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m\Desktop\"/>
    </mc:Choice>
  </mc:AlternateContent>
  <bookViews>
    <workbookView xWindow="0" yWindow="0" windowWidth="2375" windowHeight="0"/>
  </bookViews>
  <sheets>
    <sheet name="articles" sheetId="1" r:id="rId1"/>
  </sheets>
  <externalReferences>
    <externalReference r:id="rId2"/>
  </externalReferences>
  <calcPr calcId="162913"/>
  <extLst>
    <ext uri="GoogleSheetsCustomDataVersion1">
      <go:sheetsCustomData xmlns:go="http://customooxmlschemas.google.com/" r:id="rId5" roundtripDataSignature="AMtx7mjsIeYpNJ2qPxdKoVQ1bdQzuHOFxg=="/>
    </ext>
  </extLst>
</workbook>
</file>

<file path=xl/calcChain.xml><?xml version="1.0" encoding="utf-8"?>
<calcChain xmlns="http://schemas.openxmlformats.org/spreadsheetml/2006/main">
  <c r="E101" i="1" l="1"/>
  <c r="E94" i="1"/>
  <c r="E77" i="1"/>
  <c r="B108" i="1"/>
  <c r="B99" i="1"/>
  <c r="E97" i="1"/>
  <c r="E98" i="1"/>
  <c r="E99" i="1"/>
  <c r="B103" i="1"/>
  <c r="B104" i="1"/>
  <c r="B105" i="1"/>
</calcChain>
</file>

<file path=xl/sharedStrings.xml><?xml version="1.0" encoding="utf-8"?>
<sst xmlns="http://schemas.openxmlformats.org/spreadsheetml/2006/main" count="884" uniqueCount="460">
  <si>
    <t>key</t>
  </si>
  <si>
    <t>title</t>
  </si>
  <si>
    <t>authors</t>
  </si>
  <si>
    <t>chatbot type (informational, coach, therapy, questioning, monitoring)</t>
  </si>
  <si>
    <t>evaluation topics reported (technical accuracy, usability, efficiacy…)</t>
  </si>
  <si>
    <t>number of participants</t>
  </si>
  <si>
    <t>kind of participants (students, patients, experts)</t>
  </si>
  <si>
    <t>tools (questionnaire, interview, observation, screencasting, chatlog analysis…)</t>
  </si>
  <si>
    <t>metrics (CUS, SUS, UEQ…)</t>
  </si>
  <si>
    <t>Method (scenario-based, exploratory, real-world use…)</t>
  </si>
  <si>
    <t>Desription chatbot / other information</t>
  </si>
  <si>
    <t>rayyan-245171083</t>
  </si>
  <si>
    <t>Supervised Machine Learning Chatbots for Perinatal Mental Healthcare</t>
  </si>
  <si>
    <t>R. Wang and J. Wang and Y. Liao and J. Wang</t>
  </si>
  <si>
    <t>text</t>
  </si>
  <si>
    <t>technical: accuracy of anxiety / depression detection</t>
  </si>
  <si>
    <t>proposes a chatbot to monitor and assess the mental state of perinatal women</t>
  </si>
  <si>
    <t>n</t>
  </si>
  <si>
    <t>rayyan-245171084</t>
  </si>
  <si>
    <t>kBot: Knowledge-Enabled Personalized Chatbot for Asthma Self-Management</t>
  </si>
  <si>
    <t>D. Kadariya and R. Venkataramanan and H. Y. Yip and M. Kalra and K. Thirunarayanan and A. Sheth</t>
  </si>
  <si>
    <t>monitoring</t>
  </si>
  <si>
    <t>text, voice</t>
  </si>
  <si>
    <t>chatbot quality, technology acceptance, system usability</t>
  </si>
  <si>
    <t>asthma clinicians and researchers</t>
  </si>
  <si>
    <t>questionnaire</t>
  </si>
  <si>
    <t>SUS</t>
  </si>
  <si>
    <t>scenario-based</t>
  </si>
  <si>
    <t>knowledge-enabled personalized chatbot system designed for health applications and adapted to help pediatric asthmatic patients (age 8 to 15) to better control their asthma.</t>
  </si>
  <si>
    <t>y</t>
  </si>
  <si>
    <t>rayyan-245171085</t>
  </si>
  <si>
    <t>Designing a conversational agent for patients with hematologic malignancies: Usability and Usefulness Study</t>
  </si>
  <si>
    <t>M. Chatzimina and H. Papadaki and C. Pontikoglou and L. Koumakis and K. Marias and M. Tsiknakis</t>
  </si>
  <si>
    <t>questioning</t>
  </si>
  <si>
    <t>usability / user experience</t>
  </si>
  <si>
    <t>volunteers including 1 physician</t>
  </si>
  <si>
    <t>UEQ</t>
  </si>
  <si>
    <t>exploratory</t>
  </si>
  <si>
    <t>conversational agent able to collect family history and symptom-related information of patients with hematologic malignancies</t>
  </si>
  <si>
    <t>rayyan-245171086</t>
  </si>
  <si>
    <t>Chatbot Implementation for ICD-10 Recommendation System</t>
  </si>
  <si>
    <t>N. Siangchin and T. Samanchuen</t>
  </si>
  <si>
    <t>informational</t>
  </si>
  <si>
    <t>performance, humanity, affect, accessibility</t>
  </si>
  <si>
    <t>physician, nurse, therapist, medical statistican, data officer</t>
  </si>
  <si>
    <t>Analytic hierarchy process, questionnaire</t>
  </si>
  <si>
    <t>scale 1-9</t>
  </si>
  <si>
    <t>no information, comparison between encoding system and chatbot</t>
  </si>
  <si>
    <t>for ICD-10 encoding, recommendation system</t>
  </si>
  <si>
    <t>rayyan-245171088</t>
  </si>
  <si>
    <t>HealthAssistantBot: A Personal Health Assistant for the Italian Language</t>
  </si>
  <si>
    <t>M. Polignano and F. Narducci and A. Iovine and C. Musto and M. De Gemmis and G. Semeraro</t>
  </si>
  <si>
    <t>monitoring, informational, questioning</t>
  </si>
  <si>
    <t>effectiveness, user satisfaction, simplicity of use</t>
  </si>
  <si>
    <t>patients</t>
  </si>
  <si>
    <t>3 questions to be answered on scale 1-5</t>
  </si>
  <si>
    <t>real world usage</t>
  </si>
  <si>
    <t>rayyan-245171089</t>
  </si>
  <si>
    <t>A Mental Health Chatbot for Regulating Emotions (SERMO) - Concept and Usability Test</t>
  </si>
  <si>
    <t>K. Denecke and S. Vaaheesan and A. Arulnathan</t>
  </si>
  <si>
    <t>questioning, monitoring, informational</t>
  </si>
  <si>
    <t>patients, psychologists, normal people</t>
  </si>
  <si>
    <t>emotion analyser</t>
  </si>
  <si>
    <t>rayyan-245171093</t>
  </si>
  <si>
    <t>EMMA: An Emotion-Aware Wellbeing Chatbot</t>
  </si>
  <si>
    <t>A. Ghandeharioun and D. McDuff and M. Czerwinski and K. Rowan</t>
  </si>
  <si>
    <t>coaching</t>
  </si>
  <si>
    <t>technical: quality of responses, user satisfaction, efficacy...</t>
  </si>
  <si>
    <t>questionnaire with 7 point likert scalequantitative feedback (Freetext)</t>
  </si>
  <si>
    <t>EMMA provides emotionally appropriate micro-activities in an empathetic manner.</t>
  </si>
  <si>
    <t>rayyan-245171094</t>
  </si>
  <si>
    <t>Towards Understanding Emotional Intelligence for Behavior Change Chatbots</t>
  </si>
  <si>
    <t>rayyan-245171099</t>
  </si>
  <si>
    <t>Employing Conversational Agents in Palliative Care: A Feasibility Study and Preliminary Assessment</t>
  </si>
  <si>
    <t>M. Chatzimina and L. Koumakis and K. Marias and M. Tsiknakis</t>
  </si>
  <si>
    <t>user experience</t>
  </si>
  <si>
    <t>healthy volunteers</t>
  </si>
  <si>
    <t>collecting PROM</t>
  </si>
  <si>
    <t>rayyan-245246100</t>
  </si>
  <si>
    <t>A Chatbot Versus Physicians to Provide Information for Patients With Breast Cancer: Blind, Randomized Controlled Noninferiority Trial.</t>
  </si>
  <si>
    <t>Bibault, Jean-Emmanuel and Chaix, Benjamin and Guillemass√©, Arthur and Cousin, Sophie and Escande, Alexandre and Perrin, Morgane and Pienkowski, Arthur and Delamon, Guillaume and Nectoux, Pierre and Brouard, Beno√Æt</t>
  </si>
  <si>
    <t>accuracy: perceived quality of answers</t>
  </si>
  <si>
    <t>rayyan-245246101</t>
  </si>
  <si>
    <t>Promoting fertility awareness and preconception health using a chatbot: a randomized controlled trial.</t>
  </si>
  <si>
    <t>Maeda, Eri and Miyata, Akane and Boivin, Jacky and Nomura, Kyoko and Kumazawa, Yukiyo and Shirasawa, Hiromitsu and Saito, Hidekazu and Terada, Yukihiro</t>
  </si>
  <si>
    <t>efficacy (assess fertility knowledge)</t>
  </si>
  <si>
    <t>rayyan-245246102</t>
  </si>
  <si>
    <t>Efficacy of mobile app-based interactive cognitive behavioral therapy using a chatbot for panic disorder.</t>
  </si>
  <si>
    <t>Oh, Jooyoung and Jang, Sooah and Kim, Hyunji and Kim, Jae-Jin</t>
  </si>
  <si>
    <t>efficacy, usability</t>
  </si>
  <si>
    <t>cognitive behaviour therapy for panic disorder</t>
  </si>
  <si>
    <t>rayyan-245246103</t>
  </si>
  <si>
    <t>Use of the Chatbot "Vivibot" to Deliver Positive Psychology Skills and Promote Well-Being Among Young People After Cancer Treatment: Randomized Controlled  Feasibility Trial.</t>
  </si>
  <si>
    <t>Greer, Stephanie and Ramo, Danielle and Chang, Yin-Juei and Fu, Michael and Moskowitz, Judith and Haritatos, Jana</t>
  </si>
  <si>
    <t>informational, coaching</t>
  </si>
  <si>
    <t>feasiblity, engagement, efficacy</t>
  </si>
  <si>
    <t>RCT, questionnaire, number of sessions...</t>
  </si>
  <si>
    <t>a cognitive and behavioral intervention to increase positive emotion</t>
  </si>
  <si>
    <t>rayyan-245246106</t>
  </si>
  <si>
    <t>Usability, Acceptability, and Effectiveness of Web-Based Conversational Agents to Facilitate Problem Solving in Older Adults: Controlled Study.</t>
  </si>
  <si>
    <t>Bennion, Matthew Russell and Hardy, Gillian E. and Moore, Roger K. and Kellett, Stephen and Millings, Abigail</t>
  </si>
  <si>
    <t>efficacy: problem distress and resolution, system usability, clinical outcome</t>
  </si>
  <si>
    <t>persons experiencing a problem causing emotional distress</t>
  </si>
  <si>
    <t>RCT , questionnaire</t>
  </si>
  <si>
    <t>two chatbots for treating emotional distress</t>
  </si>
  <si>
    <t>rayyan-245246109</t>
  </si>
  <si>
    <t>A Smartphone-Based Health Care Chatbot to Promote Self-Management of Chronic Pain (SELMA): Pilot Randomized Controlled Trial.</t>
  </si>
  <si>
    <t>Hauser-Ulrich, Sandra and K√ºnzli, Hansj√∂rg and Meier-Peterhans, Danielle and Kowatsch, Tobias</t>
  </si>
  <si>
    <t>effectiveness, acceptance, adherence, effectiveness</t>
  </si>
  <si>
    <t xml:space="preserve">patients </t>
  </si>
  <si>
    <t>RCT, questionnaire</t>
  </si>
  <si>
    <t>only one question: "is it easy to use"</t>
  </si>
  <si>
    <t>real world</t>
  </si>
  <si>
    <t>chatbot to promote self-management of chronic pain</t>
  </si>
  <si>
    <t>rayyan-245246110</t>
  </si>
  <si>
    <t>Improving Access to Online Health Information With Conversational Agents: A Randomized Controlled Experiment.</t>
  </si>
  <si>
    <t>Bickmore, Timothy W. and Utami, Dina and Matsuyama, Robin and Paasche-Orlow, Michael K.</t>
  </si>
  <si>
    <t>usability (web-based search vs. conversational search)</t>
  </si>
  <si>
    <t>43 (46 in control group)</t>
  </si>
  <si>
    <t>randomized, 12 questions, scale 1-7</t>
  </si>
  <si>
    <t>search engine</t>
  </si>
  <si>
    <t>rayyan-245246111</t>
  </si>
  <si>
    <t>Mobile app-based chatbot to deliver cognitive behavioral therapy and psychoeducation for adults with attention deficit: A development and feasibility/usability study.</t>
  </si>
  <si>
    <t>Jang, Sooah and Kim, Jae-Jin and Kim, Soo-Jeong and Hong, Jieun and Kim, Suji and Kim, Eunjoo</t>
  </si>
  <si>
    <t>feasibility, usability</t>
  </si>
  <si>
    <t>RCT, questionnaire with 5 point likert scale (from work.: https://mental.jmir.org/2017/2/e19/)</t>
  </si>
  <si>
    <t>scale as used in WoeBot and Tess</t>
  </si>
  <si>
    <t>treatment of attent deficit syndrome with CBT</t>
  </si>
  <si>
    <t>rayyan-245246113</t>
  </si>
  <si>
    <t>Use of the Healthy Lifestyle Coaching Chatbot App to Promote Stair-Climbing Habits Among Office Workers: Exploratory Randomized Controlled Trial.</t>
  </si>
  <si>
    <t>Piao, Meihua and Ryu, Hyeongju and Lee, Hyeongsuk and Kim, Jeongeun</t>
  </si>
  <si>
    <t>efficacy</t>
  </si>
  <si>
    <t>randomized</t>
  </si>
  <si>
    <t>healthy lifesty coach</t>
  </si>
  <si>
    <t>rayyan-245246114</t>
  </si>
  <si>
    <t>Unguided Chatbot-Delivered Cognitive Behavioural Intervention for Problem Gamblers Through Messaging App: A Randomised Controlled Trial.</t>
  </si>
  <si>
    <t>So, Ryuhei and Furukawa, Toshi A. and Matsushita, Sachio and Baba, Toshiaki and Matsuzaki, Takanobu and Furuno, Satoshi and Okada, Hitomi and Higuchi, Susumu</t>
  </si>
  <si>
    <t>efficiacy, usability</t>
  </si>
  <si>
    <t>96 (101 in control group)</t>
  </si>
  <si>
    <t>questionnaire an d net promoter score, randoimsed</t>
  </si>
  <si>
    <t>Net promoter score</t>
  </si>
  <si>
    <t>CBT for problem gamblers</t>
  </si>
  <si>
    <t>rayyan-245246115</t>
  </si>
  <si>
    <t>Which Components of a Smartphone Walking App Help Users to Reach Personalized Step Goals? Results From an Optimization Trial.</t>
  </si>
  <si>
    <t>Kramer, Jan-Niklas and K√ºnzler, Florian and Mishra, Varun and Smith, Shawna N. and Kotz, David and Scholz, Urte and Fleisch, Elgar and Kowatsch, Tobias</t>
  </si>
  <si>
    <t>evaluate the effects of incentives</t>
  </si>
  <si>
    <t>increase activity</t>
  </si>
  <si>
    <t>rayyan-245246123</t>
  </si>
  <si>
    <t>TensioBot: a Chatbot Assistant for Self-Managed in-House Blood Pressure Checking.</t>
  </si>
  <si>
    <t>Echeazarra, Leyre and Pereira, Juanan and Saracho, Ram√≥n</t>
  </si>
  <si>
    <t>effectiveness, user satisfaction /usability</t>
  </si>
  <si>
    <t>55 (57 in control group)</t>
  </si>
  <si>
    <t>RCT, 4 questions (only one related to usasbility: is it easy to use)</t>
  </si>
  <si>
    <t>facilitate self management for patients with hypertension</t>
  </si>
  <si>
    <t>rayyan-245246128</t>
  </si>
  <si>
    <t>Effects of a novel mobile health intervention compared to a multi-component behaviour changing program on body mass index, physical capacities and stress  parameters in adolescents with obesity: a randomized controlled trial.</t>
  </si>
  <si>
    <t>Stasinaki, A. and B√ºchter, D. and Shih, C.-H. I. and Heldt, K. and G√ºsewell, S. and Brogle, B. and Farpour-Lambert, N. and Kowatsch, T. and l'Allemand, D.</t>
  </si>
  <si>
    <t>outcome / efficacy</t>
  </si>
  <si>
    <t>RCT</t>
  </si>
  <si>
    <t>behaviour change for patients with obesity</t>
  </si>
  <si>
    <t>rayyan-245246129</t>
  </si>
  <si>
    <t>Effectiveness of a chat-bot for the adult population to quit smoking: protocol of a pragmatic clinical trial in primary care (Dejal@).</t>
  </si>
  <si>
    <t>Avila-Tomas, J. F. and Olano-Espinosa, E. and Minu√©-Lorenzo, C. and Martinez-Suberbiola, F. J. and Matilla-Pardo, B. and Serrano-Serrano, M. E. and Escortell-Mayor, E.</t>
  </si>
  <si>
    <t>effectiveness, cost-utility ratio</t>
  </si>
  <si>
    <t>bot to support in quit smoking, CBT</t>
  </si>
  <si>
    <t>rayyan-245246131</t>
  </si>
  <si>
    <t>A Therapeutic Relational Agent for Reducing Problematic Substance Use (Woebot): Development and Usability Study.</t>
  </si>
  <si>
    <t>Prochaska, Judith J. and Vogel, Erin A. and Chieng, Amy and Kendra, Matthew and Baiocchi, Michael and Pajarito, Sarah and Robinson, Athena</t>
  </si>
  <si>
    <t>feasibility, acceptability, efficacy</t>
  </si>
  <si>
    <t>RCT, 8-item Client Satisfaction Questionnaire-8 questions (CSQ-8)</t>
  </si>
  <si>
    <t>CBT for people with substance abuse</t>
  </si>
  <si>
    <t>rayyan-245246132</t>
  </si>
  <si>
    <t>A randomized controlled trial of a therapeutic relational agent for reducing substance misuse during the COVID-19 pandemic.</t>
  </si>
  <si>
    <t>Prochaska, Judith J. and Vogel, Erin A. and Chieng, Amy and Baiocchi, Michael and Maglalang, Dale Dagar and Pajarito, Sarah and Weingardt, Kenneth R. and Darcy, Alison and Robinson, Athena</t>
  </si>
  <si>
    <t>efficacy, acceptability</t>
  </si>
  <si>
    <t>88 (92 in control group)</t>
  </si>
  <si>
    <t>rayyan-245246133</t>
  </si>
  <si>
    <t>Efficacy of Zemedy, a Mobile Digital Therapeutic for the Self-management of Irritable Bowel Syndrome: Crossover Randomized Controlled Trial.</t>
  </si>
  <si>
    <t>Hunt, Melissa and Miguez, Sofia and Dukas, Benji and Onwude, Obinna and White, Sarah</t>
  </si>
  <si>
    <t>efficacy (quality of life)</t>
  </si>
  <si>
    <t>cross over RCT</t>
  </si>
  <si>
    <t>CBT for patients with irritable bowel syndrome</t>
  </si>
  <si>
    <t>rayyan-245322205</t>
  </si>
  <si>
    <t>Yasavur, U. and Lisetti, C. and Rishe, N.</t>
  </si>
  <si>
    <t>technical (dialog evaluation), user experience</t>
  </si>
  <si>
    <t>universtiy students</t>
  </si>
  <si>
    <t>user experience survey(4 yes/no questions, 34-item questionnaire Subjective Assessment of System Speech Interfaces (SASSI)</t>
  </si>
  <si>
    <t>SASSI</t>
  </si>
  <si>
    <t>delivers brief alcohol intervention</t>
  </si>
  <si>
    <t>rayyan-245322219</t>
  </si>
  <si>
    <t>Design and evaluation of a mobile chat app for the open source behavioral health intervention platform mobilecoach</t>
  </si>
  <si>
    <t>Kowatsch, T. and Volland, D. and Shih, I. and R√ºegger, D. and K√ºnzler, F. and Barata, F. and Filler, A. and B√ºchter, D. and Brogle, B. and Heldt, K. and Gindrat, P. and Farpour-Lambert, N. and L‚ÄôAllemand, D.</t>
  </si>
  <si>
    <t>ease of use, enjoyment, intention to use, usefulness (perceived by users)</t>
  </si>
  <si>
    <t>11 (pretest), 14 (RCT)</t>
  </si>
  <si>
    <t>RCT, questionnaire with 7 point likert sccale</t>
  </si>
  <si>
    <t>chatbot for behavior change andmonitoring</t>
  </si>
  <si>
    <t>rayyan-245322227</t>
  </si>
  <si>
    <t>First insights on a passive major depressive disorder prediction system with incorporated conversational chatbot</t>
  </si>
  <si>
    <t>Delahunty, F. and Wood, I.D. and Arcan, M.</t>
  </si>
  <si>
    <t>technical (classifier performance)</t>
  </si>
  <si>
    <t>diagnostic system for major depression</t>
  </si>
  <si>
    <t>rayyan-245322231</t>
  </si>
  <si>
    <t>Quro: Facilitating User Symptom Check Using a Personalised Chatbot-Oriented Dialogue System</t>
  </si>
  <si>
    <t>Ghosh, S. and Bhatia, S. and Bhatia, A.</t>
  </si>
  <si>
    <t>technical: quality of prediction</t>
  </si>
  <si>
    <t>triage and condition assessment</t>
  </si>
  <si>
    <t>rayyan-245322237</t>
  </si>
  <si>
    <t>Development and evaluation of a healthy coping voice interface application using the Google home for elderly patients with type 2 diabetes</t>
  </si>
  <si>
    <t>Cheng, A. and Raghavaraju, V. and Kanugo, J. and Handrianto, Y.P. and Shang, Y.</t>
  </si>
  <si>
    <t>voice</t>
  </si>
  <si>
    <t>usability, feature based comparison with other applications</t>
  </si>
  <si>
    <t>questionnaire with uestions on ease of use, cconvenience on a scale 1-5</t>
  </si>
  <si>
    <t>test session / task based</t>
  </si>
  <si>
    <t>bot focuses on taking medication, being active, healthy eating, monitoring</t>
  </si>
  <si>
    <t>rayyan-245322245</t>
  </si>
  <si>
    <t>An empathy-driven, conversational artificial intelligence agent (Wysa) for digital mental well-being: Real-world data evaluation mixed-methods study</t>
  </si>
  <si>
    <t>Inkster, B. and Sarda, S. and Subramanian, V.</t>
  </si>
  <si>
    <t>effectiveness, engagement</t>
  </si>
  <si>
    <t>delivers CBT</t>
  </si>
  <si>
    <t>rayyan-245322247</t>
  </si>
  <si>
    <t>Feelfit - Design and evaluation of a conversational agent to enhance health awareness</t>
  </si>
  <si>
    <t>Meier, P. and Beinke, J.H. and Fitte, C. and Behne, A. and Teuteberg, F.</t>
  </si>
  <si>
    <t>usability, technology and task fulfilment, acceptance</t>
  </si>
  <si>
    <t>-</t>
  </si>
  <si>
    <t>questionnaire, interview</t>
  </si>
  <si>
    <t>FEDS by Venable et al.</t>
  </si>
  <si>
    <t>bot connected to wearables to give health information to user</t>
  </si>
  <si>
    <t>rayyan-245322252</t>
  </si>
  <si>
    <t>Ollobot - Towards a text-based Arabic health conversational agent: Evaluation and results</t>
  </si>
  <si>
    <t>Fadhil, A. and AbuRa'Ed, A.</t>
  </si>
  <si>
    <t>usability, acceptance</t>
  </si>
  <si>
    <t>arabic-speaking people</t>
  </si>
  <si>
    <t>USE</t>
  </si>
  <si>
    <t>bot that assists physician and patients with care process</t>
  </si>
  <si>
    <t>rayyan-245322256</t>
  </si>
  <si>
    <t>Improving and evaluating eMMA‚Äôs communication skills: A chatbot for managing medication</t>
  </si>
  <si>
    <t>Hess, G.I. and Fricker, G. and Denecke, K.</t>
  </si>
  <si>
    <t>usability, benchmarking, task success, dialogue efficiency, dialog quality, and user satisfaction</t>
  </si>
  <si>
    <t>test persons</t>
  </si>
  <si>
    <t>TRINDI, PARADISE</t>
  </si>
  <si>
    <t>a mobile application for medication self-management</t>
  </si>
  <si>
    <t>rayyan-245322263</t>
  </si>
  <si>
    <t>A smartphone Chatbot application to optimize monitoring of older patients with cancer</t>
  </si>
  <si>
    <t>Piau, A. and Crissey, R. and Brechemier, D. and Balardy, L. and Nourhashemi, F.</t>
  </si>
  <si>
    <t>reliability</t>
  </si>
  <si>
    <t>employees in office or another administrative setting</t>
  </si>
  <si>
    <t>Self-Report Habit Index  (SRHI)</t>
  </si>
  <si>
    <t>tool to provide a health behavior intervention that emphasizes the importance of sustainability and involvement.</t>
  </si>
  <si>
    <t>rayyan-245322272</t>
  </si>
  <si>
    <t>Getting ready for adult healthcare: Designing a chatbot to coach adolescents with special health needs through the transitions of care</t>
  </si>
  <si>
    <t>Beaudry, J. and Consigli, A. and Clark, C. and Robinson, K.J.</t>
  </si>
  <si>
    <t>user satisfaction, user behaviour, usability</t>
  </si>
  <si>
    <t>teenagers</t>
  </si>
  <si>
    <t>questionnaire, chatlog analysis</t>
  </si>
  <si>
    <t>real-world use</t>
  </si>
  <si>
    <t>bot for coaching adolescents with special health needs</t>
  </si>
  <si>
    <t>rayyan-245322274</t>
  </si>
  <si>
    <t>Text messaging-based medical diagnosis using natural language processing and fuzzy logic</t>
  </si>
  <si>
    <t>Omoregbe, N.A.I. and Ndaman, I.O. and Misra, S. and Abayomi-Alli, O.O. and Dama≈°eviƒçius, R.</t>
  </si>
  <si>
    <t>usability, efficiency, effectiveness</t>
  </si>
  <si>
    <t>people experienced in tropical diseases</t>
  </si>
  <si>
    <t>bot to assess tropical diseases</t>
  </si>
  <si>
    <t>rayyan-245322275</t>
  </si>
  <si>
    <t>A Personalized Food Recommendation Chatbot System for Diabetes Patients</t>
  </si>
  <si>
    <t>Thongyoo, P. and Anantapanya, P. and Jamsri, P. and Chotipant, S.</t>
  </si>
  <si>
    <t>usability, design, content</t>
  </si>
  <si>
    <t>people with diabetes</t>
  </si>
  <si>
    <t>bot for diabetes food recommendations</t>
  </si>
  <si>
    <t>rayyan-245322284</t>
  </si>
  <si>
    <t>Designing Chatbots for Guiding Online Peer Support Conversations for Adults with ADHD</t>
  </si>
  <si>
    <t>Nordberg, O.E. and Wake, J.D. and Nordby, E.S. and Flobak, E. and Nordgreen, T. and Mukhiya, S.K. and Guribye, F.</t>
  </si>
  <si>
    <t>interaction</t>
  </si>
  <si>
    <t>bot to support conversations for adults</t>
  </si>
  <si>
    <t>rayyan-245322287</t>
  </si>
  <si>
    <t>A chatbot-based coaching intervention for adolescents to promote life skills: Pilot study</t>
  </si>
  <si>
    <t>Gabrielli, S. and Rizzi, S. and Carbone, S. and Donisi, V.</t>
  </si>
  <si>
    <t>secondary school students</t>
  </si>
  <si>
    <t>bot to promote life skills for adolescents</t>
  </si>
  <si>
    <t>rayyan-245322290</t>
  </si>
  <si>
    <t>An investigation on the user interaction modes of conversational recommender systems for the music domain</t>
  </si>
  <si>
    <t>Narducci, F. and Basile, P. and de Gemmis, M. and Lops, P. and Semeraro, G.</t>
  </si>
  <si>
    <t>interaction, accuracy</t>
  </si>
  <si>
    <t>computer science students</t>
  </si>
  <si>
    <t>ResQue model</t>
  </si>
  <si>
    <t xml:space="preserve"> music recommendations based on mood</t>
  </si>
  <si>
    <t>rayyan-245322294</t>
  </si>
  <si>
    <t>Linden, B. and Tam-Seto, L. and Stuart, H.</t>
  </si>
  <si>
    <t>military-related people, app development experts</t>
  </si>
  <si>
    <t>mental health support for military people</t>
  </si>
  <si>
    <t>rayyan-245322300</t>
  </si>
  <si>
    <t>Preliminary evaluation of a mHealth coaching conversational artificial intelligence for the self-care management of people with sickle-cell disease</t>
  </si>
  <si>
    <t>Issom, D.Z. and Rochat, J. and Hartvigsen, G. and Lovis, C.</t>
  </si>
  <si>
    <t>usability, interaction</t>
  </si>
  <si>
    <t>french-speaking patients</t>
  </si>
  <si>
    <t>coach for people with sickel-cell disease</t>
  </si>
  <si>
    <t>rayyan-245322301</t>
  </si>
  <si>
    <t>Chatbot Implementation with Semantic Technology for Drugs Information Searching System</t>
  </si>
  <si>
    <t>Amalia, A. and Sipahutar, P.Y.C. and Elviwani, E. and Purnamasari, F.</t>
  </si>
  <si>
    <t>accuracy</t>
  </si>
  <si>
    <t>chatlog-analysis</t>
  </si>
  <si>
    <t>bot to inform about drugs</t>
  </si>
  <si>
    <t>rayyan-245322315</t>
  </si>
  <si>
    <t>Artificial intelligence chatbot for depression: Descriptive study of usage</t>
  </si>
  <si>
    <t>Dosovitsky, G. and Pineda, B.S. and Jacobson, N.C. and Chang, C. and Escoredo, M. and Bunge, E.L.</t>
  </si>
  <si>
    <t>app users</t>
  </si>
  <si>
    <t>diagnosing depression</t>
  </si>
  <si>
    <t>rayyan-245322319</t>
  </si>
  <si>
    <t>Readiness for voice technology in patients with cardiovascular diseases: Cross-sectional study</t>
  </si>
  <si>
    <t>Kowalska, M. and G≈Çady≈õ, A. and Kala≈Ñska-≈Åukasik, B. and Gruz-Kwapisz, M. and Wojakowski, W. and Jadczyk, T.</t>
  </si>
  <si>
    <t>interaction, effectiveness</t>
  </si>
  <si>
    <t>coach for CVD patients</t>
  </si>
  <si>
    <t>rayyan-245322321</t>
  </si>
  <si>
    <t>A process evaluation examining the performance, adherence, and acceptability of a physical activity and diet artificial intelligence virtual health assistant</t>
  </si>
  <si>
    <t>Davis, C.R. and Murphy, K.J. and Curtis, R.G. and Maher, C.A.</t>
  </si>
  <si>
    <t>accuracy, interaction</t>
  </si>
  <si>
    <t>questionnaire, chatlog-analysis</t>
  </si>
  <si>
    <t>AAS</t>
  </si>
  <si>
    <t>coach for physcial activity and diet</t>
  </si>
  <si>
    <t>rayyan-245322323</t>
  </si>
  <si>
    <t>A Digital Tool to Build the Capacity of Leaders to Improve Working Conditions Related to Psychological Health and Well-Being in Teams: Intervention Approach, Prototype, and Evaluation Design of the Web-Application ‚Äúwecoach‚Äù</t>
  </si>
  <si>
    <t>Grimm, L.A. and Bauer, G.F. and Jenny, G.J.</t>
  </si>
  <si>
    <t>team leaders and their employees</t>
  </si>
  <si>
    <t>coach to improve mental health</t>
  </si>
  <si>
    <t>rayyan-245322339</t>
  </si>
  <si>
    <t>Development and evaluation of the gissa mother-baby chatbot application in promoting child health</t>
  </si>
  <si>
    <t>Barreto, I.C.H.C. and Barros, N.B.S. and Theophilo, R.L. and Viana, V.F. and Silveira, F.R.V. and de Souza, O. and de Sousa, F.J.G. and de Oliveira, A.M.B. and de Andrade, L.O.M.</t>
  </si>
  <si>
    <t>user experience, user satisfaction</t>
  </si>
  <si>
    <t>bot to promote child health</t>
  </si>
  <si>
    <t>rayyan-245322341</t>
  </si>
  <si>
    <t>With a little help from my conversational agent: Towards a voice assistant for improved patient compliance and medication therapy safety</t>
  </si>
  <si>
    <t>to Brinke, J.S. and Fitte, C. and Anton, E. and Meier, P. and Teuteberg, F.</t>
  </si>
  <si>
    <t>usability, information processing, medical issues</t>
  </si>
  <si>
    <t>experts</t>
  </si>
  <si>
    <t>expert interview, questionnaire</t>
  </si>
  <si>
    <t>patient medication system</t>
  </si>
  <si>
    <t>rayyan-245322344</t>
  </si>
  <si>
    <t>Towards the Development of a Trustworthy Chatbot for Mental Health Applications</t>
  </si>
  <si>
    <t>Kraus, M. and Seldschopf, P. and Minker, W.</t>
  </si>
  <si>
    <t>mental health bot</t>
  </si>
  <si>
    <t>rayyan-245322347</t>
  </si>
  <si>
    <t>Utilization of self-diagnosis health chatbots in real-world settings: Case study</t>
  </si>
  <si>
    <t>Fan, X. and Chao, D. and Zhang, Z. and Wang, D. and Li, X. and Tian, F.</t>
  </si>
  <si>
    <t>interaction, user experience</t>
  </si>
  <si>
    <t>diverse users</t>
  </si>
  <si>
    <t>self-diagnosis chatbot</t>
  </si>
  <si>
    <t>rayyan-245322348</t>
  </si>
  <si>
    <t>Tell me more! Assessing interactions with social robots from speech</t>
  </si>
  <si>
    <t>Laban, G. and George, J.-N. and Morrison, V. and Cross, E.S.</t>
  </si>
  <si>
    <t>interaction, dialog quality</t>
  </si>
  <si>
    <t>university students</t>
  </si>
  <si>
    <t>psychological bot</t>
  </si>
  <si>
    <t>rayyan-245322355</t>
  </si>
  <si>
    <t>Chung, K. and Cho, H.Y. and Park, J.Y.</t>
  </si>
  <si>
    <t>mental health care chatbot in pregnancy</t>
  </si>
  <si>
    <t>rayyan-245322359</t>
  </si>
  <si>
    <t>Engagement and effectiveness of a healthy-coping intervention via chatbot for university students during the COVID-19 pandemic: Mixed methods proof-of-concept study</t>
  </si>
  <si>
    <t>Gabrielli, S. and Rizzi, S. and Bassi, G. and Carbone, S. and Maimone, R. and Marchesoni, M. and Forti, S.</t>
  </si>
  <si>
    <t>usability, design, interaction</t>
  </si>
  <si>
    <t>students</t>
  </si>
  <si>
    <t>UES-SF</t>
  </si>
  <si>
    <t>covid 19 mental health chatbot</t>
  </si>
  <si>
    <t>rayyan-245322362</t>
  </si>
  <si>
    <t>Investigating the Acceptability and Perceived Effectiveness of a Chatbot in Helping Students Assess their Well-being</t>
  </si>
  <si>
    <t>Sia, D.E. and Yu, M.J. and Daliva, J.L. and Montenegro, J. and Ong, E.</t>
  </si>
  <si>
    <t>usability</t>
  </si>
  <si>
    <t>ISO 9214</t>
  </si>
  <si>
    <t>bot for student wellbeing</t>
  </si>
  <si>
    <t>rayyan-245322363</t>
  </si>
  <si>
    <t>Integrating a Voice User Interface into a Virtual Therapy Platform</t>
  </si>
  <si>
    <t>Liu, Y. and Wang, L. and Kearns, W.R. and Wagner, L. and Raiti, J. and Wang, Y. and Yuwen, W.</t>
  </si>
  <si>
    <t>children</t>
  </si>
  <si>
    <t>questionnaire, expert interview</t>
  </si>
  <si>
    <t>bot for mental health therapy</t>
  </si>
  <si>
    <t>rayyan-245322364</t>
  </si>
  <si>
    <t>Automating Cancer Genetic Counseling with an Adaptive Pedagogical Agent</t>
  </si>
  <si>
    <t>Zhou, S. and Bickmore, T.</t>
  </si>
  <si>
    <t>english-speaking females</t>
  </si>
  <si>
    <t>bot for cancer counseling</t>
  </si>
  <si>
    <t>covid 19 bot</t>
  </si>
  <si>
    <t>rayyan-245322376</t>
  </si>
  <si>
    <t>Charlie: A chatbot to improve the elderly quality of life and to make them more active to fight their sense of loneliness</t>
  </si>
  <si>
    <t>Valtolina, S. and Hu, L.</t>
  </si>
  <si>
    <t>interview</t>
  </si>
  <si>
    <t>UTAUT (Unified Theory of Acceptance and Use of Technology)</t>
  </si>
  <si>
    <t>elderly chatbot</t>
  </si>
  <si>
    <t>rayyan-245322377</t>
  </si>
  <si>
    <t>Implementing Medical Chatbots: An Application on Hidradenitis Suppurativa</t>
  </si>
  <si>
    <t>Walss, M. and Anzengruber, F. and Arafa, A. and Djamei, V. and Navarini, A.A.</t>
  </si>
  <si>
    <t>information about diseases</t>
  </si>
  <si>
    <t>rayyan-245322379</t>
  </si>
  <si>
    <t>A suite of mobile conversational agents for daily stress management (popbots): Mixed methods exploratory study</t>
  </si>
  <si>
    <t>Mauriello, M.L. and Tantivasadakarn, Nantanick and Mora-Mendoza, M.A. and Lincoln, E.T. and Hon, G. and Nowruzi, P. and Simon, D. and Hansen, L. and Goenawan, N.H. and Kim, J. and Gowda, N. and Jurafsky, D. and Paredes, P.E.</t>
  </si>
  <si>
    <t>usability, effectiveness</t>
  </si>
  <si>
    <t>students, staff members</t>
  </si>
  <si>
    <t>bot for daily stress management</t>
  </si>
  <si>
    <t>rayyan-245322381</t>
  </si>
  <si>
    <t>The evaluation of chatbot as a tool for health literacy education among undergraduate students</t>
  </si>
  <si>
    <t>Mokmin, N.A.M. and Ibrahim, N.A.</t>
  </si>
  <si>
    <t>usability, usefulness, performance, acceptance</t>
  </si>
  <si>
    <t>interview, questionnaire</t>
  </si>
  <si>
    <t>real-world</t>
  </si>
  <si>
    <t>health education bot</t>
  </si>
  <si>
    <t>rayyan-245322385</t>
  </si>
  <si>
    <t>ViCA: Combining visual, Social, and Task-orientedconversational AI in a Healthcare Setting</t>
  </si>
  <si>
    <t>Pantazopoulos, G. and Bruyere, J. and Nikandrou, M. and Boissier, T. and Hemanthage, S. and Sachish, B.K. and Shah, V. and Dondrup, C. and Lemon, O.</t>
  </si>
  <si>
    <t>text, visual</t>
  </si>
  <si>
    <t>interaction, satisfaction, helpfulness</t>
  </si>
  <si>
    <t>social bot</t>
  </si>
  <si>
    <t>rayyan-245322386</t>
  </si>
  <si>
    <t>Patient interactions with an automated conversational agent delivering pretest genetics education: Descriptive study</t>
  </si>
  <si>
    <t>Chavez-Yenter, D. and Kimball, K.E. and Kohlmann, W. and Chambers, R.L. and Bradshaw, R.L. and Espinel, W.F. and Flynn, M. and Gammon, A. and Goldberg, E. and Hagerty, K.J. and Hess, R. and Kessler, C. and Monahan, R. and Temares, D. and Tobik, K. and Mann, D.M. and Kawamoto, K. and Del Fiol, G. and Buys, S.S. and Ginsburg, O. and Kaphingst, K.A.</t>
  </si>
  <si>
    <t>diagnosing</t>
  </si>
  <si>
    <t>usability, acceptability</t>
  </si>
  <si>
    <t>cancer</t>
  </si>
  <si>
    <t>rayyan-245322392</t>
  </si>
  <si>
    <t>Mining the chatbot brain to improve COVID-19 bot response accuracy</t>
  </si>
  <si>
    <t>Ghaleb, M. and Almurtadha, Y. and Algarni, F. and Abdullah, M. and Felemban, E. and Alsharafi, A.M. and Othman, M. and Ghilan, K.</t>
  </si>
  <si>
    <t>usability (effectiveness, efficiency,  satisfaction)</t>
  </si>
  <si>
    <t>random users</t>
  </si>
  <si>
    <t>66 paper assessed</t>
  </si>
  <si>
    <t>no information</t>
  </si>
  <si>
    <t>0-10</t>
  </si>
  <si>
    <t>11-50</t>
  </si>
  <si>
    <t>51-100</t>
  </si>
  <si>
    <t>more than 100</t>
  </si>
  <si>
    <t>18 papers removed because of: embodied CA, no evaluation results described, other domain than health</t>
  </si>
  <si>
    <t>summary</t>
  </si>
  <si>
    <t>chatbot type</t>
  </si>
  <si>
    <t>multiple</t>
  </si>
  <si>
    <t>input/output (text, speech)</t>
  </si>
  <si>
    <t>input/output</t>
  </si>
  <si>
    <t>at least text</t>
  </si>
  <si>
    <t>evaluation topics</t>
  </si>
  <si>
    <t>usability test</t>
  </si>
  <si>
    <t>no usability test</t>
  </si>
  <si>
    <t>technology acceptance</t>
  </si>
  <si>
    <t>technical (effectiveness/efficiency/accuracy/performance/reliability)</t>
  </si>
  <si>
    <t>user experience (satiffaction, interaction)</t>
  </si>
  <si>
    <t>tools</t>
  </si>
  <si>
    <t>kind of participants</t>
  </si>
  <si>
    <t>children/teenager</t>
  </si>
  <si>
    <t>unknown</t>
  </si>
  <si>
    <t>students/university staff</t>
  </si>
  <si>
    <t>doctors/therapists/experts</t>
  </si>
  <si>
    <t>metrics</t>
  </si>
  <si>
    <t>3 questions</t>
  </si>
  <si>
    <t xml:space="preserve">Analytic hierarchy process </t>
  </si>
  <si>
    <t>questionnaire from previous work</t>
  </si>
  <si>
    <t>1 question "easy to use"</t>
  </si>
  <si>
    <t>Net promoter scae</t>
  </si>
  <si>
    <t>FEDS</t>
  </si>
  <si>
    <t>PARADISE</t>
  </si>
  <si>
    <t>TRINDI</t>
  </si>
  <si>
    <t>UTAUT</t>
  </si>
  <si>
    <t>method</t>
  </si>
  <si>
    <t>Usability assessed y/n</t>
  </si>
  <si>
    <t>usability assessed</t>
  </si>
  <si>
    <t>Adherence of the #Here4U app military version to criteria for the development of rigorous mental health apps</t>
  </si>
  <si>
    <t>Let's talk! speaking virtual counselor offers you a brief intervention</t>
  </si>
  <si>
    <t>A chatbot for perinatal women and partner obstetric and mental health care: development and usability evaluation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</si>
</sst>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Arial"/>
    </font>
    <font>
      <b/>
      <sz val="12"/>
      <color theme="1"/>
      <name val="Calibri"/>
      <family val="2"/>
    </font>
    <font>
      <sz val="12"/>
      <color theme="1"/>
      <name val="Calibri"/>
      <family val="2"/>
    </font>
    <font>
      <sz val="12"/>
      <color theme="1"/>
      <name val="Calibri"/>
      <family val="2"/>
    </font>
    <font>
      <sz val="12"/>
      <color rgb="FF000000"/>
      <name val="Roboto"/>
    </font>
    <font>
      <b/>
      <sz val="12"/>
      <color theme="1"/>
      <name val="Calibri"/>
      <family val="2"/>
      <scheme val="major"/>
    </font>
    <font>
      <sz val="12"/>
      <color theme="1"/>
      <name val="Calibri"/>
      <family val="2"/>
      <scheme val="major"/>
    </font>
  </fonts>
  <fills count="4">
    <fill>
      <patternFill patternType="none"/>
    </fill>
    <fill>
      <patternFill patternType="gray125"/>
    </fill>
    <fill>
      <patternFill patternType="solid">
        <fgColor theme="7"/>
        <bgColor theme="7"/>
      </patternFill>
    </fill>
    <fill>
      <patternFill patternType="solid">
        <fgColor theme="9"/>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xf numFmtId="0" fontId="1" fillId="0" borderId="0" xfId="0" applyFont="1" applyAlignment="1"/>
    <xf numFmtId="0" fontId="2" fillId="2" borderId="0" xfId="0" applyFont="1" applyFill="1" applyAlignment="1"/>
    <xf numFmtId="0" fontId="2" fillId="0" borderId="0" xfId="0" applyFont="1"/>
    <xf numFmtId="0" fontId="2" fillId="0" borderId="0" xfId="0" applyFont="1" applyAlignment="1"/>
    <xf numFmtId="0" fontId="2" fillId="0" borderId="0" xfId="0" applyFont="1" applyFill="1"/>
    <xf numFmtId="0" fontId="2" fillId="0" borderId="0" xfId="0" applyFont="1" applyFill="1" applyAlignment="1"/>
    <xf numFmtId="0" fontId="0" fillId="0" borderId="0" xfId="0" applyFont="1" applyFill="1" applyAlignment="1"/>
    <xf numFmtId="0" fontId="2" fillId="3" borderId="0" xfId="0" applyFont="1" applyFill="1" applyAlignment="1"/>
    <xf numFmtId="0" fontId="1" fillId="0" borderId="0" xfId="0" applyFont="1" applyFill="1"/>
    <xf numFmtId="0" fontId="3" fillId="0" borderId="0" xfId="0" applyFont="1" applyFill="1" applyAlignment="1"/>
    <xf numFmtId="0" fontId="4" fillId="0" borderId="0" xfId="0" applyFont="1" applyFill="1" applyAlignment="1"/>
    <xf numFmtId="0" fontId="1" fillId="0" borderId="0" xfId="0" applyFont="1" applyFill="1" applyAlignment="1"/>
    <xf numFmtId="0" fontId="5" fillId="0" borderId="0" xfId="0" applyFont="1" applyAlignment="1"/>
    <xf numFmtId="0" fontId="6" fillId="0" borderId="0" xfId="0" applyFont="1" applyAlignment="1"/>
    <xf numFmtId="0" fontId="5" fillId="0" borderId="0" xfId="0" applyFont="1" applyFill="1" applyAlignment="1"/>
    <xf numFmtId="0" fontId="6" fillId="0" borderId="0" xfId="0" applyFont="1" applyFill="1"/>
    <xf numFmtId="0" fontId="6" fillId="0" borderId="0" xfId="0" applyFont="1" applyFill="1" applyAlignment="1"/>
    <xf numFmtId="0" fontId="6"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sults_extraction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les"/>
      <sheetName val="Tabelle1"/>
    </sheetNames>
    <sheetDataSet>
      <sheetData sheetId="0"/>
      <sheetData sheetId="1">
        <row r="2">
          <cell r="H2" t="str">
            <v>asthma clinicians and researchers</v>
          </cell>
          <cell r="K2" t="str">
            <v>scenario-based</v>
          </cell>
        </row>
        <row r="3">
          <cell r="H3" t="str">
            <v>random users including 1 physician</v>
          </cell>
          <cell r="K3" t="str">
            <v>exploratory</v>
          </cell>
        </row>
        <row r="4">
          <cell r="H4" t="str">
            <v>physician, nurse, therapist, medical statistican, data officer</v>
          </cell>
          <cell r="K4" t="str">
            <v>no information, comparison between encoding system and chatbot</v>
          </cell>
        </row>
        <row r="5">
          <cell r="H5" t="str">
            <v>patients</v>
          </cell>
          <cell r="K5" t="str">
            <v>real-world</v>
          </cell>
        </row>
        <row r="6">
          <cell r="H6" t="str">
            <v>patients, psychologists, normal people</v>
          </cell>
          <cell r="K6" t="str">
            <v>scenario-based</v>
          </cell>
        </row>
        <row r="7">
          <cell r="H7" t="str">
            <v>random users</v>
          </cell>
          <cell r="K7" t="str">
            <v>exploratory</v>
          </cell>
        </row>
        <row r="8">
          <cell r="H8" t="str">
            <v>patients</v>
          </cell>
          <cell r="K8" t="str">
            <v>real-world</v>
          </cell>
        </row>
        <row r="9">
          <cell r="H9" t="str">
            <v>patients experiencing a problem causing emotional distress</v>
          </cell>
          <cell r="K9" t="str">
            <v>real-world</v>
          </cell>
        </row>
        <row r="10">
          <cell r="H10" t="str">
            <v xml:space="preserve">patients </v>
          </cell>
          <cell r="K10" t="str">
            <v>real-world</v>
          </cell>
        </row>
        <row r="11">
          <cell r="H11" t="str">
            <v>random users</v>
          </cell>
          <cell r="K11" t="str">
            <v>scenario-based</v>
          </cell>
        </row>
        <row r="12">
          <cell r="H12" t="str">
            <v xml:space="preserve">patients </v>
          </cell>
          <cell r="K12" t="str">
            <v>real-world</v>
          </cell>
        </row>
        <row r="13">
          <cell r="H13" t="str">
            <v>patients</v>
          </cell>
          <cell r="K13" t="str">
            <v>real-world</v>
          </cell>
        </row>
        <row r="14">
          <cell r="H14" t="str">
            <v>patients</v>
          </cell>
          <cell r="K14" t="str">
            <v>real-world</v>
          </cell>
        </row>
        <row r="15">
          <cell r="H15" t="str">
            <v>students</v>
          </cell>
          <cell r="K15" t="str">
            <v>scenario-based</v>
          </cell>
        </row>
        <row r="16">
          <cell r="H16" t="str">
            <v>patients</v>
          </cell>
          <cell r="K16" t="str">
            <v>real-world</v>
          </cell>
        </row>
        <row r="17">
          <cell r="H17" t="str">
            <v>random users</v>
          </cell>
          <cell r="K17" t="str">
            <v>test session / scenario-based</v>
          </cell>
        </row>
        <row r="18">
          <cell r="H18" t="str">
            <v>-</v>
          </cell>
          <cell r="K18" t="str">
            <v>scenario-based</v>
          </cell>
        </row>
        <row r="19">
          <cell r="H19" t="str">
            <v>arabic-speaking random users</v>
          </cell>
          <cell r="K19" t="str">
            <v>scenario-based</v>
          </cell>
        </row>
        <row r="20">
          <cell r="H20" t="str">
            <v>students</v>
          </cell>
          <cell r="K20" t="str">
            <v>scenario-based</v>
          </cell>
        </row>
        <row r="21">
          <cell r="H21" t="str">
            <v>children/teenagers</v>
          </cell>
          <cell r="K21" t="str">
            <v>real-world</v>
          </cell>
        </row>
        <row r="22">
          <cell r="H22" t="str">
            <v>patients experienced in tropical diseases</v>
          </cell>
          <cell r="K22" t="str">
            <v>scenario-based</v>
          </cell>
        </row>
        <row r="23">
          <cell r="H23" t="str">
            <v>patients with diabetes</v>
          </cell>
          <cell r="K23" t="str">
            <v>scenario-based</v>
          </cell>
        </row>
        <row r="24">
          <cell r="H24" t="str">
            <v>french-speaking patients</v>
          </cell>
          <cell r="K24" t="str">
            <v>scenario-based</v>
          </cell>
        </row>
        <row r="25">
          <cell r="H25" t="str">
            <v>random users</v>
          </cell>
          <cell r="K25" t="str">
            <v>real-world use</v>
          </cell>
        </row>
        <row r="26">
          <cell r="H26" t="str">
            <v>experts</v>
          </cell>
          <cell r="K26" t="str">
            <v>scenario-based</v>
          </cell>
        </row>
        <row r="27">
          <cell r="H27" t="str">
            <v>patients</v>
          </cell>
          <cell r="K27" t="str">
            <v>scenario-based</v>
          </cell>
        </row>
        <row r="28">
          <cell r="H28" t="str">
            <v>students</v>
          </cell>
          <cell r="K28" t="str">
            <v>scenario-based</v>
          </cell>
        </row>
        <row r="29">
          <cell r="H29" t="str">
            <v>students</v>
          </cell>
          <cell r="K29" t="str">
            <v>scenario-based</v>
          </cell>
        </row>
        <row r="30">
          <cell r="H30" t="str">
            <v>children/teenagers</v>
          </cell>
          <cell r="K30" t="str">
            <v>-</v>
          </cell>
        </row>
        <row r="31">
          <cell r="H31" t="str">
            <v>students</v>
          </cell>
          <cell r="K31" t="str">
            <v>-</v>
          </cell>
        </row>
        <row r="32">
          <cell r="H32" t="str">
            <v>students, staff members</v>
          </cell>
          <cell r="K32" t="str">
            <v>-</v>
          </cell>
        </row>
        <row r="33">
          <cell r="H33" t="str">
            <v>students</v>
          </cell>
          <cell r="K33" t="str">
            <v>real-world</v>
          </cell>
        </row>
        <row r="34">
          <cell r="H34" t="str">
            <v>patients</v>
          </cell>
          <cell r="K34" t="str">
            <v>real-world</v>
          </cell>
        </row>
        <row r="35">
          <cell r="H35" t="str">
            <v>random users</v>
          </cell>
          <cell r="K35" t="str">
            <v>real-world</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zoomScaleNormal="100" workbookViewId="0">
      <pane ySplit="1" topLeftCell="A62" activePane="bottomLeft" state="frozen"/>
      <selection pane="bottomLeft" activeCell="I80" sqref="I80"/>
    </sheetView>
  </sheetViews>
  <sheetFormatPr baseColWidth="10" defaultColWidth="11.21875" defaultRowHeight="15.05" customHeight="1" x14ac:dyDescent="0.2"/>
  <cols>
    <col min="1" max="1" width="14.6640625" customWidth="1"/>
    <col min="2" max="2" width="25.109375" customWidth="1"/>
    <col min="3" max="13" width="8.33203125" customWidth="1"/>
    <col min="15" max="26" width="8.33203125" customWidth="1"/>
  </cols>
  <sheetData>
    <row r="1" spans="1:28" ht="15.8" customHeight="1" x14ac:dyDescent="0.25">
      <c r="A1" s="1" t="s">
        <v>0</v>
      </c>
      <c r="B1" s="1" t="s">
        <v>1</v>
      </c>
      <c r="C1" s="1" t="s">
        <v>2</v>
      </c>
      <c r="D1" s="2" t="s">
        <v>3</v>
      </c>
      <c r="E1" s="1" t="s">
        <v>429</v>
      </c>
      <c r="F1" s="1" t="s">
        <v>4</v>
      </c>
      <c r="G1" s="1" t="s">
        <v>5</v>
      </c>
      <c r="H1" s="1" t="s">
        <v>6</v>
      </c>
      <c r="I1" s="1" t="s">
        <v>7</v>
      </c>
      <c r="J1" s="1" t="s">
        <v>8</v>
      </c>
      <c r="K1" s="1" t="s">
        <v>9</v>
      </c>
      <c r="L1" s="2" t="s">
        <v>10</v>
      </c>
      <c r="M1" s="2" t="s">
        <v>455</v>
      </c>
      <c r="N1" s="8"/>
      <c r="O1" s="10"/>
      <c r="P1" s="10"/>
      <c r="Q1" s="10"/>
      <c r="R1" s="10"/>
      <c r="S1" s="10"/>
      <c r="T1" s="10"/>
      <c r="U1" s="10"/>
      <c r="V1" s="10"/>
      <c r="W1" s="10"/>
      <c r="X1" s="10"/>
      <c r="Y1" s="10"/>
      <c r="Z1" s="10"/>
      <c r="AA1" s="8"/>
      <c r="AB1" s="8"/>
    </row>
    <row r="2" spans="1:28" ht="15.8" customHeight="1" x14ac:dyDescent="0.25">
      <c r="A2" s="6" t="s">
        <v>11</v>
      </c>
      <c r="B2" s="6" t="s">
        <v>12</v>
      </c>
      <c r="C2" s="6" t="s">
        <v>13</v>
      </c>
      <c r="D2" s="6"/>
      <c r="E2" s="7" t="s">
        <v>14</v>
      </c>
      <c r="F2" s="7" t="s">
        <v>15</v>
      </c>
      <c r="G2" s="6" t="s">
        <v>223</v>
      </c>
      <c r="H2" s="6" t="s">
        <v>223</v>
      </c>
      <c r="I2" s="6" t="s">
        <v>223</v>
      </c>
      <c r="J2" s="6" t="s">
        <v>223</v>
      </c>
      <c r="K2" s="6" t="s">
        <v>223</v>
      </c>
      <c r="L2" s="7" t="s">
        <v>16</v>
      </c>
      <c r="M2" s="3" t="s">
        <v>17</v>
      </c>
      <c r="N2" s="6"/>
      <c r="O2" s="6"/>
      <c r="P2" s="6"/>
      <c r="Q2" s="6"/>
      <c r="R2" s="6"/>
      <c r="S2" s="6"/>
      <c r="T2" s="6"/>
      <c r="U2" s="6"/>
      <c r="V2" s="6"/>
      <c r="W2" s="6"/>
      <c r="X2" s="6"/>
      <c r="Y2" s="6"/>
      <c r="Z2" s="6"/>
      <c r="AA2" s="8"/>
      <c r="AB2" s="8"/>
    </row>
    <row r="3" spans="1:28" ht="15.8" customHeight="1" x14ac:dyDescent="0.25">
      <c r="A3" s="6" t="s">
        <v>18</v>
      </c>
      <c r="B3" s="6" t="s">
        <v>19</v>
      </c>
      <c r="C3" s="6" t="s">
        <v>20</v>
      </c>
      <c r="D3" s="7" t="s">
        <v>21</v>
      </c>
      <c r="E3" s="7" t="s">
        <v>22</v>
      </c>
      <c r="F3" s="7" t="s">
        <v>23</v>
      </c>
      <c r="G3" s="7">
        <v>16</v>
      </c>
      <c r="H3" s="7" t="s">
        <v>24</v>
      </c>
      <c r="I3" s="7" t="s">
        <v>25</v>
      </c>
      <c r="J3" s="7" t="s">
        <v>26</v>
      </c>
      <c r="K3" s="7" t="s">
        <v>27</v>
      </c>
      <c r="L3" s="7" t="s">
        <v>28</v>
      </c>
      <c r="M3" s="9" t="s">
        <v>29</v>
      </c>
      <c r="N3" s="8"/>
      <c r="O3" s="8"/>
      <c r="P3" s="8"/>
      <c r="Q3" s="8"/>
      <c r="R3" s="8"/>
      <c r="S3" s="8"/>
      <c r="T3" s="8"/>
      <c r="U3" s="8"/>
      <c r="V3" s="8"/>
      <c r="W3" s="8"/>
      <c r="X3" s="8"/>
      <c r="Y3" s="8"/>
      <c r="Z3" s="8"/>
      <c r="AA3" s="8"/>
      <c r="AB3" s="8"/>
    </row>
    <row r="4" spans="1:28" ht="15.8" customHeight="1" x14ac:dyDescent="0.25">
      <c r="A4" s="6" t="s">
        <v>30</v>
      </c>
      <c r="B4" s="6" t="s">
        <v>31</v>
      </c>
      <c r="C4" s="6" t="s">
        <v>32</v>
      </c>
      <c r="D4" s="7" t="s">
        <v>33</v>
      </c>
      <c r="E4" s="7" t="s">
        <v>22</v>
      </c>
      <c r="F4" s="7" t="s">
        <v>34</v>
      </c>
      <c r="G4" s="7">
        <v>10</v>
      </c>
      <c r="H4" s="7" t="s">
        <v>35</v>
      </c>
      <c r="I4" s="7" t="s">
        <v>25</v>
      </c>
      <c r="J4" s="11" t="s">
        <v>36</v>
      </c>
      <c r="K4" s="7" t="s">
        <v>37</v>
      </c>
      <c r="L4" s="7" t="s">
        <v>38</v>
      </c>
      <c r="M4" s="9" t="s">
        <v>29</v>
      </c>
      <c r="N4" s="8"/>
      <c r="O4" s="8"/>
      <c r="P4" s="8"/>
      <c r="Q4" s="8"/>
      <c r="R4" s="8"/>
      <c r="S4" s="8"/>
      <c r="T4" s="8"/>
      <c r="U4" s="8"/>
      <c r="V4" s="8"/>
      <c r="W4" s="8"/>
      <c r="X4" s="8"/>
      <c r="Y4" s="8"/>
      <c r="Z4" s="8"/>
      <c r="AA4" s="8"/>
      <c r="AB4" s="8"/>
    </row>
    <row r="5" spans="1:28" ht="15.8" customHeight="1" x14ac:dyDescent="0.25">
      <c r="A5" s="6" t="s">
        <v>39</v>
      </c>
      <c r="B5" s="6" t="s">
        <v>40</v>
      </c>
      <c r="C5" s="6" t="s">
        <v>41</v>
      </c>
      <c r="D5" s="7" t="s">
        <v>42</v>
      </c>
      <c r="E5" s="7" t="s">
        <v>14</v>
      </c>
      <c r="F5" s="7" t="s">
        <v>43</v>
      </c>
      <c r="G5" s="7">
        <v>26</v>
      </c>
      <c r="H5" s="7" t="s">
        <v>44</v>
      </c>
      <c r="I5" s="7" t="s">
        <v>45</v>
      </c>
      <c r="J5" s="11" t="s">
        <v>46</v>
      </c>
      <c r="K5" s="7" t="s">
        <v>47</v>
      </c>
      <c r="L5" s="7" t="s">
        <v>48</v>
      </c>
      <c r="M5" s="9" t="s">
        <v>29</v>
      </c>
      <c r="N5" s="8"/>
      <c r="O5" s="7"/>
      <c r="P5" s="8"/>
      <c r="Q5" s="8"/>
      <c r="R5" s="8"/>
      <c r="S5" s="8"/>
      <c r="T5" s="8"/>
      <c r="U5" s="8"/>
      <c r="V5" s="8"/>
      <c r="W5" s="8"/>
      <c r="X5" s="8"/>
      <c r="Y5" s="8"/>
      <c r="Z5" s="8"/>
      <c r="AA5" s="8"/>
      <c r="AB5" s="8"/>
    </row>
    <row r="6" spans="1:28" ht="15.8" customHeight="1" x14ac:dyDescent="0.25">
      <c r="A6" s="6" t="s">
        <v>49</v>
      </c>
      <c r="B6" s="6" t="s">
        <v>50</v>
      </c>
      <c r="C6" s="6" t="s">
        <v>51</v>
      </c>
      <c r="D6" s="7" t="s">
        <v>52</v>
      </c>
      <c r="E6" s="7" t="s">
        <v>14</v>
      </c>
      <c r="F6" s="7" t="s">
        <v>53</v>
      </c>
      <c r="G6" s="7">
        <v>102</v>
      </c>
      <c r="H6" s="7" t="s">
        <v>54</v>
      </c>
      <c r="I6" s="7" t="s">
        <v>55</v>
      </c>
      <c r="J6" s="6" t="s">
        <v>223</v>
      </c>
      <c r="K6" s="7" t="s">
        <v>56</v>
      </c>
      <c r="L6" s="6" t="s">
        <v>223</v>
      </c>
      <c r="M6" s="9" t="s">
        <v>29</v>
      </c>
      <c r="N6" s="8"/>
      <c r="O6" s="8"/>
      <c r="P6" s="8"/>
      <c r="Q6" s="8"/>
      <c r="R6" s="8"/>
      <c r="S6" s="8"/>
      <c r="T6" s="8"/>
      <c r="U6" s="8"/>
      <c r="V6" s="8"/>
      <c r="W6" s="8"/>
      <c r="X6" s="8"/>
      <c r="Y6" s="8"/>
      <c r="Z6" s="8"/>
      <c r="AA6" s="8"/>
      <c r="AB6" s="8"/>
    </row>
    <row r="7" spans="1:28" ht="15.8" customHeight="1" x14ac:dyDescent="0.25">
      <c r="A7" s="6" t="s">
        <v>57</v>
      </c>
      <c r="B7" s="6" t="s">
        <v>58</v>
      </c>
      <c r="C7" s="6" t="s">
        <v>59</v>
      </c>
      <c r="D7" s="7" t="s">
        <v>60</v>
      </c>
      <c r="E7" s="7" t="s">
        <v>14</v>
      </c>
      <c r="F7" s="7" t="s">
        <v>34</v>
      </c>
      <c r="G7" s="7">
        <v>21</v>
      </c>
      <c r="H7" s="7" t="s">
        <v>61</v>
      </c>
      <c r="I7" s="7" t="s">
        <v>25</v>
      </c>
      <c r="J7" s="7" t="s">
        <v>36</v>
      </c>
      <c r="K7" s="7" t="s">
        <v>27</v>
      </c>
      <c r="L7" s="7" t="s">
        <v>62</v>
      </c>
      <c r="M7" s="9" t="s">
        <v>29</v>
      </c>
      <c r="N7" s="8"/>
      <c r="O7" s="8"/>
      <c r="P7" s="8"/>
      <c r="Q7" s="8"/>
      <c r="R7" s="8"/>
      <c r="S7" s="8"/>
      <c r="T7" s="8"/>
      <c r="U7" s="8"/>
      <c r="V7" s="8"/>
      <c r="W7" s="8"/>
      <c r="X7" s="8"/>
      <c r="Y7" s="8"/>
      <c r="Z7" s="8"/>
      <c r="AA7" s="8"/>
      <c r="AB7" s="8"/>
    </row>
    <row r="8" spans="1:28" ht="15.8" customHeight="1" x14ac:dyDescent="0.25">
      <c r="A8" s="6" t="s">
        <v>63</v>
      </c>
      <c r="B8" s="6" t="s">
        <v>64</v>
      </c>
      <c r="C8" s="6" t="s">
        <v>65</v>
      </c>
      <c r="D8" s="7" t="s">
        <v>66</v>
      </c>
      <c r="E8" s="7" t="s">
        <v>14</v>
      </c>
      <c r="F8" s="7" t="s">
        <v>67</v>
      </c>
      <c r="G8" s="7">
        <v>39</v>
      </c>
      <c r="H8" s="6" t="s">
        <v>223</v>
      </c>
      <c r="I8" s="7" t="s">
        <v>68</v>
      </c>
      <c r="J8" s="6" t="s">
        <v>223</v>
      </c>
      <c r="K8" s="6" t="s">
        <v>223</v>
      </c>
      <c r="L8" s="7" t="s">
        <v>69</v>
      </c>
      <c r="M8" s="3" t="s">
        <v>17</v>
      </c>
      <c r="N8" s="7"/>
      <c r="O8" s="6"/>
      <c r="P8" s="6"/>
      <c r="Q8" s="6"/>
      <c r="R8" s="6"/>
      <c r="S8" s="6"/>
      <c r="T8" s="6"/>
      <c r="U8" s="6"/>
      <c r="V8" s="6"/>
      <c r="W8" s="6"/>
      <c r="X8" s="6"/>
      <c r="Y8" s="6"/>
      <c r="Z8" s="6"/>
      <c r="AA8" s="8"/>
      <c r="AB8" s="8"/>
    </row>
    <row r="9" spans="1:28" ht="15.8" customHeight="1" x14ac:dyDescent="0.25">
      <c r="A9" s="6" t="s">
        <v>70</v>
      </c>
      <c r="B9" s="6" t="s">
        <v>71</v>
      </c>
      <c r="C9" s="6" t="s">
        <v>65</v>
      </c>
      <c r="D9" s="7" t="s">
        <v>66</v>
      </c>
      <c r="E9" s="7" t="s">
        <v>14</v>
      </c>
      <c r="F9" s="7" t="s">
        <v>67</v>
      </c>
      <c r="G9" s="7">
        <v>39</v>
      </c>
      <c r="H9" s="6" t="s">
        <v>223</v>
      </c>
      <c r="I9" s="6" t="s">
        <v>223</v>
      </c>
      <c r="J9" s="6" t="s">
        <v>223</v>
      </c>
      <c r="K9" s="6" t="s">
        <v>223</v>
      </c>
      <c r="L9" s="7" t="s">
        <v>69</v>
      </c>
      <c r="M9" s="3" t="s">
        <v>17</v>
      </c>
      <c r="N9" s="6"/>
      <c r="O9" s="6"/>
      <c r="P9" s="6"/>
      <c r="Q9" s="6"/>
      <c r="R9" s="6"/>
      <c r="S9" s="6"/>
      <c r="T9" s="6"/>
      <c r="U9" s="6"/>
      <c r="V9" s="6"/>
      <c r="W9" s="6"/>
      <c r="X9" s="6"/>
      <c r="Y9" s="6"/>
      <c r="Z9" s="6"/>
      <c r="AA9" s="8"/>
      <c r="AB9" s="8"/>
    </row>
    <row r="10" spans="1:28" ht="15.8" customHeight="1" x14ac:dyDescent="0.25">
      <c r="A10" s="6" t="s">
        <v>72</v>
      </c>
      <c r="B10" s="6" t="s">
        <v>73</v>
      </c>
      <c r="C10" s="6" t="s">
        <v>74</v>
      </c>
      <c r="D10" s="7" t="s">
        <v>33</v>
      </c>
      <c r="E10" s="7" t="s">
        <v>14</v>
      </c>
      <c r="F10" s="7" t="s">
        <v>75</v>
      </c>
      <c r="G10" s="7">
        <v>12</v>
      </c>
      <c r="H10" s="7" t="s">
        <v>76</v>
      </c>
      <c r="I10" s="7" t="s">
        <v>25</v>
      </c>
      <c r="J10" s="7" t="s">
        <v>36</v>
      </c>
      <c r="K10" s="7" t="s">
        <v>37</v>
      </c>
      <c r="L10" s="7" t="s">
        <v>77</v>
      </c>
      <c r="M10" s="9" t="s">
        <v>29</v>
      </c>
      <c r="N10" s="8"/>
      <c r="O10" s="8"/>
      <c r="P10" s="8"/>
      <c r="Q10" s="8"/>
      <c r="R10" s="8"/>
      <c r="S10" s="8"/>
      <c r="T10" s="8"/>
      <c r="U10" s="8"/>
      <c r="V10" s="8"/>
      <c r="W10" s="8"/>
      <c r="X10" s="8"/>
      <c r="Y10" s="8"/>
      <c r="Z10" s="8"/>
      <c r="AA10" s="8"/>
      <c r="AB10" s="8"/>
    </row>
    <row r="11" spans="1:28" ht="15.8" customHeight="1" x14ac:dyDescent="0.25">
      <c r="A11" s="6" t="s">
        <v>78</v>
      </c>
      <c r="B11" s="6" t="s">
        <v>79</v>
      </c>
      <c r="C11" s="6" t="s">
        <v>80</v>
      </c>
      <c r="D11" s="7" t="s">
        <v>42</v>
      </c>
      <c r="E11" s="7" t="s">
        <v>14</v>
      </c>
      <c r="F11" s="7" t="s">
        <v>81</v>
      </c>
      <c r="G11" s="6" t="s">
        <v>223</v>
      </c>
      <c r="H11" s="6" t="s">
        <v>223</v>
      </c>
      <c r="I11" s="6" t="s">
        <v>223</v>
      </c>
      <c r="J11" s="6" t="s">
        <v>223</v>
      </c>
      <c r="K11" s="6" t="s">
        <v>223</v>
      </c>
      <c r="L11" s="6" t="s">
        <v>223</v>
      </c>
      <c r="M11" s="3" t="s">
        <v>17</v>
      </c>
      <c r="N11" s="6"/>
      <c r="O11" s="6"/>
      <c r="P11" s="6"/>
      <c r="Q11" s="6"/>
      <c r="R11" s="6"/>
      <c r="S11" s="6"/>
      <c r="T11" s="6"/>
      <c r="U11" s="6"/>
      <c r="V11" s="6"/>
      <c r="W11" s="6"/>
      <c r="X11" s="6"/>
      <c r="Y11" s="6"/>
      <c r="Z11" s="6"/>
      <c r="AA11" s="8"/>
      <c r="AB11" s="8"/>
    </row>
    <row r="12" spans="1:28" ht="15.8" customHeight="1" x14ac:dyDescent="0.25">
      <c r="A12" s="6" t="s">
        <v>82</v>
      </c>
      <c r="B12" s="6" t="s">
        <v>83</v>
      </c>
      <c r="C12" s="6" t="s">
        <v>84</v>
      </c>
      <c r="D12" s="7" t="s">
        <v>42</v>
      </c>
      <c r="E12" s="7" t="s">
        <v>14</v>
      </c>
      <c r="F12" s="7" t="s">
        <v>85</v>
      </c>
      <c r="G12" s="6" t="s">
        <v>223</v>
      </c>
      <c r="H12" s="6" t="s">
        <v>223</v>
      </c>
      <c r="I12" s="6" t="s">
        <v>223</v>
      </c>
      <c r="J12" s="6" t="s">
        <v>223</v>
      </c>
      <c r="K12" s="6" t="s">
        <v>223</v>
      </c>
      <c r="L12" s="6" t="s">
        <v>223</v>
      </c>
      <c r="M12" s="3" t="s">
        <v>17</v>
      </c>
      <c r="N12" s="6"/>
      <c r="O12" s="6"/>
      <c r="P12" s="6"/>
      <c r="Q12" s="6"/>
      <c r="R12" s="6"/>
      <c r="S12" s="6"/>
      <c r="T12" s="6"/>
      <c r="U12" s="6"/>
      <c r="V12" s="6"/>
      <c r="W12" s="6"/>
      <c r="X12" s="6"/>
      <c r="Y12" s="6"/>
      <c r="Z12" s="6"/>
      <c r="AA12" s="8"/>
      <c r="AB12" s="8"/>
    </row>
    <row r="13" spans="1:28" ht="15.8" customHeight="1" x14ac:dyDescent="0.25">
      <c r="A13" s="6" t="s">
        <v>86</v>
      </c>
      <c r="B13" s="6" t="s">
        <v>87</v>
      </c>
      <c r="C13" s="6" t="s">
        <v>88</v>
      </c>
      <c r="D13" s="7" t="s">
        <v>66</v>
      </c>
      <c r="E13" s="7" t="s">
        <v>14</v>
      </c>
      <c r="F13" s="7" t="s">
        <v>89</v>
      </c>
      <c r="G13" s="7">
        <v>21</v>
      </c>
      <c r="H13" s="7" t="s">
        <v>54</v>
      </c>
      <c r="I13" s="7" t="s">
        <v>25</v>
      </c>
      <c r="J13" s="7" t="s">
        <v>26</v>
      </c>
      <c r="K13" s="7" t="s">
        <v>56</v>
      </c>
      <c r="L13" s="7" t="s">
        <v>90</v>
      </c>
      <c r="M13" s="9" t="s">
        <v>29</v>
      </c>
      <c r="N13" s="8"/>
      <c r="O13" s="8"/>
      <c r="P13" s="8"/>
      <c r="Q13" s="8"/>
      <c r="R13" s="8"/>
      <c r="S13" s="8"/>
      <c r="T13" s="8"/>
      <c r="U13" s="8"/>
      <c r="V13" s="8"/>
      <c r="W13" s="8"/>
      <c r="X13" s="8"/>
      <c r="Y13" s="8"/>
      <c r="Z13" s="8"/>
      <c r="AA13" s="8"/>
      <c r="AB13" s="8"/>
    </row>
    <row r="14" spans="1:28" ht="15.8" customHeight="1" x14ac:dyDescent="0.25">
      <c r="A14" s="6" t="s">
        <v>91</v>
      </c>
      <c r="B14" s="6" t="s">
        <v>92</v>
      </c>
      <c r="C14" s="6" t="s">
        <v>93</v>
      </c>
      <c r="D14" s="7" t="s">
        <v>94</v>
      </c>
      <c r="E14" s="7" t="s">
        <v>14</v>
      </c>
      <c r="F14" s="7" t="s">
        <v>95</v>
      </c>
      <c r="G14" s="7">
        <v>51</v>
      </c>
      <c r="H14" s="7" t="s">
        <v>54</v>
      </c>
      <c r="I14" s="7" t="s">
        <v>96</v>
      </c>
      <c r="J14" s="6" t="s">
        <v>223</v>
      </c>
      <c r="K14" s="7" t="s">
        <v>56</v>
      </c>
      <c r="L14" s="7" t="s">
        <v>97</v>
      </c>
      <c r="M14" s="3" t="s">
        <v>17</v>
      </c>
      <c r="N14" s="6"/>
      <c r="O14" s="6"/>
      <c r="P14" s="6"/>
      <c r="Q14" s="6"/>
      <c r="R14" s="6"/>
      <c r="S14" s="6"/>
      <c r="T14" s="6"/>
      <c r="U14" s="6"/>
      <c r="V14" s="6"/>
      <c r="W14" s="6"/>
      <c r="X14" s="6"/>
      <c r="Y14" s="6"/>
      <c r="Z14" s="6"/>
      <c r="AA14" s="8"/>
      <c r="AB14" s="8"/>
    </row>
    <row r="15" spans="1:28" s="8" customFormat="1" ht="15.8" customHeight="1" x14ac:dyDescent="0.25">
      <c r="A15" s="6" t="s">
        <v>98</v>
      </c>
      <c r="B15" s="6" t="s">
        <v>99</v>
      </c>
      <c r="C15" s="6" t="s">
        <v>100</v>
      </c>
      <c r="D15" s="7" t="s">
        <v>66</v>
      </c>
      <c r="E15" s="7" t="s">
        <v>14</v>
      </c>
      <c r="F15" s="7" t="s">
        <v>101</v>
      </c>
      <c r="G15" s="7">
        <v>112</v>
      </c>
      <c r="H15" s="7" t="s">
        <v>102</v>
      </c>
      <c r="I15" s="7" t="s">
        <v>103</v>
      </c>
      <c r="J15" s="7" t="s">
        <v>26</v>
      </c>
      <c r="K15" s="7" t="s">
        <v>56</v>
      </c>
      <c r="L15" s="7" t="s">
        <v>104</v>
      </c>
      <c r="M15" s="9" t="s">
        <v>29</v>
      </c>
      <c r="N15" s="6"/>
      <c r="O15" s="6"/>
      <c r="P15" s="6"/>
      <c r="Q15" s="6"/>
      <c r="R15" s="6"/>
      <c r="S15" s="6"/>
      <c r="T15" s="6"/>
      <c r="U15" s="6"/>
      <c r="V15" s="6"/>
      <c r="W15" s="6"/>
      <c r="X15" s="6"/>
      <c r="Y15" s="6"/>
      <c r="Z15" s="6"/>
    </row>
    <row r="16" spans="1:28" s="8" customFormat="1" ht="15.8" customHeight="1" x14ac:dyDescent="0.25">
      <c r="A16" s="6" t="s">
        <v>105</v>
      </c>
      <c r="B16" s="6" t="s">
        <v>106</v>
      </c>
      <c r="C16" s="6" t="s">
        <v>107</v>
      </c>
      <c r="D16" s="7" t="s">
        <v>66</v>
      </c>
      <c r="E16" s="7" t="s">
        <v>14</v>
      </c>
      <c r="F16" s="7" t="s">
        <v>108</v>
      </c>
      <c r="G16" s="7">
        <v>102</v>
      </c>
      <c r="H16" s="7" t="s">
        <v>109</v>
      </c>
      <c r="I16" s="7" t="s">
        <v>110</v>
      </c>
      <c r="J16" s="7" t="s">
        <v>111</v>
      </c>
      <c r="K16" s="7" t="s">
        <v>112</v>
      </c>
      <c r="L16" s="7" t="s">
        <v>113</v>
      </c>
      <c r="M16" s="9" t="s">
        <v>29</v>
      </c>
      <c r="N16" s="6"/>
      <c r="O16" s="6"/>
      <c r="P16" s="6"/>
      <c r="Q16" s="6"/>
      <c r="R16" s="6"/>
      <c r="S16" s="6"/>
      <c r="T16" s="6"/>
      <c r="U16" s="6"/>
      <c r="V16" s="6"/>
      <c r="W16" s="6"/>
      <c r="X16" s="6"/>
      <c r="Y16" s="6"/>
      <c r="Z16" s="6"/>
    </row>
    <row r="17" spans="1:28" ht="15.8" customHeight="1" x14ac:dyDescent="0.25">
      <c r="A17" s="6" t="s">
        <v>114</v>
      </c>
      <c r="B17" s="6" t="s">
        <v>115</v>
      </c>
      <c r="C17" s="6" t="s">
        <v>116</v>
      </c>
      <c r="D17" s="7" t="s">
        <v>42</v>
      </c>
      <c r="E17" s="7" t="s">
        <v>14</v>
      </c>
      <c r="F17" s="7" t="s">
        <v>117</v>
      </c>
      <c r="G17" s="7" t="s">
        <v>118</v>
      </c>
      <c r="H17" s="7" t="s">
        <v>76</v>
      </c>
      <c r="I17" s="7" t="s">
        <v>119</v>
      </c>
      <c r="J17" s="6" t="s">
        <v>223</v>
      </c>
      <c r="K17" s="7" t="s">
        <v>27</v>
      </c>
      <c r="L17" s="7" t="s">
        <v>120</v>
      </c>
      <c r="M17" s="9" t="s">
        <v>29</v>
      </c>
      <c r="N17" s="8"/>
      <c r="O17" s="8"/>
      <c r="P17" s="8"/>
      <c r="Q17" s="8"/>
      <c r="R17" s="8"/>
      <c r="S17" s="8"/>
      <c r="T17" s="8"/>
      <c r="U17" s="8"/>
      <c r="V17" s="8"/>
      <c r="W17" s="8"/>
      <c r="X17" s="8"/>
      <c r="Y17" s="8"/>
      <c r="Z17" s="8"/>
      <c r="AA17" s="8"/>
      <c r="AB17" s="8"/>
    </row>
    <row r="18" spans="1:28" s="8" customFormat="1" ht="15.8" customHeight="1" x14ac:dyDescent="0.25">
      <c r="A18" s="6" t="s">
        <v>121</v>
      </c>
      <c r="B18" s="6" t="s">
        <v>122</v>
      </c>
      <c r="C18" s="6" t="s">
        <v>123</v>
      </c>
      <c r="D18" s="7" t="s">
        <v>66</v>
      </c>
      <c r="E18" s="7" t="s">
        <v>14</v>
      </c>
      <c r="F18" s="7" t="s">
        <v>124</v>
      </c>
      <c r="G18" s="7">
        <v>23</v>
      </c>
      <c r="H18" s="7" t="s">
        <v>109</v>
      </c>
      <c r="I18" s="7" t="s">
        <v>125</v>
      </c>
      <c r="J18" s="7" t="s">
        <v>126</v>
      </c>
      <c r="K18" s="7" t="s">
        <v>112</v>
      </c>
      <c r="L18" s="7" t="s">
        <v>127</v>
      </c>
      <c r="M18" s="9" t="s">
        <v>29</v>
      </c>
      <c r="N18" s="6"/>
      <c r="O18" s="6"/>
      <c r="P18" s="6"/>
      <c r="Q18" s="6"/>
      <c r="R18" s="6"/>
      <c r="S18" s="6"/>
      <c r="T18" s="6"/>
      <c r="U18" s="6"/>
      <c r="V18" s="6"/>
      <c r="W18" s="6"/>
      <c r="X18" s="6"/>
      <c r="Y18" s="6"/>
      <c r="Z18" s="6"/>
    </row>
    <row r="19" spans="1:28" s="8" customFormat="1" ht="15.8" customHeight="1" x14ac:dyDescent="0.25">
      <c r="A19" s="6" t="s">
        <v>128</v>
      </c>
      <c r="B19" s="6" t="s">
        <v>129</v>
      </c>
      <c r="C19" s="6" t="s">
        <v>130</v>
      </c>
      <c r="D19" s="7" t="s">
        <v>66</v>
      </c>
      <c r="E19" s="7" t="s">
        <v>14</v>
      </c>
      <c r="F19" s="7" t="s">
        <v>131</v>
      </c>
      <c r="G19" s="12">
        <v>57</v>
      </c>
      <c r="H19" s="7" t="s">
        <v>132</v>
      </c>
      <c r="I19" s="6" t="s">
        <v>223</v>
      </c>
      <c r="J19" s="6" t="s">
        <v>223</v>
      </c>
      <c r="K19" s="6" t="s">
        <v>223</v>
      </c>
      <c r="L19" s="7" t="s">
        <v>133</v>
      </c>
      <c r="M19" s="3" t="s">
        <v>17</v>
      </c>
      <c r="N19" s="6"/>
      <c r="O19" s="6"/>
      <c r="P19" s="6"/>
      <c r="Q19" s="6"/>
      <c r="R19" s="6"/>
      <c r="S19" s="6"/>
      <c r="T19" s="6"/>
      <c r="U19" s="6"/>
      <c r="V19" s="6"/>
      <c r="W19" s="6"/>
      <c r="X19" s="6"/>
      <c r="Y19" s="6"/>
      <c r="Z19" s="6"/>
    </row>
    <row r="20" spans="1:28" ht="15.8" customHeight="1" x14ac:dyDescent="0.25">
      <c r="A20" s="6" t="s">
        <v>134</v>
      </c>
      <c r="B20" s="6" t="s">
        <v>135</v>
      </c>
      <c r="C20" s="6" t="s">
        <v>136</v>
      </c>
      <c r="D20" s="7" t="s">
        <v>66</v>
      </c>
      <c r="E20" s="7" t="s">
        <v>14</v>
      </c>
      <c r="F20" s="7" t="s">
        <v>137</v>
      </c>
      <c r="G20" s="7" t="s">
        <v>138</v>
      </c>
      <c r="H20" s="7" t="s">
        <v>54</v>
      </c>
      <c r="I20" s="7" t="s">
        <v>139</v>
      </c>
      <c r="J20" s="7" t="s">
        <v>140</v>
      </c>
      <c r="K20" s="7" t="s">
        <v>112</v>
      </c>
      <c r="L20" s="7" t="s">
        <v>141</v>
      </c>
      <c r="M20" s="9" t="s">
        <v>29</v>
      </c>
      <c r="N20" s="8"/>
      <c r="O20" s="8"/>
      <c r="P20" s="8"/>
      <c r="Q20" s="8"/>
      <c r="R20" s="8"/>
      <c r="S20" s="8"/>
      <c r="T20" s="8"/>
      <c r="U20" s="8"/>
      <c r="V20" s="8"/>
      <c r="W20" s="8"/>
      <c r="X20" s="8"/>
      <c r="Y20" s="8"/>
      <c r="Z20" s="8"/>
      <c r="AA20" s="8"/>
      <c r="AB20" s="8"/>
    </row>
    <row r="21" spans="1:28" ht="15.8" customHeight="1" x14ac:dyDescent="0.25">
      <c r="A21" s="6" t="s">
        <v>142</v>
      </c>
      <c r="B21" s="6" t="s">
        <v>143</v>
      </c>
      <c r="C21" s="6" t="s">
        <v>144</v>
      </c>
      <c r="D21" s="7" t="s">
        <v>66</v>
      </c>
      <c r="E21" s="7" t="s">
        <v>14</v>
      </c>
      <c r="F21" s="7" t="s">
        <v>145</v>
      </c>
      <c r="G21" s="6" t="s">
        <v>223</v>
      </c>
      <c r="H21" s="6" t="s">
        <v>223</v>
      </c>
      <c r="I21" s="6" t="s">
        <v>223</v>
      </c>
      <c r="J21" s="6" t="s">
        <v>223</v>
      </c>
      <c r="K21" s="7" t="s">
        <v>112</v>
      </c>
      <c r="L21" s="7" t="s">
        <v>146</v>
      </c>
      <c r="M21" s="3" t="s">
        <v>17</v>
      </c>
      <c r="N21" s="8"/>
      <c r="O21" s="8"/>
      <c r="P21" s="8"/>
      <c r="Q21" s="8"/>
      <c r="R21" s="8"/>
      <c r="S21" s="8"/>
      <c r="T21" s="8"/>
      <c r="U21" s="8"/>
      <c r="V21" s="8"/>
      <c r="W21" s="8"/>
      <c r="X21" s="8"/>
      <c r="Y21" s="8"/>
      <c r="Z21" s="8"/>
      <c r="AA21" s="8"/>
      <c r="AB21" s="8"/>
    </row>
    <row r="22" spans="1:28" ht="15.8" customHeight="1" x14ac:dyDescent="0.25">
      <c r="A22" s="6" t="s">
        <v>147</v>
      </c>
      <c r="B22" s="6" t="s">
        <v>148</v>
      </c>
      <c r="C22" s="6" t="s">
        <v>149</v>
      </c>
      <c r="D22" s="7" t="s">
        <v>66</v>
      </c>
      <c r="E22" s="7" t="s">
        <v>14</v>
      </c>
      <c r="F22" s="7" t="s">
        <v>150</v>
      </c>
      <c r="G22" s="7" t="s">
        <v>151</v>
      </c>
      <c r="H22" s="7" t="s">
        <v>54</v>
      </c>
      <c r="I22" s="7" t="s">
        <v>152</v>
      </c>
      <c r="J22" s="6" t="s">
        <v>223</v>
      </c>
      <c r="K22" s="7" t="s">
        <v>112</v>
      </c>
      <c r="L22" s="7" t="s">
        <v>153</v>
      </c>
      <c r="M22" s="9" t="s">
        <v>29</v>
      </c>
      <c r="N22" s="8"/>
      <c r="O22" s="8"/>
      <c r="P22" s="8"/>
      <c r="Q22" s="8"/>
      <c r="R22" s="8"/>
      <c r="S22" s="8"/>
      <c r="T22" s="8"/>
      <c r="U22" s="8"/>
      <c r="V22" s="8"/>
      <c r="W22" s="8"/>
      <c r="X22" s="8"/>
      <c r="Y22" s="8"/>
      <c r="Z22" s="8"/>
      <c r="AA22" s="8"/>
      <c r="AB22" s="8"/>
    </row>
    <row r="23" spans="1:28" s="8" customFormat="1" ht="15.8" customHeight="1" x14ac:dyDescent="0.25">
      <c r="A23" s="6" t="s">
        <v>154</v>
      </c>
      <c r="B23" s="6" t="s">
        <v>155</v>
      </c>
      <c r="C23" s="6" t="s">
        <v>156</v>
      </c>
      <c r="D23" s="7" t="s">
        <v>66</v>
      </c>
      <c r="E23" s="7" t="s">
        <v>14</v>
      </c>
      <c r="F23" s="7" t="s">
        <v>157</v>
      </c>
      <c r="G23" s="6" t="s">
        <v>223</v>
      </c>
      <c r="H23" s="7" t="s">
        <v>54</v>
      </c>
      <c r="I23" s="7" t="s">
        <v>158</v>
      </c>
      <c r="J23" s="6" t="s">
        <v>223</v>
      </c>
      <c r="K23" s="6" t="s">
        <v>223</v>
      </c>
      <c r="L23" s="7" t="s">
        <v>159</v>
      </c>
      <c r="M23" s="3" t="s">
        <v>17</v>
      </c>
      <c r="N23" s="6"/>
      <c r="O23" s="6"/>
      <c r="P23" s="6"/>
      <c r="Q23" s="6"/>
      <c r="R23" s="6"/>
      <c r="S23" s="6"/>
      <c r="T23" s="6"/>
      <c r="U23" s="6"/>
      <c r="V23" s="6"/>
      <c r="W23" s="6"/>
      <c r="X23" s="6"/>
      <c r="Y23" s="6"/>
      <c r="Z23" s="6"/>
    </row>
    <row r="24" spans="1:28" ht="15.8" customHeight="1" x14ac:dyDescent="0.25">
      <c r="A24" s="6" t="s">
        <v>160</v>
      </c>
      <c r="B24" s="6" t="s">
        <v>161</v>
      </c>
      <c r="C24" s="6" t="s">
        <v>162</v>
      </c>
      <c r="D24" s="7" t="s">
        <v>66</v>
      </c>
      <c r="E24" s="7" t="s">
        <v>14</v>
      </c>
      <c r="F24" s="7" t="s">
        <v>163</v>
      </c>
      <c r="G24" s="6" t="s">
        <v>223</v>
      </c>
      <c r="H24" s="6" t="s">
        <v>223</v>
      </c>
      <c r="I24" s="7" t="s">
        <v>158</v>
      </c>
      <c r="J24" s="6" t="s">
        <v>223</v>
      </c>
      <c r="K24" s="6" t="s">
        <v>223</v>
      </c>
      <c r="L24" s="7" t="s">
        <v>164</v>
      </c>
      <c r="M24" s="3" t="s">
        <v>17</v>
      </c>
      <c r="N24" s="6"/>
      <c r="O24" s="6"/>
      <c r="P24" s="6"/>
      <c r="Q24" s="6"/>
      <c r="R24" s="6"/>
      <c r="S24" s="6"/>
      <c r="T24" s="6"/>
      <c r="U24" s="6"/>
      <c r="V24" s="6"/>
      <c r="W24" s="6"/>
      <c r="X24" s="6"/>
      <c r="Y24" s="6"/>
      <c r="Z24" s="6"/>
      <c r="AA24" s="8"/>
      <c r="AB24" s="8"/>
    </row>
    <row r="25" spans="1:28" ht="15.8" customHeight="1" x14ac:dyDescent="0.25">
      <c r="A25" s="6" t="s">
        <v>165</v>
      </c>
      <c r="B25" s="6" t="s">
        <v>166</v>
      </c>
      <c r="C25" s="6" t="s">
        <v>167</v>
      </c>
      <c r="D25" s="7" t="s">
        <v>66</v>
      </c>
      <c r="E25" s="7" t="s">
        <v>14</v>
      </c>
      <c r="F25" s="7" t="s">
        <v>168</v>
      </c>
      <c r="G25" s="7">
        <v>101</v>
      </c>
      <c r="H25" s="7" t="s">
        <v>54</v>
      </c>
      <c r="I25" s="7" t="s">
        <v>169</v>
      </c>
      <c r="J25" s="6" t="s">
        <v>223</v>
      </c>
      <c r="K25" s="6" t="s">
        <v>223</v>
      </c>
      <c r="L25" s="7" t="s">
        <v>170</v>
      </c>
      <c r="M25" s="3" t="s">
        <v>17</v>
      </c>
      <c r="N25" s="8"/>
      <c r="O25" s="8"/>
      <c r="P25" s="8"/>
      <c r="Q25" s="8"/>
      <c r="R25" s="8"/>
      <c r="S25" s="8"/>
      <c r="T25" s="8"/>
      <c r="U25" s="8"/>
      <c r="V25" s="8"/>
      <c r="W25" s="8"/>
      <c r="X25" s="8"/>
      <c r="Y25" s="8"/>
      <c r="Z25" s="8"/>
      <c r="AA25" s="8"/>
      <c r="AB25" s="8"/>
    </row>
    <row r="26" spans="1:28" ht="15.8" customHeight="1" x14ac:dyDescent="0.25">
      <c r="A26" s="6" t="s">
        <v>171</v>
      </c>
      <c r="B26" s="6" t="s">
        <v>172</v>
      </c>
      <c r="C26" s="6" t="s">
        <v>173</v>
      </c>
      <c r="D26" s="7" t="s">
        <v>66</v>
      </c>
      <c r="E26" s="7" t="s">
        <v>14</v>
      </c>
      <c r="F26" s="7" t="s">
        <v>174</v>
      </c>
      <c r="G26" s="7" t="s">
        <v>175</v>
      </c>
      <c r="H26" s="7" t="s">
        <v>54</v>
      </c>
      <c r="I26" s="7" t="s">
        <v>169</v>
      </c>
      <c r="J26" s="6" t="s">
        <v>223</v>
      </c>
      <c r="K26" s="6" t="s">
        <v>223</v>
      </c>
      <c r="L26" s="7" t="s">
        <v>170</v>
      </c>
      <c r="M26" s="3" t="s">
        <v>17</v>
      </c>
      <c r="N26" s="7"/>
      <c r="O26" s="6"/>
      <c r="P26" s="6"/>
      <c r="Q26" s="6"/>
      <c r="R26" s="6"/>
      <c r="S26" s="6"/>
      <c r="T26" s="6"/>
      <c r="U26" s="6"/>
      <c r="V26" s="6"/>
      <c r="W26" s="6"/>
      <c r="X26" s="6"/>
      <c r="Y26" s="6"/>
      <c r="Z26" s="6"/>
      <c r="AA26" s="8"/>
      <c r="AB26" s="8"/>
    </row>
    <row r="27" spans="1:28" s="8" customFormat="1" ht="15.8" customHeight="1" x14ac:dyDescent="0.25">
      <c r="A27" s="6" t="s">
        <v>176</v>
      </c>
      <c r="B27" s="6" t="s">
        <v>177</v>
      </c>
      <c r="C27" s="6" t="s">
        <v>178</v>
      </c>
      <c r="D27" s="7" t="s">
        <v>66</v>
      </c>
      <c r="E27" s="7" t="s">
        <v>14</v>
      </c>
      <c r="F27" s="7" t="s">
        <v>179</v>
      </c>
      <c r="G27" s="6"/>
      <c r="H27" s="7" t="s">
        <v>54</v>
      </c>
      <c r="I27" s="7" t="s">
        <v>180</v>
      </c>
      <c r="J27" s="6" t="s">
        <v>223</v>
      </c>
      <c r="K27" s="6" t="s">
        <v>223</v>
      </c>
      <c r="L27" s="7" t="s">
        <v>181</v>
      </c>
      <c r="M27" s="3" t="s">
        <v>17</v>
      </c>
      <c r="N27" s="6"/>
      <c r="O27" s="6"/>
      <c r="P27" s="6"/>
      <c r="Q27" s="6"/>
      <c r="R27" s="6"/>
      <c r="S27" s="6"/>
      <c r="T27" s="6"/>
      <c r="U27" s="6"/>
      <c r="V27" s="6"/>
      <c r="W27" s="6"/>
      <c r="X27" s="6"/>
      <c r="Y27" s="6"/>
      <c r="Z27" s="6"/>
    </row>
    <row r="28" spans="1:28" ht="15.8" customHeight="1" x14ac:dyDescent="0.25">
      <c r="A28" s="6" t="s">
        <v>182</v>
      </c>
      <c r="B28" s="6" t="s">
        <v>458</v>
      </c>
      <c r="C28" s="6" t="s">
        <v>183</v>
      </c>
      <c r="D28" s="7" t="s">
        <v>66</v>
      </c>
      <c r="E28" s="7" t="s">
        <v>22</v>
      </c>
      <c r="F28" s="7" t="s">
        <v>184</v>
      </c>
      <c r="G28" s="7">
        <v>89</v>
      </c>
      <c r="H28" s="7" t="s">
        <v>185</v>
      </c>
      <c r="I28" s="7" t="s">
        <v>186</v>
      </c>
      <c r="J28" s="7" t="s">
        <v>187</v>
      </c>
      <c r="K28" s="7" t="s">
        <v>27</v>
      </c>
      <c r="L28" s="7" t="s">
        <v>188</v>
      </c>
      <c r="M28" s="9" t="s">
        <v>29</v>
      </c>
      <c r="N28" s="8"/>
      <c r="O28" s="8"/>
      <c r="P28" s="8"/>
      <c r="Q28" s="8"/>
      <c r="R28" s="8"/>
      <c r="S28" s="8"/>
      <c r="T28" s="8"/>
      <c r="U28" s="8"/>
      <c r="V28" s="8"/>
      <c r="W28" s="8"/>
      <c r="X28" s="8"/>
      <c r="Y28" s="8"/>
      <c r="Z28" s="8"/>
      <c r="AA28" s="8"/>
      <c r="AB28" s="8"/>
    </row>
    <row r="29" spans="1:28" ht="15.8" customHeight="1" x14ac:dyDescent="0.25">
      <c r="A29" s="6" t="s">
        <v>189</v>
      </c>
      <c r="B29" s="6" t="s">
        <v>190</v>
      </c>
      <c r="C29" s="6" t="s">
        <v>191</v>
      </c>
      <c r="D29" s="7" t="s">
        <v>66</v>
      </c>
      <c r="E29" s="7" t="s">
        <v>14</v>
      </c>
      <c r="F29" s="7" t="s">
        <v>192</v>
      </c>
      <c r="G29" s="7" t="s">
        <v>193</v>
      </c>
      <c r="H29" s="7" t="s">
        <v>54</v>
      </c>
      <c r="I29" s="7" t="s">
        <v>194</v>
      </c>
      <c r="J29" s="6" t="s">
        <v>223</v>
      </c>
      <c r="K29" s="7" t="s">
        <v>112</v>
      </c>
      <c r="L29" s="7" t="s">
        <v>195</v>
      </c>
      <c r="M29" s="9" t="s">
        <v>29</v>
      </c>
      <c r="N29" s="6"/>
      <c r="O29" s="6"/>
      <c r="P29" s="6"/>
      <c r="Q29" s="6"/>
      <c r="R29" s="6"/>
      <c r="S29" s="6"/>
      <c r="T29" s="6"/>
      <c r="U29" s="6"/>
      <c r="V29" s="6"/>
      <c r="W29" s="6"/>
      <c r="X29" s="6"/>
      <c r="Y29" s="6"/>
      <c r="Z29" s="6"/>
      <c r="AA29" s="8"/>
      <c r="AB29" s="8"/>
    </row>
    <row r="30" spans="1:28" ht="15.8" customHeight="1" x14ac:dyDescent="0.25">
      <c r="A30" s="6" t="s">
        <v>196</v>
      </c>
      <c r="B30" s="6" t="s">
        <v>197</v>
      </c>
      <c r="C30" s="6" t="s">
        <v>198</v>
      </c>
      <c r="D30" s="7" t="s">
        <v>33</v>
      </c>
      <c r="E30" s="7" t="s">
        <v>14</v>
      </c>
      <c r="F30" s="7" t="s">
        <v>199</v>
      </c>
      <c r="G30" s="6" t="s">
        <v>223</v>
      </c>
      <c r="H30" s="6" t="s">
        <v>223</v>
      </c>
      <c r="I30" s="6" t="s">
        <v>223</v>
      </c>
      <c r="J30" s="6" t="s">
        <v>223</v>
      </c>
      <c r="K30" s="6" t="s">
        <v>223</v>
      </c>
      <c r="L30" s="7" t="s">
        <v>200</v>
      </c>
      <c r="M30" s="3" t="s">
        <v>17</v>
      </c>
      <c r="N30" s="6"/>
      <c r="O30" s="6"/>
      <c r="P30" s="6"/>
      <c r="Q30" s="6"/>
      <c r="R30" s="6"/>
      <c r="S30" s="6"/>
      <c r="T30" s="6"/>
      <c r="U30" s="6"/>
      <c r="V30" s="6"/>
      <c r="W30" s="6"/>
      <c r="X30" s="6"/>
      <c r="Y30" s="6"/>
      <c r="Z30" s="6"/>
      <c r="AA30" s="8"/>
      <c r="AB30" s="8"/>
    </row>
    <row r="31" spans="1:28" ht="15.8" customHeight="1" x14ac:dyDescent="0.25">
      <c r="A31" s="6" t="s">
        <v>201</v>
      </c>
      <c r="B31" s="6" t="s">
        <v>202</v>
      </c>
      <c r="C31" s="6" t="s">
        <v>203</v>
      </c>
      <c r="D31" s="7" t="s">
        <v>33</v>
      </c>
      <c r="E31" s="7" t="s">
        <v>14</v>
      </c>
      <c r="F31" s="7" t="s">
        <v>204</v>
      </c>
      <c r="G31" s="6" t="s">
        <v>223</v>
      </c>
      <c r="H31" s="6" t="s">
        <v>223</v>
      </c>
      <c r="I31" s="6" t="s">
        <v>223</v>
      </c>
      <c r="J31" s="6" t="s">
        <v>223</v>
      </c>
      <c r="K31" s="6" t="s">
        <v>223</v>
      </c>
      <c r="L31" s="7" t="s">
        <v>205</v>
      </c>
      <c r="M31" s="3" t="s">
        <v>17</v>
      </c>
      <c r="N31" s="7"/>
      <c r="O31" s="6"/>
      <c r="P31" s="6"/>
      <c r="Q31" s="6"/>
      <c r="R31" s="6"/>
      <c r="S31" s="6"/>
      <c r="T31" s="6"/>
      <c r="U31" s="6"/>
      <c r="V31" s="6"/>
      <c r="W31" s="6"/>
      <c r="X31" s="6"/>
      <c r="Y31" s="6"/>
      <c r="Z31" s="6"/>
      <c r="AA31" s="8"/>
      <c r="AB31" s="8"/>
    </row>
    <row r="32" spans="1:28" ht="15.8" customHeight="1" x14ac:dyDescent="0.25">
      <c r="A32" s="6" t="s">
        <v>206</v>
      </c>
      <c r="B32" s="6" t="s">
        <v>207</v>
      </c>
      <c r="C32" s="6" t="s">
        <v>208</v>
      </c>
      <c r="D32" s="7" t="s">
        <v>66</v>
      </c>
      <c r="E32" s="7" t="s">
        <v>209</v>
      </c>
      <c r="F32" s="7" t="s">
        <v>210</v>
      </c>
      <c r="G32" s="7">
        <v>10</v>
      </c>
      <c r="H32" s="7" t="s">
        <v>76</v>
      </c>
      <c r="I32" s="7" t="s">
        <v>211</v>
      </c>
      <c r="J32" s="6" t="s">
        <v>223</v>
      </c>
      <c r="K32" s="7" t="s">
        <v>212</v>
      </c>
      <c r="L32" s="7" t="s">
        <v>213</v>
      </c>
      <c r="M32" s="9" t="s">
        <v>29</v>
      </c>
      <c r="N32" s="6"/>
      <c r="O32" s="6"/>
      <c r="P32" s="6"/>
      <c r="Q32" s="6"/>
      <c r="R32" s="6"/>
      <c r="S32" s="6"/>
      <c r="T32" s="6"/>
      <c r="U32" s="6"/>
      <c r="V32" s="6"/>
      <c r="W32" s="6"/>
      <c r="X32" s="6"/>
      <c r="Y32" s="6"/>
      <c r="Z32" s="6"/>
      <c r="AA32" s="8"/>
      <c r="AB32" s="8"/>
    </row>
    <row r="33" spans="1:28" ht="15.8" customHeight="1" x14ac:dyDescent="0.25">
      <c r="A33" s="6" t="s">
        <v>214</v>
      </c>
      <c r="B33" s="6" t="s">
        <v>215</v>
      </c>
      <c r="C33" s="6" t="s">
        <v>216</v>
      </c>
      <c r="D33" s="7" t="s">
        <v>66</v>
      </c>
      <c r="E33" s="7" t="s">
        <v>14</v>
      </c>
      <c r="F33" s="7" t="s">
        <v>217</v>
      </c>
      <c r="G33" s="7">
        <v>129</v>
      </c>
      <c r="H33" s="6" t="s">
        <v>223</v>
      </c>
      <c r="I33" s="6" t="s">
        <v>223</v>
      </c>
      <c r="J33" s="6" t="s">
        <v>223</v>
      </c>
      <c r="K33" s="7" t="s">
        <v>112</v>
      </c>
      <c r="L33" s="7" t="s">
        <v>218</v>
      </c>
      <c r="M33" s="3" t="s">
        <v>17</v>
      </c>
      <c r="N33" s="6"/>
      <c r="O33" s="6"/>
      <c r="P33" s="6"/>
      <c r="Q33" s="6"/>
      <c r="R33" s="6"/>
      <c r="S33" s="6"/>
      <c r="T33" s="6"/>
      <c r="U33" s="6"/>
      <c r="V33" s="6"/>
      <c r="W33" s="6"/>
      <c r="X33" s="6"/>
      <c r="Y33" s="6"/>
      <c r="Z33" s="6"/>
      <c r="AA33" s="8"/>
      <c r="AB33" s="8"/>
    </row>
    <row r="34" spans="1:28" ht="15.8" customHeight="1" x14ac:dyDescent="0.25">
      <c r="A34" s="6" t="s">
        <v>219</v>
      </c>
      <c r="B34" s="6" t="s">
        <v>220</v>
      </c>
      <c r="C34" s="6" t="s">
        <v>221</v>
      </c>
      <c r="D34" s="7" t="s">
        <v>66</v>
      </c>
      <c r="E34" s="7" t="s">
        <v>22</v>
      </c>
      <c r="F34" s="7" t="s">
        <v>222</v>
      </c>
      <c r="G34" s="7">
        <v>90</v>
      </c>
      <c r="H34" s="7" t="s">
        <v>223</v>
      </c>
      <c r="I34" s="7" t="s">
        <v>224</v>
      </c>
      <c r="J34" s="7" t="s">
        <v>225</v>
      </c>
      <c r="K34" s="7" t="s">
        <v>27</v>
      </c>
      <c r="L34" s="7" t="s">
        <v>226</v>
      </c>
      <c r="M34" s="9" t="s">
        <v>29</v>
      </c>
      <c r="N34" s="8"/>
      <c r="O34" s="8"/>
      <c r="P34" s="8"/>
      <c r="Q34" s="8"/>
      <c r="R34" s="8"/>
      <c r="S34" s="8"/>
      <c r="T34" s="8"/>
      <c r="U34" s="8"/>
      <c r="V34" s="8"/>
      <c r="W34" s="8"/>
      <c r="X34" s="8"/>
      <c r="Y34" s="8"/>
      <c r="Z34" s="8"/>
      <c r="AA34" s="8"/>
      <c r="AB34" s="8"/>
    </row>
    <row r="35" spans="1:28" s="8" customFormat="1" ht="15.8" customHeight="1" x14ac:dyDescent="0.25">
      <c r="A35" s="6" t="s">
        <v>227</v>
      </c>
      <c r="B35" s="6" t="s">
        <v>228</v>
      </c>
      <c r="C35" s="6" t="s">
        <v>229</v>
      </c>
      <c r="D35" s="7" t="s">
        <v>66</v>
      </c>
      <c r="E35" s="7" t="s">
        <v>14</v>
      </c>
      <c r="F35" s="7" t="s">
        <v>230</v>
      </c>
      <c r="G35" s="7">
        <v>43</v>
      </c>
      <c r="H35" s="7" t="s">
        <v>231</v>
      </c>
      <c r="I35" s="7" t="s">
        <v>25</v>
      </c>
      <c r="J35" s="7" t="s">
        <v>232</v>
      </c>
      <c r="K35" s="7" t="s">
        <v>27</v>
      </c>
      <c r="L35" s="7" t="s">
        <v>233</v>
      </c>
      <c r="M35" s="9" t="s">
        <v>29</v>
      </c>
      <c r="N35" s="6"/>
      <c r="O35" s="6"/>
      <c r="P35" s="6"/>
      <c r="Q35" s="6"/>
      <c r="R35" s="6"/>
      <c r="S35" s="6"/>
      <c r="T35" s="7"/>
      <c r="U35" s="6"/>
      <c r="V35" s="6"/>
      <c r="W35" s="6"/>
      <c r="X35" s="6"/>
      <c r="Y35" s="6"/>
      <c r="Z35" s="6"/>
    </row>
    <row r="36" spans="1:28" ht="15.8" customHeight="1" x14ac:dyDescent="0.25">
      <c r="A36" s="6" t="s">
        <v>234</v>
      </c>
      <c r="B36" s="6" t="s">
        <v>235</v>
      </c>
      <c r="C36" s="6" t="s">
        <v>236</v>
      </c>
      <c r="D36" s="7" t="s">
        <v>66</v>
      </c>
      <c r="E36" s="7" t="s">
        <v>14</v>
      </c>
      <c r="F36" s="7" t="s">
        <v>237</v>
      </c>
      <c r="G36" s="7">
        <v>8</v>
      </c>
      <c r="H36" s="7" t="s">
        <v>238</v>
      </c>
      <c r="I36" s="7" t="s">
        <v>25</v>
      </c>
      <c r="J36" s="7" t="s">
        <v>239</v>
      </c>
      <c r="K36" s="7" t="s">
        <v>27</v>
      </c>
      <c r="L36" s="7" t="s">
        <v>240</v>
      </c>
      <c r="M36" s="9" t="s">
        <v>29</v>
      </c>
      <c r="N36" s="8"/>
      <c r="O36" s="8"/>
      <c r="P36" s="8"/>
      <c r="Q36" s="8"/>
      <c r="R36" s="8"/>
      <c r="S36" s="8"/>
      <c r="T36" s="8"/>
      <c r="U36" s="8"/>
      <c r="V36" s="8"/>
      <c r="W36" s="8"/>
      <c r="X36" s="8"/>
      <c r="Y36" s="8"/>
      <c r="Z36" s="8"/>
      <c r="AA36" s="8"/>
      <c r="AB36" s="8"/>
    </row>
    <row r="37" spans="1:28" s="8" customFormat="1" ht="15.8" customHeight="1" x14ac:dyDescent="0.25">
      <c r="A37" s="6" t="s">
        <v>241</v>
      </c>
      <c r="B37" s="6" t="s">
        <v>242</v>
      </c>
      <c r="C37" s="6" t="s">
        <v>243</v>
      </c>
      <c r="D37" s="7" t="s">
        <v>66</v>
      </c>
      <c r="E37" s="7" t="s">
        <v>14</v>
      </c>
      <c r="F37" s="7" t="s">
        <v>244</v>
      </c>
      <c r="G37" s="7">
        <v>106</v>
      </c>
      <c r="H37" s="7" t="s">
        <v>245</v>
      </c>
      <c r="I37" s="7" t="s">
        <v>25</v>
      </c>
      <c r="J37" s="7" t="s">
        <v>246</v>
      </c>
      <c r="K37" s="7" t="s">
        <v>27</v>
      </c>
      <c r="L37" s="7" t="s">
        <v>247</v>
      </c>
      <c r="M37" s="3" t="s">
        <v>17</v>
      </c>
      <c r="N37" s="6"/>
      <c r="O37" s="6"/>
      <c r="P37" s="6"/>
      <c r="Q37" s="6"/>
      <c r="R37" s="6"/>
      <c r="S37" s="6"/>
      <c r="T37" s="6"/>
      <c r="U37" s="6"/>
      <c r="V37" s="6"/>
      <c r="W37" s="6"/>
      <c r="X37" s="6"/>
      <c r="Y37" s="6"/>
      <c r="Z37" s="6"/>
    </row>
    <row r="38" spans="1:28" ht="15.8" customHeight="1" x14ac:dyDescent="0.25">
      <c r="A38" s="6" t="s">
        <v>248</v>
      </c>
      <c r="B38" s="6" t="s">
        <v>249</v>
      </c>
      <c r="C38" s="6" t="s">
        <v>250</v>
      </c>
      <c r="D38" s="7" t="s">
        <v>66</v>
      </c>
      <c r="E38" s="7" t="s">
        <v>14</v>
      </c>
      <c r="F38" s="7" t="s">
        <v>251</v>
      </c>
      <c r="G38" s="7">
        <v>13</v>
      </c>
      <c r="H38" s="7" t="s">
        <v>252</v>
      </c>
      <c r="I38" s="7" t="s">
        <v>253</v>
      </c>
      <c r="J38" s="7" t="s">
        <v>223</v>
      </c>
      <c r="K38" s="7" t="s">
        <v>254</v>
      </c>
      <c r="L38" s="7" t="s">
        <v>255</v>
      </c>
      <c r="M38" s="9" t="s">
        <v>29</v>
      </c>
      <c r="N38" s="6"/>
      <c r="O38" s="6"/>
      <c r="P38" s="6"/>
      <c r="Q38" s="6"/>
      <c r="R38" s="6"/>
      <c r="S38" s="6"/>
      <c r="T38" s="6"/>
      <c r="U38" s="6"/>
      <c r="V38" s="6"/>
      <c r="W38" s="6"/>
      <c r="X38" s="6"/>
      <c r="Y38" s="6"/>
      <c r="Z38" s="6"/>
      <c r="AA38" s="8"/>
      <c r="AB38" s="8"/>
    </row>
    <row r="39" spans="1:28" s="8" customFormat="1" ht="15.8" customHeight="1" x14ac:dyDescent="0.25">
      <c r="A39" s="6" t="s">
        <v>256</v>
      </c>
      <c r="B39" s="6" t="s">
        <v>257</v>
      </c>
      <c r="C39" s="6" t="s">
        <v>258</v>
      </c>
      <c r="D39" s="7" t="s">
        <v>33</v>
      </c>
      <c r="E39" s="7" t="s">
        <v>14</v>
      </c>
      <c r="F39" s="7" t="s">
        <v>259</v>
      </c>
      <c r="G39" s="7">
        <v>27</v>
      </c>
      <c r="H39" s="7" t="s">
        <v>260</v>
      </c>
      <c r="I39" s="7" t="s">
        <v>253</v>
      </c>
      <c r="J39" s="7" t="s">
        <v>26</v>
      </c>
      <c r="K39" s="7" t="s">
        <v>27</v>
      </c>
      <c r="L39" s="7" t="s">
        <v>261</v>
      </c>
      <c r="M39" s="9" t="s">
        <v>29</v>
      </c>
      <c r="N39" s="6"/>
      <c r="O39" s="6"/>
      <c r="P39" s="6"/>
      <c r="Q39" s="6"/>
      <c r="R39" s="6"/>
      <c r="S39" s="6"/>
      <c r="T39" s="6"/>
      <c r="U39" s="6"/>
      <c r="V39" s="6"/>
      <c r="W39" s="6"/>
      <c r="X39" s="6"/>
      <c r="Y39" s="6"/>
      <c r="Z39" s="6"/>
    </row>
    <row r="40" spans="1:28" ht="15.8" customHeight="1" x14ac:dyDescent="0.25">
      <c r="A40" s="6" t="s">
        <v>262</v>
      </c>
      <c r="B40" s="6" t="s">
        <v>263</v>
      </c>
      <c r="C40" s="6" t="s">
        <v>264</v>
      </c>
      <c r="D40" s="7" t="s">
        <v>66</v>
      </c>
      <c r="E40" s="7" t="s">
        <v>14</v>
      </c>
      <c r="F40" s="7" t="s">
        <v>265</v>
      </c>
      <c r="G40" s="7">
        <v>24</v>
      </c>
      <c r="H40" s="7" t="s">
        <v>266</v>
      </c>
      <c r="I40" s="7" t="s">
        <v>25</v>
      </c>
      <c r="J40" s="7" t="s">
        <v>223</v>
      </c>
      <c r="K40" s="7" t="s">
        <v>27</v>
      </c>
      <c r="L40" s="7" t="s">
        <v>267</v>
      </c>
      <c r="M40" s="9" t="s">
        <v>29</v>
      </c>
      <c r="N40" s="6"/>
      <c r="O40" s="6"/>
      <c r="P40" s="6"/>
      <c r="Q40" s="6"/>
      <c r="R40" s="6"/>
      <c r="S40" s="6"/>
      <c r="T40" s="6"/>
      <c r="U40" s="6"/>
      <c r="V40" s="6"/>
      <c r="W40" s="6"/>
      <c r="X40" s="6"/>
      <c r="Y40" s="6"/>
      <c r="Z40" s="6"/>
      <c r="AA40" s="8"/>
      <c r="AB40" s="8"/>
    </row>
    <row r="41" spans="1:28" ht="15.8" customHeight="1" x14ac:dyDescent="0.25">
      <c r="A41" s="6" t="s">
        <v>268</v>
      </c>
      <c r="B41" s="6" t="s">
        <v>269</v>
      </c>
      <c r="C41" s="6" t="s">
        <v>270</v>
      </c>
      <c r="D41" s="7" t="s">
        <v>66</v>
      </c>
      <c r="E41" s="7" t="s">
        <v>14</v>
      </c>
      <c r="F41" s="7" t="s">
        <v>271</v>
      </c>
      <c r="G41" s="7">
        <v>9</v>
      </c>
      <c r="H41" s="7" t="s">
        <v>223</v>
      </c>
      <c r="I41" s="7" t="s">
        <v>224</v>
      </c>
      <c r="J41" s="7" t="s">
        <v>223</v>
      </c>
      <c r="K41" s="7" t="s">
        <v>27</v>
      </c>
      <c r="L41" s="7" t="s">
        <v>272</v>
      </c>
      <c r="M41" s="3" t="s">
        <v>17</v>
      </c>
      <c r="N41" s="8"/>
      <c r="O41" s="8"/>
      <c r="P41" s="8"/>
      <c r="Q41" s="8"/>
      <c r="R41" s="8"/>
      <c r="S41" s="8"/>
      <c r="T41" s="8"/>
      <c r="U41" s="8"/>
      <c r="V41" s="8"/>
      <c r="W41" s="8"/>
      <c r="X41" s="8"/>
      <c r="Y41" s="8"/>
      <c r="Z41" s="8"/>
      <c r="AA41" s="8"/>
      <c r="AB41" s="8"/>
    </row>
    <row r="42" spans="1:28" ht="15.8" customHeight="1" x14ac:dyDescent="0.25">
      <c r="A42" s="6" t="s">
        <v>273</v>
      </c>
      <c r="B42" s="6" t="s">
        <v>274</v>
      </c>
      <c r="C42" s="6" t="s">
        <v>275</v>
      </c>
      <c r="D42" s="7" t="s">
        <v>66</v>
      </c>
      <c r="E42" s="7" t="s">
        <v>14</v>
      </c>
      <c r="F42" s="7" t="s">
        <v>271</v>
      </c>
      <c r="G42" s="7">
        <v>21</v>
      </c>
      <c r="H42" s="7" t="s">
        <v>276</v>
      </c>
      <c r="I42" s="7" t="s">
        <v>25</v>
      </c>
      <c r="J42" s="7" t="s">
        <v>223</v>
      </c>
      <c r="K42" s="7" t="s">
        <v>27</v>
      </c>
      <c r="L42" s="7" t="s">
        <v>277</v>
      </c>
      <c r="M42" s="3" t="s">
        <v>17</v>
      </c>
      <c r="N42" s="6"/>
      <c r="O42" s="6"/>
      <c r="P42" s="6"/>
      <c r="Q42" s="6"/>
      <c r="R42" s="6"/>
      <c r="S42" s="6"/>
      <c r="T42" s="6"/>
      <c r="U42" s="6"/>
      <c r="V42" s="6"/>
      <c r="W42" s="6"/>
      <c r="X42" s="6"/>
      <c r="Y42" s="6"/>
      <c r="Z42" s="6"/>
      <c r="AA42" s="8"/>
      <c r="AB42" s="8"/>
    </row>
    <row r="43" spans="1:28" s="8" customFormat="1" ht="15.8" customHeight="1" x14ac:dyDescent="0.25">
      <c r="A43" s="6" t="s">
        <v>278</v>
      </c>
      <c r="B43" s="6" t="s">
        <v>279</v>
      </c>
      <c r="C43" s="6" t="s">
        <v>280</v>
      </c>
      <c r="D43" s="7" t="s">
        <v>66</v>
      </c>
      <c r="E43" s="7" t="s">
        <v>22</v>
      </c>
      <c r="F43" s="7" t="s">
        <v>281</v>
      </c>
      <c r="G43" s="7">
        <v>54</v>
      </c>
      <c r="H43" s="7" t="s">
        <v>282</v>
      </c>
      <c r="I43" s="7" t="s">
        <v>253</v>
      </c>
      <c r="J43" s="7" t="s">
        <v>283</v>
      </c>
      <c r="K43" s="7" t="s">
        <v>37</v>
      </c>
      <c r="L43" s="7" t="s">
        <v>284</v>
      </c>
      <c r="M43" s="3" t="s">
        <v>17</v>
      </c>
      <c r="N43" s="6"/>
      <c r="O43" s="6"/>
      <c r="P43" s="6"/>
      <c r="Q43" s="6"/>
      <c r="R43" s="6"/>
      <c r="S43" s="6"/>
      <c r="T43" s="6"/>
      <c r="U43" s="6"/>
      <c r="V43" s="6"/>
      <c r="W43" s="6"/>
      <c r="X43" s="6"/>
      <c r="Y43" s="6"/>
      <c r="Z43" s="6"/>
    </row>
    <row r="44" spans="1:28" ht="15.8" customHeight="1" x14ac:dyDescent="0.25">
      <c r="A44" s="6" t="s">
        <v>285</v>
      </c>
      <c r="B44" s="6" t="s">
        <v>457</v>
      </c>
      <c r="C44" s="6" t="s">
        <v>286</v>
      </c>
      <c r="D44" s="7" t="s">
        <v>33</v>
      </c>
      <c r="E44" s="7" t="s">
        <v>14</v>
      </c>
      <c r="F44" s="7" t="s">
        <v>281</v>
      </c>
      <c r="G44" s="7">
        <v>93</v>
      </c>
      <c r="H44" s="7" t="s">
        <v>287</v>
      </c>
      <c r="I44" s="7" t="s">
        <v>25</v>
      </c>
      <c r="J44" s="7" t="s">
        <v>223</v>
      </c>
      <c r="K44" s="7" t="s">
        <v>27</v>
      </c>
      <c r="L44" s="7" t="s">
        <v>288</v>
      </c>
      <c r="M44" s="3" t="s">
        <v>17</v>
      </c>
      <c r="N44" s="8"/>
      <c r="O44" s="8"/>
      <c r="P44" s="8"/>
      <c r="Q44" s="8"/>
      <c r="R44" s="8"/>
      <c r="S44" s="8"/>
      <c r="T44" s="8"/>
      <c r="U44" s="8"/>
      <c r="V44" s="8"/>
      <c r="W44" s="8"/>
      <c r="X44" s="8"/>
      <c r="Y44" s="8"/>
      <c r="Z44" s="8"/>
      <c r="AA44" s="8"/>
      <c r="AB44" s="8"/>
    </row>
    <row r="45" spans="1:28" ht="15.8" customHeight="1" x14ac:dyDescent="0.25">
      <c r="A45" s="6" t="s">
        <v>289</v>
      </c>
      <c r="B45" s="6" t="s">
        <v>290</v>
      </c>
      <c r="C45" s="6" t="s">
        <v>291</v>
      </c>
      <c r="D45" s="7" t="s">
        <v>66</v>
      </c>
      <c r="E45" s="7" t="s">
        <v>14</v>
      </c>
      <c r="F45" s="7" t="s">
        <v>292</v>
      </c>
      <c r="G45" s="7">
        <v>17</v>
      </c>
      <c r="H45" s="7" t="s">
        <v>293</v>
      </c>
      <c r="I45" s="7" t="s">
        <v>25</v>
      </c>
      <c r="J45" s="7" t="s">
        <v>232</v>
      </c>
      <c r="K45" s="7" t="s">
        <v>27</v>
      </c>
      <c r="L45" s="7" t="s">
        <v>294</v>
      </c>
      <c r="M45" s="9" t="s">
        <v>29</v>
      </c>
      <c r="N45" s="8"/>
      <c r="O45" s="8"/>
      <c r="P45" s="8"/>
      <c r="Q45" s="8"/>
      <c r="R45" s="8"/>
      <c r="S45" s="8"/>
      <c r="T45" s="8"/>
      <c r="U45" s="8"/>
      <c r="V45" s="8"/>
      <c r="W45" s="8"/>
      <c r="X45" s="8"/>
      <c r="Y45" s="8"/>
      <c r="Z45" s="8"/>
      <c r="AA45" s="8"/>
      <c r="AB45" s="8"/>
    </row>
    <row r="46" spans="1:28" ht="15.8" customHeight="1" x14ac:dyDescent="0.25">
      <c r="A46" s="6" t="s">
        <v>295</v>
      </c>
      <c r="B46" s="6" t="s">
        <v>296</v>
      </c>
      <c r="C46" s="6" t="s">
        <v>297</v>
      </c>
      <c r="D46" s="7" t="s">
        <v>42</v>
      </c>
      <c r="E46" s="7" t="s">
        <v>14</v>
      </c>
      <c r="F46" s="7" t="s">
        <v>298</v>
      </c>
      <c r="G46" s="7" t="s">
        <v>223</v>
      </c>
      <c r="H46" s="7" t="s">
        <v>223</v>
      </c>
      <c r="I46" s="7" t="s">
        <v>299</v>
      </c>
      <c r="J46" s="7" t="s">
        <v>223</v>
      </c>
      <c r="K46" s="7" t="s">
        <v>27</v>
      </c>
      <c r="L46" s="7" t="s">
        <v>300</v>
      </c>
      <c r="M46" s="3" t="s">
        <v>17</v>
      </c>
      <c r="N46" s="8"/>
      <c r="O46" s="8"/>
      <c r="P46" s="8"/>
      <c r="Q46" s="8"/>
      <c r="R46" s="8"/>
      <c r="S46" s="8"/>
      <c r="T46" s="8"/>
      <c r="U46" s="8"/>
      <c r="V46" s="8"/>
      <c r="W46" s="8"/>
      <c r="X46" s="8"/>
      <c r="Y46" s="8"/>
      <c r="Z46" s="8"/>
      <c r="AA46" s="8"/>
      <c r="AB46" s="8"/>
    </row>
    <row r="47" spans="1:28" ht="15.8" customHeight="1" x14ac:dyDescent="0.25">
      <c r="A47" s="6" t="s">
        <v>301</v>
      </c>
      <c r="B47" s="6" t="s">
        <v>302</v>
      </c>
      <c r="C47" s="6" t="s">
        <v>303</v>
      </c>
      <c r="D47" s="7" t="s">
        <v>33</v>
      </c>
      <c r="E47" s="7" t="s">
        <v>14</v>
      </c>
      <c r="F47" s="7" t="s">
        <v>292</v>
      </c>
      <c r="G47" s="7">
        <v>354</v>
      </c>
      <c r="H47" s="7" t="s">
        <v>304</v>
      </c>
      <c r="I47" s="7" t="s">
        <v>299</v>
      </c>
      <c r="J47" s="7" t="s">
        <v>223</v>
      </c>
      <c r="K47" s="7" t="s">
        <v>254</v>
      </c>
      <c r="L47" s="7" t="s">
        <v>305</v>
      </c>
      <c r="M47" s="9" t="s">
        <v>29</v>
      </c>
      <c r="N47" s="6"/>
      <c r="O47" s="6"/>
      <c r="P47" s="6"/>
      <c r="Q47" s="6"/>
      <c r="R47" s="6"/>
      <c r="S47" s="6"/>
      <c r="T47" s="6"/>
      <c r="U47" s="6"/>
      <c r="V47" s="6"/>
      <c r="W47" s="6"/>
      <c r="X47" s="6"/>
      <c r="Y47" s="6"/>
      <c r="Z47" s="6"/>
      <c r="AA47" s="8"/>
      <c r="AB47" s="8"/>
    </row>
    <row r="48" spans="1:28" ht="15.8" customHeight="1" x14ac:dyDescent="0.25">
      <c r="A48" s="6" t="s">
        <v>306</v>
      </c>
      <c r="B48" s="6" t="s">
        <v>307</v>
      </c>
      <c r="C48" s="6" t="s">
        <v>308</v>
      </c>
      <c r="D48" s="7" t="s">
        <v>66</v>
      </c>
      <c r="E48" s="7" t="s">
        <v>22</v>
      </c>
      <c r="F48" s="7" t="s">
        <v>309</v>
      </c>
      <c r="G48" s="7">
        <v>249</v>
      </c>
      <c r="H48" s="7" t="s">
        <v>54</v>
      </c>
      <c r="I48" s="7" t="s">
        <v>25</v>
      </c>
      <c r="J48" s="7" t="s">
        <v>223</v>
      </c>
      <c r="K48" s="7" t="s">
        <v>254</v>
      </c>
      <c r="L48" s="7" t="s">
        <v>310</v>
      </c>
      <c r="M48" s="3" t="s">
        <v>17</v>
      </c>
      <c r="N48" s="8"/>
      <c r="O48" s="8"/>
      <c r="P48" s="8"/>
      <c r="Q48" s="8"/>
      <c r="R48" s="8"/>
      <c r="S48" s="8"/>
      <c r="T48" s="8"/>
      <c r="U48" s="8"/>
      <c r="V48" s="8"/>
      <c r="W48" s="8"/>
      <c r="X48" s="8"/>
      <c r="Y48" s="8"/>
      <c r="Z48" s="8"/>
      <c r="AA48" s="8"/>
      <c r="AB48" s="8"/>
    </row>
    <row r="49" spans="1:28" s="8" customFormat="1" ht="15.8" customHeight="1" x14ac:dyDescent="0.25">
      <c r="A49" s="6" t="s">
        <v>311</v>
      </c>
      <c r="B49" s="6" t="s">
        <v>312</v>
      </c>
      <c r="C49" s="6" t="s">
        <v>313</v>
      </c>
      <c r="D49" s="7" t="s">
        <v>66</v>
      </c>
      <c r="E49" s="7" t="s">
        <v>14</v>
      </c>
      <c r="F49" s="7" t="s">
        <v>314</v>
      </c>
      <c r="G49" s="7">
        <v>28</v>
      </c>
      <c r="H49" s="7" t="s">
        <v>54</v>
      </c>
      <c r="I49" s="7" t="s">
        <v>315</v>
      </c>
      <c r="J49" s="11" t="s">
        <v>316</v>
      </c>
      <c r="K49" s="7" t="s">
        <v>254</v>
      </c>
      <c r="L49" s="7" t="s">
        <v>317</v>
      </c>
      <c r="M49" s="3" t="s">
        <v>17</v>
      </c>
      <c r="N49" s="6"/>
      <c r="O49" s="6"/>
      <c r="P49" s="6"/>
      <c r="Q49" s="6"/>
      <c r="R49" s="6"/>
      <c r="S49" s="6"/>
      <c r="T49" s="6"/>
      <c r="U49" s="6"/>
      <c r="V49" s="6"/>
      <c r="W49" s="6"/>
      <c r="X49" s="6"/>
      <c r="Y49" s="6"/>
      <c r="Z49" s="6"/>
    </row>
    <row r="50" spans="1:28" ht="15.8" customHeight="1" x14ac:dyDescent="0.25">
      <c r="A50" s="6" t="s">
        <v>318</v>
      </c>
      <c r="B50" s="6" t="s">
        <v>319</v>
      </c>
      <c r="C50" s="6" t="s">
        <v>320</v>
      </c>
      <c r="D50" s="7" t="s">
        <v>66</v>
      </c>
      <c r="E50" s="7" t="s">
        <v>14</v>
      </c>
      <c r="F50" s="7" t="s">
        <v>314</v>
      </c>
      <c r="G50" s="7">
        <v>22</v>
      </c>
      <c r="H50" s="7" t="s">
        <v>321</v>
      </c>
      <c r="I50" s="7" t="s">
        <v>25</v>
      </c>
      <c r="J50" s="7" t="s">
        <v>223</v>
      </c>
      <c r="K50" s="7" t="s">
        <v>27</v>
      </c>
      <c r="L50" s="7" t="s">
        <v>322</v>
      </c>
      <c r="M50" s="3" t="s">
        <v>17</v>
      </c>
      <c r="N50" s="8"/>
      <c r="O50" s="8"/>
      <c r="P50" s="8"/>
      <c r="Q50" s="8"/>
      <c r="R50" s="8"/>
      <c r="S50" s="8"/>
      <c r="T50" s="8"/>
      <c r="U50" s="8"/>
      <c r="V50" s="8"/>
      <c r="W50" s="8"/>
      <c r="X50" s="8"/>
      <c r="Y50" s="8"/>
      <c r="Z50" s="8"/>
      <c r="AA50" s="8"/>
      <c r="AB50" s="8"/>
    </row>
    <row r="51" spans="1:28" ht="15.8" customHeight="1" x14ac:dyDescent="0.25">
      <c r="A51" s="6" t="s">
        <v>323</v>
      </c>
      <c r="B51" s="6" t="s">
        <v>324</v>
      </c>
      <c r="C51" s="6" t="s">
        <v>325</v>
      </c>
      <c r="D51" s="7" t="s">
        <v>66</v>
      </c>
      <c r="E51" s="7" t="s">
        <v>14</v>
      </c>
      <c r="F51" s="7" t="s">
        <v>326</v>
      </c>
      <c r="G51" s="7">
        <v>142</v>
      </c>
      <c r="H51" s="7" t="s">
        <v>54</v>
      </c>
      <c r="I51" s="7" t="s">
        <v>25</v>
      </c>
      <c r="J51" s="7" t="s">
        <v>223</v>
      </c>
      <c r="K51" s="7" t="s">
        <v>223</v>
      </c>
      <c r="L51" s="7" t="s">
        <v>327</v>
      </c>
      <c r="M51" s="3" t="s">
        <v>17</v>
      </c>
      <c r="N51" s="8"/>
      <c r="O51" s="8"/>
      <c r="P51" s="8"/>
      <c r="Q51" s="8"/>
      <c r="R51" s="8"/>
      <c r="S51" s="8"/>
      <c r="T51" s="8"/>
      <c r="U51" s="8"/>
      <c r="V51" s="8"/>
      <c r="W51" s="8"/>
      <c r="X51" s="8"/>
      <c r="Y51" s="8"/>
      <c r="Z51" s="8"/>
      <c r="AA51" s="8"/>
      <c r="AB51" s="8"/>
    </row>
    <row r="52" spans="1:28" ht="15.8" customHeight="1" x14ac:dyDescent="0.25">
      <c r="A52" s="6" t="s">
        <v>328</v>
      </c>
      <c r="B52" s="6" t="s">
        <v>329</v>
      </c>
      <c r="C52" s="6" t="s">
        <v>330</v>
      </c>
      <c r="D52" s="7" t="s">
        <v>66</v>
      </c>
      <c r="E52" s="7" t="s">
        <v>22</v>
      </c>
      <c r="F52" s="7" t="s">
        <v>331</v>
      </c>
      <c r="G52" s="7" t="s">
        <v>223</v>
      </c>
      <c r="H52" s="7" t="s">
        <v>332</v>
      </c>
      <c r="I52" s="7" t="s">
        <v>333</v>
      </c>
      <c r="J52" s="7" t="s">
        <v>223</v>
      </c>
      <c r="K52" s="7" t="s">
        <v>27</v>
      </c>
      <c r="L52" s="7" t="s">
        <v>334</v>
      </c>
      <c r="M52" s="9" t="s">
        <v>29</v>
      </c>
      <c r="N52" s="6"/>
      <c r="O52" s="6"/>
      <c r="P52" s="6"/>
      <c r="Q52" s="6"/>
      <c r="R52" s="6"/>
      <c r="S52" s="6"/>
      <c r="T52" s="6"/>
      <c r="U52" s="6"/>
      <c r="V52" s="6"/>
      <c r="W52" s="6"/>
      <c r="X52" s="6"/>
      <c r="Y52" s="6"/>
      <c r="Z52" s="6"/>
      <c r="AA52" s="8"/>
      <c r="AB52" s="8"/>
    </row>
    <row r="53" spans="1:28" ht="15.8" customHeight="1" x14ac:dyDescent="0.25">
      <c r="A53" s="6" t="s">
        <v>335</v>
      </c>
      <c r="B53" s="6" t="s">
        <v>336</v>
      </c>
      <c r="C53" s="6" t="s">
        <v>337</v>
      </c>
      <c r="D53" s="7" t="s">
        <v>33</v>
      </c>
      <c r="E53" s="7" t="s">
        <v>14</v>
      </c>
      <c r="F53" s="7" t="s">
        <v>271</v>
      </c>
      <c r="G53" s="7">
        <v>36</v>
      </c>
      <c r="H53" s="7" t="s">
        <v>54</v>
      </c>
      <c r="I53" s="7" t="s">
        <v>25</v>
      </c>
      <c r="J53" s="7" t="s">
        <v>223</v>
      </c>
      <c r="K53" s="7" t="s">
        <v>27</v>
      </c>
      <c r="L53" s="7" t="s">
        <v>338</v>
      </c>
      <c r="M53" s="3" t="s">
        <v>17</v>
      </c>
      <c r="N53" s="6"/>
      <c r="O53" s="6"/>
      <c r="P53" s="6"/>
      <c r="Q53" s="6"/>
      <c r="R53" s="6"/>
      <c r="S53" s="6"/>
      <c r="T53" s="6"/>
      <c r="U53" s="6"/>
      <c r="V53" s="6"/>
      <c r="W53" s="6"/>
      <c r="X53" s="6"/>
      <c r="Y53" s="6"/>
      <c r="Z53" s="6"/>
      <c r="AA53" s="8"/>
      <c r="AB53" s="8"/>
    </row>
    <row r="54" spans="1:28" ht="15.8" customHeight="1" x14ac:dyDescent="0.25">
      <c r="A54" s="6" t="s">
        <v>339</v>
      </c>
      <c r="B54" s="6" t="s">
        <v>340</v>
      </c>
      <c r="C54" s="6" t="s">
        <v>341</v>
      </c>
      <c r="D54" s="7" t="s">
        <v>33</v>
      </c>
      <c r="E54" s="7" t="s">
        <v>22</v>
      </c>
      <c r="F54" s="7" t="s">
        <v>342</v>
      </c>
      <c r="G54" s="7">
        <v>16519</v>
      </c>
      <c r="H54" s="7" t="s">
        <v>343</v>
      </c>
      <c r="I54" s="7" t="s">
        <v>299</v>
      </c>
      <c r="J54" s="7" t="s">
        <v>223</v>
      </c>
      <c r="K54" s="7" t="s">
        <v>254</v>
      </c>
      <c r="L54" s="7" t="s">
        <v>344</v>
      </c>
      <c r="M54" s="3" t="s">
        <v>17</v>
      </c>
      <c r="N54" s="6"/>
      <c r="O54" s="6"/>
      <c r="P54" s="6"/>
      <c r="Q54" s="6"/>
      <c r="R54" s="6"/>
      <c r="S54" s="6"/>
      <c r="T54" s="6"/>
      <c r="U54" s="6"/>
      <c r="V54" s="6"/>
      <c r="W54" s="6"/>
      <c r="X54" s="6"/>
      <c r="Y54" s="6"/>
      <c r="Z54" s="6"/>
      <c r="AA54" s="8"/>
      <c r="AB54" s="8"/>
    </row>
    <row r="55" spans="1:28" ht="15.8" customHeight="1" x14ac:dyDescent="0.25">
      <c r="A55" s="6" t="s">
        <v>345</v>
      </c>
      <c r="B55" s="6" t="s">
        <v>346</v>
      </c>
      <c r="C55" s="6" t="s">
        <v>347</v>
      </c>
      <c r="D55" s="7" t="s">
        <v>33</v>
      </c>
      <c r="E55" s="7" t="s">
        <v>22</v>
      </c>
      <c r="F55" s="7" t="s">
        <v>348</v>
      </c>
      <c r="G55" s="7">
        <v>26</v>
      </c>
      <c r="H55" s="7" t="s">
        <v>349</v>
      </c>
      <c r="I55" s="7" t="s">
        <v>25</v>
      </c>
      <c r="J55" s="7" t="s">
        <v>223</v>
      </c>
      <c r="K55" s="7" t="s">
        <v>27</v>
      </c>
      <c r="L55" s="7" t="s">
        <v>350</v>
      </c>
      <c r="M55" s="3" t="s">
        <v>17</v>
      </c>
      <c r="N55" s="6"/>
      <c r="O55" s="6"/>
      <c r="P55" s="6"/>
      <c r="Q55" s="6"/>
      <c r="R55" s="6"/>
      <c r="S55" s="6"/>
      <c r="T55" s="6"/>
      <c r="U55" s="6"/>
      <c r="V55" s="6"/>
      <c r="W55" s="6"/>
      <c r="X55" s="6"/>
      <c r="Y55" s="6"/>
      <c r="Z55" s="6"/>
      <c r="AA55" s="8"/>
      <c r="AB55" s="8"/>
    </row>
    <row r="56" spans="1:28" ht="15.8" customHeight="1" x14ac:dyDescent="0.25">
      <c r="A56" s="6" t="s">
        <v>351</v>
      </c>
      <c r="B56" s="6" t="s">
        <v>459</v>
      </c>
      <c r="C56" s="6" t="s">
        <v>352</v>
      </c>
      <c r="D56" s="7" t="s">
        <v>66</v>
      </c>
      <c r="E56" s="7" t="s">
        <v>22</v>
      </c>
      <c r="F56" s="7" t="s">
        <v>292</v>
      </c>
      <c r="G56" s="7">
        <v>15</v>
      </c>
      <c r="H56" s="7" t="s">
        <v>54</v>
      </c>
      <c r="I56" s="7" t="s">
        <v>25</v>
      </c>
      <c r="J56" s="7" t="s">
        <v>232</v>
      </c>
      <c r="K56" s="7" t="s">
        <v>27</v>
      </c>
      <c r="L56" s="7" t="s">
        <v>353</v>
      </c>
      <c r="M56" s="9" t="s">
        <v>29</v>
      </c>
      <c r="N56" s="8"/>
      <c r="O56" s="8"/>
      <c r="P56" s="8"/>
      <c r="Q56" s="8"/>
      <c r="R56" s="8"/>
      <c r="S56" s="8"/>
      <c r="T56" s="8"/>
      <c r="U56" s="8"/>
      <c r="V56" s="8"/>
      <c r="W56" s="8"/>
      <c r="X56" s="8"/>
      <c r="Y56" s="8"/>
      <c r="Z56" s="8"/>
      <c r="AA56" s="8"/>
      <c r="AB56" s="8"/>
    </row>
    <row r="57" spans="1:28" ht="15.8" customHeight="1" x14ac:dyDescent="0.25">
      <c r="A57" s="6" t="s">
        <v>354</v>
      </c>
      <c r="B57" s="6" t="s">
        <v>355</v>
      </c>
      <c r="C57" s="6" t="s">
        <v>356</v>
      </c>
      <c r="D57" s="7" t="s">
        <v>66</v>
      </c>
      <c r="E57" s="7" t="s">
        <v>22</v>
      </c>
      <c r="F57" s="7" t="s">
        <v>357</v>
      </c>
      <c r="G57" s="7">
        <v>71</v>
      </c>
      <c r="H57" s="7" t="s">
        <v>358</v>
      </c>
      <c r="I57" s="7" t="s">
        <v>25</v>
      </c>
      <c r="J57" s="7" t="s">
        <v>359</v>
      </c>
      <c r="K57" s="7" t="s">
        <v>27</v>
      </c>
      <c r="L57" s="7" t="s">
        <v>360</v>
      </c>
      <c r="M57" s="9" t="s">
        <v>29</v>
      </c>
      <c r="N57" s="6"/>
      <c r="O57" s="6"/>
      <c r="P57" s="6"/>
      <c r="Q57" s="6"/>
      <c r="R57" s="6"/>
      <c r="S57" s="6"/>
      <c r="T57" s="6"/>
      <c r="U57" s="6"/>
      <c r="V57" s="6"/>
      <c r="W57" s="6"/>
      <c r="X57" s="6"/>
      <c r="Y57" s="6"/>
      <c r="Z57" s="6"/>
      <c r="AA57" s="8"/>
      <c r="AB57" s="8"/>
    </row>
    <row r="58" spans="1:28" s="8" customFormat="1" ht="15.8" customHeight="1" x14ac:dyDescent="0.25">
      <c r="A58" s="6" t="s">
        <v>361</v>
      </c>
      <c r="B58" s="6" t="s">
        <v>362</v>
      </c>
      <c r="C58" s="6" t="s">
        <v>363</v>
      </c>
      <c r="D58" s="7" t="s">
        <v>33</v>
      </c>
      <c r="E58" s="7" t="s">
        <v>14</v>
      </c>
      <c r="F58" s="7" t="s">
        <v>364</v>
      </c>
      <c r="G58" s="7">
        <v>25</v>
      </c>
      <c r="H58" s="7" t="s">
        <v>358</v>
      </c>
      <c r="I58" s="7" t="s">
        <v>25</v>
      </c>
      <c r="J58" s="7" t="s">
        <v>365</v>
      </c>
      <c r="K58" s="7" t="s">
        <v>27</v>
      </c>
      <c r="L58" s="7" t="s">
        <v>366</v>
      </c>
      <c r="M58" s="9" t="s">
        <v>29</v>
      </c>
      <c r="N58" s="6"/>
      <c r="O58" s="6"/>
      <c r="P58" s="6"/>
      <c r="Q58" s="6"/>
      <c r="R58" s="6"/>
      <c r="S58" s="6"/>
      <c r="T58" s="6"/>
      <c r="U58" s="6"/>
      <c r="V58" s="6"/>
      <c r="W58" s="6"/>
      <c r="X58" s="6"/>
      <c r="Y58" s="6"/>
      <c r="Z58" s="6"/>
    </row>
    <row r="59" spans="1:28" s="8" customFormat="1" ht="15.8" customHeight="1" x14ac:dyDescent="0.25">
      <c r="A59" s="6" t="s">
        <v>367</v>
      </c>
      <c r="B59" s="6" t="s">
        <v>368</v>
      </c>
      <c r="C59" s="6" t="s">
        <v>369</v>
      </c>
      <c r="D59" s="7" t="s">
        <v>66</v>
      </c>
      <c r="E59" s="7" t="s">
        <v>22</v>
      </c>
      <c r="F59" s="7" t="s">
        <v>364</v>
      </c>
      <c r="G59" s="7">
        <v>135</v>
      </c>
      <c r="H59" s="7" t="s">
        <v>370</v>
      </c>
      <c r="I59" s="7" t="s">
        <v>371</v>
      </c>
      <c r="J59" s="7" t="s">
        <v>223</v>
      </c>
      <c r="K59" s="7" t="s">
        <v>223</v>
      </c>
      <c r="L59" s="7" t="s">
        <v>372</v>
      </c>
      <c r="M59" s="9" t="s">
        <v>29</v>
      </c>
      <c r="N59" s="6"/>
      <c r="O59" s="6"/>
      <c r="P59" s="6"/>
      <c r="Q59" s="6"/>
      <c r="R59" s="6"/>
      <c r="S59" s="6"/>
      <c r="T59" s="6"/>
      <c r="U59" s="6"/>
      <c r="V59" s="6"/>
      <c r="W59" s="6"/>
      <c r="X59" s="6"/>
      <c r="Y59" s="6"/>
      <c r="Z59" s="6"/>
    </row>
    <row r="60" spans="1:28" ht="15.8" customHeight="1" x14ac:dyDescent="0.25">
      <c r="A60" s="6" t="s">
        <v>373</v>
      </c>
      <c r="B60" s="6" t="s">
        <v>374</v>
      </c>
      <c r="C60" s="6" t="s">
        <v>375</v>
      </c>
      <c r="D60" s="7" t="s">
        <v>66</v>
      </c>
      <c r="E60" s="7" t="s">
        <v>14</v>
      </c>
      <c r="F60" s="7" t="s">
        <v>271</v>
      </c>
      <c r="G60" s="7">
        <v>12</v>
      </c>
      <c r="H60" s="7" t="s">
        <v>376</v>
      </c>
      <c r="I60" s="7" t="s">
        <v>223</v>
      </c>
      <c r="J60" s="7" t="s">
        <v>223</v>
      </c>
      <c r="K60" s="7" t="s">
        <v>223</v>
      </c>
      <c r="L60" s="7" t="s">
        <v>377</v>
      </c>
      <c r="M60" s="3" t="s">
        <v>17</v>
      </c>
      <c r="N60" s="8"/>
      <c r="O60" s="8"/>
      <c r="P60" s="8"/>
      <c r="Q60" s="8"/>
      <c r="R60" s="8"/>
      <c r="S60" s="8"/>
      <c r="T60" s="8"/>
      <c r="U60" s="8"/>
      <c r="V60" s="8"/>
      <c r="W60" s="8"/>
      <c r="X60" s="8"/>
      <c r="Y60" s="8"/>
      <c r="Z60" s="8"/>
      <c r="AA60" s="8"/>
      <c r="AB60" s="8"/>
    </row>
    <row r="61" spans="1:28" ht="15.8" customHeight="1" x14ac:dyDescent="0.25">
      <c r="A61" s="6" t="s">
        <v>379</v>
      </c>
      <c r="B61" s="6" t="s">
        <v>380</v>
      </c>
      <c r="C61" s="6" t="s">
        <v>381</v>
      </c>
      <c r="D61" s="7" t="s">
        <v>66</v>
      </c>
      <c r="E61" s="7" t="s">
        <v>14</v>
      </c>
      <c r="F61" s="7" t="s">
        <v>364</v>
      </c>
      <c r="G61" s="7">
        <v>6</v>
      </c>
      <c r="H61" s="7" t="s">
        <v>358</v>
      </c>
      <c r="I61" s="7" t="s">
        <v>382</v>
      </c>
      <c r="J61" s="7" t="s">
        <v>383</v>
      </c>
      <c r="K61" s="7" t="s">
        <v>223</v>
      </c>
      <c r="L61" s="7" t="s">
        <v>384</v>
      </c>
      <c r="M61" s="9" t="s">
        <v>29</v>
      </c>
      <c r="N61" s="6"/>
      <c r="O61" s="6"/>
      <c r="P61" s="6"/>
      <c r="Q61" s="6"/>
      <c r="R61" s="6"/>
      <c r="S61" s="6"/>
      <c r="T61" s="6"/>
      <c r="U61" s="6"/>
      <c r="V61" s="6"/>
      <c r="W61" s="6"/>
      <c r="X61" s="6"/>
      <c r="Y61" s="6"/>
      <c r="Z61" s="6"/>
      <c r="AA61" s="8"/>
      <c r="AB61" s="8"/>
    </row>
    <row r="62" spans="1:28" ht="15.8" customHeight="1" x14ac:dyDescent="0.25">
      <c r="A62" s="6" t="s">
        <v>385</v>
      </c>
      <c r="B62" s="6" t="s">
        <v>386</v>
      </c>
      <c r="C62" s="6" t="s">
        <v>387</v>
      </c>
      <c r="D62" s="7" t="s">
        <v>42</v>
      </c>
      <c r="E62" s="7" t="s">
        <v>14</v>
      </c>
      <c r="F62" s="7" t="s">
        <v>271</v>
      </c>
      <c r="G62" s="7">
        <v>251</v>
      </c>
      <c r="H62" s="7" t="s">
        <v>54</v>
      </c>
      <c r="I62" s="7" t="s">
        <v>299</v>
      </c>
      <c r="J62" s="7" t="s">
        <v>223</v>
      </c>
      <c r="K62" s="7" t="s">
        <v>223</v>
      </c>
      <c r="L62" s="7" t="s">
        <v>388</v>
      </c>
      <c r="M62" s="3" t="s">
        <v>17</v>
      </c>
      <c r="N62" s="6"/>
      <c r="O62" s="6"/>
      <c r="P62" s="6"/>
      <c r="Q62" s="6"/>
      <c r="R62" s="6"/>
      <c r="S62" s="6"/>
      <c r="T62" s="6"/>
      <c r="U62" s="6"/>
      <c r="V62" s="6"/>
      <c r="W62" s="6"/>
      <c r="X62" s="6"/>
      <c r="Y62" s="6"/>
      <c r="Z62" s="6"/>
      <c r="AA62" s="8"/>
      <c r="AB62" s="8"/>
    </row>
    <row r="63" spans="1:28" ht="15.8" customHeight="1" x14ac:dyDescent="0.25">
      <c r="A63" s="6" t="s">
        <v>389</v>
      </c>
      <c r="B63" s="6" t="s">
        <v>390</v>
      </c>
      <c r="C63" s="6" t="s">
        <v>391</v>
      </c>
      <c r="D63" s="7" t="s">
        <v>66</v>
      </c>
      <c r="E63" s="7" t="s">
        <v>14</v>
      </c>
      <c r="F63" s="7" t="s">
        <v>392</v>
      </c>
      <c r="G63" s="7">
        <v>47</v>
      </c>
      <c r="H63" s="7" t="s">
        <v>393</v>
      </c>
      <c r="I63" s="7" t="s">
        <v>25</v>
      </c>
      <c r="J63" s="7" t="s">
        <v>223</v>
      </c>
      <c r="K63" s="7" t="s">
        <v>223</v>
      </c>
      <c r="L63" s="7" t="s">
        <v>394</v>
      </c>
      <c r="M63" s="9" t="s">
        <v>29</v>
      </c>
      <c r="N63" s="6"/>
      <c r="O63" s="6"/>
      <c r="P63" s="6"/>
      <c r="Q63" s="6"/>
      <c r="R63" s="6"/>
      <c r="S63" s="6"/>
      <c r="T63" s="6"/>
      <c r="U63" s="6"/>
      <c r="V63" s="6"/>
      <c r="W63" s="6"/>
      <c r="X63" s="6"/>
      <c r="Y63" s="6"/>
      <c r="Z63" s="6"/>
      <c r="AA63" s="8"/>
      <c r="AB63" s="8"/>
    </row>
    <row r="64" spans="1:28" ht="15.8" customHeight="1" x14ac:dyDescent="0.25">
      <c r="A64" s="6" t="s">
        <v>395</v>
      </c>
      <c r="B64" s="6" t="s">
        <v>396</v>
      </c>
      <c r="C64" s="6" t="s">
        <v>397</v>
      </c>
      <c r="D64" s="7" t="s">
        <v>42</v>
      </c>
      <c r="E64" s="7" t="s">
        <v>14</v>
      </c>
      <c r="F64" s="7" t="s">
        <v>398</v>
      </c>
      <c r="G64" s="7">
        <v>75</v>
      </c>
      <c r="H64" s="7" t="s">
        <v>358</v>
      </c>
      <c r="I64" s="7" t="s">
        <v>399</v>
      </c>
      <c r="J64" s="7" t="s">
        <v>223</v>
      </c>
      <c r="K64" s="7" t="s">
        <v>400</v>
      </c>
      <c r="L64" s="7" t="s">
        <v>401</v>
      </c>
      <c r="M64" s="9" t="s">
        <v>29</v>
      </c>
      <c r="N64" s="6"/>
      <c r="O64" s="6"/>
      <c r="P64" s="6"/>
      <c r="Q64" s="6"/>
      <c r="R64" s="6"/>
      <c r="S64" s="6"/>
      <c r="T64" s="6"/>
      <c r="U64" s="6"/>
      <c r="V64" s="6"/>
      <c r="W64" s="6"/>
      <c r="X64" s="6"/>
      <c r="Y64" s="6"/>
      <c r="Z64" s="6"/>
      <c r="AA64" s="8"/>
      <c r="AB64" s="8"/>
    </row>
    <row r="65" spans="1:28" ht="15.8" customHeight="1" x14ac:dyDescent="0.25">
      <c r="A65" s="6" t="s">
        <v>402</v>
      </c>
      <c r="B65" s="6" t="s">
        <v>403</v>
      </c>
      <c r="C65" s="6" t="s">
        <v>404</v>
      </c>
      <c r="D65" s="7" t="s">
        <v>42</v>
      </c>
      <c r="E65" s="7" t="s">
        <v>405</v>
      </c>
      <c r="F65" s="7" t="s">
        <v>406</v>
      </c>
      <c r="G65" s="7">
        <v>21</v>
      </c>
      <c r="H65" s="7" t="s">
        <v>393</v>
      </c>
      <c r="I65" s="7" t="s">
        <v>25</v>
      </c>
      <c r="J65" s="7" t="s">
        <v>223</v>
      </c>
      <c r="K65" s="7" t="s">
        <v>37</v>
      </c>
      <c r="L65" s="7" t="s">
        <v>407</v>
      </c>
      <c r="M65" s="3" t="s">
        <v>17</v>
      </c>
      <c r="N65" s="8"/>
      <c r="O65" s="8"/>
      <c r="P65" s="8"/>
      <c r="Q65" s="8"/>
      <c r="R65" s="8"/>
      <c r="S65" s="8"/>
      <c r="T65" s="8"/>
      <c r="U65" s="8"/>
      <c r="V65" s="8"/>
      <c r="W65" s="8"/>
      <c r="X65" s="8"/>
      <c r="Y65" s="8"/>
      <c r="Z65" s="8"/>
      <c r="AA65" s="8"/>
      <c r="AB65" s="8"/>
    </row>
    <row r="66" spans="1:28" ht="15.8" customHeight="1" x14ac:dyDescent="0.25">
      <c r="A66" s="6" t="s">
        <v>408</v>
      </c>
      <c r="B66" s="6" t="s">
        <v>409</v>
      </c>
      <c r="C66" s="6" t="s">
        <v>410</v>
      </c>
      <c r="D66" s="7" t="s">
        <v>411</v>
      </c>
      <c r="E66" s="7" t="s">
        <v>14</v>
      </c>
      <c r="F66" s="7" t="s">
        <v>412</v>
      </c>
      <c r="G66" s="7">
        <v>103</v>
      </c>
      <c r="H66" s="7" t="s">
        <v>54</v>
      </c>
      <c r="I66" s="7" t="s">
        <v>299</v>
      </c>
      <c r="J66" s="6" t="s">
        <v>223</v>
      </c>
      <c r="K66" s="7" t="s">
        <v>400</v>
      </c>
      <c r="L66" s="7" t="s">
        <v>413</v>
      </c>
      <c r="M66" s="9" t="s">
        <v>29</v>
      </c>
      <c r="N66" s="6"/>
      <c r="O66" s="6"/>
      <c r="P66" s="6"/>
      <c r="Q66" s="6"/>
      <c r="R66" s="6"/>
      <c r="S66" s="6"/>
      <c r="T66" s="6"/>
      <c r="U66" s="6"/>
      <c r="V66" s="6"/>
      <c r="W66" s="6"/>
      <c r="X66" s="6"/>
      <c r="Y66" s="6"/>
      <c r="Z66" s="6"/>
      <c r="AA66" s="8"/>
      <c r="AB66" s="8"/>
    </row>
    <row r="67" spans="1:28" s="8" customFormat="1" ht="15.8" customHeight="1" x14ac:dyDescent="0.25">
      <c r="A67" s="6" t="s">
        <v>414</v>
      </c>
      <c r="B67" s="6" t="s">
        <v>415</v>
      </c>
      <c r="C67" s="6" t="s">
        <v>416</v>
      </c>
      <c r="D67" s="7" t="s">
        <v>42</v>
      </c>
      <c r="E67" s="7" t="s">
        <v>14</v>
      </c>
      <c r="F67" s="7" t="s">
        <v>417</v>
      </c>
      <c r="G67" s="7">
        <v>308</v>
      </c>
      <c r="H67" s="7" t="s">
        <v>418</v>
      </c>
      <c r="I67" s="7" t="s">
        <v>25</v>
      </c>
      <c r="J67" s="7" t="s">
        <v>365</v>
      </c>
      <c r="K67" s="7" t="s">
        <v>400</v>
      </c>
      <c r="L67" s="7" t="s">
        <v>378</v>
      </c>
      <c r="M67" s="9" t="s">
        <v>29</v>
      </c>
      <c r="N67" s="6"/>
      <c r="O67" s="6"/>
      <c r="P67" s="6"/>
      <c r="Q67" s="6"/>
      <c r="R67" s="6"/>
      <c r="S67" s="6"/>
      <c r="T67" s="6"/>
      <c r="U67" s="6"/>
      <c r="V67" s="6"/>
      <c r="W67" s="6"/>
      <c r="X67" s="6"/>
      <c r="Y67" s="6"/>
      <c r="Z67" s="6"/>
    </row>
    <row r="68" spans="1:28" ht="15.8" customHeight="1" x14ac:dyDescent="0.25">
      <c r="N68" s="6"/>
      <c r="O68" s="6"/>
      <c r="P68" s="6"/>
      <c r="Q68" s="6"/>
      <c r="R68" s="6"/>
      <c r="S68" s="6"/>
      <c r="T68" s="6"/>
      <c r="U68" s="6"/>
      <c r="V68" s="6"/>
      <c r="W68" s="6"/>
      <c r="X68" s="6"/>
      <c r="Y68" s="6"/>
      <c r="Z68" s="6"/>
      <c r="AA68" s="8"/>
      <c r="AB68" s="8"/>
    </row>
    <row r="69" spans="1:28" ht="15.8" customHeight="1" x14ac:dyDescent="0.25">
      <c r="A69" s="13" t="s">
        <v>426</v>
      </c>
      <c r="N69" s="6"/>
      <c r="O69" s="6"/>
      <c r="P69" s="6"/>
      <c r="Q69" s="6"/>
      <c r="R69" s="6"/>
      <c r="S69" s="6"/>
      <c r="T69" s="6"/>
      <c r="U69" s="6"/>
      <c r="V69" s="6"/>
      <c r="W69" s="6"/>
      <c r="X69" s="6"/>
      <c r="Y69" s="6"/>
      <c r="Z69" s="6"/>
      <c r="AA69" s="8"/>
      <c r="AB69" s="8"/>
    </row>
    <row r="70" spans="1:28" s="8" customFormat="1" ht="15.8" customHeight="1" x14ac:dyDescent="0.25">
      <c r="A70" s="5" t="s">
        <v>425</v>
      </c>
      <c r="N70" s="6"/>
      <c r="O70" s="6"/>
      <c r="P70" s="6"/>
      <c r="Q70" s="6"/>
      <c r="R70" s="6"/>
      <c r="S70" s="6"/>
      <c r="T70" s="6"/>
      <c r="U70" s="6"/>
      <c r="V70" s="6"/>
      <c r="W70" s="6"/>
      <c r="X70" s="6"/>
      <c r="Y70" s="6"/>
      <c r="Z70" s="6"/>
    </row>
    <row r="71" spans="1:28" ht="15.8" customHeight="1" x14ac:dyDescent="0.25">
      <c r="A71" s="5" t="s">
        <v>419</v>
      </c>
      <c r="N71" s="8"/>
      <c r="O71" s="8"/>
      <c r="P71" s="8"/>
      <c r="Q71" s="8"/>
      <c r="R71" s="8"/>
      <c r="S71" s="8"/>
      <c r="T71" s="8"/>
      <c r="U71" s="8"/>
      <c r="V71" s="8"/>
      <c r="W71" s="8"/>
      <c r="X71" s="8"/>
      <c r="Y71" s="8"/>
      <c r="Z71" s="8"/>
      <c r="AA71" s="8"/>
      <c r="AB71" s="8"/>
    </row>
    <row r="72" spans="1:28" ht="15.8" customHeight="1" x14ac:dyDescent="0.2">
      <c r="N72" s="8"/>
      <c r="O72" s="8"/>
      <c r="P72" s="8"/>
      <c r="Q72" s="8"/>
      <c r="R72" s="8"/>
      <c r="S72" s="8"/>
      <c r="T72" s="8"/>
      <c r="U72" s="8"/>
      <c r="V72" s="8"/>
      <c r="W72" s="8"/>
      <c r="X72" s="8"/>
      <c r="Y72" s="8"/>
      <c r="Z72" s="8"/>
      <c r="AA72" s="8"/>
      <c r="AB72" s="8"/>
    </row>
    <row r="73" spans="1:28" s="8" customFormat="1" ht="15.8" customHeight="1" x14ac:dyDescent="0.25">
      <c r="A73" s="14" t="s">
        <v>427</v>
      </c>
      <c r="B73" s="15"/>
      <c r="C73" s="15"/>
      <c r="D73" s="16" t="s">
        <v>438</v>
      </c>
      <c r="E73" s="15"/>
      <c r="N73" s="6"/>
      <c r="O73" s="6"/>
      <c r="P73" s="6"/>
      <c r="Q73" s="6"/>
      <c r="R73" s="6"/>
      <c r="S73" s="6"/>
      <c r="T73" s="6"/>
      <c r="U73" s="6"/>
      <c r="V73" s="6"/>
      <c r="W73" s="6"/>
      <c r="X73" s="6"/>
      <c r="Y73" s="6"/>
      <c r="Z73" s="6"/>
    </row>
    <row r="74" spans="1:28" ht="15.8" customHeight="1" x14ac:dyDescent="0.25">
      <c r="A74" s="15" t="s">
        <v>42</v>
      </c>
      <c r="B74" s="15">
        <v>12</v>
      </c>
      <c r="C74" s="15"/>
      <c r="D74" s="17" t="s">
        <v>25</v>
      </c>
      <c r="E74" s="17">
        <v>31</v>
      </c>
      <c r="N74" s="8"/>
      <c r="O74" s="8"/>
      <c r="P74" s="8"/>
      <c r="Q74" s="8"/>
      <c r="R74" s="8"/>
      <c r="S74" s="8"/>
      <c r="T74" s="8"/>
      <c r="U74" s="8"/>
      <c r="V74" s="8"/>
      <c r="W74" s="8"/>
      <c r="X74" s="8"/>
      <c r="Y74" s="8"/>
      <c r="Z74" s="8"/>
      <c r="AA74" s="8"/>
      <c r="AB74" s="8"/>
    </row>
    <row r="75" spans="1:28" ht="15.8" customHeight="1" x14ac:dyDescent="0.25">
      <c r="A75" s="18" t="s">
        <v>66</v>
      </c>
      <c r="B75" s="18">
        <v>41</v>
      </c>
      <c r="C75" s="18"/>
      <c r="D75" s="17" t="s">
        <v>382</v>
      </c>
      <c r="E75" s="18">
        <v>5</v>
      </c>
      <c r="G75" s="15"/>
      <c r="N75" s="8"/>
      <c r="O75" s="8"/>
      <c r="P75" s="8"/>
      <c r="Q75" s="8"/>
      <c r="R75" s="8"/>
      <c r="S75" s="8"/>
      <c r="T75" s="8"/>
      <c r="U75" s="8"/>
      <c r="V75" s="8"/>
      <c r="W75" s="8"/>
      <c r="X75" s="8"/>
      <c r="Y75" s="8"/>
      <c r="Z75" s="8"/>
      <c r="AA75" s="8"/>
      <c r="AB75" s="8"/>
    </row>
    <row r="76" spans="1:28" ht="15.8" customHeight="1" x14ac:dyDescent="0.25">
      <c r="A76" s="18" t="s">
        <v>33</v>
      </c>
      <c r="B76" s="15">
        <v>13</v>
      </c>
      <c r="C76" s="15"/>
      <c r="D76" s="17" t="s">
        <v>299</v>
      </c>
      <c r="E76" s="17">
        <v>4</v>
      </c>
      <c r="G76" s="18"/>
      <c r="N76" s="6"/>
      <c r="O76" s="6"/>
      <c r="P76" s="6"/>
      <c r="Q76" s="6"/>
      <c r="R76" s="6"/>
      <c r="S76" s="6"/>
      <c r="T76" s="6"/>
      <c r="U76" s="6"/>
      <c r="V76" s="6"/>
      <c r="W76" s="6"/>
      <c r="X76" s="6"/>
      <c r="Y76" s="6"/>
      <c r="Z76" s="6"/>
      <c r="AA76" s="8"/>
      <c r="AB76" s="8"/>
    </row>
    <row r="77" spans="1:28" s="8" customFormat="1" ht="15.8" customHeight="1" x14ac:dyDescent="0.25">
      <c r="A77" s="18" t="s">
        <v>21</v>
      </c>
      <c r="B77" s="15">
        <v>3</v>
      </c>
      <c r="C77" s="15"/>
      <c r="D77" s="15" t="s">
        <v>420</v>
      </c>
      <c r="E77" s="15">
        <f>COUNTIF(I2:I67,"-")</f>
        <v>10</v>
      </c>
      <c r="G77" s="18"/>
      <c r="N77" s="6"/>
      <c r="O77" s="6"/>
      <c r="P77" s="6"/>
      <c r="Q77" s="6"/>
      <c r="R77" s="6"/>
      <c r="S77" s="6"/>
      <c r="T77" s="6"/>
      <c r="U77" s="6"/>
      <c r="V77" s="6"/>
      <c r="W77" s="6"/>
      <c r="X77" s="6"/>
      <c r="Y77" s="6"/>
      <c r="Z77" s="6"/>
    </row>
    <row r="78" spans="1:28" ht="15.8" customHeight="1" x14ac:dyDescent="0.25">
      <c r="A78" s="18" t="s">
        <v>428</v>
      </c>
      <c r="B78" s="15">
        <v>3</v>
      </c>
      <c r="C78" s="15"/>
      <c r="G78" s="15"/>
      <c r="N78" s="8"/>
      <c r="O78" s="8"/>
      <c r="P78" s="8"/>
      <c r="Q78" s="8"/>
      <c r="R78" s="8"/>
      <c r="S78" s="8"/>
      <c r="T78" s="8"/>
      <c r="U78" s="8"/>
      <c r="V78" s="8"/>
      <c r="W78" s="8"/>
      <c r="X78" s="8"/>
      <c r="Y78" s="8"/>
      <c r="Z78" s="8"/>
      <c r="AA78" s="8"/>
      <c r="AB78" s="8"/>
    </row>
    <row r="79" spans="1:28" ht="15.8" customHeight="1" x14ac:dyDescent="0.25">
      <c r="A79" s="18"/>
      <c r="B79" s="18"/>
      <c r="C79" s="18"/>
      <c r="D79" s="16" t="s">
        <v>444</v>
      </c>
      <c r="E79" s="15"/>
      <c r="G79" s="15"/>
      <c r="N79" s="6"/>
      <c r="O79" s="6"/>
      <c r="P79" s="6"/>
      <c r="Q79" s="6"/>
      <c r="R79" s="6"/>
      <c r="S79" s="6"/>
      <c r="T79" s="6"/>
      <c r="U79" s="6"/>
      <c r="V79" s="6"/>
      <c r="W79" s="6"/>
      <c r="X79" s="6"/>
      <c r="Y79" s="6"/>
      <c r="Z79" s="6"/>
      <c r="AA79" s="8"/>
      <c r="AB79" s="8"/>
    </row>
    <row r="80" spans="1:28" ht="15.8" customHeight="1" x14ac:dyDescent="0.25">
      <c r="A80" s="14" t="s">
        <v>430</v>
      </c>
      <c r="B80" s="15"/>
      <c r="C80" s="15"/>
      <c r="D80" s="17" t="s">
        <v>36</v>
      </c>
      <c r="E80" s="17">
        <v>3</v>
      </c>
      <c r="G80" s="15"/>
      <c r="N80" s="8"/>
      <c r="O80" s="8"/>
      <c r="P80" s="8"/>
      <c r="Q80" s="8"/>
      <c r="R80" s="8"/>
      <c r="S80" s="8"/>
      <c r="T80" s="8"/>
      <c r="U80" s="8"/>
      <c r="V80" s="8"/>
      <c r="W80" s="8"/>
      <c r="X80" s="8"/>
      <c r="Y80" s="8"/>
      <c r="Z80" s="8"/>
      <c r="AA80" s="8"/>
      <c r="AB80" s="8"/>
    </row>
    <row r="81" spans="1:28" s="8" customFormat="1" ht="15.8" customHeight="1" x14ac:dyDescent="0.25">
      <c r="A81" s="18" t="s">
        <v>14</v>
      </c>
      <c r="B81" s="15">
        <v>52</v>
      </c>
      <c r="C81" s="15"/>
      <c r="D81" s="17" t="s">
        <v>26</v>
      </c>
      <c r="E81" s="17">
        <v>4</v>
      </c>
      <c r="G81" s="18"/>
      <c r="N81" s="6"/>
      <c r="O81" s="6"/>
      <c r="P81" s="6"/>
      <c r="Q81" s="6"/>
      <c r="R81" s="6"/>
      <c r="S81" s="6"/>
      <c r="T81" s="6"/>
      <c r="U81" s="6"/>
      <c r="V81" s="6"/>
      <c r="W81" s="6"/>
      <c r="X81" s="6"/>
      <c r="Y81" s="6"/>
      <c r="Z81" s="6"/>
    </row>
    <row r="82" spans="1:28" ht="15.8" customHeight="1" x14ac:dyDescent="0.25">
      <c r="A82" s="18" t="s">
        <v>22</v>
      </c>
      <c r="B82" s="15">
        <v>12</v>
      </c>
      <c r="C82" s="15"/>
      <c r="D82" s="17" t="s">
        <v>365</v>
      </c>
      <c r="E82" s="17">
        <v>2</v>
      </c>
      <c r="G82" s="15"/>
      <c r="N82" s="8"/>
      <c r="O82" s="8"/>
      <c r="P82" s="8"/>
      <c r="Q82" s="8"/>
      <c r="R82" s="8"/>
      <c r="S82" s="8"/>
      <c r="T82" s="8"/>
      <c r="U82" s="8"/>
      <c r="V82" s="8"/>
      <c r="W82" s="8"/>
      <c r="X82" s="8"/>
      <c r="Y82" s="8"/>
      <c r="Z82" s="8"/>
      <c r="AA82" s="8"/>
      <c r="AB82" s="8"/>
    </row>
    <row r="83" spans="1:28" ht="15.8" customHeight="1" x14ac:dyDescent="0.25">
      <c r="A83" s="18" t="s">
        <v>209</v>
      </c>
      <c r="B83" s="15">
        <v>1</v>
      </c>
      <c r="C83" s="15"/>
      <c r="D83" s="17" t="s">
        <v>232</v>
      </c>
      <c r="E83" s="17">
        <v>4</v>
      </c>
      <c r="G83" s="15"/>
      <c r="N83" s="6"/>
      <c r="O83" s="6"/>
      <c r="P83" s="6"/>
      <c r="Q83" s="6"/>
      <c r="R83" s="6"/>
      <c r="S83" s="6"/>
      <c r="T83" s="6"/>
      <c r="U83" s="6"/>
      <c r="V83" s="6"/>
      <c r="W83" s="6"/>
      <c r="X83" s="6"/>
      <c r="Y83" s="6"/>
      <c r="Z83" s="6"/>
      <c r="AA83" s="8"/>
      <c r="AB83" s="8"/>
    </row>
    <row r="84" spans="1:28" ht="15.8" customHeight="1" x14ac:dyDescent="0.25">
      <c r="A84" s="18" t="s">
        <v>405</v>
      </c>
      <c r="B84" s="15">
        <v>1</v>
      </c>
      <c r="C84" s="15"/>
      <c r="D84" s="17" t="s">
        <v>453</v>
      </c>
      <c r="E84" s="17">
        <v>1</v>
      </c>
      <c r="G84" s="15"/>
      <c r="N84" s="8"/>
      <c r="O84" s="8"/>
      <c r="P84" s="8"/>
      <c r="Q84" s="8"/>
      <c r="R84" s="8"/>
      <c r="S84" s="8"/>
      <c r="T84" s="8"/>
      <c r="U84" s="8"/>
      <c r="V84" s="8"/>
      <c r="W84" s="8"/>
      <c r="X84" s="8"/>
      <c r="Y84" s="8"/>
      <c r="Z84" s="8"/>
      <c r="AA84" s="8"/>
      <c r="AB84" s="8"/>
    </row>
    <row r="85" spans="1:28" ht="15.8" customHeight="1" x14ac:dyDescent="0.25">
      <c r="A85" s="18" t="s">
        <v>431</v>
      </c>
      <c r="B85" s="15">
        <v>66</v>
      </c>
      <c r="C85" s="15"/>
      <c r="D85" s="17" t="s">
        <v>452</v>
      </c>
      <c r="E85" s="17">
        <v>1</v>
      </c>
      <c r="G85" s="15"/>
      <c r="N85" s="8"/>
      <c r="O85" s="8"/>
      <c r="P85" s="8"/>
      <c r="Q85" s="8"/>
      <c r="R85" s="8"/>
      <c r="S85" s="8"/>
      <c r="T85" s="8"/>
      <c r="U85" s="8"/>
      <c r="V85" s="8"/>
      <c r="W85" s="8"/>
      <c r="X85" s="8"/>
      <c r="Y85" s="8"/>
      <c r="Z85" s="8"/>
      <c r="AA85" s="8"/>
      <c r="AB85" s="8"/>
    </row>
    <row r="86" spans="1:28" ht="15.8" customHeight="1" x14ac:dyDescent="0.25">
      <c r="A86" s="15"/>
      <c r="B86" s="15"/>
      <c r="C86" s="15"/>
      <c r="D86" s="17" t="s">
        <v>451</v>
      </c>
      <c r="E86" s="18">
        <v>1</v>
      </c>
      <c r="G86" s="15"/>
      <c r="M86" s="4"/>
      <c r="N86" s="8"/>
      <c r="O86" s="8"/>
      <c r="P86" s="8"/>
      <c r="Q86" s="8"/>
      <c r="R86" s="8"/>
      <c r="S86" s="8"/>
      <c r="T86" s="8"/>
      <c r="U86" s="8"/>
      <c r="V86" s="8"/>
      <c r="W86" s="8"/>
      <c r="X86" s="8"/>
      <c r="Y86" s="8"/>
      <c r="Z86" s="8"/>
      <c r="AA86" s="8"/>
      <c r="AB86" s="8"/>
    </row>
    <row r="87" spans="1:28" ht="15.8" customHeight="1" x14ac:dyDescent="0.25">
      <c r="A87" s="14" t="s">
        <v>432</v>
      </c>
      <c r="B87" s="15"/>
      <c r="C87" s="15"/>
      <c r="D87" s="17" t="s">
        <v>450</v>
      </c>
      <c r="E87" s="17">
        <v>1</v>
      </c>
      <c r="G87" s="15"/>
    </row>
    <row r="88" spans="1:28" ht="15.8" customHeight="1" x14ac:dyDescent="0.25">
      <c r="A88" s="18" t="s">
        <v>435</v>
      </c>
      <c r="B88" s="15">
        <v>6</v>
      </c>
      <c r="C88" s="15"/>
      <c r="D88" s="17" t="s">
        <v>187</v>
      </c>
      <c r="E88" s="17">
        <v>1</v>
      </c>
      <c r="G88" s="15"/>
    </row>
    <row r="89" spans="1:28" ht="15.8" customHeight="1" x14ac:dyDescent="0.25">
      <c r="A89" s="18" t="s">
        <v>436</v>
      </c>
      <c r="B89" s="15">
        <v>26</v>
      </c>
      <c r="C89" s="15"/>
      <c r="D89" s="17" t="s">
        <v>449</v>
      </c>
      <c r="E89" s="17">
        <v>1</v>
      </c>
      <c r="G89" s="19"/>
    </row>
    <row r="90" spans="1:28" ht="15.8" customHeight="1" x14ac:dyDescent="0.25">
      <c r="A90" s="18" t="s">
        <v>437</v>
      </c>
      <c r="B90" s="15">
        <v>31</v>
      </c>
      <c r="C90" s="15"/>
      <c r="D90" s="17" t="s">
        <v>448</v>
      </c>
      <c r="E90" s="17">
        <v>1</v>
      </c>
      <c r="G90" s="15"/>
    </row>
    <row r="91" spans="1:28" ht="15.8" customHeight="1" x14ac:dyDescent="0.25">
      <c r="A91" s="18" t="s">
        <v>131</v>
      </c>
      <c r="B91" s="15">
        <v>11</v>
      </c>
      <c r="C91" s="15"/>
      <c r="D91" s="17" t="s">
        <v>447</v>
      </c>
      <c r="E91" s="17">
        <v>1</v>
      </c>
      <c r="G91" s="15"/>
    </row>
    <row r="92" spans="1:28" ht="15.8" customHeight="1" x14ac:dyDescent="0.25">
      <c r="A92" s="15"/>
      <c r="B92" s="15"/>
      <c r="C92" s="15"/>
      <c r="D92" s="17" t="s">
        <v>446</v>
      </c>
      <c r="E92" s="17">
        <v>1</v>
      </c>
      <c r="G92" s="15"/>
    </row>
    <row r="93" spans="1:28" ht="15.8" customHeight="1" x14ac:dyDescent="0.25">
      <c r="A93" s="14" t="s">
        <v>5</v>
      </c>
      <c r="B93" s="15"/>
      <c r="C93" s="15"/>
      <c r="D93" s="17" t="s">
        <v>445</v>
      </c>
      <c r="E93" s="17">
        <v>1</v>
      </c>
      <c r="G93" s="15"/>
    </row>
    <row r="94" spans="1:28" ht="15.8" customHeight="1" x14ac:dyDescent="0.25">
      <c r="A94" s="15" t="s">
        <v>420</v>
      </c>
      <c r="B94" s="15">
        <v>1</v>
      </c>
      <c r="C94" s="15"/>
      <c r="D94" s="15" t="s">
        <v>420</v>
      </c>
      <c r="E94" s="15">
        <f>COUNTIF(J2:J67,"-")</f>
        <v>42</v>
      </c>
      <c r="G94" s="15"/>
    </row>
    <row r="95" spans="1:28" ht="15.8" customHeight="1" x14ac:dyDescent="0.25">
      <c r="A95" s="15" t="s">
        <v>421</v>
      </c>
      <c r="B95" s="15">
        <v>4</v>
      </c>
      <c r="C95" s="15"/>
      <c r="G95" s="15"/>
    </row>
    <row r="96" spans="1:28" ht="15.8" customHeight="1" x14ac:dyDescent="0.25">
      <c r="A96" s="15" t="s">
        <v>422</v>
      </c>
      <c r="B96" s="15">
        <v>16</v>
      </c>
      <c r="C96" s="15"/>
      <c r="D96" s="16" t="s">
        <v>454</v>
      </c>
      <c r="E96" s="15"/>
      <c r="G96" s="15"/>
    </row>
    <row r="97" spans="1:7" ht="15.8" customHeight="1" x14ac:dyDescent="0.25">
      <c r="A97" s="15" t="s">
        <v>423</v>
      </c>
      <c r="B97" s="15">
        <v>6</v>
      </c>
      <c r="C97" s="15"/>
      <c r="D97" s="17" t="s">
        <v>400</v>
      </c>
      <c r="E97" s="17">
        <f>COUNTIF([1]Tabelle1!K2:K35,"*real-world*")</f>
        <v>13</v>
      </c>
      <c r="G97" s="15"/>
    </row>
    <row r="98" spans="1:7" ht="15.8" customHeight="1" x14ac:dyDescent="0.25">
      <c r="A98" s="15" t="s">
        <v>424</v>
      </c>
      <c r="B98" s="15">
        <v>7</v>
      </c>
      <c r="C98" s="15"/>
      <c r="D98" s="17" t="s">
        <v>27</v>
      </c>
      <c r="E98" s="17">
        <f>COUNTIF([1]Tabelle1!K2:K35,"*scenario-based*")</f>
        <v>15</v>
      </c>
      <c r="G98" s="15"/>
    </row>
    <row r="99" spans="1:7" ht="15.8" customHeight="1" x14ac:dyDescent="0.25">
      <c r="A99" s="15" t="s">
        <v>420</v>
      </c>
      <c r="B99" s="15">
        <f>COUNTIF(G2:G67,"-")</f>
        <v>10</v>
      </c>
      <c r="C99" s="15"/>
      <c r="D99" s="17" t="s">
        <v>37</v>
      </c>
      <c r="E99" s="17">
        <f>COUNTIF([1]Tabelle1!K2:K35,"*exploratory*")</f>
        <v>2</v>
      </c>
      <c r="G99" s="15"/>
    </row>
    <row r="100" spans="1:7" ht="15.8" customHeight="1" x14ac:dyDescent="0.25">
      <c r="C100" s="15"/>
      <c r="D100" s="17" t="s">
        <v>420</v>
      </c>
      <c r="E100" s="18">
        <v>4</v>
      </c>
      <c r="G100" s="15"/>
    </row>
    <row r="101" spans="1:7" ht="15.8" customHeight="1" x14ac:dyDescent="0.25">
      <c r="A101" s="14" t="s">
        <v>439</v>
      </c>
      <c r="B101" s="15"/>
      <c r="C101" s="15"/>
      <c r="D101" s="15" t="s">
        <v>420</v>
      </c>
      <c r="E101" s="15">
        <f>COUNTIF(K2:K67,"-")</f>
        <v>19</v>
      </c>
      <c r="G101" s="15"/>
    </row>
    <row r="102" spans="1:7" ht="15.8" customHeight="1" x14ac:dyDescent="0.25">
      <c r="A102" s="18" t="s">
        <v>443</v>
      </c>
      <c r="B102" s="18">
        <v>4</v>
      </c>
      <c r="C102" s="15"/>
      <c r="G102" s="15"/>
    </row>
    <row r="103" spans="1:7" ht="15.8" customHeight="1" x14ac:dyDescent="0.25">
      <c r="A103" s="17" t="s">
        <v>442</v>
      </c>
      <c r="B103" s="17">
        <f>COUNTIF([1]Tabelle1!H2:H35,"*students*")</f>
        <v>7</v>
      </c>
      <c r="C103" s="15"/>
      <c r="D103" s="16" t="s">
        <v>456</v>
      </c>
      <c r="E103" s="15"/>
      <c r="G103" s="15"/>
    </row>
    <row r="104" spans="1:7" ht="15.8" customHeight="1" x14ac:dyDescent="0.25">
      <c r="A104" s="17" t="s">
        <v>418</v>
      </c>
      <c r="B104" s="18">
        <f>COUNTIF([1]Tabelle1!H2:H35,"*random user*")</f>
        <v>7</v>
      </c>
      <c r="C104" s="15"/>
      <c r="D104" s="18" t="s">
        <v>433</v>
      </c>
      <c r="E104" s="15">
        <v>32</v>
      </c>
      <c r="G104" s="15"/>
    </row>
    <row r="105" spans="1:7" ht="15.8" customHeight="1" x14ac:dyDescent="0.25">
      <c r="A105" s="17" t="s">
        <v>54</v>
      </c>
      <c r="B105" s="17">
        <f>COUNTIF([1]Tabelle1!H2:H35,"*patients*")</f>
        <v>14</v>
      </c>
      <c r="C105" s="15"/>
      <c r="D105" s="18" t="s">
        <v>434</v>
      </c>
      <c r="E105" s="15">
        <v>34</v>
      </c>
      <c r="G105" s="15"/>
    </row>
    <row r="106" spans="1:7" ht="15.8" customHeight="1" x14ac:dyDescent="0.25">
      <c r="A106" s="17" t="s">
        <v>441</v>
      </c>
      <c r="B106" s="17">
        <v>1</v>
      </c>
      <c r="C106" s="15"/>
      <c r="D106" s="15"/>
      <c r="F106" s="15"/>
      <c r="G106" s="15"/>
    </row>
    <row r="107" spans="1:7" ht="15.8" customHeight="1" x14ac:dyDescent="0.25">
      <c r="A107" s="17" t="s">
        <v>440</v>
      </c>
      <c r="B107" s="17">
        <v>2</v>
      </c>
      <c r="C107" s="15"/>
      <c r="D107" s="15"/>
      <c r="E107" s="15"/>
      <c r="F107" s="15"/>
      <c r="G107" s="15"/>
    </row>
    <row r="108" spans="1:7" ht="15.8" customHeight="1" x14ac:dyDescent="0.25">
      <c r="A108" s="15" t="s">
        <v>420</v>
      </c>
      <c r="B108" s="15">
        <f>COUNTIF(H2:H67,"-")</f>
        <v>13</v>
      </c>
      <c r="G108" s="15"/>
    </row>
    <row r="109" spans="1:7" ht="15.8" customHeight="1" x14ac:dyDescent="0.25">
      <c r="G109" s="15"/>
    </row>
    <row r="110" spans="1:7" ht="15.8" customHeight="1" x14ac:dyDescent="0.25">
      <c r="A110" s="15"/>
      <c r="B110" s="15"/>
      <c r="C110" s="15"/>
      <c r="D110" s="15"/>
      <c r="E110" s="15"/>
      <c r="F110" s="15"/>
      <c r="G110" s="15"/>
    </row>
    <row r="111" spans="1:7" ht="15.8" customHeight="1" x14ac:dyDescent="0.2"/>
    <row r="112" spans="1:7" ht="15.8" customHeight="1" x14ac:dyDescent="0.2"/>
    <row r="113" ht="15.8" customHeight="1" x14ac:dyDescent="0.2"/>
    <row r="114" ht="15.8" customHeight="1" x14ac:dyDescent="0.2"/>
    <row r="115" ht="15.8" customHeight="1" x14ac:dyDescent="0.2"/>
    <row r="116" ht="15.8" customHeight="1" x14ac:dyDescent="0.2"/>
    <row r="117" ht="15.8" customHeight="1" x14ac:dyDescent="0.2"/>
    <row r="118" ht="15.8" customHeight="1" x14ac:dyDescent="0.2"/>
    <row r="119" ht="15.8" customHeight="1" x14ac:dyDescent="0.2"/>
    <row r="120" ht="15.8" customHeight="1" x14ac:dyDescent="0.2"/>
    <row r="121" ht="15.8" customHeight="1" x14ac:dyDescent="0.2"/>
    <row r="122" ht="15.8" customHeight="1" x14ac:dyDescent="0.2"/>
    <row r="123" ht="15.8" customHeight="1" x14ac:dyDescent="0.2"/>
    <row r="124" ht="15.8" customHeight="1" x14ac:dyDescent="0.2"/>
    <row r="125" ht="15.8" customHeight="1" x14ac:dyDescent="0.2"/>
    <row r="126" ht="15.8" customHeight="1" x14ac:dyDescent="0.2"/>
    <row r="127" ht="15.8" customHeight="1" x14ac:dyDescent="0.2"/>
    <row r="128" ht="15.8" customHeight="1" x14ac:dyDescent="0.2"/>
    <row r="129" ht="15.8" customHeight="1" x14ac:dyDescent="0.2"/>
    <row r="130" ht="15.8" customHeight="1" x14ac:dyDescent="0.2"/>
    <row r="131" ht="15.8" customHeight="1" x14ac:dyDescent="0.2"/>
    <row r="132" ht="15.8" customHeight="1" x14ac:dyDescent="0.2"/>
    <row r="133" ht="15.8" customHeight="1" x14ac:dyDescent="0.2"/>
    <row r="134" ht="15.8" customHeight="1" x14ac:dyDescent="0.2"/>
    <row r="135" ht="15.8" customHeight="1" x14ac:dyDescent="0.2"/>
    <row r="136" ht="15.8" customHeight="1" x14ac:dyDescent="0.2"/>
    <row r="137" ht="15.8" customHeight="1" x14ac:dyDescent="0.2"/>
    <row r="138" ht="15.8" customHeight="1" x14ac:dyDescent="0.2"/>
    <row r="139" ht="15.8" customHeight="1" x14ac:dyDescent="0.2"/>
    <row r="140" ht="15.8" customHeight="1" x14ac:dyDescent="0.2"/>
    <row r="141" ht="15.8" customHeight="1" x14ac:dyDescent="0.2"/>
    <row r="142" ht="15.8" customHeight="1" x14ac:dyDescent="0.2"/>
    <row r="143" ht="15.8" customHeight="1" x14ac:dyDescent="0.2"/>
    <row r="144" ht="15.8" customHeight="1" x14ac:dyDescent="0.2"/>
    <row r="145" ht="15.8" customHeight="1" x14ac:dyDescent="0.2"/>
    <row r="146" ht="15.8" customHeight="1" x14ac:dyDescent="0.2"/>
    <row r="147" ht="15.8" customHeight="1" x14ac:dyDescent="0.2"/>
    <row r="148" ht="15.8" customHeight="1" x14ac:dyDescent="0.2"/>
    <row r="149" ht="15.8" customHeight="1" x14ac:dyDescent="0.2"/>
    <row r="150" ht="15.8" customHeight="1" x14ac:dyDescent="0.2"/>
    <row r="151" ht="15.8" customHeight="1" x14ac:dyDescent="0.2"/>
    <row r="152" ht="15.8" customHeight="1" x14ac:dyDescent="0.2"/>
    <row r="153" ht="15.8" customHeight="1" x14ac:dyDescent="0.2"/>
    <row r="154" ht="15.8" customHeight="1" x14ac:dyDescent="0.2"/>
    <row r="155" ht="15.8" customHeight="1" x14ac:dyDescent="0.2"/>
    <row r="156" ht="15.8" customHeight="1" x14ac:dyDescent="0.2"/>
    <row r="157" ht="15.8" customHeight="1" x14ac:dyDescent="0.2"/>
    <row r="158" ht="15.8" customHeight="1" x14ac:dyDescent="0.2"/>
    <row r="159" ht="15.8" customHeight="1" x14ac:dyDescent="0.2"/>
    <row r="160" ht="15.8" customHeight="1" x14ac:dyDescent="0.2"/>
    <row r="161" ht="15.8" customHeight="1" x14ac:dyDescent="0.2"/>
    <row r="162" ht="15.8" customHeight="1" x14ac:dyDescent="0.2"/>
    <row r="163" ht="15.8" customHeight="1" x14ac:dyDescent="0.2"/>
    <row r="164" ht="15.8" customHeight="1" x14ac:dyDescent="0.2"/>
    <row r="165" ht="15.8" customHeight="1" x14ac:dyDescent="0.2"/>
    <row r="166" ht="15.8" customHeight="1" x14ac:dyDescent="0.2"/>
    <row r="167" ht="15.8" customHeight="1" x14ac:dyDescent="0.2"/>
    <row r="168" ht="15.8" customHeight="1" x14ac:dyDescent="0.2"/>
    <row r="169" ht="15.8" customHeight="1" x14ac:dyDescent="0.2"/>
    <row r="170" ht="15.8" customHeight="1" x14ac:dyDescent="0.2"/>
    <row r="171" ht="15.8" customHeight="1" x14ac:dyDescent="0.2"/>
    <row r="172" ht="15.8" customHeight="1" x14ac:dyDescent="0.2"/>
    <row r="173" ht="15.8" customHeight="1" x14ac:dyDescent="0.2"/>
    <row r="174" ht="15.8" customHeight="1" x14ac:dyDescent="0.2"/>
    <row r="175" ht="15.8" customHeight="1" x14ac:dyDescent="0.2"/>
    <row r="176" ht="15.8" customHeight="1" x14ac:dyDescent="0.2"/>
    <row r="177" ht="15.8" customHeight="1" x14ac:dyDescent="0.2"/>
    <row r="178" ht="15.8" customHeight="1" x14ac:dyDescent="0.2"/>
    <row r="179" ht="15.8" customHeight="1" x14ac:dyDescent="0.2"/>
    <row r="180" ht="15.8" customHeight="1" x14ac:dyDescent="0.2"/>
    <row r="181" ht="15.8" customHeight="1" x14ac:dyDescent="0.2"/>
    <row r="182" ht="15.8" customHeight="1" x14ac:dyDescent="0.2"/>
    <row r="183" ht="15.8" customHeight="1" x14ac:dyDescent="0.2"/>
    <row r="184" ht="15.8" customHeight="1" x14ac:dyDescent="0.2"/>
    <row r="185" ht="15.8" customHeight="1" x14ac:dyDescent="0.2"/>
    <row r="186" ht="15.8" customHeight="1" x14ac:dyDescent="0.2"/>
    <row r="187" ht="15.8" customHeight="1" x14ac:dyDescent="0.2"/>
    <row r="188" ht="15.8" customHeight="1" x14ac:dyDescent="0.2"/>
    <row r="189" ht="15.8" customHeight="1" x14ac:dyDescent="0.2"/>
    <row r="190" ht="15.8" customHeight="1" x14ac:dyDescent="0.2"/>
    <row r="191" ht="15.8" customHeight="1" x14ac:dyDescent="0.2"/>
    <row r="192" ht="15.8" customHeight="1" x14ac:dyDescent="0.2"/>
    <row r="193" ht="15.8" customHeight="1" x14ac:dyDescent="0.2"/>
    <row r="194" ht="15.8" customHeight="1" x14ac:dyDescent="0.2"/>
    <row r="195" ht="15.8" customHeight="1" x14ac:dyDescent="0.2"/>
    <row r="196" ht="15.8" customHeight="1" x14ac:dyDescent="0.2"/>
    <row r="197" ht="15.8" customHeight="1" x14ac:dyDescent="0.2"/>
    <row r="198" ht="15.8" customHeight="1" x14ac:dyDescent="0.2"/>
    <row r="199" ht="15.8" customHeight="1" x14ac:dyDescent="0.2"/>
    <row r="200" ht="15.8" customHeight="1" x14ac:dyDescent="0.2"/>
    <row r="201" ht="15.8" customHeight="1" x14ac:dyDescent="0.2"/>
    <row r="202" ht="15.8" customHeight="1" x14ac:dyDescent="0.2"/>
    <row r="203" ht="15.8" customHeight="1" x14ac:dyDescent="0.2"/>
    <row r="204" ht="15.8" customHeight="1" x14ac:dyDescent="0.2"/>
    <row r="205" ht="15.8" customHeight="1" x14ac:dyDescent="0.2"/>
    <row r="206" ht="15.8" customHeight="1" x14ac:dyDescent="0.2"/>
    <row r="207" ht="15.8" customHeight="1" x14ac:dyDescent="0.2"/>
    <row r="208" ht="15.8" customHeight="1" x14ac:dyDescent="0.2"/>
    <row r="209" ht="15.8" customHeight="1" x14ac:dyDescent="0.2"/>
    <row r="210" ht="15.8" customHeight="1" x14ac:dyDescent="0.2"/>
    <row r="211" ht="15.8" customHeight="1" x14ac:dyDescent="0.2"/>
    <row r="212" ht="15.8" customHeight="1" x14ac:dyDescent="0.2"/>
    <row r="213" ht="15.8" customHeight="1" x14ac:dyDescent="0.2"/>
    <row r="214" ht="15.8" customHeight="1" x14ac:dyDescent="0.2"/>
    <row r="215" ht="15.8" customHeight="1" x14ac:dyDescent="0.2"/>
    <row r="216" ht="15.8" customHeight="1" x14ac:dyDescent="0.2"/>
    <row r="217" ht="15.8" customHeight="1" x14ac:dyDescent="0.2"/>
    <row r="218" ht="15.8" customHeight="1" x14ac:dyDescent="0.2"/>
    <row r="219" ht="15.8" customHeight="1" x14ac:dyDescent="0.2"/>
    <row r="220" ht="15.8" customHeight="1" x14ac:dyDescent="0.2"/>
    <row r="221" ht="15.8" customHeight="1" x14ac:dyDescent="0.2"/>
    <row r="222" ht="15.8" customHeight="1" x14ac:dyDescent="0.2"/>
    <row r="223" ht="15.8" customHeight="1" x14ac:dyDescent="0.2"/>
    <row r="224" ht="15.8" customHeight="1" x14ac:dyDescent="0.2"/>
    <row r="225" ht="15.8" customHeight="1" x14ac:dyDescent="0.2"/>
    <row r="226" ht="15.8" customHeight="1" x14ac:dyDescent="0.2"/>
    <row r="227" ht="15.8" customHeight="1" x14ac:dyDescent="0.2"/>
    <row r="228" ht="15.8" customHeight="1" x14ac:dyDescent="0.2"/>
    <row r="229" ht="15.8" customHeight="1" x14ac:dyDescent="0.2"/>
    <row r="230" ht="15.8" customHeight="1" x14ac:dyDescent="0.2"/>
    <row r="231" ht="15.8" customHeight="1" x14ac:dyDescent="0.2"/>
    <row r="232" ht="15.8" customHeight="1" x14ac:dyDescent="0.2"/>
    <row r="233" ht="15.8" customHeight="1" x14ac:dyDescent="0.2"/>
    <row r="234" ht="15.8" customHeight="1" x14ac:dyDescent="0.2"/>
    <row r="235" ht="15.8" customHeight="1" x14ac:dyDescent="0.2"/>
    <row r="236" ht="15.8" customHeight="1" x14ac:dyDescent="0.2"/>
    <row r="237" ht="15.8" customHeight="1" x14ac:dyDescent="0.2"/>
    <row r="238" ht="15.8" customHeight="1" x14ac:dyDescent="0.2"/>
    <row r="239" ht="15.8" customHeight="1" x14ac:dyDescent="0.2"/>
    <row r="240" ht="15.8" customHeight="1" x14ac:dyDescent="0.2"/>
    <row r="241" ht="15.8" customHeight="1" x14ac:dyDescent="0.2"/>
    <row r="242" ht="15.8" customHeight="1" x14ac:dyDescent="0.2"/>
    <row r="243" ht="15.8" customHeight="1" x14ac:dyDescent="0.2"/>
    <row r="244" ht="15.8" customHeight="1" x14ac:dyDescent="0.2"/>
    <row r="245" ht="15.8" customHeight="1" x14ac:dyDescent="0.2"/>
    <row r="246" ht="15.8" customHeight="1" x14ac:dyDescent="0.2"/>
    <row r="247" ht="15.8" customHeight="1" x14ac:dyDescent="0.2"/>
    <row r="248" ht="15.8" customHeight="1" x14ac:dyDescent="0.2"/>
    <row r="249" ht="15.8" customHeight="1" x14ac:dyDescent="0.2"/>
    <row r="250" ht="15.8" customHeight="1" x14ac:dyDescent="0.2"/>
    <row r="251" ht="15.8" customHeight="1" x14ac:dyDescent="0.2"/>
    <row r="252" ht="15.8" customHeight="1" x14ac:dyDescent="0.2"/>
    <row r="253" ht="15.8" customHeight="1" x14ac:dyDescent="0.2"/>
    <row r="254" ht="15.8" customHeight="1" x14ac:dyDescent="0.2"/>
    <row r="255" ht="15.8" customHeight="1" x14ac:dyDescent="0.2"/>
    <row r="256" ht="15.8" customHeight="1" x14ac:dyDescent="0.2"/>
    <row r="257" ht="15.8" customHeight="1" x14ac:dyDescent="0.2"/>
    <row r="258" ht="15.8" customHeight="1" x14ac:dyDescent="0.2"/>
    <row r="259" ht="15.8" customHeight="1" x14ac:dyDescent="0.2"/>
    <row r="260" ht="15.8" customHeight="1" x14ac:dyDescent="0.2"/>
    <row r="261" ht="15.8" customHeight="1" x14ac:dyDescent="0.2"/>
    <row r="262" ht="15.8" customHeight="1" x14ac:dyDescent="0.2"/>
    <row r="263" ht="15.8" customHeight="1" x14ac:dyDescent="0.2"/>
    <row r="264" ht="15.8" customHeight="1" x14ac:dyDescent="0.2"/>
    <row r="265" ht="15.8" customHeight="1" x14ac:dyDescent="0.2"/>
    <row r="266" ht="15.8" customHeight="1" x14ac:dyDescent="0.2"/>
    <row r="267" ht="15.8" customHeight="1" x14ac:dyDescent="0.2"/>
    <row r="268" ht="15.8" customHeight="1" x14ac:dyDescent="0.2"/>
    <row r="269" ht="15.8" customHeight="1" x14ac:dyDescent="0.2"/>
    <row r="270" ht="15.8" customHeight="1" x14ac:dyDescent="0.2"/>
    <row r="271" ht="15.8" customHeight="1" x14ac:dyDescent="0.2"/>
    <row r="272" ht="15.8" customHeight="1" x14ac:dyDescent="0.2"/>
    <row r="273" ht="15.8" customHeight="1" x14ac:dyDescent="0.2"/>
    <row r="274" ht="15.8" customHeight="1" x14ac:dyDescent="0.2"/>
    <row r="275" ht="15.8" customHeight="1" x14ac:dyDescent="0.2"/>
    <row r="276" ht="15.8" customHeight="1" x14ac:dyDescent="0.2"/>
    <row r="277" ht="15.8" customHeight="1" x14ac:dyDescent="0.2"/>
    <row r="278" ht="15.8" customHeight="1" x14ac:dyDescent="0.2"/>
    <row r="279" ht="15.8" customHeight="1" x14ac:dyDescent="0.2"/>
    <row r="280" ht="15.8" customHeight="1" x14ac:dyDescent="0.2"/>
    <row r="281" ht="15.8" customHeight="1" x14ac:dyDescent="0.2"/>
    <row r="282" ht="15.8" customHeight="1" x14ac:dyDescent="0.2"/>
    <row r="283" ht="15.8" customHeight="1" x14ac:dyDescent="0.2"/>
    <row r="284" ht="15.8" customHeight="1" x14ac:dyDescent="0.2"/>
    <row r="285" ht="15.8" customHeight="1" x14ac:dyDescent="0.2"/>
    <row r="286" ht="15.8" customHeight="1" x14ac:dyDescent="0.2"/>
    <row r="287" ht="15.8" customHeight="1" x14ac:dyDescent="0.2"/>
    <row r="288" ht="15.8" customHeight="1" x14ac:dyDescent="0.2"/>
    <row r="289" ht="15.8" customHeight="1" x14ac:dyDescent="0.2"/>
    <row r="290" ht="15.8" customHeight="1" x14ac:dyDescent="0.2"/>
    <row r="291" ht="15.8" customHeight="1" x14ac:dyDescent="0.2"/>
    <row r="292" ht="15.8" customHeight="1" x14ac:dyDescent="0.2"/>
    <row r="293" ht="15.8" customHeight="1" x14ac:dyDescent="0.2"/>
    <row r="294" ht="15.8" customHeight="1" x14ac:dyDescent="0.2"/>
    <row r="295" ht="15.8" customHeight="1" x14ac:dyDescent="0.2"/>
    <row r="296" ht="15.8" customHeight="1" x14ac:dyDescent="0.2"/>
    <row r="297" ht="15.8" customHeight="1" x14ac:dyDescent="0.2"/>
    <row r="298" ht="15.8" customHeight="1" x14ac:dyDescent="0.2"/>
    <row r="299" ht="15.8" customHeight="1" x14ac:dyDescent="0.2"/>
    <row r="300" ht="15.8" customHeight="1" x14ac:dyDescent="0.2"/>
    <row r="301" ht="15.8" customHeight="1" x14ac:dyDescent="0.2"/>
    <row r="302" ht="15.8" customHeight="1" x14ac:dyDescent="0.2"/>
    <row r="303" ht="15.8" customHeight="1" x14ac:dyDescent="0.2"/>
    <row r="304" ht="15.8" customHeight="1" x14ac:dyDescent="0.2"/>
    <row r="305" ht="15.8" customHeight="1" x14ac:dyDescent="0.2"/>
    <row r="306" ht="15.8" customHeight="1" x14ac:dyDescent="0.2"/>
    <row r="307" ht="15.8" customHeight="1" x14ac:dyDescent="0.2"/>
    <row r="308" ht="15.8" customHeight="1" x14ac:dyDescent="0.2"/>
    <row r="309" ht="15.8" customHeight="1" x14ac:dyDescent="0.2"/>
    <row r="310" ht="15.8" customHeight="1" x14ac:dyDescent="0.2"/>
    <row r="311" ht="15.8" customHeight="1" x14ac:dyDescent="0.2"/>
    <row r="312" ht="15.8" customHeight="1" x14ac:dyDescent="0.2"/>
    <row r="313" ht="15.8" customHeight="1" x14ac:dyDescent="0.2"/>
    <row r="314" ht="15.8" customHeight="1" x14ac:dyDescent="0.2"/>
    <row r="315" ht="15.8" customHeight="1" x14ac:dyDescent="0.2"/>
    <row r="316" ht="15.8" customHeight="1" x14ac:dyDescent="0.2"/>
    <row r="317" ht="15.8" customHeight="1" x14ac:dyDescent="0.2"/>
    <row r="318" ht="15.8" customHeight="1" x14ac:dyDescent="0.2"/>
    <row r="319" ht="15.8" customHeight="1" x14ac:dyDescent="0.2"/>
    <row r="320" ht="15.8" customHeight="1" x14ac:dyDescent="0.2"/>
    <row r="321" ht="15.8" customHeight="1" x14ac:dyDescent="0.2"/>
    <row r="322" ht="15.8" customHeight="1" x14ac:dyDescent="0.2"/>
    <row r="323" ht="15.8" customHeight="1" x14ac:dyDescent="0.2"/>
    <row r="324" ht="15.8" customHeight="1" x14ac:dyDescent="0.2"/>
    <row r="325" ht="15.8" customHeight="1" x14ac:dyDescent="0.2"/>
    <row r="326" ht="15.8" customHeight="1" x14ac:dyDescent="0.2"/>
    <row r="327" ht="15.8" customHeight="1" x14ac:dyDescent="0.2"/>
    <row r="328" ht="15.8" customHeight="1" x14ac:dyDescent="0.2"/>
    <row r="329" ht="15.8" customHeight="1" x14ac:dyDescent="0.2"/>
    <row r="330" ht="15.8" customHeight="1" x14ac:dyDescent="0.2"/>
    <row r="331" ht="15.8" customHeight="1" x14ac:dyDescent="0.2"/>
    <row r="332" ht="15.8" customHeight="1" x14ac:dyDescent="0.2"/>
    <row r="333" ht="15.8" customHeight="1" x14ac:dyDescent="0.2"/>
    <row r="334" ht="15.8" customHeight="1" x14ac:dyDescent="0.2"/>
    <row r="335" ht="15.8" customHeight="1" x14ac:dyDescent="0.2"/>
    <row r="336" ht="15.8" customHeight="1" x14ac:dyDescent="0.2"/>
    <row r="337" ht="15.8" customHeight="1" x14ac:dyDescent="0.2"/>
    <row r="338" ht="15.8" customHeight="1" x14ac:dyDescent="0.2"/>
    <row r="339" ht="15.8" customHeight="1" x14ac:dyDescent="0.2"/>
    <row r="340" ht="15.8" customHeight="1" x14ac:dyDescent="0.2"/>
    <row r="341" ht="15.8" customHeight="1" x14ac:dyDescent="0.2"/>
    <row r="342" ht="15.8" customHeight="1" x14ac:dyDescent="0.2"/>
    <row r="343" ht="15.8" customHeight="1" x14ac:dyDescent="0.2"/>
    <row r="344" ht="15.8" customHeight="1" x14ac:dyDescent="0.2"/>
    <row r="345" ht="15.8" customHeight="1" x14ac:dyDescent="0.2"/>
    <row r="346" ht="15.8" customHeight="1" x14ac:dyDescent="0.2"/>
    <row r="347" ht="15.8" customHeight="1" x14ac:dyDescent="0.2"/>
    <row r="348" ht="15.8" customHeight="1" x14ac:dyDescent="0.2"/>
    <row r="349" ht="15.8" customHeight="1" x14ac:dyDescent="0.2"/>
    <row r="350" ht="15.8" customHeight="1" x14ac:dyDescent="0.2"/>
    <row r="351" ht="15.8" customHeight="1" x14ac:dyDescent="0.2"/>
    <row r="352" ht="15.8" customHeight="1" x14ac:dyDescent="0.2"/>
    <row r="353" ht="15.8" customHeight="1" x14ac:dyDescent="0.2"/>
    <row r="354" ht="15.8" customHeight="1" x14ac:dyDescent="0.2"/>
    <row r="355" ht="15.8" customHeight="1" x14ac:dyDescent="0.2"/>
    <row r="356" ht="15.8" customHeight="1" x14ac:dyDescent="0.2"/>
    <row r="357" ht="15.8" customHeight="1" x14ac:dyDescent="0.2"/>
    <row r="358" ht="15.8" customHeight="1" x14ac:dyDescent="0.2"/>
    <row r="359" ht="15.8" customHeight="1" x14ac:dyDescent="0.2"/>
    <row r="360" ht="15.8" customHeight="1" x14ac:dyDescent="0.2"/>
    <row r="361" ht="15.8" customHeight="1" x14ac:dyDescent="0.2"/>
    <row r="362" ht="15.8" customHeight="1" x14ac:dyDescent="0.2"/>
    <row r="363" ht="15.8" customHeight="1" x14ac:dyDescent="0.2"/>
    <row r="364" ht="15.8" customHeight="1" x14ac:dyDescent="0.2"/>
    <row r="365" ht="15.8" customHeight="1" x14ac:dyDescent="0.2"/>
    <row r="366" ht="15.8" customHeight="1" x14ac:dyDescent="0.2"/>
    <row r="367" ht="15.8" customHeight="1" x14ac:dyDescent="0.2"/>
    <row r="368" ht="15.8" customHeight="1" x14ac:dyDescent="0.2"/>
    <row r="369" ht="15.8" customHeight="1" x14ac:dyDescent="0.2"/>
    <row r="370" ht="15.8" customHeight="1" x14ac:dyDescent="0.2"/>
    <row r="371" ht="15.8" customHeight="1" x14ac:dyDescent="0.2"/>
    <row r="372" ht="15.8" customHeight="1" x14ac:dyDescent="0.2"/>
    <row r="373" ht="15.8" customHeight="1" x14ac:dyDescent="0.2"/>
    <row r="374" ht="15.8" customHeight="1" x14ac:dyDescent="0.2"/>
    <row r="375" ht="15.8" customHeight="1" x14ac:dyDescent="0.2"/>
    <row r="376" ht="15.8" customHeight="1" x14ac:dyDescent="0.2"/>
    <row r="377" ht="15.8" customHeight="1" x14ac:dyDescent="0.2"/>
    <row r="378" ht="15.8" customHeight="1" x14ac:dyDescent="0.2"/>
    <row r="379" ht="15.8" customHeight="1" x14ac:dyDescent="0.2"/>
    <row r="380" ht="15.8" customHeight="1" x14ac:dyDescent="0.2"/>
    <row r="381" ht="15.8" customHeight="1" x14ac:dyDescent="0.2"/>
    <row r="382" ht="15.8" customHeight="1" x14ac:dyDescent="0.2"/>
    <row r="383" ht="15.8" customHeight="1" x14ac:dyDescent="0.2"/>
    <row r="384" ht="15.8" customHeight="1" x14ac:dyDescent="0.2"/>
    <row r="385" ht="15.8" customHeight="1" x14ac:dyDescent="0.2"/>
    <row r="386" ht="15.8" customHeight="1" x14ac:dyDescent="0.2"/>
    <row r="387" ht="15.8" customHeight="1" x14ac:dyDescent="0.2"/>
    <row r="388" ht="15.8" customHeight="1" x14ac:dyDescent="0.2"/>
    <row r="389" ht="15.8" customHeight="1" x14ac:dyDescent="0.2"/>
    <row r="390" ht="15.8" customHeight="1" x14ac:dyDescent="0.2"/>
    <row r="391" ht="15.8" customHeight="1" x14ac:dyDescent="0.2"/>
    <row r="392" ht="15.8" customHeight="1" x14ac:dyDescent="0.2"/>
    <row r="393" ht="15.8" customHeight="1" x14ac:dyDescent="0.2"/>
    <row r="394" ht="15.8" customHeight="1" x14ac:dyDescent="0.2"/>
    <row r="395" ht="15.8" customHeight="1" x14ac:dyDescent="0.2"/>
    <row r="396" ht="15.8" customHeight="1" x14ac:dyDescent="0.2"/>
    <row r="397" ht="15.8" customHeight="1" x14ac:dyDescent="0.2"/>
    <row r="398" ht="15.8" customHeight="1" x14ac:dyDescent="0.2"/>
    <row r="399" ht="15.8" customHeight="1" x14ac:dyDescent="0.2"/>
    <row r="400" ht="15.8" customHeight="1" x14ac:dyDescent="0.2"/>
    <row r="401" ht="15.8" customHeight="1" x14ac:dyDescent="0.2"/>
    <row r="402" ht="15.8" customHeight="1" x14ac:dyDescent="0.2"/>
    <row r="403" ht="15.8" customHeight="1" x14ac:dyDescent="0.2"/>
    <row r="404" ht="15.8" customHeight="1" x14ac:dyDescent="0.2"/>
    <row r="405" ht="15.8" customHeight="1" x14ac:dyDescent="0.2"/>
    <row r="406" ht="15.8" customHeight="1" x14ac:dyDescent="0.2"/>
    <row r="407" ht="15.8" customHeight="1" x14ac:dyDescent="0.2"/>
    <row r="408" ht="15.8" customHeight="1" x14ac:dyDescent="0.2"/>
    <row r="409" ht="15.8" customHeight="1" x14ac:dyDescent="0.2"/>
    <row r="410" ht="15.8" customHeight="1" x14ac:dyDescent="0.2"/>
    <row r="411" ht="15.8" customHeight="1" x14ac:dyDescent="0.2"/>
    <row r="412" ht="15.8" customHeight="1" x14ac:dyDescent="0.2"/>
    <row r="413" ht="15.8" customHeight="1" x14ac:dyDescent="0.2"/>
    <row r="414" ht="15.8" customHeight="1" x14ac:dyDescent="0.2"/>
    <row r="415" ht="15.8" customHeight="1" x14ac:dyDescent="0.2"/>
    <row r="416" ht="15.8" customHeight="1" x14ac:dyDescent="0.2"/>
    <row r="417" ht="15.8" customHeight="1" x14ac:dyDescent="0.2"/>
    <row r="418" ht="15.8" customHeight="1" x14ac:dyDescent="0.2"/>
    <row r="419" ht="15.8" customHeight="1" x14ac:dyDescent="0.2"/>
    <row r="420" ht="15.8" customHeight="1" x14ac:dyDescent="0.2"/>
    <row r="421" ht="15.8" customHeight="1" x14ac:dyDescent="0.2"/>
    <row r="422" ht="15.8" customHeight="1" x14ac:dyDescent="0.2"/>
    <row r="423" ht="15.8" customHeight="1" x14ac:dyDescent="0.2"/>
    <row r="424" ht="15.8" customHeight="1" x14ac:dyDescent="0.2"/>
    <row r="425" ht="15.8" customHeight="1" x14ac:dyDescent="0.2"/>
    <row r="426" ht="15.8" customHeight="1" x14ac:dyDescent="0.2"/>
    <row r="427" ht="15.8" customHeight="1" x14ac:dyDescent="0.2"/>
    <row r="428" ht="15.8" customHeight="1" x14ac:dyDescent="0.2"/>
    <row r="429" ht="15.8" customHeight="1" x14ac:dyDescent="0.2"/>
    <row r="430" ht="15.8" customHeight="1" x14ac:dyDescent="0.2"/>
    <row r="431" ht="15.8" customHeight="1" x14ac:dyDescent="0.2"/>
    <row r="432" ht="15.8" customHeight="1" x14ac:dyDescent="0.2"/>
    <row r="433" ht="15.8" customHeight="1" x14ac:dyDescent="0.2"/>
    <row r="434" ht="15.8" customHeight="1" x14ac:dyDescent="0.2"/>
    <row r="435" ht="15.8" customHeight="1" x14ac:dyDescent="0.2"/>
    <row r="436" ht="15.8" customHeight="1" x14ac:dyDescent="0.2"/>
    <row r="437" ht="15.8" customHeight="1" x14ac:dyDescent="0.2"/>
    <row r="438" ht="15.8" customHeight="1" x14ac:dyDescent="0.2"/>
    <row r="439" ht="15.8" customHeight="1" x14ac:dyDescent="0.2"/>
    <row r="440" ht="15.8" customHeight="1" x14ac:dyDescent="0.2"/>
    <row r="441" ht="15.8" customHeight="1" x14ac:dyDescent="0.2"/>
    <row r="442" ht="15.8" customHeight="1" x14ac:dyDescent="0.2"/>
    <row r="443" ht="15.8" customHeight="1" x14ac:dyDescent="0.2"/>
    <row r="444" ht="15.8" customHeight="1" x14ac:dyDescent="0.2"/>
    <row r="445" ht="15.8" customHeight="1" x14ac:dyDescent="0.2"/>
    <row r="446" ht="15.8" customHeight="1" x14ac:dyDescent="0.2"/>
    <row r="447" ht="15.8" customHeight="1" x14ac:dyDescent="0.2"/>
    <row r="448" ht="15.8" customHeight="1" x14ac:dyDescent="0.2"/>
    <row r="449" ht="15.8" customHeight="1" x14ac:dyDescent="0.2"/>
    <row r="450" ht="15.8" customHeight="1" x14ac:dyDescent="0.2"/>
    <row r="451" ht="15.8" customHeight="1" x14ac:dyDescent="0.2"/>
    <row r="452" ht="15.8" customHeight="1" x14ac:dyDescent="0.2"/>
    <row r="453" ht="15.8" customHeight="1" x14ac:dyDescent="0.2"/>
    <row r="454" ht="15.8" customHeight="1" x14ac:dyDescent="0.2"/>
    <row r="455" ht="15.8" customHeight="1" x14ac:dyDescent="0.2"/>
    <row r="456" ht="15.8" customHeight="1" x14ac:dyDescent="0.2"/>
    <row r="457" ht="15.8" customHeight="1" x14ac:dyDescent="0.2"/>
    <row r="458" ht="15.8" customHeight="1" x14ac:dyDescent="0.2"/>
    <row r="459" ht="15.8" customHeight="1" x14ac:dyDescent="0.2"/>
    <row r="460" ht="15.8" customHeight="1" x14ac:dyDescent="0.2"/>
    <row r="461" ht="15.8" customHeight="1" x14ac:dyDescent="0.2"/>
    <row r="462" ht="15.8" customHeight="1" x14ac:dyDescent="0.2"/>
    <row r="463" ht="15.8" customHeight="1" x14ac:dyDescent="0.2"/>
    <row r="464" ht="15.8" customHeight="1" x14ac:dyDescent="0.2"/>
    <row r="465" ht="15.8" customHeight="1" x14ac:dyDescent="0.2"/>
    <row r="466" ht="15.8" customHeight="1" x14ac:dyDescent="0.2"/>
    <row r="467" ht="15.8" customHeight="1" x14ac:dyDescent="0.2"/>
    <row r="468" ht="15.8" customHeight="1" x14ac:dyDescent="0.2"/>
    <row r="469" ht="15.8" customHeight="1" x14ac:dyDescent="0.2"/>
    <row r="470" ht="15.8" customHeight="1" x14ac:dyDescent="0.2"/>
    <row r="471" ht="15.8" customHeight="1" x14ac:dyDescent="0.2"/>
    <row r="472" ht="15.8" customHeight="1" x14ac:dyDescent="0.2"/>
    <row r="473" ht="15.8" customHeight="1" x14ac:dyDescent="0.2"/>
    <row r="474" ht="15.8" customHeight="1" x14ac:dyDescent="0.2"/>
    <row r="475" ht="15.8" customHeight="1" x14ac:dyDescent="0.2"/>
    <row r="476" ht="15.8" customHeight="1" x14ac:dyDescent="0.2"/>
    <row r="477" ht="15.8" customHeight="1" x14ac:dyDescent="0.2"/>
    <row r="478" ht="15.8" customHeight="1" x14ac:dyDescent="0.2"/>
    <row r="479" ht="15.8" customHeight="1" x14ac:dyDescent="0.2"/>
    <row r="480" ht="15.8" customHeight="1" x14ac:dyDescent="0.2"/>
    <row r="481" ht="15.8" customHeight="1" x14ac:dyDescent="0.2"/>
    <row r="482" ht="15.8" customHeight="1" x14ac:dyDescent="0.2"/>
    <row r="483" ht="15.8" customHeight="1" x14ac:dyDescent="0.2"/>
    <row r="484" ht="15.8" customHeight="1" x14ac:dyDescent="0.2"/>
    <row r="485" ht="15.8" customHeight="1" x14ac:dyDescent="0.2"/>
    <row r="486" ht="15.8" customHeight="1" x14ac:dyDescent="0.2"/>
    <row r="487" ht="15.8" customHeight="1" x14ac:dyDescent="0.2"/>
    <row r="488" ht="15.8" customHeight="1" x14ac:dyDescent="0.2"/>
    <row r="489" ht="15.8" customHeight="1" x14ac:dyDescent="0.2"/>
    <row r="490" ht="15.8" customHeight="1" x14ac:dyDescent="0.2"/>
    <row r="491" ht="15.8" customHeight="1" x14ac:dyDescent="0.2"/>
    <row r="492" ht="15.8" customHeight="1" x14ac:dyDescent="0.2"/>
    <row r="493" ht="15.8" customHeight="1" x14ac:dyDescent="0.2"/>
    <row r="494" ht="15.8" customHeight="1" x14ac:dyDescent="0.2"/>
    <row r="495" ht="15.8" customHeight="1" x14ac:dyDescent="0.2"/>
    <row r="496" ht="15.8" customHeight="1" x14ac:dyDescent="0.2"/>
    <row r="497" ht="15.8" customHeight="1" x14ac:dyDescent="0.2"/>
    <row r="498" ht="15.8" customHeight="1" x14ac:dyDescent="0.2"/>
    <row r="499" ht="15.8" customHeight="1" x14ac:dyDescent="0.2"/>
    <row r="500" ht="15.8" customHeight="1" x14ac:dyDescent="0.2"/>
    <row r="501" ht="15.8" customHeight="1" x14ac:dyDescent="0.2"/>
    <row r="502" ht="15.8" customHeight="1" x14ac:dyDescent="0.2"/>
    <row r="503" ht="15.8" customHeight="1" x14ac:dyDescent="0.2"/>
    <row r="504" ht="15.8" customHeight="1" x14ac:dyDescent="0.2"/>
    <row r="505" ht="15.8" customHeight="1" x14ac:dyDescent="0.2"/>
    <row r="506" ht="15.8" customHeight="1" x14ac:dyDescent="0.2"/>
    <row r="507" ht="15.8" customHeight="1" x14ac:dyDescent="0.2"/>
    <row r="508" ht="15.8" customHeight="1" x14ac:dyDescent="0.2"/>
    <row r="509" ht="15.8" customHeight="1" x14ac:dyDescent="0.2"/>
    <row r="510" ht="15.8" customHeight="1" x14ac:dyDescent="0.2"/>
    <row r="511" ht="15.8" customHeight="1" x14ac:dyDescent="0.2"/>
    <row r="512" ht="15.8" customHeight="1" x14ac:dyDescent="0.2"/>
    <row r="513" ht="15.8" customHeight="1" x14ac:dyDescent="0.2"/>
    <row r="514" ht="15.8" customHeight="1" x14ac:dyDescent="0.2"/>
    <row r="515" ht="15.8" customHeight="1" x14ac:dyDescent="0.2"/>
    <row r="516" ht="15.8" customHeight="1" x14ac:dyDescent="0.2"/>
    <row r="517" ht="15.8" customHeight="1" x14ac:dyDescent="0.2"/>
    <row r="518" ht="15.8" customHeight="1" x14ac:dyDescent="0.2"/>
    <row r="519" ht="15.8" customHeight="1" x14ac:dyDescent="0.2"/>
    <row r="520" ht="15.8" customHeight="1" x14ac:dyDescent="0.2"/>
    <row r="521" ht="15.8" customHeight="1" x14ac:dyDescent="0.2"/>
    <row r="522" ht="15.8" customHeight="1" x14ac:dyDescent="0.2"/>
    <row r="523" ht="15.8" customHeight="1" x14ac:dyDescent="0.2"/>
    <row r="524" ht="15.8" customHeight="1" x14ac:dyDescent="0.2"/>
    <row r="525" ht="15.8" customHeight="1" x14ac:dyDescent="0.2"/>
    <row r="526" ht="15.8" customHeight="1" x14ac:dyDescent="0.2"/>
    <row r="527" ht="15.8" customHeight="1" x14ac:dyDescent="0.2"/>
    <row r="528" ht="15.8" customHeight="1" x14ac:dyDescent="0.2"/>
    <row r="529" ht="15.8" customHeight="1" x14ac:dyDescent="0.2"/>
    <row r="530" ht="15.8" customHeight="1" x14ac:dyDescent="0.2"/>
    <row r="531" ht="15.8" customHeight="1" x14ac:dyDescent="0.2"/>
    <row r="532" ht="15.8" customHeight="1" x14ac:dyDescent="0.2"/>
    <row r="533" ht="15.8" customHeight="1" x14ac:dyDescent="0.2"/>
    <row r="534" ht="15.8" customHeight="1" x14ac:dyDescent="0.2"/>
    <row r="535" ht="15.8" customHeight="1" x14ac:dyDescent="0.2"/>
    <row r="536" ht="15.8" customHeight="1" x14ac:dyDescent="0.2"/>
    <row r="537" ht="15.8" customHeight="1" x14ac:dyDescent="0.2"/>
    <row r="538" ht="15.8" customHeight="1" x14ac:dyDescent="0.2"/>
    <row r="539" ht="15.8" customHeight="1" x14ac:dyDescent="0.2"/>
    <row r="540" ht="15.8" customHeight="1" x14ac:dyDescent="0.2"/>
    <row r="541" ht="15.8" customHeight="1" x14ac:dyDescent="0.2"/>
    <row r="542" ht="15.8" customHeight="1" x14ac:dyDescent="0.2"/>
    <row r="543" ht="15.8" customHeight="1" x14ac:dyDescent="0.2"/>
    <row r="544" ht="15.8" customHeight="1" x14ac:dyDescent="0.2"/>
    <row r="545" ht="15.8" customHeight="1" x14ac:dyDescent="0.2"/>
    <row r="546" ht="15.8" customHeight="1" x14ac:dyDescent="0.2"/>
    <row r="547" ht="15.8" customHeight="1" x14ac:dyDescent="0.2"/>
    <row r="548" ht="15.8" customHeight="1" x14ac:dyDescent="0.2"/>
    <row r="549" ht="15.8" customHeight="1" x14ac:dyDescent="0.2"/>
    <row r="550" ht="15.8" customHeight="1" x14ac:dyDescent="0.2"/>
    <row r="551" ht="15.8" customHeight="1" x14ac:dyDescent="0.2"/>
    <row r="552" ht="15.8" customHeight="1" x14ac:dyDescent="0.2"/>
    <row r="553" ht="15.8" customHeight="1" x14ac:dyDescent="0.2"/>
    <row r="554" ht="15.8" customHeight="1" x14ac:dyDescent="0.2"/>
    <row r="555" ht="15.8" customHeight="1" x14ac:dyDescent="0.2"/>
    <row r="556" ht="15.8" customHeight="1" x14ac:dyDescent="0.2"/>
    <row r="557" ht="15.8" customHeight="1" x14ac:dyDescent="0.2"/>
    <row r="558" ht="15.8" customHeight="1" x14ac:dyDescent="0.2"/>
    <row r="559" ht="15.8" customHeight="1" x14ac:dyDescent="0.2"/>
    <row r="560" ht="15.8" customHeight="1" x14ac:dyDescent="0.2"/>
    <row r="561" ht="15.8" customHeight="1" x14ac:dyDescent="0.2"/>
    <row r="562" ht="15.8" customHeight="1" x14ac:dyDescent="0.2"/>
    <row r="563" ht="15.8" customHeight="1" x14ac:dyDescent="0.2"/>
    <row r="564" ht="15.8" customHeight="1" x14ac:dyDescent="0.2"/>
    <row r="565" ht="15.8" customHeight="1" x14ac:dyDescent="0.2"/>
    <row r="566" ht="15.8" customHeight="1" x14ac:dyDescent="0.2"/>
    <row r="567" ht="15.8" customHeight="1" x14ac:dyDescent="0.2"/>
    <row r="568" ht="15.8" customHeight="1" x14ac:dyDescent="0.2"/>
    <row r="569" ht="15.8" customHeight="1" x14ac:dyDescent="0.2"/>
    <row r="570" ht="15.8" customHeight="1" x14ac:dyDescent="0.2"/>
    <row r="571" ht="15.8" customHeight="1" x14ac:dyDescent="0.2"/>
    <row r="572" ht="15.8" customHeight="1" x14ac:dyDescent="0.2"/>
    <row r="573" ht="15.8" customHeight="1" x14ac:dyDescent="0.2"/>
    <row r="574" ht="15.8" customHeight="1" x14ac:dyDescent="0.2"/>
    <row r="575" ht="15.8" customHeight="1" x14ac:dyDescent="0.2"/>
    <row r="576" ht="15.8" customHeight="1" x14ac:dyDescent="0.2"/>
    <row r="577" ht="15.8" customHeight="1" x14ac:dyDescent="0.2"/>
    <row r="578" ht="15.8" customHeight="1" x14ac:dyDescent="0.2"/>
    <row r="579" ht="15.8" customHeight="1" x14ac:dyDescent="0.2"/>
    <row r="580" ht="15.8" customHeight="1" x14ac:dyDescent="0.2"/>
    <row r="581" ht="15.8" customHeight="1" x14ac:dyDescent="0.2"/>
    <row r="582" ht="15.8" customHeight="1" x14ac:dyDescent="0.2"/>
    <row r="583" ht="15.8" customHeight="1" x14ac:dyDescent="0.2"/>
    <row r="584" ht="15.8" customHeight="1" x14ac:dyDescent="0.2"/>
    <row r="585" ht="15.8" customHeight="1" x14ac:dyDescent="0.2"/>
    <row r="586" ht="15.8" customHeight="1" x14ac:dyDescent="0.2"/>
    <row r="587" ht="15.8" customHeight="1" x14ac:dyDescent="0.2"/>
    <row r="588" ht="15.8" customHeight="1" x14ac:dyDescent="0.2"/>
    <row r="589" ht="15.8" customHeight="1" x14ac:dyDescent="0.2"/>
    <row r="590" ht="15.8" customHeight="1" x14ac:dyDescent="0.2"/>
    <row r="591" ht="15.8" customHeight="1" x14ac:dyDescent="0.2"/>
    <row r="592" ht="15.8" customHeight="1" x14ac:dyDescent="0.2"/>
    <row r="593" ht="15.8" customHeight="1" x14ac:dyDescent="0.2"/>
    <row r="594" ht="15.8" customHeight="1" x14ac:dyDescent="0.2"/>
    <row r="595" ht="15.8" customHeight="1" x14ac:dyDescent="0.2"/>
    <row r="596" ht="15.8" customHeight="1" x14ac:dyDescent="0.2"/>
    <row r="597" ht="15.8" customHeight="1" x14ac:dyDescent="0.2"/>
    <row r="598" ht="15.8" customHeight="1" x14ac:dyDescent="0.2"/>
    <row r="599" ht="15.8" customHeight="1" x14ac:dyDescent="0.2"/>
    <row r="600" ht="15.8" customHeight="1" x14ac:dyDescent="0.2"/>
    <row r="601" ht="15.8" customHeight="1" x14ac:dyDescent="0.2"/>
    <row r="602" ht="15.8" customHeight="1" x14ac:dyDescent="0.2"/>
    <row r="603" ht="15.8" customHeight="1" x14ac:dyDescent="0.2"/>
    <row r="604" ht="15.8" customHeight="1" x14ac:dyDescent="0.2"/>
    <row r="605" ht="15.8" customHeight="1" x14ac:dyDescent="0.2"/>
    <row r="606" ht="15.8" customHeight="1" x14ac:dyDescent="0.2"/>
    <row r="607" ht="15.8" customHeight="1" x14ac:dyDescent="0.2"/>
    <row r="608" ht="15.8" customHeight="1" x14ac:dyDescent="0.2"/>
    <row r="609" ht="15.8" customHeight="1" x14ac:dyDescent="0.2"/>
    <row r="610" ht="15.8" customHeight="1" x14ac:dyDescent="0.2"/>
    <row r="611" ht="15.8" customHeight="1" x14ac:dyDescent="0.2"/>
    <row r="612" ht="15.8" customHeight="1" x14ac:dyDescent="0.2"/>
    <row r="613" ht="15.8" customHeight="1" x14ac:dyDescent="0.2"/>
    <row r="614" ht="15.8" customHeight="1" x14ac:dyDescent="0.2"/>
    <row r="615" ht="15.8" customHeight="1" x14ac:dyDescent="0.2"/>
    <row r="616" ht="15.8" customHeight="1" x14ac:dyDescent="0.2"/>
    <row r="617" ht="15.8" customHeight="1" x14ac:dyDescent="0.2"/>
    <row r="618" ht="15.8" customHeight="1" x14ac:dyDescent="0.2"/>
    <row r="619" ht="15.8" customHeight="1" x14ac:dyDescent="0.2"/>
    <row r="620" ht="15.8" customHeight="1" x14ac:dyDescent="0.2"/>
    <row r="621" ht="15.8" customHeight="1" x14ac:dyDescent="0.2"/>
    <row r="622" ht="15.8" customHeight="1" x14ac:dyDescent="0.2"/>
    <row r="623" ht="15.8" customHeight="1" x14ac:dyDescent="0.2"/>
    <row r="624" ht="15.8" customHeight="1" x14ac:dyDescent="0.2"/>
    <row r="625" ht="15.8" customHeight="1" x14ac:dyDescent="0.2"/>
    <row r="626" ht="15.8" customHeight="1" x14ac:dyDescent="0.2"/>
    <row r="627" ht="15.8" customHeight="1" x14ac:dyDescent="0.2"/>
    <row r="628" ht="15.8" customHeight="1" x14ac:dyDescent="0.2"/>
    <row r="629" ht="15.8" customHeight="1" x14ac:dyDescent="0.2"/>
    <row r="630" ht="15.8" customHeight="1" x14ac:dyDescent="0.2"/>
    <row r="631" ht="15.8" customHeight="1" x14ac:dyDescent="0.2"/>
    <row r="632" ht="15.8" customHeight="1" x14ac:dyDescent="0.2"/>
    <row r="633" ht="15.8" customHeight="1" x14ac:dyDescent="0.2"/>
    <row r="634" ht="15.8" customHeight="1" x14ac:dyDescent="0.2"/>
    <row r="635" ht="15.8" customHeight="1" x14ac:dyDescent="0.2"/>
    <row r="636" ht="15.8" customHeight="1" x14ac:dyDescent="0.2"/>
    <row r="637" ht="15.8" customHeight="1" x14ac:dyDescent="0.2"/>
    <row r="638" ht="15.8" customHeight="1" x14ac:dyDescent="0.2"/>
    <row r="639" ht="15.8" customHeight="1" x14ac:dyDescent="0.2"/>
    <row r="640" ht="15.8" customHeight="1" x14ac:dyDescent="0.2"/>
    <row r="641" ht="15.8" customHeight="1" x14ac:dyDescent="0.2"/>
    <row r="642" ht="15.8" customHeight="1" x14ac:dyDescent="0.2"/>
    <row r="643" ht="15.8" customHeight="1" x14ac:dyDescent="0.2"/>
    <row r="644" ht="15.8" customHeight="1" x14ac:dyDescent="0.2"/>
    <row r="645" ht="15.8" customHeight="1" x14ac:dyDescent="0.2"/>
    <row r="646" ht="15.8" customHeight="1" x14ac:dyDescent="0.2"/>
    <row r="647" ht="15.8" customHeight="1" x14ac:dyDescent="0.2"/>
    <row r="648" ht="15.8" customHeight="1" x14ac:dyDescent="0.2"/>
    <row r="649" ht="15.8" customHeight="1" x14ac:dyDescent="0.2"/>
    <row r="650" ht="15.8" customHeight="1" x14ac:dyDescent="0.2"/>
    <row r="651" ht="15.8" customHeight="1" x14ac:dyDescent="0.2"/>
    <row r="652" ht="15.8" customHeight="1" x14ac:dyDescent="0.2"/>
    <row r="653" ht="15.8" customHeight="1" x14ac:dyDescent="0.2"/>
    <row r="654" ht="15.8" customHeight="1" x14ac:dyDescent="0.2"/>
    <row r="655" ht="15.8" customHeight="1" x14ac:dyDescent="0.2"/>
    <row r="656" ht="15.8" customHeight="1" x14ac:dyDescent="0.2"/>
    <row r="657" ht="15.8" customHeight="1" x14ac:dyDescent="0.2"/>
    <row r="658" ht="15.8" customHeight="1" x14ac:dyDescent="0.2"/>
    <row r="659" ht="15.8" customHeight="1" x14ac:dyDescent="0.2"/>
    <row r="660" ht="15.8" customHeight="1" x14ac:dyDescent="0.2"/>
    <row r="661" ht="15.8" customHeight="1" x14ac:dyDescent="0.2"/>
    <row r="662" ht="15.8" customHeight="1" x14ac:dyDescent="0.2"/>
    <row r="663" ht="15.8" customHeight="1" x14ac:dyDescent="0.2"/>
    <row r="664" ht="15.8" customHeight="1" x14ac:dyDescent="0.2"/>
    <row r="665" ht="15.8" customHeight="1" x14ac:dyDescent="0.2"/>
    <row r="666" ht="15.8" customHeight="1" x14ac:dyDescent="0.2"/>
    <row r="667" ht="15.8" customHeight="1" x14ac:dyDescent="0.2"/>
    <row r="668" ht="15.8" customHeight="1" x14ac:dyDescent="0.2"/>
    <row r="669" ht="15.8" customHeight="1" x14ac:dyDescent="0.2"/>
    <row r="670" ht="15.8" customHeight="1" x14ac:dyDescent="0.2"/>
    <row r="671" ht="15.8" customHeight="1" x14ac:dyDescent="0.2"/>
    <row r="672" ht="15.8" customHeight="1" x14ac:dyDescent="0.2"/>
    <row r="673" ht="15.8" customHeight="1" x14ac:dyDescent="0.2"/>
    <row r="674" ht="15.8" customHeight="1" x14ac:dyDescent="0.2"/>
    <row r="675" ht="15.8" customHeight="1" x14ac:dyDescent="0.2"/>
    <row r="676" ht="15.8" customHeight="1" x14ac:dyDescent="0.2"/>
    <row r="677" ht="15.8" customHeight="1" x14ac:dyDescent="0.2"/>
    <row r="678" ht="15.8" customHeight="1" x14ac:dyDescent="0.2"/>
    <row r="679" ht="15.8" customHeight="1" x14ac:dyDescent="0.2"/>
    <row r="680" ht="15.8" customHeight="1" x14ac:dyDescent="0.2"/>
    <row r="681" ht="15.8" customHeight="1" x14ac:dyDescent="0.2"/>
    <row r="682" ht="15.8" customHeight="1" x14ac:dyDescent="0.2"/>
    <row r="683" ht="15.8" customHeight="1" x14ac:dyDescent="0.2"/>
    <row r="684" ht="15.8" customHeight="1" x14ac:dyDescent="0.2"/>
    <row r="685" ht="15.8" customHeight="1" x14ac:dyDescent="0.2"/>
    <row r="686" ht="15.8" customHeight="1" x14ac:dyDescent="0.2"/>
    <row r="687" ht="15.8" customHeight="1" x14ac:dyDescent="0.2"/>
    <row r="688" ht="15.8" customHeight="1" x14ac:dyDescent="0.2"/>
    <row r="689" ht="15.8" customHeight="1" x14ac:dyDescent="0.2"/>
    <row r="690" ht="15.8" customHeight="1" x14ac:dyDescent="0.2"/>
    <row r="691" ht="15.8" customHeight="1" x14ac:dyDescent="0.2"/>
    <row r="692" ht="15.8" customHeight="1" x14ac:dyDescent="0.2"/>
    <row r="693" ht="15.8" customHeight="1" x14ac:dyDescent="0.2"/>
    <row r="694" ht="15.8" customHeight="1" x14ac:dyDescent="0.2"/>
    <row r="695" ht="15.8" customHeight="1" x14ac:dyDescent="0.2"/>
    <row r="696" ht="15.8" customHeight="1" x14ac:dyDescent="0.2"/>
    <row r="697" ht="15.8" customHeight="1" x14ac:dyDescent="0.2"/>
    <row r="698" ht="15.8" customHeight="1" x14ac:dyDescent="0.2"/>
    <row r="699" ht="15.8" customHeight="1" x14ac:dyDescent="0.2"/>
    <row r="700" ht="15.8" customHeight="1" x14ac:dyDescent="0.2"/>
    <row r="701" ht="15.8" customHeight="1" x14ac:dyDescent="0.2"/>
    <row r="702" ht="15.8" customHeight="1" x14ac:dyDescent="0.2"/>
    <row r="703" ht="15.8" customHeight="1" x14ac:dyDescent="0.2"/>
    <row r="704" ht="15.8" customHeight="1" x14ac:dyDescent="0.2"/>
    <row r="705" ht="15.8" customHeight="1" x14ac:dyDescent="0.2"/>
    <row r="706" ht="15.8" customHeight="1" x14ac:dyDescent="0.2"/>
    <row r="707" ht="15.8" customHeight="1" x14ac:dyDescent="0.2"/>
    <row r="708" ht="15.8" customHeight="1" x14ac:dyDescent="0.2"/>
    <row r="709" ht="15.8" customHeight="1" x14ac:dyDescent="0.2"/>
    <row r="710" ht="15.8" customHeight="1" x14ac:dyDescent="0.2"/>
    <row r="711" ht="15.8" customHeight="1" x14ac:dyDescent="0.2"/>
    <row r="712" ht="15.8" customHeight="1" x14ac:dyDescent="0.2"/>
    <row r="713" ht="15.8" customHeight="1" x14ac:dyDescent="0.2"/>
    <row r="714" ht="15.8" customHeight="1" x14ac:dyDescent="0.2"/>
    <row r="715" ht="15.8" customHeight="1" x14ac:dyDescent="0.2"/>
    <row r="716" ht="15.8" customHeight="1" x14ac:dyDescent="0.2"/>
    <row r="717" ht="15.8" customHeight="1" x14ac:dyDescent="0.2"/>
    <row r="718" ht="15.8" customHeight="1" x14ac:dyDescent="0.2"/>
    <row r="719" ht="15.8" customHeight="1" x14ac:dyDescent="0.2"/>
    <row r="720" ht="15.8" customHeight="1" x14ac:dyDescent="0.2"/>
    <row r="721" ht="15.8" customHeight="1" x14ac:dyDescent="0.2"/>
    <row r="722" ht="15.8" customHeight="1" x14ac:dyDescent="0.2"/>
    <row r="723" ht="15.8" customHeight="1" x14ac:dyDescent="0.2"/>
    <row r="724" ht="15.8" customHeight="1" x14ac:dyDescent="0.2"/>
    <row r="725" ht="15.8" customHeight="1" x14ac:dyDescent="0.2"/>
    <row r="726" ht="15.8" customHeight="1" x14ac:dyDescent="0.2"/>
    <row r="727" ht="15.8" customHeight="1" x14ac:dyDescent="0.2"/>
    <row r="728" ht="15.8" customHeight="1" x14ac:dyDescent="0.2"/>
    <row r="729" ht="15.8" customHeight="1" x14ac:dyDescent="0.2"/>
    <row r="730" ht="15.8" customHeight="1" x14ac:dyDescent="0.2"/>
    <row r="731" ht="15.8" customHeight="1" x14ac:dyDescent="0.2"/>
    <row r="732" ht="15.8" customHeight="1" x14ac:dyDescent="0.2"/>
    <row r="733" ht="15.8" customHeight="1" x14ac:dyDescent="0.2"/>
    <row r="734" ht="15.8" customHeight="1" x14ac:dyDescent="0.2"/>
    <row r="735" ht="15.8" customHeight="1" x14ac:dyDescent="0.2"/>
    <row r="736" ht="15.8" customHeight="1" x14ac:dyDescent="0.2"/>
    <row r="737" ht="15.8" customHeight="1" x14ac:dyDescent="0.2"/>
    <row r="738" ht="15.8" customHeight="1" x14ac:dyDescent="0.2"/>
    <row r="739" ht="15.8" customHeight="1" x14ac:dyDescent="0.2"/>
    <row r="740" ht="15.8" customHeight="1" x14ac:dyDescent="0.2"/>
    <row r="741" ht="15.8" customHeight="1" x14ac:dyDescent="0.2"/>
    <row r="742" ht="15.8" customHeight="1" x14ac:dyDescent="0.2"/>
    <row r="743" ht="15.8" customHeight="1" x14ac:dyDescent="0.2"/>
    <row r="744" ht="15.8" customHeight="1" x14ac:dyDescent="0.2"/>
    <row r="745" ht="15.8" customHeight="1" x14ac:dyDescent="0.2"/>
    <row r="746" ht="15.8" customHeight="1" x14ac:dyDescent="0.2"/>
    <row r="747" ht="15.8" customHeight="1" x14ac:dyDescent="0.2"/>
    <row r="748" ht="15.8" customHeight="1" x14ac:dyDescent="0.2"/>
    <row r="749" ht="15.8" customHeight="1" x14ac:dyDescent="0.2"/>
    <row r="750" ht="15.8" customHeight="1" x14ac:dyDescent="0.2"/>
    <row r="751" ht="15.8" customHeight="1" x14ac:dyDescent="0.2"/>
    <row r="752" ht="15.8" customHeight="1" x14ac:dyDescent="0.2"/>
    <row r="753" ht="15.8" customHeight="1" x14ac:dyDescent="0.2"/>
    <row r="754" ht="15.8" customHeight="1" x14ac:dyDescent="0.2"/>
    <row r="755" ht="15.8" customHeight="1" x14ac:dyDescent="0.2"/>
    <row r="756" ht="15.8" customHeight="1" x14ac:dyDescent="0.2"/>
    <row r="757" ht="15.8" customHeight="1" x14ac:dyDescent="0.2"/>
    <row r="758" ht="15.8" customHeight="1" x14ac:dyDescent="0.2"/>
    <row r="759" ht="15.8" customHeight="1" x14ac:dyDescent="0.2"/>
    <row r="760" ht="15.8" customHeight="1" x14ac:dyDescent="0.2"/>
    <row r="761" ht="15.8" customHeight="1" x14ac:dyDescent="0.2"/>
    <row r="762" ht="15.8" customHeight="1" x14ac:dyDescent="0.2"/>
    <row r="763" ht="15.8" customHeight="1" x14ac:dyDescent="0.2"/>
    <row r="764" ht="15.8" customHeight="1" x14ac:dyDescent="0.2"/>
    <row r="765" ht="15.8" customHeight="1" x14ac:dyDescent="0.2"/>
    <row r="766" ht="15.8" customHeight="1" x14ac:dyDescent="0.2"/>
    <row r="767" ht="15.8" customHeight="1" x14ac:dyDescent="0.2"/>
    <row r="768" ht="15.8" customHeight="1" x14ac:dyDescent="0.2"/>
    <row r="769" ht="15.8" customHeight="1" x14ac:dyDescent="0.2"/>
    <row r="770" ht="15.8" customHeight="1" x14ac:dyDescent="0.2"/>
    <row r="771" ht="15.8" customHeight="1" x14ac:dyDescent="0.2"/>
    <row r="772" ht="15.8" customHeight="1" x14ac:dyDescent="0.2"/>
    <row r="773" ht="15.8" customHeight="1" x14ac:dyDescent="0.2"/>
    <row r="774" ht="15.8" customHeight="1" x14ac:dyDescent="0.2"/>
    <row r="775" ht="15.8" customHeight="1" x14ac:dyDescent="0.2"/>
    <row r="776" ht="15.8" customHeight="1" x14ac:dyDescent="0.2"/>
    <row r="777" ht="15.8" customHeight="1" x14ac:dyDescent="0.2"/>
    <row r="778" ht="15.8" customHeight="1" x14ac:dyDescent="0.2"/>
    <row r="779" ht="15.8" customHeight="1" x14ac:dyDescent="0.2"/>
    <row r="780" ht="15.8" customHeight="1" x14ac:dyDescent="0.2"/>
    <row r="781" ht="15.8" customHeight="1" x14ac:dyDescent="0.2"/>
    <row r="782" ht="15.8" customHeight="1" x14ac:dyDescent="0.2"/>
    <row r="783" ht="15.8" customHeight="1" x14ac:dyDescent="0.2"/>
    <row r="784" ht="15.8" customHeight="1" x14ac:dyDescent="0.2"/>
    <row r="785" ht="15.8" customHeight="1" x14ac:dyDescent="0.2"/>
    <row r="786" ht="15.8" customHeight="1" x14ac:dyDescent="0.2"/>
    <row r="787" ht="15.8" customHeight="1" x14ac:dyDescent="0.2"/>
    <row r="788" ht="15.8" customHeight="1" x14ac:dyDescent="0.2"/>
    <row r="789" ht="15.8" customHeight="1" x14ac:dyDescent="0.2"/>
    <row r="790" ht="15.8" customHeight="1" x14ac:dyDescent="0.2"/>
    <row r="791" ht="15.8" customHeight="1" x14ac:dyDescent="0.2"/>
    <row r="792" ht="15.8" customHeight="1" x14ac:dyDescent="0.2"/>
    <row r="793" ht="15.8" customHeight="1" x14ac:dyDescent="0.2"/>
    <row r="794" ht="15.8" customHeight="1" x14ac:dyDescent="0.2"/>
    <row r="795" ht="15.8" customHeight="1" x14ac:dyDescent="0.2"/>
    <row r="796" ht="15.8" customHeight="1" x14ac:dyDescent="0.2"/>
    <row r="797" ht="15.8" customHeight="1" x14ac:dyDescent="0.2"/>
    <row r="798" ht="15.8" customHeight="1" x14ac:dyDescent="0.2"/>
    <row r="799" ht="15.8" customHeight="1" x14ac:dyDescent="0.2"/>
    <row r="800" ht="15.8" customHeight="1" x14ac:dyDescent="0.2"/>
    <row r="801" ht="15.8" customHeight="1" x14ac:dyDescent="0.2"/>
    <row r="802" ht="15.8" customHeight="1" x14ac:dyDescent="0.2"/>
    <row r="803" ht="15.8" customHeight="1" x14ac:dyDescent="0.2"/>
    <row r="804" ht="15.8" customHeight="1" x14ac:dyDescent="0.2"/>
    <row r="805" ht="15.8" customHeight="1" x14ac:dyDescent="0.2"/>
    <row r="806" ht="15.8" customHeight="1" x14ac:dyDescent="0.2"/>
    <row r="807" ht="15.8" customHeight="1" x14ac:dyDescent="0.2"/>
    <row r="808" ht="15.8" customHeight="1" x14ac:dyDescent="0.2"/>
    <row r="809" ht="15.8" customHeight="1" x14ac:dyDescent="0.2"/>
    <row r="810" ht="15.8" customHeight="1" x14ac:dyDescent="0.2"/>
    <row r="811" ht="15.8" customHeight="1" x14ac:dyDescent="0.2"/>
    <row r="812" ht="15.8" customHeight="1" x14ac:dyDescent="0.2"/>
    <row r="813" ht="15.8" customHeight="1" x14ac:dyDescent="0.2"/>
    <row r="814" ht="15.8" customHeight="1" x14ac:dyDescent="0.2"/>
    <row r="815" ht="15.8" customHeight="1" x14ac:dyDescent="0.2"/>
    <row r="816" ht="15.8" customHeight="1" x14ac:dyDescent="0.2"/>
    <row r="817" ht="15.8" customHeight="1" x14ac:dyDescent="0.2"/>
    <row r="818" ht="15.8" customHeight="1" x14ac:dyDescent="0.2"/>
    <row r="819" ht="15.8" customHeight="1" x14ac:dyDescent="0.2"/>
    <row r="820" ht="15.8" customHeight="1" x14ac:dyDescent="0.2"/>
    <row r="821" ht="15.8" customHeight="1" x14ac:dyDescent="0.2"/>
    <row r="822" ht="15.8" customHeight="1" x14ac:dyDescent="0.2"/>
    <row r="823" ht="15.8" customHeight="1" x14ac:dyDescent="0.2"/>
    <row r="824" ht="15.8" customHeight="1" x14ac:dyDescent="0.2"/>
    <row r="825" ht="15.8" customHeight="1" x14ac:dyDescent="0.2"/>
    <row r="826" ht="15.8" customHeight="1" x14ac:dyDescent="0.2"/>
    <row r="827" ht="15.8" customHeight="1" x14ac:dyDescent="0.2"/>
    <row r="828" ht="15.8" customHeight="1" x14ac:dyDescent="0.2"/>
    <row r="829" ht="15.8" customHeight="1" x14ac:dyDescent="0.2"/>
    <row r="830" ht="15.8" customHeight="1" x14ac:dyDescent="0.2"/>
    <row r="831" ht="15.8" customHeight="1" x14ac:dyDescent="0.2"/>
    <row r="832" ht="15.8" customHeight="1" x14ac:dyDescent="0.2"/>
    <row r="833" ht="15.8" customHeight="1" x14ac:dyDescent="0.2"/>
    <row r="834" ht="15.8" customHeight="1" x14ac:dyDescent="0.2"/>
    <row r="835" ht="15.8" customHeight="1" x14ac:dyDescent="0.2"/>
    <row r="836" ht="15.8" customHeight="1" x14ac:dyDescent="0.2"/>
    <row r="837" ht="15.8" customHeight="1" x14ac:dyDescent="0.2"/>
    <row r="838" ht="15.8" customHeight="1" x14ac:dyDescent="0.2"/>
    <row r="839" ht="15.8" customHeight="1" x14ac:dyDescent="0.2"/>
    <row r="840" ht="15.8" customHeight="1" x14ac:dyDescent="0.2"/>
    <row r="841" ht="15.8" customHeight="1" x14ac:dyDescent="0.2"/>
    <row r="842" ht="15.8" customHeight="1" x14ac:dyDescent="0.2"/>
    <row r="843" ht="15.8" customHeight="1" x14ac:dyDescent="0.2"/>
    <row r="844" ht="15.8" customHeight="1" x14ac:dyDescent="0.2"/>
    <row r="845" ht="15.8" customHeight="1" x14ac:dyDescent="0.2"/>
    <row r="846" ht="15.8" customHeight="1" x14ac:dyDescent="0.2"/>
    <row r="847" ht="15.8" customHeight="1" x14ac:dyDescent="0.2"/>
    <row r="848" ht="15.8" customHeight="1" x14ac:dyDescent="0.2"/>
    <row r="849" ht="15.8" customHeight="1" x14ac:dyDescent="0.2"/>
    <row r="850" ht="15.8" customHeight="1" x14ac:dyDescent="0.2"/>
    <row r="851" ht="15.8" customHeight="1" x14ac:dyDescent="0.2"/>
    <row r="852" ht="15.8" customHeight="1" x14ac:dyDescent="0.2"/>
    <row r="853" ht="15.8" customHeight="1" x14ac:dyDescent="0.2"/>
    <row r="854" ht="15.8" customHeight="1" x14ac:dyDescent="0.2"/>
    <row r="855" ht="15.8" customHeight="1" x14ac:dyDescent="0.2"/>
    <row r="856" ht="15.8" customHeight="1" x14ac:dyDescent="0.2"/>
    <row r="857" ht="15.8" customHeight="1" x14ac:dyDescent="0.2"/>
    <row r="858" ht="15.8" customHeight="1" x14ac:dyDescent="0.2"/>
    <row r="859" ht="15.8" customHeight="1" x14ac:dyDescent="0.2"/>
    <row r="860" ht="15.8" customHeight="1" x14ac:dyDescent="0.2"/>
    <row r="861" ht="15.8" customHeight="1" x14ac:dyDescent="0.2"/>
    <row r="862" ht="15.8" customHeight="1" x14ac:dyDescent="0.2"/>
    <row r="863" ht="15.8" customHeight="1" x14ac:dyDescent="0.2"/>
    <row r="864" ht="15.8" customHeight="1" x14ac:dyDescent="0.2"/>
    <row r="865" ht="15.8" customHeight="1" x14ac:dyDescent="0.2"/>
    <row r="866" ht="15.8" customHeight="1" x14ac:dyDescent="0.2"/>
    <row r="867" ht="15.8" customHeight="1" x14ac:dyDescent="0.2"/>
    <row r="868" ht="15.8" customHeight="1" x14ac:dyDescent="0.2"/>
    <row r="869" ht="15.8" customHeight="1" x14ac:dyDescent="0.2"/>
    <row r="870" ht="15.8" customHeight="1" x14ac:dyDescent="0.2"/>
    <row r="871" ht="15.8" customHeight="1" x14ac:dyDescent="0.2"/>
    <row r="872" ht="15.8" customHeight="1" x14ac:dyDescent="0.2"/>
    <row r="873" ht="15.8" customHeight="1" x14ac:dyDescent="0.2"/>
    <row r="874" ht="15.8" customHeight="1" x14ac:dyDescent="0.2"/>
    <row r="875" ht="15.8" customHeight="1" x14ac:dyDescent="0.2"/>
    <row r="876" ht="15.8" customHeight="1" x14ac:dyDescent="0.2"/>
    <row r="877" ht="15.8" customHeight="1" x14ac:dyDescent="0.2"/>
    <row r="878" ht="15.8" customHeight="1" x14ac:dyDescent="0.2"/>
    <row r="879" ht="15.8" customHeight="1" x14ac:dyDescent="0.2"/>
    <row r="880" ht="15.8" customHeight="1" x14ac:dyDescent="0.2"/>
    <row r="881" ht="15.8" customHeight="1" x14ac:dyDescent="0.2"/>
    <row r="882" ht="15.8" customHeight="1" x14ac:dyDescent="0.2"/>
    <row r="883" ht="15.8" customHeight="1" x14ac:dyDescent="0.2"/>
    <row r="884" ht="15.8" customHeight="1" x14ac:dyDescent="0.2"/>
    <row r="885" ht="15.8" customHeight="1" x14ac:dyDescent="0.2"/>
    <row r="886" ht="15.8" customHeight="1" x14ac:dyDescent="0.2"/>
    <row r="887" ht="15.8" customHeight="1" x14ac:dyDescent="0.2"/>
    <row r="888" ht="15.8" customHeight="1" x14ac:dyDescent="0.2"/>
    <row r="889" ht="15.8" customHeight="1" x14ac:dyDescent="0.2"/>
    <row r="890" ht="15.8" customHeight="1" x14ac:dyDescent="0.2"/>
    <row r="891" ht="15.8" customHeight="1" x14ac:dyDescent="0.2"/>
    <row r="892" ht="15.8" customHeight="1" x14ac:dyDescent="0.2"/>
    <row r="893" ht="15.8" customHeight="1" x14ac:dyDescent="0.2"/>
    <row r="894" ht="15.8" customHeight="1" x14ac:dyDescent="0.2"/>
    <row r="895" ht="15.8" customHeight="1" x14ac:dyDescent="0.2"/>
    <row r="896" ht="15.8" customHeight="1" x14ac:dyDescent="0.2"/>
    <row r="897" ht="15.8" customHeight="1" x14ac:dyDescent="0.2"/>
    <row r="898" ht="15.8" customHeight="1" x14ac:dyDescent="0.2"/>
    <row r="899" ht="15.8" customHeight="1" x14ac:dyDescent="0.2"/>
    <row r="900" ht="15.8" customHeight="1" x14ac:dyDescent="0.2"/>
    <row r="901" ht="15.8" customHeight="1" x14ac:dyDescent="0.2"/>
    <row r="902" ht="15.8" customHeight="1" x14ac:dyDescent="0.2"/>
    <row r="903" ht="15.8" customHeight="1" x14ac:dyDescent="0.2"/>
    <row r="904" ht="15.8" customHeight="1" x14ac:dyDescent="0.2"/>
    <row r="905" ht="15.8" customHeight="1" x14ac:dyDescent="0.2"/>
    <row r="906" ht="15.8" customHeight="1" x14ac:dyDescent="0.2"/>
    <row r="907" ht="15.8" customHeight="1" x14ac:dyDescent="0.2"/>
    <row r="908" ht="15.8" customHeight="1" x14ac:dyDescent="0.2"/>
    <row r="909" ht="15.8" customHeight="1" x14ac:dyDescent="0.2"/>
    <row r="910" ht="15.8" customHeight="1" x14ac:dyDescent="0.2"/>
    <row r="911" ht="15.8" customHeight="1" x14ac:dyDescent="0.2"/>
    <row r="912" ht="15.8" customHeight="1" x14ac:dyDescent="0.2"/>
    <row r="913" ht="15.8" customHeight="1" x14ac:dyDescent="0.2"/>
    <row r="914" ht="15.8" customHeight="1" x14ac:dyDescent="0.2"/>
    <row r="915" ht="15.8" customHeight="1" x14ac:dyDescent="0.2"/>
    <row r="916" ht="15.8" customHeight="1" x14ac:dyDescent="0.2"/>
    <row r="917" ht="15.8" customHeight="1" x14ac:dyDescent="0.2"/>
    <row r="918" ht="15.8" customHeight="1" x14ac:dyDescent="0.2"/>
    <row r="919" ht="15.8" customHeight="1" x14ac:dyDescent="0.2"/>
    <row r="920" ht="15.8" customHeight="1" x14ac:dyDescent="0.2"/>
    <row r="921" ht="15.8" customHeight="1" x14ac:dyDescent="0.2"/>
    <row r="922" ht="15.8" customHeight="1" x14ac:dyDescent="0.2"/>
    <row r="923" ht="15.8" customHeight="1" x14ac:dyDescent="0.2"/>
    <row r="924" ht="15.8" customHeight="1" x14ac:dyDescent="0.2"/>
    <row r="925" ht="15.8" customHeight="1" x14ac:dyDescent="0.2"/>
    <row r="926" ht="15.8" customHeight="1" x14ac:dyDescent="0.2"/>
    <row r="927" ht="15.8" customHeight="1" x14ac:dyDescent="0.2"/>
    <row r="928" ht="15.8" customHeight="1" x14ac:dyDescent="0.2"/>
    <row r="929" ht="15.8" customHeight="1" x14ac:dyDescent="0.2"/>
    <row r="930" ht="15.8" customHeight="1" x14ac:dyDescent="0.2"/>
    <row r="931" ht="15.8" customHeight="1" x14ac:dyDescent="0.2"/>
    <row r="932" ht="15.8" customHeight="1" x14ac:dyDescent="0.2"/>
    <row r="933" ht="15.8" customHeight="1" x14ac:dyDescent="0.2"/>
    <row r="934" ht="15.8" customHeight="1" x14ac:dyDescent="0.2"/>
    <row r="935" ht="15.8" customHeight="1" x14ac:dyDescent="0.2"/>
    <row r="936" ht="15.8" customHeight="1" x14ac:dyDescent="0.2"/>
    <row r="937" ht="15.8" customHeight="1" x14ac:dyDescent="0.2"/>
    <row r="938" ht="15.8" customHeight="1" x14ac:dyDescent="0.2"/>
    <row r="939" ht="15.8" customHeight="1" x14ac:dyDescent="0.2"/>
    <row r="940" ht="15.8" customHeight="1" x14ac:dyDescent="0.2"/>
    <row r="941" ht="15.8" customHeight="1" x14ac:dyDescent="0.2"/>
    <row r="942" ht="15.8" customHeight="1" x14ac:dyDescent="0.2"/>
    <row r="943" ht="15.8" customHeight="1" x14ac:dyDescent="0.2"/>
    <row r="944" ht="15.8" customHeight="1" x14ac:dyDescent="0.2"/>
    <row r="945" ht="15.8" customHeight="1" x14ac:dyDescent="0.2"/>
    <row r="946" ht="15.8" customHeight="1" x14ac:dyDescent="0.2"/>
    <row r="947" ht="15.8" customHeight="1" x14ac:dyDescent="0.2"/>
    <row r="948" ht="15.8" customHeight="1" x14ac:dyDescent="0.2"/>
    <row r="949" ht="15.8" customHeight="1" x14ac:dyDescent="0.2"/>
    <row r="950" ht="15.8" customHeight="1" x14ac:dyDescent="0.2"/>
    <row r="951" ht="15.8" customHeight="1" x14ac:dyDescent="0.2"/>
    <row r="952" ht="15.8" customHeight="1" x14ac:dyDescent="0.2"/>
    <row r="953" ht="15.8" customHeight="1" x14ac:dyDescent="0.2"/>
    <row r="954" ht="15.8" customHeight="1" x14ac:dyDescent="0.2"/>
    <row r="955" ht="15.8" customHeight="1" x14ac:dyDescent="0.2"/>
    <row r="956" ht="15.8" customHeight="1" x14ac:dyDescent="0.2"/>
    <row r="957" ht="15.8" customHeight="1" x14ac:dyDescent="0.2"/>
    <row r="958" ht="15.8" customHeight="1" x14ac:dyDescent="0.2"/>
    <row r="959" ht="15.8" customHeight="1" x14ac:dyDescent="0.2"/>
    <row r="960" ht="15.8" customHeight="1" x14ac:dyDescent="0.2"/>
    <row r="961" ht="15.8" customHeight="1" x14ac:dyDescent="0.2"/>
    <row r="962" ht="15.8" customHeight="1" x14ac:dyDescent="0.2"/>
    <row r="963" ht="15.8" customHeight="1" x14ac:dyDescent="0.2"/>
    <row r="964" ht="15.8" customHeight="1" x14ac:dyDescent="0.2"/>
    <row r="965" ht="15.8" customHeight="1" x14ac:dyDescent="0.2"/>
    <row r="966" ht="15.8" customHeight="1" x14ac:dyDescent="0.2"/>
    <row r="967" ht="15.8" customHeight="1" x14ac:dyDescent="0.2"/>
    <row r="968" ht="15.8" customHeight="1" x14ac:dyDescent="0.2"/>
    <row r="969" ht="15.8" customHeight="1" x14ac:dyDescent="0.2"/>
    <row r="970" ht="15.8" customHeight="1" x14ac:dyDescent="0.2"/>
    <row r="971" ht="15.8" customHeight="1" x14ac:dyDescent="0.2"/>
    <row r="972" ht="15.8" customHeight="1" x14ac:dyDescent="0.2"/>
    <row r="973" ht="15.8" customHeight="1" x14ac:dyDescent="0.2"/>
    <row r="974" ht="15.8" customHeight="1" x14ac:dyDescent="0.2"/>
    <row r="975" ht="15.8" customHeight="1" x14ac:dyDescent="0.2"/>
    <row r="976" ht="15.8" customHeight="1" x14ac:dyDescent="0.2"/>
    <row r="977" ht="15.8" customHeight="1" x14ac:dyDescent="0.2"/>
    <row r="978" ht="15.8" customHeight="1" x14ac:dyDescent="0.2"/>
    <row r="979" ht="15.8" customHeight="1" x14ac:dyDescent="0.2"/>
    <row r="980" ht="15.8" customHeight="1" x14ac:dyDescent="0.2"/>
    <row r="981" ht="15.8" customHeight="1" x14ac:dyDescent="0.2"/>
    <row r="982" ht="15.8" customHeight="1" x14ac:dyDescent="0.2"/>
    <row r="983" ht="15.8" customHeight="1" x14ac:dyDescent="0.2"/>
    <row r="984" ht="15.8" customHeight="1" x14ac:dyDescent="0.2"/>
    <row r="985" ht="15.8" customHeight="1" x14ac:dyDescent="0.2"/>
    <row r="986" ht="15.8" customHeight="1" x14ac:dyDescent="0.2"/>
    <row r="987" ht="15.8" customHeight="1" x14ac:dyDescent="0.2"/>
    <row r="988" ht="15.8" customHeight="1" x14ac:dyDescent="0.2"/>
    <row r="989" ht="15.8" customHeight="1" x14ac:dyDescent="0.2"/>
    <row r="990" ht="15.8" customHeight="1" x14ac:dyDescent="0.2"/>
    <row r="991" ht="15.8" customHeight="1" x14ac:dyDescent="0.2"/>
    <row r="992" ht="15.8" customHeight="1" x14ac:dyDescent="0.2"/>
    <row r="993" ht="15.8" customHeight="1" x14ac:dyDescent="0.2"/>
    <row r="994" ht="15.8" customHeight="1" x14ac:dyDescent="0.2"/>
    <row r="995" ht="15.8" customHeight="1" x14ac:dyDescent="0.2"/>
    <row r="996" ht="15.8" customHeight="1" x14ac:dyDescent="0.2"/>
    <row r="997" ht="15.8" customHeight="1" x14ac:dyDescent="0.2"/>
    <row r="998" ht="15.8" customHeight="1" x14ac:dyDescent="0.2"/>
    <row r="999" ht="15.8" customHeight="1" x14ac:dyDescent="0.2"/>
    <row r="1000" ht="15.8" customHeight="1" x14ac:dyDescent="0.2"/>
  </sheetData>
  <pageMargins left="0.78740157499999996" right="0.78740157499999996" top="0.984251969" bottom="0.984251969"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Rim NullNullSieben</cp:lastModifiedBy>
  <dcterms:created xsi:type="dcterms:W3CDTF">2021-12-21T07:55:26Z</dcterms:created>
  <dcterms:modified xsi:type="dcterms:W3CDTF">2022-01-16T12:41:56Z</dcterms:modified>
</cp:coreProperties>
</file>