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stone\Desktop\새 폴더 (2)\RimworldExtractor 0.8.4\[FSF] Advanced Bionics Expansion - 2006925330\"/>
    </mc:Choice>
  </mc:AlternateContent>
  <xr:revisionPtr revIDLastSave="0" documentId="13_ncr:1_{C7A5010B-6451-4653-8B20-0569A7A7BF5A}" xr6:coauthVersionLast="47" xr6:coauthVersionMax="47" xr10:uidLastSave="{00000000-0000-0000-0000-000000000000}"/>
  <bookViews>
    <workbookView xWindow="-110" yWindow="-110" windowWidth="38620" windowHeight="21220" xr2:uid="{00000000-000D-0000-FFFF-FFFF00000000}"/>
  </bookViews>
  <sheets>
    <sheet name="1.5" sheetId="1" r:id="rId1"/>
    <sheet name="1.4" sheetId="3" r:id="rId2"/>
    <sheet name="Merg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2"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2"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2" i="2"/>
</calcChain>
</file>

<file path=xl/sharedStrings.xml><?xml version="1.0" encoding="utf-8"?>
<sst xmlns="http://schemas.openxmlformats.org/spreadsheetml/2006/main" count="9539" uniqueCount="3482">
  <si>
    <t>Class+Node [(Identifier (Key)]</t>
  </si>
  <si>
    <t>Class [Not chosen]</t>
  </si>
  <si>
    <t>Node [Not chosen]</t>
  </si>
  <si>
    <t>Required Mods [Not chosen]</t>
  </si>
  <si>
    <t>English [Source string]</t>
  </si>
  <si>
    <t>Korean (한국어) [Translation]</t>
  </si>
  <si>
    <t>HediffDef+FSFAdvBionicEar.label</t>
  </si>
  <si>
    <t>HediffDef</t>
  </si>
  <si>
    <t>FSFAdvBionicEar.label</t>
  </si>
  <si>
    <t>advanced bionic ear</t>
  </si>
  <si>
    <t>HediffDef+FSFAdvBionicEar.labelNoun</t>
  </si>
  <si>
    <t>FSFAdvBionicEar.labelNoun</t>
  </si>
  <si>
    <t>a advanced bionic ear</t>
  </si>
  <si>
    <t>HediffDef+FSFAdvBionicEar.description</t>
  </si>
  <si>
    <t>FSFAdvBionicEar.description</t>
  </si>
  <si>
    <t>An installed advanced bionic ear.</t>
  </si>
  <si>
    <t>ThingDef+FSFAdvBionicEar.label</t>
  </si>
  <si>
    <t>ThingDef</t>
  </si>
  <si>
    <t>ThingDef+FSFAdvBionicEar.description</t>
  </si>
  <si>
    <t>An advanced artificial ear. It looks and feels like natural flesh, but it's harder to damage than plasteel. Even if it is harmed, it repairs itself over time.</t>
  </si>
  <si>
    <t>RecipeDef+InstallFSFAdvBionicEar.label</t>
  </si>
  <si>
    <t>RecipeDef</t>
  </si>
  <si>
    <t>InstallFSFAdvBionicEar.label</t>
  </si>
  <si>
    <t>install advanced bionic ear</t>
  </si>
  <si>
    <t>RecipeDef+InstallFSFAdvBionicEar.description</t>
  </si>
  <si>
    <t>InstallFSFAdvBionicEar.description</t>
  </si>
  <si>
    <t>Install an advanced bionic ear.</t>
  </si>
  <si>
    <t>RecipeDef+InstallFSFAdvBionicEar.jobString</t>
  </si>
  <si>
    <t>InstallFSFAdvBionicEar.jobString</t>
  </si>
  <si>
    <t>Installing advanced bionic ear.</t>
  </si>
  <si>
    <t>HediffDef+FSFAdvBionicEye.label</t>
  </si>
  <si>
    <t>FSFAdvBionicEye.label</t>
  </si>
  <si>
    <t>advanced bionic eye</t>
  </si>
  <si>
    <t>HediffDef+FSFAdvBionicEye.labelNoun</t>
  </si>
  <si>
    <t>FSFAdvBionicEye.labelNoun</t>
  </si>
  <si>
    <t>an advanced bionic eye</t>
  </si>
  <si>
    <t>HediffDef+FSFAdvBionicEye.description</t>
  </si>
  <si>
    <t>FSFAdvBionicEye.description</t>
  </si>
  <si>
    <t>An installed advanced bionic eye.</t>
  </si>
  <si>
    <t>ThingDef+FSFAdvBionicEye.label</t>
  </si>
  <si>
    <t>ThingDef+FSFAdvBionicEye.description</t>
  </si>
  <si>
    <t>An advanced artifical eye. It perceives every type of electromagnetic radiation, including radio waves, infrared, light, x-rays, and gamma rays. Its visual acuity is precise enough to read handwriting from twenty meters away. It can emit various wavelengths of radiation like a flashlight, and has an internal subpersona AI which helps highlight useful visual information. Externally, it looks like a natural human eye, except it can change color at will.</t>
  </si>
  <si>
    <t>RecipeDef+InstallFSFAdvBionicEye.label</t>
  </si>
  <si>
    <t>InstallFSFAdvBionicEye.label</t>
  </si>
  <si>
    <t>install advanced bionic eye</t>
  </si>
  <si>
    <t>RecipeDef+InstallFSFAdvBionicEye.description</t>
  </si>
  <si>
    <t>InstallFSFAdvBionicEye.description</t>
  </si>
  <si>
    <t>Install an advanced bionic eye.</t>
  </si>
  <si>
    <t>RecipeDef+InstallFSFAdvBionicEye.jobString</t>
  </si>
  <si>
    <t>InstallFSFAdvBionicEye.jobString</t>
  </si>
  <si>
    <t>Installing advanced bionic eye.</t>
  </si>
  <si>
    <t>HediffDef+FSFAdvBionicJaw.label</t>
  </si>
  <si>
    <t>FSFAdvBionicJaw.label</t>
  </si>
  <si>
    <t>advanced bionic jaw</t>
  </si>
  <si>
    <t>HediffDef+FSFAdvBionicJaw.labelNoun</t>
  </si>
  <si>
    <t>FSFAdvBionicJaw.labelNoun</t>
  </si>
  <si>
    <t>a advanced bionic jaw</t>
  </si>
  <si>
    <t>HediffDef+FSFAdvBionicJaw.description</t>
  </si>
  <si>
    <t>FSFAdvBionicJaw.description</t>
  </si>
  <si>
    <t>An installed advanced bionic jaw.</t>
  </si>
  <si>
    <t>HediffDef+FSFAdvBionicJaw.comps.0.tools.0.label</t>
  </si>
  <si>
    <t>FSFAdvBionicJaw.comps.0.tools.0.label</t>
  </si>
  <si>
    <t>teeth</t>
  </si>
  <si>
    <t>ThingDef+FSFAdvBionicJaw.label</t>
  </si>
  <si>
    <t>ThingDef+FSFAdvBionicJaw.description</t>
  </si>
  <si>
    <t>An advanced artificial jaw. It looks and feels like natural flesh, but it's harder to damage than plasteel. Even if it is harmed, it repairs itself over time.</t>
  </si>
  <si>
    <t>RecipeDef+InstallFSFAdvBionicJaw.label</t>
  </si>
  <si>
    <t>InstallFSFAdvBionicJaw.label</t>
  </si>
  <si>
    <t>install advanced bionic jaw</t>
  </si>
  <si>
    <t>RecipeDef+InstallFSFAdvBionicJaw.description</t>
  </si>
  <si>
    <t>InstallFSFAdvBionicJaw.description</t>
  </si>
  <si>
    <t>Install an advanced bionic jaw.</t>
  </si>
  <si>
    <t>RecipeDef+InstallFSFAdvBionicJaw.jobString</t>
  </si>
  <si>
    <t>InstallFSFAdvBionicJaw.jobString</t>
  </si>
  <si>
    <t>Installing advanced bionic jaw.</t>
  </si>
  <si>
    <t>HediffDef+FSFAdvBionicArm.label</t>
  </si>
  <si>
    <t>FSFAdvBionicArm.label</t>
  </si>
  <si>
    <t>advanced bionic arm</t>
  </si>
  <si>
    <t>HediffDef+FSFAdvBionicArm.labelNoun</t>
  </si>
  <si>
    <t>FSFAdvBionicArm.labelNoun</t>
  </si>
  <si>
    <t>an advanced bionic arm</t>
  </si>
  <si>
    <t>HediffDef+FSFAdvBionicArm.description</t>
  </si>
  <si>
    <t>FSFAdvBionicArm.description</t>
  </si>
  <si>
    <t>An installed advanced bionic arm.</t>
  </si>
  <si>
    <t>HediffDef+FSFAdvBionicArm.comps.0.tools.0.label</t>
  </si>
  <si>
    <t>FSFAdvBionicArm.comps.0.tools.0.label</t>
  </si>
  <si>
    <t>fist</t>
  </si>
  <si>
    <t>ThingDef+FSFAdvBionicArm.label</t>
  </si>
  <si>
    <t>ThingDef+FSFAdvBionicArm.description</t>
  </si>
  <si>
    <t>An advanced artifical arm. It's strong enough to crush a thick hardwood branch in its hand, and precise enough to write a sonnet on a grain of rice. It looks and feels like natural flesh, but it's harder to damage than plasteel. Even if it is harmed, it repairs itself over time.</t>
  </si>
  <si>
    <t>RecipeDef+InstallFSFAdvBionicArm.label</t>
  </si>
  <si>
    <t>InstallFSFAdvBionicArm.label</t>
  </si>
  <si>
    <t>install advanced bionic arm</t>
  </si>
  <si>
    <t>RecipeDef+InstallFSFAdvBionicArm.description</t>
  </si>
  <si>
    <t>InstallFSFAdvBionicArm.description</t>
  </si>
  <si>
    <t>Install an advanced bionic arm.</t>
  </si>
  <si>
    <t>RecipeDef+InstallFSFAdvBionicArm.jobString</t>
  </si>
  <si>
    <t>InstallFSFAdvBionicArm.jobString</t>
  </si>
  <si>
    <t>Installing advanced bionic arm.</t>
  </si>
  <si>
    <t>HediffDef+FSFAdvBionicSpine.label</t>
  </si>
  <si>
    <t>FSFAdvBionicSpine.label</t>
  </si>
  <si>
    <t>advanced bionic spine</t>
  </si>
  <si>
    <t>HediffDef+FSFAdvBionicSpine.labelNoun</t>
  </si>
  <si>
    <t>FSFAdvBionicSpine.labelNoun</t>
  </si>
  <si>
    <t>a advanced bionic spine</t>
  </si>
  <si>
    <t>HediffDef+FSFAdvBionicSpine.description</t>
  </si>
  <si>
    <t>FSFAdvBionicSpine.description</t>
  </si>
  <si>
    <t>An installed advanced bionic spine.</t>
  </si>
  <si>
    <t>ThingDef+FSFAdvBionicSpine.label</t>
  </si>
  <si>
    <t>ThingDef+FSFAdvBionicSpine.description</t>
  </si>
  <si>
    <t>An advanced artificial spine. It looks and feels like natural flesh, but it's harder to damage than plasteel. Even if it is harmed, it repairs itself over time.</t>
  </si>
  <si>
    <t>RecipeDef+InstallFSFAdvBionicSpine.label</t>
  </si>
  <si>
    <t>InstallFSFAdvBionicSpine.label</t>
  </si>
  <si>
    <t>install advanced bionic spine</t>
  </si>
  <si>
    <t>RecipeDef+InstallFSFAdvBionicSpine.description</t>
  </si>
  <si>
    <t>InstallFSFAdvBionicSpine.description</t>
  </si>
  <si>
    <t>Install an advanced bionic spine.</t>
  </si>
  <si>
    <t>RecipeDef+InstallFSFAdvBionicSpine.jobString</t>
  </si>
  <si>
    <t>InstallFSFAdvBionicSpine.jobString</t>
  </si>
  <si>
    <t>Installing advanced bionic spine.</t>
  </si>
  <si>
    <t>HediffDef+FSFAdvBionicHeart.label</t>
  </si>
  <si>
    <t>FSFAdvBionicHeart.label</t>
  </si>
  <si>
    <t>advanced bionic heart</t>
  </si>
  <si>
    <t>HediffDef+FSFAdvBionicHeart.labelNoun</t>
  </si>
  <si>
    <t>FSFAdvBionicHeart.labelNoun</t>
  </si>
  <si>
    <t>a advanced bionic heart</t>
  </si>
  <si>
    <t>HediffDef+FSFAdvBionicHeart.description</t>
  </si>
  <si>
    <t>FSFAdvBionicHeart.description</t>
  </si>
  <si>
    <t>An installed advanced bionic heart.</t>
  </si>
  <si>
    <t>ThingDef+FSFAdvBionicHeart.label</t>
  </si>
  <si>
    <t>ThingDef+FSFAdvBionicHeart.description</t>
  </si>
  <si>
    <t>An advanced artificial heart. It looks and feels like natural flesh, but it's harder to damage than plasteel. Even if it is harmed, it repairs itself over time.</t>
  </si>
  <si>
    <t>RecipeDef+InstallFSFAdvBionicHeart.label</t>
  </si>
  <si>
    <t>InstallFSFAdvBionicHeart.label</t>
  </si>
  <si>
    <t>install advanced bionic heart</t>
  </si>
  <si>
    <t>RecipeDef+InstallFSFAdvBionicHeart.description</t>
  </si>
  <si>
    <t>InstallFSFAdvBionicHeart.description</t>
  </si>
  <si>
    <t>Install an advanced bionic heart.</t>
  </si>
  <si>
    <t>RecipeDef+InstallFSFAdvBionicHeart.jobString</t>
  </si>
  <si>
    <t>InstallFSFAdvBionicHeart.jobString</t>
  </si>
  <si>
    <t>Installing advanced bionic heart.</t>
  </si>
  <si>
    <t>HediffDef+FSFAdvBionicLung.label</t>
  </si>
  <si>
    <t>FSFAdvBionicLung.label</t>
  </si>
  <si>
    <t>advanced bionic lung</t>
  </si>
  <si>
    <t>HediffDef+FSFAdvBionicLung.labelNoun</t>
  </si>
  <si>
    <t>FSFAdvBionicLung.labelNoun</t>
  </si>
  <si>
    <t>a advanced bionic lung</t>
  </si>
  <si>
    <t>HediffDef+FSFAdvBionicLung.description</t>
  </si>
  <si>
    <t>FSFAdvBionicLung.description</t>
  </si>
  <si>
    <t>An installed advanced bionic lung.</t>
  </si>
  <si>
    <t>ThingDef+FSFAdvBionicLung.label</t>
  </si>
  <si>
    <t>ThingDef+FSFAdvBionicLung.description</t>
  </si>
  <si>
    <t>An advanced artificial lung. It looks and feels like natural flesh, but it's harder to damage than plasteel. Even if it is harmed, it repairs itself over time.</t>
  </si>
  <si>
    <t>RecipeDef+InstallFSFAdvBionicLung.label</t>
  </si>
  <si>
    <t>InstallFSFAdvBionicLung.label</t>
  </si>
  <si>
    <t>install advanced bionic lung</t>
  </si>
  <si>
    <t>RecipeDef+InstallFSFAdvBionicLung.description</t>
  </si>
  <si>
    <t>InstallFSFAdvBionicLung.description</t>
  </si>
  <si>
    <t>Install an advanced bionic lung.</t>
  </si>
  <si>
    <t>RecipeDef+InstallFSFAdvBionicLung.jobString</t>
  </si>
  <si>
    <t>InstallFSFAdvBionicLung.jobString</t>
  </si>
  <si>
    <t>Installing advanced bionic lung.</t>
  </si>
  <si>
    <t>HediffDef+FSFAdvBionicKidney.label</t>
  </si>
  <si>
    <t>FSFAdvBionicKidney.label</t>
  </si>
  <si>
    <t>advanced bionic kidney</t>
  </si>
  <si>
    <t>HediffDef+FSFAdvBionicKidney.labelNoun</t>
  </si>
  <si>
    <t>FSFAdvBionicKidney.labelNoun</t>
  </si>
  <si>
    <t>a advanced bionic kidney</t>
  </si>
  <si>
    <t>HediffDef+FSFAdvBionicKidney.description</t>
  </si>
  <si>
    <t>FSFAdvBionicKidney.description</t>
  </si>
  <si>
    <t>An installed advanced bionic kidney.</t>
  </si>
  <si>
    <t>ThingDef+FSFAdvBionicKidney.label</t>
  </si>
  <si>
    <t>ThingDef+FSFAdvBionicKidney.description</t>
  </si>
  <si>
    <t>An advanced artificial kidney. It looks and feels like natural flesh, but it's harder to damage than plasteel. Even if it is harmed, it repairs itself over time.</t>
  </si>
  <si>
    <t>RecipeDef+InstallFSFAdvBionicKidney.label</t>
  </si>
  <si>
    <t>InstallFSFAdvBionicKidney.label</t>
  </si>
  <si>
    <t>install advanced bionic kidney</t>
  </si>
  <si>
    <t>RecipeDef+InstallFSFAdvBionicKidney.description</t>
  </si>
  <si>
    <t>InstallFSFAdvBionicKidney.description</t>
  </si>
  <si>
    <t>Install an advanced bionic kidney.</t>
  </si>
  <si>
    <t>RecipeDef+InstallFSFAdvBionicKidney.jobString</t>
  </si>
  <si>
    <t>InstallFSFAdvBionicKidney.jobString</t>
  </si>
  <si>
    <t>Installing advanced bionic kidney.</t>
  </si>
  <si>
    <t>HediffDef+FSFAdvBionicLiver.label</t>
  </si>
  <si>
    <t>FSFAdvBionicLiver.label</t>
  </si>
  <si>
    <t>advanced bionic liver</t>
  </si>
  <si>
    <t>HediffDef+FSFAdvBionicLiver.labelNoun</t>
  </si>
  <si>
    <t>FSFAdvBionicLiver.labelNoun</t>
  </si>
  <si>
    <t>a advanced bionic liver</t>
  </si>
  <si>
    <t>HediffDef+FSFAdvBionicLiver.description</t>
  </si>
  <si>
    <t>FSFAdvBionicLiver.description</t>
  </si>
  <si>
    <t>An installed advanced bionic liver.</t>
  </si>
  <si>
    <t>ThingDef+FSFAdvBionicLiver.label</t>
  </si>
  <si>
    <t>ThingDef+FSFAdvBionicLiver.description</t>
  </si>
  <si>
    <t>An advanced artificial liver. It looks and feels like natural flesh, but it's harder to damage than plasteel. Even if it is harmed, it repairs itself over time.</t>
  </si>
  <si>
    <t>RecipeDef+InstallFSFAdvBionicLiver.label</t>
  </si>
  <si>
    <t>InstallFSFAdvBionicLiver.label</t>
  </si>
  <si>
    <t>install advanced bionic liver</t>
  </si>
  <si>
    <t>RecipeDef+InstallFSFAdvBionicLiver.description</t>
  </si>
  <si>
    <t>InstallFSFAdvBionicLiver.description</t>
  </si>
  <si>
    <t>Install an advanced bionic liver.</t>
  </si>
  <si>
    <t>RecipeDef+InstallFSFAdvBionicLiver.jobString</t>
  </si>
  <si>
    <t>InstallFSFAdvBionicLiver.jobString</t>
  </si>
  <si>
    <t>Installing advanced bionic liver.</t>
  </si>
  <si>
    <t>HediffDef+FSFAdvBionicStomach.label</t>
  </si>
  <si>
    <t>FSFAdvBionicStomach.label</t>
  </si>
  <si>
    <t>advanced bionic stomach</t>
  </si>
  <si>
    <t>HediffDef+FSFAdvBionicStomach.labelNoun</t>
  </si>
  <si>
    <t>FSFAdvBionicStomach.labelNoun</t>
  </si>
  <si>
    <t>a advanced bionic stomach</t>
  </si>
  <si>
    <t>HediffDef+FSFAdvBionicStomach.description</t>
  </si>
  <si>
    <t>FSFAdvBionicStomach.description</t>
  </si>
  <si>
    <t>An installed advanced bionic stomach.</t>
  </si>
  <si>
    <t>ThingDef+FSFAdvBionicStomach.label</t>
  </si>
  <si>
    <t>ThingDef+FSFAdvBionicStomach.description</t>
  </si>
  <si>
    <t>An advanced artificial stomach. It looks and feels like natural flesh, but it's harder to damage than plasteel. Even if it is harmed, it repairs itself over time.</t>
  </si>
  <si>
    <t>RecipeDef+InstallFSFAdvBionicStomach.label</t>
  </si>
  <si>
    <t>InstallFSFAdvBionicStomach.label</t>
  </si>
  <si>
    <t>install advanced bionic stomach</t>
  </si>
  <si>
    <t>RecipeDef+InstallFSFAdvBionicStomach.description</t>
  </si>
  <si>
    <t>InstallFSFAdvBionicStomach.description</t>
  </si>
  <si>
    <t>Install an advanced bionic stomach.</t>
  </si>
  <si>
    <t>RecipeDef+InstallFSFAdvBionicStomach.jobString</t>
  </si>
  <si>
    <t>InstallFSFAdvBionicStomach.jobString</t>
  </si>
  <si>
    <t>Installing advanced bionic stomach.</t>
  </si>
  <si>
    <t>HediffDef+FSFAdvBionicLeg.label</t>
  </si>
  <si>
    <t>FSFAdvBionicLeg.label</t>
  </si>
  <si>
    <t>advanced bionic leg</t>
  </si>
  <si>
    <t>HediffDef+FSFAdvBionicLeg.labelNoun</t>
  </si>
  <si>
    <t>FSFAdvBionicLeg.labelNoun</t>
  </si>
  <si>
    <t>an advanced bionic leg</t>
  </si>
  <si>
    <t>HediffDef+FSFAdvBionicLeg.description</t>
  </si>
  <si>
    <t>FSFAdvBionicLeg.description</t>
  </si>
  <si>
    <t>An installed advanced bionic leg.</t>
  </si>
  <si>
    <t>ThingDef+FSFAdvBionicLeg.label</t>
  </si>
  <si>
    <t>ThingDef+FSFAdvBionicLeg.description</t>
  </si>
  <si>
    <t>An artifical leg. It looks and feels like natural flesh, but a pair of these can move the user as fast as a decent car, and it's harder to damage than plasteel. Even if it is harmed, it repairs itself over time.</t>
  </si>
  <si>
    <t>RecipeDef+InstallFSFAdvBionicLeg.label</t>
  </si>
  <si>
    <t>InstallFSFAdvBionicLeg.label</t>
  </si>
  <si>
    <t>install advanced bionic leg</t>
  </si>
  <si>
    <t>RecipeDef+InstallFSFAdvBionicLeg.description</t>
  </si>
  <si>
    <t>InstallFSFAdvBionicLeg.description</t>
  </si>
  <si>
    <t>Install an advanced bionic leg.</t>
  </si>
  <si>
    <t>RecipeDef+InstallFSFAdvBionicLeg.jobString</t>
  </si>
  <si>
    <t>InstallFSFAdvBionicLeg.jobString</t>
  </si>
  <si>
    <t>Installing advanced bionic leg.</t>
  </si>
  <si>
    <t>HediffDef+FSFAdvBionicBrain.label</t>
  </si>
  <si>
    <t>FSFAdvBionicBrain.label</t>
  </si>
  <si>
    <t>positronic brain</t>
  </si>
  <si>
    <t>HediffDef+FSFAdvBionicBrain.labelNoun</t>
  </si>
  <si>
    <t>FSFAdvBionicBrain.labelNoun</t>
  </si>
  <si>
    <t>a positronic brain</t>
  </si>
  <si>
    <t>HediffDef+FSFAdvBionicBrain.description</t>
  </si>
  <si>
    <t>FSFAdvBionicBrain.description</t>
  </si>
  <si>
    <t>An installed positronic brain.</t>
  </si>
  <si>
    <t>ThingDef+FSFAdvBionicBrain.label</t>
  </si>
  <si>
    <t>ThingDef+FSFAdvBionicBrain.description</t>
  </si>
  <si>
    <t>An extremely sophisticated computation device designed to house a human or artificial intelligence.  It’s primarily used to transfer a person’s consciousness to fight against the slow endless march of time and its effects on organic body parts.
		Warning: Due to the nature of its design it is incompatible with brain implants.</t>
  </si>
  <si>
    <t>RecipeDef+InstallFSFAdvBionicBrain.label</t>
  </si>
  <si>
    <t>InstallFSFAdvBionicBrain.label</t>
  </si>
  <si>
    <t>install positronic brain</t>
  </si>
  <si>
    <t>RecipeDef+InstallFSFAdvBionicBrain.description</t>
  </si>
  <si>
    <t>InstallFSFAdvBionicBrain.description</t>
  </si>
  <si>
    <t>Install an positronic brain.</t>
  </si>
  <si>
    <t>RecipeDef+InstallFSFAdvBionicBrain.jobString</t>
  </si>
  <si>
    <t>InstallFSFAdvBionicBrain.jobString</t>
  </si>
  <si>
    <t>Installing positronic brain.</t>
  </si>
  <si>
    <t>HediffDef+FSFImplantBrainAddiction.label</t>
  </si>
  <si>
    <t>FSFImplantBrainAddiction.label</t>
  </si>
  <si>
    <t>addiction assistant</t>
  </si>
  <si>
    <t>HediffDef+FSFImplantBrainAddiction.labelNoun</t>
  </si>
  <si>
    <t>FSFImplantBrainAddiction.labelNoun</t>
  </si>
  <si>
    <t>a addiction assistant</t>
  </si>
  <si>
    <t>HediffDef+FSFImplantBrainAddiction.description</t>
  </si>
  <si>
    <t>FSFImplantBrainAddiction.description</t>
  </si>
  <si>
    <t>An implant that removes the chemical need for drugs.</t>
  </si>
  <si>
    <t>ThingDef+FSFImplantBrainAddiction.label</t>
  </si>
  <si>
    <t>ThingDef+FSFImplantBrainAddiction.description</t>
  </si>
  <si>
    <t>A low-intelligent microcomputer that monitors the body and brain activity of its host. It intercepts harmful side-effects of drug withdrawals preventing the host from feeling any negative side effects from not indulging in their addictions. This implant is commonly used on more developed worlds to help people become free of drug addictions. Warning this implant does not work with Luciferium.</t>
  </si>
  <si>
    <t>RecipeDef+InstallFSFImplantBrainAddiction.label</t>
  </si>
  <si>
    <t>InstallFSFImplantBrainAddiction.label</t>
  </si>
  <si>
    <t>install addiction assistant</t>
  </si>
  <si>
    <t>RecipeDef+InstallFSFImplantBrainAddiction.description</t>
  </si>
  <si>
    <t>InstallFSFImplantBrainAddiction.description</t>
  </si>
  <si>
    <t>Install a addiction assistant.</t>
  </si>
  <si>
    <t>RecipeDef+InstallFSFImplantBrainAddiction.jobString</t>
  </si>
  <si>
    <t>InstallFSFImplantBrainAddiction.jobString</t>
  </si>
  <si>
    <t>Installing addiction assistant.</t>
  </si>
  <si>
    <t>RecipeDef+RemoveFSFImplantBrainAddiction.label</t>
  </si>
  <si>
    <t>RemoveFSFImplantBrainAddiction.label</t>
  </si>
  <si>
    <t>remove addiction assistant</t>
  </si>
  <si>
    <t>RecipeDef+RemoveFSFImplantBrainAddiction.description</t>
  </si>
  <si>
    <t>RemoveFSFImplantBrainAddiction.description</t>
  </si>
  <si>
    <t>Remove addiction assistant.</t>
  </si>
  <si>
    <t>RecipeDef+RemoveFSFImplantBrainAddiction.jobString</t>
  </si>
  <si>
    <t>RemoveFSFImplantBrainAddiction.jobString</t>
  </si>
  <si>
    <t>Removing addiction assistant.</t>
  </si>
  <si>
    <t>HediffDef+FSFImplantBrainRecreation.label</t>
  </si>
  <si>
    <t>FSFImplantBrainRecreation.label</t>
  </si>
  <si>
    <t>recreation module</t>
  </si>
  <si>
    <t>HediffDef+FSFImplantBrainRecreation.labelNoun</t>
  </si>
  <si>
    <t>FSFImplantBrainRecreation.labelNoun</t>
  </si>
  <si>
    <t>a recreation module</t>
  </si>
  <si>
    <t>HediffDef+FSFImplantBrainRecreation.description</t>
  </si>
  <si>
    <t>FSFImplantBrainRecreation.description</t>
  </si>
  <si>
    <t>An implant that removes the need for recreation.</t>
  </si>
  <si>
    <t>ThingDef+FSFImplantBrainRecreation.label</t>
  </si>
  <si>
    <t>ThingDef+FSFImplantBrainRecreation.description</t>
  </si>
  <si>
    <t>A low-intelligent microcomputer that monitors the brain activity of its host. By periodically intercepting and altering signals in the brain it allows a person to find joy in whatever they are doing. While it’s not as dangerous and harmful as joywires it has the detrimental effect of making a person unable to gain true joy or fulfillment from something which would otherwise be beneficial to their mood. Due to such a detrimental side effect this implant is typically only used in questionable military organizations and black companies.</t>
  </si>
  <si>
    <t>RecipeDef+InstallFSFImplantBrainRecreation.label</t>
  </si>
  <si>
    <t>InstallFSFImplantBrainRecreation.label</t>
  </si>
  <si>
    <t>install recreation module</t>
  </si>
  <si>
    <t>RecipeDef+InstallFSFImplantBrainRecreation.description</t>
  </si>
  <si>
    <t>InstallFSFImplantBrainRecreation.description</t>
  </si>
  <si>
    <t>Install a recreation module.</t>
  </si>
  <si>
    <t>RecipeDef+InstallFSFImplantBrainRecreation.jobString</t>
  </si>
  <si>
    <t>InstallFSFImplantBrainRecreation.jobString</t>
  </si>
  <si>
    <t>Installing recreation module.</t>
  </si>
  <si>
    <t>RecipeDef+RemoveFSFImplantBrainRecreation.label</t>
  </si>
  <si>
    <t>RemoveFSFImplantBrainRecreation.label</t>
  </si>
  <si>
    <t>remove recreation module</t>
  </si>
  <si>
    <t>RecipeDef+RemoveFSFImplantBrainRecreation.description</t>
  </si>
  <si>
    <t>RemoveFSFImplantBrainRecreation.description</t>
  </si>
  <si>
    <t>Remove recreation module.</t>
  </si>
  <si>
    <t>RecipeDef+RemoveFSFImplantBrainRecreation.jobString</t>
  </si>
  <si>
    <t>RemoveFSFImplantBrainRecreation.jobString</t>
  </si>
  <si>
    <t>Removing recreation module.</t>
  </si>
  <si>
    <t>HediffDef+FSFImplantBrainServitor.label</t>
  </si>
  <si>
    <t>FSFImplantBrainServitor.label</t>
  </si>
  <si>
    <t>servitor module</t>
  </si>
  <si>
    <t>HediffDef+FSFImplantBrainServitor.labelNoun</t>
  </si>
  <si>
    <t>FSFImplantBrainServitor.labelNoun</t>
  </si>
  <si>
    <t>a servitor module</t>
  </si>
  <si>
    <t>HediffDef+FSFImplantBrainServitor.description</t>
  </si>
  <si>
    <t>FSFImplantBrainServitor.description</t>
  </si>
  <si>
    <t>An installed servitor module.  Provides +1000 mood.  Removes the feeling of pain.  Removes the need for recreation.  Removes the need for rest.  Prevents social interactions.</t>
  </si>
  <si>
    <t>HediffDef+FSFImplantBrainServitor.stages.0.label</t>
  </si>
  <si>
    <t>FSFImplantBrainServitor.stages.0.label</t>
  </si>
  <si>
    <t>reconditioning host</t>
  </si>
  <si>
    <t>HediffDef+FSFImplantBrainServitor.stages.1.label</t>
  </si>
  <si>
    <t>FSFImplantBrainServitor.stages.1.label</t>
  </si>
  <si>
    <t>HediffDef+FSFImplantBrainServitor.stages.2.label</t>
  </si>
  <si>
    <t>FSFImplantBrainServitor.stages.2.label</t>
  </si>
  <si>
    <t>HediffDef+FSFImplantBrainServitor.stages.3.label</t>
  </si>
  <si>
    <t>FSFImplantBrainServitor.stages.3.label</t>
  </si>
  <si>
    <t>HediffDef+FSFImplantBrainServitor.stages.4.label</t>
  </si>
  <si>
    <t>FSFImplantBrainServitor.stages.4.label</t>
  </si>
  <si>
    <t>ThingDef+FSFImplantBrainServitor.label</t>
  </si>
  <si>
    <t>ThingDef+FSFImplantBrainServitor.description</t>
  </si>
  <si>
    <t>A low-intelligent microcomputer that monitors the brain activity of its host.  Through constant conditioning and behaviour modifications it makes the host a compliant and willing servant.  Due to the twisted design of the implant however it intentionally makes no attempts to appease the host in any way that matters.  As a result, the person undergoes horrific physical and mental suffering silently.  The Servitor Module is banned on all developed worlds, yet it can still be found in heavy use by slave traders and certain black companies.\n\nThe servitor module requires seven days to properly recondition its host.  During that time their consciousness will be temporarily lowered and they may undergo constant mental breaks with decreasing severity as they fight against the chip.\n\nProvides +1000 mood.\nRemoves the feeling of pain.\nRemoves the need for recreation.\nRemoves the need for rest.\nPrevents social interactions.</t>
  </si>
  <si>
    <t>RecipeDef+InstallFSFImplantBrainServitor.label</t>
  </si>
  <si>
    <t>InstallFSFImplantBrainServitor.label</t>
  </si>
  <si>
    <t>install servitor module</t>
  </si>
  <si>
    <t>RecipeDef+InstallFSFImplantBrainServitor.description</t>
  </si>
  <si>
    <t>InstallFSFImplantBrainServitor.description</t>
  </si>
  <si>
    <t>Install a servitor module.</t>
  </si>
  <si>
    <t>RecipeDef+InstallFSFImplantBrainServitor.jobString</t>
  </si>
  <si>
    <t>InstallFSFImplantBrainServitor.jobString</t>
  </si>
  <si>
    <t>Installing servitor module.</t>
  </si>
  <si>
    <t>ThoughtDef+FSFImplantBrainServitorHappy.stages.0.label</t>
  </si>
  <si>
    <t>ThoughtDef</t>
  </si>
  <si>
    <t>FSFImplantBrainServitorHappy.stages.0.label</t>
  </si>
  <si>
    <t>ThoughtDef+FSFImplantBrainServitorHappy.stages.0.description</t>
  </si>
  <si>
    <t>FSFImplantBrainServitorHappy.stages.0.description</t>
  </si>
  <si>
    <t>Serving others is your purpose.  PLEASE NO MORE!  Serving others makes you happy.  SOMEONE HELP ME!  Serving others brings you joy.  WHY WOULD SOMEONE DO THIS?  A good servant never rests.  STOP I'M BEGGING YOU, PLEASE STOP.  A good servant never speaks.  PLEASE LET ME DIE!</t>
  </si>
  <si>
    <t>ThoughtDef+FSFImplantBrainServitorHorror.stages.0.label</t>
  </si>
  <si>
    <t>FSFImplantBrainServitorHorror.stages.0.label</t>
  </si>
  <si>
    <t>controlled against my will</t>
  </si>
  <si>
    <t>ThoughtDef+FSFImplantBrainServitorHorror.stages.0.description</t>
  </si>
  <si>
    <t>FSFImplantBrainServitorHorror.stages.0.description</t>
  </si>
  <si>
    <t>What have they done to me?  Something is controlling my body and it's not me.  I can't stop it.  Ugh, and it hurts.  It hurts so much I want to cry, but I can't.  Why does it hurt?  What sadistic person would do this?</t>
  </si>
  <si>
    <t>HediffDef+FSFImplantTorsoClimateControl.label</t>
  </si>
  <si>
    <t>FSFImplantTorsoClimateControl.label</t>
  </si>
  <si>
    <t>climate control</t>
  </si>
  <si>
    <t>HediffDef+FSFImplantTorsoClimateControl.labelNoun</t>
  </si>
  <si>
    <t>FSFImplantTorsoClimateControl.labelNoun</t>
  </si>
  <si>
    <t>a climate control</t>
  </si>
  <si>
    <t>HediffDef+FSFImplantTorsoClimateControl.description</t>
  </si>
  <si>
    <t>FSFImplantTorsoClimateControl.description</t>
  </si>
  <si>
    <t>An installed climate control.</t>
  </si>
  <si>
    <t>ThingDef+FSFImplantTorsoClimateControl.label</t>
  </si>
  <si>
    <t>ThingDef+FSFImplantTorsoClimateControl.description</t>
  </si>
  <si>
    <t>A small internal module designed to help regulate the bodies temperature allowing a person to endure harsher cold or heat without ill effects.</t>
  </si>
  <si>
    <t>RecipeDef+InstallFSFImplantTorsoClimateControl.label</t>
  </si>
  <si>
    <t>InstallFSFImplantTorsoClimateControl.label</t>
  </si>
  <si>
    <t>install climate control</t>
  </si>
  <si>
    <t>RecipeDef+InstallFSFImplantTorsoClimateControl.description</t>
  </si>
  <si>
    <t>InstallFSFImplantTorsoClimateControl.description</t>
  </si>
  <si>
    <t>Install a climate control.</t>
  </si>
  <si>
    <t>RecipeDef+InstallFSFImplantTorsoClimateControl.jobString</t>
  </si>
  <si>
    <t>InstallFSFImplantTorsoClimateControl.jobString</t>
  </si>
  <si>
    <t>Installing climate control.</t>
  </si>
  <si>
    <t>RecipeDef+RemoveFSFImplantTorsoClimateControl.label</t>
  </si>
  <si>
    <t>RemoveFSFImplantTorsoClimateControl.label</t>
  </si>
  <si>
    <t>remove climate control</t>
  </si>
  <si>
    <t>RecipeDef+RemoveFSFImplantTorsoClimateControl.description</t>
  </si>
  <si>
    <t>RemoveFSFImplantTorsoClimateControl.description</t>
  </si>
  <si>
    <t>Remove climate control.</t>
  </si>
  <si>
    <t>RecipeDef+RemoveFSFImplantTorsoClimateControl.jobString</t>
  </si>
  <si>
    <t>RemoveFSFImplantTorsoClimateControl.jobString</t>
  </si>
  <si>
    <t>Removing climate control.</t>
  </si>
  <si>
    <t>HediffDef+FSFImplantTorsoRespirator.label</t>
  </si>
  <si>
    <t>FSFImplantTorsoRespirator.label</t>
  </si>
  <si>
    <t>environmental filter</t>
  </si>
  <si>
    <t>HediffDef+FSFImplantTorsoRespirator.labelNoun</t>
  </si>
  <si>
    <t>FSFImplantTorsoRespirator.labelNoun</t>
  </si>
  <si>
    <t>a environmental filter</t>
  </si>
  <si>
    <t>HediffDef+FSFImplantTorsoRespirator.description</t>
  </si>
  <si>
    <t>FSFImplantTorsoRespirator.description</t>
  </si>
  <si>
    <t>An installed environmental filter.</t>
  </si>
  <si>
    <t>ThingDef+FSFImplantTorsoRespirator.label</t>
  </si>
  <si>
    <t>ThingDef+FSFImplantTorsoRespirator.description</t>
  </si>
  <si>
    <t>A small internal module that filters out toxic environmental elements absorbed by the body.</t>
  </si>
  <si>
    <t>RecipeDef+InstallFSFImplantTorsoRespirator.label</t>
  </si>
  <si>
    <t>InstallFSFImplantTorsoRespirator.label</t>
  </si>
  <si>
    <t>install environmental filter</t>
  </si>
  <si>
    <t>RecipeDef+InstallFSFImplantTorsoRespirator.description</t>
  </si>
  <si>
    <t>InstallFSFImplantTorsoRespirator.description</t>
  </si>
  <si>
    <t>Install a environmental filter.</t>
  </si>
  <si>
    <t>RecipeDef+InstallFSFImplantTorsoRespirator.jobString</t>
  </si>
  <si>
    <t>InstallFSFImplantTorsoRespirator.jobString</t>
  </si>
  <si>
    <t>Installing environmental filter.</t>
  </si>
  <si>
    <t>RecipeDef+RemoveFSFImplantTorsoRespirator.label</t>
  </si>
  <si>
    <t>RemoveFSFImplantTorsoRespirator.label</t>
  </si>
  <si>
    <t>remove environmental filter</t>
  </si>
  <si>
    <t>RecipeDef+RemoveFSFImplantTorsoRespirator.description</t>
  </si>
  <si>
    <t>RemoveFSFImplantTorsoRespirator.description</t>
  </si>
  <si>
    <t>Remove environmental filter.</t>
  </si>
  <si>
    <t>RecipeDef+RemoveFSFImplantTorsoRespirator.jobString</t>
  </si>
  <si>
    <t>RemoveFSFImplantTorsoRespirator.jobString</t>
  </si>
  <si>
    <t>Removing environmental filter.</t>
  </si>
  <si>
    <t>HediffDef+FSFImplantEMPShield.label</t>
  </si>
  <si>
    <t>FSFImplantEMPShield.label</t>
  </si>
  <si>
    <t>EMP shield</t>
  </si>
  <si>
    <t>HediffDef+FSFImplantEMPShield.labelNoun</t>
  </si>
  <si>
    <t>FSFImplantEMPShield.labelNoun</t>
  </si>
  <si>
    <t>a EMP shield</t>
  </si>
  <si>
    <t>HediffDef+FSFImplantEMPShield.description</t>
  </si>
  <si>
    <t>FSFImplantEMPShield.description</t>
  </si>
  <si>
    <t>An installed EMP shield.</t>
  </si>
  <si>
    <t>ThingDef+FSFImplantEMPShield.label</t>
  </si>
  <si>
    <t>ThingDef+FSFImplantEMPShield.description</t>
  </si>
  <si>
    <t>A small internal module designed to protect other bionics from electrical surges typically caused by EMP devices or lightning.  When the unit forcibly shuts down bionics to protect them the user may become briefly confused causing them to forget what they were doing.</t>
  </si>
  <si>
    <t>RecipeDef+InstallFSFImplantEMPShield.label</t>
  </si>
  <si>
    <t>InstallFSFImplantEMPShield.label</t>
  </si>
  <si>
    <t>install EMP shield</t>
  </si>
  <si>
    <t>RecipeDef+InstallFSFImplantEMPShield.description</t>
  </si>
  <si>
    <t>InstallFSFImplantEMPShield.description</t>
  </si>
  <si>
    <t>Install a EMP shield.</t>
  </si>
  <si>
    <t>RecipeDef+InstallFSFImplantEMPShield.jobString</t>
  </si>
  <si>
    <t>InstallFSFImplantEMPShield.jobString</t>
  </si>
  <si>
    <t>Installing EMP shield.</t>
  </si>
  <si>
    <t>RecipeDef+RemoveFSFImplantEMPShield.label</t>
  </si>
  <si>
    <t>RemoveFSFImplantEMPShield.label</t>
  </si>
  <si>
    <t>remove EMP shield</t>
  </si>
  <si>
    <t>RecipeDef+RemoveFSFImplantEMPShield.description</t>
  </si>
  <si>
    <t>RemoveFSFImplantEMPShield.description</t>
  </si>
  <si>
    <t>Remove EMP shield.</t>
  </si>
  <si>
    <t>RecipeDef+RemoveFSFImplantEMPShield.jobString</t>
  </si>
  <si>
    <t>RemoveFSFImplantEMPShield.jobString</t>
  </si>
  <si>
    <t>Removing EMP shield.</t>
  </si>
  <si>
    <t>HediffDef+FSFAdvBionicPowerArm.label</t>
  </si>
  <si>
    <t>FSFAdvBionicPowerArm.label</t>
  </si>
  <si>
    <t>advanced power arm</t>
  </si>
  <si>
    <t>HediffDef+FSFAdvBionicPowerArm.labelNoun</t>
  </si>
  <si>
    <t>FSFAdvBionicPowerArm.labelNoun</t>
  </si>
  <si>
    <t>a advanced power arm</t>
  </si>
  <si>
    <t>HediffDef+FSFAdvBionicPowerArm.description</t>
  </si>
  <si>
    <t>FSFAdvBionicPowerArm.description</t>
  </si>
  <si>
    <t>An installed advanced bionic power arm.</t>
  </si>
  <si>
    <t>HediffDef+FSFAdvBionicPowerArm.comps.0.tools.0.label</t>
  </si>
  <si>
    <t>FSFAdvBionicPowerArm.comps.0.tools.0.label</t>
  </si>
  <si>
    <t>HediffDef+FSFAdvBionicPowerArm.comps.0.tools.1.label</t>
  </si>
  <si>
    <t>FSFAdvBionicPowerArm.comps.0.tools.1.label</t>
  </si>
  <si>
    <t>edge</t>
  </si>
  <si>
    <t>HediffDef+FSFAdvBionicPowerArm.comps.0.tools.2.label</t>
  </si>
  <si>
    <t>FSFAdvBionicPowerArm.comps.0.tools.2.label</t>
  </si>
  <si>
    <t>point</t>
  </si>
  <si>
    <t>ThingDef+FSFAdvBionicPowerArm.label</t>
  </si>
  <si>
    <t>advanced bionic power arm</t>
  </si>
  <si>
    <t>ThingDef+FSFAdvBionicPowerArm.description</t>
  </si>
  <si>
    <t>An advanced artificial arm fitted with retractable wrist blades. Silenced mini-servos give great strength, while the biogel nerve-link gives exquisite control. A lattice-dust healing system allows it to recover from damage.</t>
  </si>
  <si>
    <t>RecipeDef+InstallFSFAdvBionicPowerArm.label</t>
  </si>
  <si>
    <t>InstallFSFAdvBionicPowerArm.label</t>
  </si>
  <si>
    <t>install advanced power arm</t>
  </si>
  <si>
    <t>RecipeDef+InstallFSFAdvBionicPowerArm.description</t>
  </si>
  <si>
    <t>InstallFSFAdvBionicPowerArm.description</t>
  </si>
  <si>
    <t>Install an advanced power arm.</t>
  </si>
  <si>
    <t>RecipeDef+InstallFSFAdvBionicPowerArm.jobString</t>
  </si>
  <si>
    <t>InstallFSFAdvBionicPowerArm.jobString</t>
  </si>
  <si>
    <t>Installing advanced power arm.</t>
  </si>
  <si>
    <t>HediffDef+FSFAdvBionicBreachArm.label</t>
  </si>
  <si>
    <t>FSFAdvBionicBreachArm.label</t>
  </si>
  <si>
    <t>advanced breaching arm</t>
  </si>
  <si>
    <t>HediffDef+FSFAdvBionicBreachArm.labelNoun</t>
  </si>
  <si>
    <t>FSFAdvBionicBreachArm.labelNoun</t>
  </si>
  <si>
    <t>a advanced breaching arm</t>
  </si>
  <si>
    <t>HediffDef+FSFAdvBionicBreachArm.description</t>
  </si>
  <si>
    <t>FSFAdvBionicBreachArm.description</t>
  </si>
  <si>
    <t>An installed advanced bionic breaching arm.</t>
  </si>
  <si>
    <t>HediffDef+FSFAdvBionicBreachArm.comps.0.tools.0.label</t>
  </si>
  <si>
    <t>FSFAdvBionicBreachArm.comps.0.tools.0.label</t>
  </si>
  <si>
    <t>ThingDef+FSFAdvBionicBreachArm.label</t>
  </si>
  <si>
    <t>advanced bionic breaching arm</t>
  </si>
  <si>
    <t>ThingDef+FSFAdvBionicBreachArm.description</t>
  </si>
  <si>
    <t>An advanced artificial arm with a built-in concussion effect designed for knocking down walls. Silenced mini-servos give great strength, while the biogel nerve-link gives exquisite control. A lattice-dust healing system allows it to recover from damage.</t>
  </si>
  <si>
    <t>RecipeDef+InstallFSFAdvBionicBreachArm.label</t>
  </si>
  <si>
    <t>InstallFSFAdvBionicBreachArm.label</t>
  </si>
  <si>
    <t>install advanced breaching arm</t>
  </si>
  <si>
    <t>RecipeDef+InstallFSFAdvBionicBreachArm.description</t>
  </si>
  <si>
    <t>InstallFSFAdvBionicBreachArm.description</t>
  </si>
  <si>
    <t>Install an advanced breaching arm.</t>
  </si>
  <si>
    <t>RecipeDef+InstallFSFAdvBionicBreachArm.jobString</t>
  </si>
  <si>
    <t>InstallFSFAdvBionicBreachArm.jobString</t>
  </si>
  <si>
    <t>Installing advanced breaching arm.</t>
  </si>
  <si>
    <t>HediffDef+FSFAdvBionicTaserArm.label</t>
  </si>
  <si>
    <t>FSFAdvBionicTaserArm.label</t>
  </si>
  <si>
    <t>advanced shocker arm</t>
  </si>
  <si>
    <t>HediffDef+FSFAdvBionicTaserArm.labelNoun</t>
  </si>
  <si>
    <t>FSFAdvBionicTaserArm.labelNoun</t>
  </si>
  <si>
    <t>a advanced shocker arm</t>
  </si>
  <si>
    <t>HediffDef+FSFAdvBionicTaserArm.description</t>
  </si>
  <si>
    <t>FSFAdvBionicTaserArm.description</t>
  </si>
  <si>
    <t>An installed advanced bionic shocker arm.</t>
  </si>
  <si>
    <t>HediffDef+FSFAdvBionicTaserArm.comps.0.tools.0.label</t>
  </si>
  <si>
    <t>FSFAdvBionicTaserArm.comps.0.tools.0.label</t>
  </si>
  <si>
    <t>ThingDef+FSFAdvBionicTaserArm.label</t>
  </si>
  <si>
    <t>advanced bionic shocker arm</t>
  </si>
  <si>
    <t>ThingDef+FSFAdvBionicTaserArm.description</t>
  </si>
  <si>
    <t>An advanced artificial arm. Silenced mini-servos give great strength, while the biogel nerve-link gives exquisite control. A lattice-dust healing system allows it to recover from damage. It is better than a biological arm in almost every way.
		This unit is equipped with a powerful self-charging electrical discharge system capable of instantly incapacitating a target. However, the device requires a few moments to warm up before releasing a charge which leaves the user temporarily vulnerable. It is also capable of unleashing low level electromagnetic pulses through ordinary attacks without interfering with the units primary function. For technical reasons its not possible to have more than one shocker unit installed at one time.
		Note: Rimworld has a built in instant death chance when enemies are downed that scales with population. To bypass this mechanic and use this bionic without randomly killing enemies you'll need to use a mod or tweak your storyteller settings to remove the instant down chance.</t>
  </si>
  <si>
    <t>RecipeDef+InstallFSFAdvBionicTaserArm.label</t>
  </si>
  <si>
    <t>InstallFSFAdvBionicTaserArm.label</t>
  </si>
  <si>
    <t>install advanced shocker arm</t>
  </si>
  <si>
    <t>RecipeDef+InstallFSFAdvBionicTaserArm.description</t>
  </si>
  <si>
    <t>InstallFSFAdvBionicTaserArm.description</t>
  </si>
  <si>
    <t>Install an advanced shocker arm.</t>
  </si>
  <si>
    <t>RecipeDef+InstallFSFAdvBionicTaserArm.jobString</t>
  </si>
  <si>
    <t>InstallFSFAdvBionicTaserArm.jobString</t>
  </si>
  <si>
    <t>Installing advanced shocker arm.</t>
  </si>
  <si>
    <t>HediffDef+FSFAdvBionicTaserJaw.label</t>
  </si>
  <si>
    <t>FSFAdvBionicTaserJaw.label</t>
  </si>
  <si>
    <t>advanced shocker jaw</t>
  </si>
  <si>
    <t>HediffDef+FSFAdvBionicTaserJaw.labelNoun</t>
  </si>
  <si>
    <t>FSFAdvBionicTaserJaw.labelNoun</t>
  </si>
  <si>
    <t>a advanced shocker jaw</t>
  </si>
  <si>
    <t>HediffDef+FSFAdvBionicTaserJaw.description</t>
  </si>
  <si>
    <t>FSFAdvBionicTaserJaw.description</t>
  </si>
  <si>
    <t>An installed advanced shocker jaw.</t>
  </si>
  <si>
    <t>HediffDef+FSFAdvBionicTaserJaw.comps.0.tools.0.label</t>
  </si>
  <si>
    <t>FSFAdvBionicTaserJaw.comps.0.tools.0.label</t>
  </si>
  <si>
    <t>ThingDef+FSFAdvBionicTaserJaw.label</t>
  </si>
  <si>
    <t>ThingDef+FSFAdvBionicTaserJaw.description</t>
  </si>
  <si>
    <t>An advanced artificial jaw that looks like natural flesh but is harder to damage than plasteel. Even if it is harmed, it slowly repairs itself over time.
		This unit is equipped with a powerful self-charging electrical discharge system capable of instantly incapacitating a target. However, the device requires a few moments to warm up before releasing a charge which leaves the user temporarily vulnerable. It is also capable of unleashing low level electromagnetic pulses through ordinary attacks without interfering with the units primary function. For technical reasons its not possible to have more than one shocker unit installed at one time.
		Note: Rimworld has a built in instant death chance when enemies are downed that scales with population. To bypass this mechanic and use this bionic without randomly killing enemies you'll need to use a mod or tweak your storyteller settings to remove the instant down chance.</t>
  </si>
  <si>
    <t>RecipeDef+InstallFSFAdvBionicTaserJaw.label</t>
  </si>
  <si>
    <t>InstallFSFAdvBionicTaserJaw.label</t>
  </si>
  <si>
    <t>install advanced shocker jaw</t>
  </si>
  <si>
    <t>RecipeDef+InstallFSFAdvBionicTaserJaw.description</t>
  </si>
  <si>
    <t>InstallFSFAdvBionicTaserJaw.description</t>
  </si>
  <si>
    <t>Install an advanced shocker jaw.</t>
  </si>
  <si>
    <t>RecipeDef+InstallFSFAdvBionicTaserJaw.jobString</t>
  </si>
  <si>
    <t>InstallFSFAdvBionicTaserJaw.jobString</t>
  </si>
  <si>
    <t>Installing advanced shocker jaw.</t>
  </si>
  <si>
    <t>AbilityDef+FSFAdvBionicTaser.label</t>
  </si>
  <si>
    <t>AbilityDef</t>
  </si>
  <si>
    <t>FSFAdvBionicTaser.label</t>
  </si>
  <si>
    <t>shock blast</t>
  </si>
  <si>
    <t>AbilityDef+FSFAdvBionicTaser.description</t>
  </si>
  <si>
    <t>FSFAdvBionicTaser.description</t>
  </si>
  <si>
    <t>Unleash an immense electrical shock on a target to incapacitate them.</t>
  </si>
  <si>
    <t>HediffDef+FSFEffectTaser.label</t>
  </si>
  <si>
    <t>FSFEffectTaser.label</t>
  </si>
  <si>
    <t>electric shock</t>
  </si>
  <si>
    <t>HediffDef+FSFEffectTaser.description</t>
  </si>
  <si>
    <t>FSFEffectTaser.description</t>
  </si>
  <si>
    <t>An immense electrical shock that incapacitates a target.</t>
  </si>
  <si>
    <t>ThingDef+FSFAIModuleCore.label</t>
  </si>
  <si>
    <t>FSFAIModuleCore.label</t>
  </si>
  <si>
    <t>AI assistant microcomputer</t>
  </si>
  <si>
    <t>ThingDef+FSFAIModuleCore.description</t>
  </si>
  <si>
    <t>FSFAIModuleCore.description</t>
  </si>
  <si>
    <t>An advanced bionic implant that houses a basic artificial intelligence.  The implant allows the AI and the user to interact with one another and work together.  While the initial capabilities of the AI are limited it can be upgraded with a variety of software modules to expand its capabilities.  Due to the way the AI assistant integrates with the host it cannot be removed.</t>
  </si>
  <si>
    <t>ThingDef+FSFAIModuleCore.comps.CompUsableImplant.useLabel</t>
  </si>
  <si>
    <t>FSFAIModuleCore.comps.CompUsableImplant.useLabel</t>
  </si>
  <si>
    <t>Install {0_label}</t>
  </si>
  <si>
    <t>HediffDef+FSFAIModuleCore.label</t>
  </si>
  <si>
    <t>AI assistant</t>
  </si>
  <si>
    <t>HediffDef+FSFAIModuleCore.description</t>
  </si>
  <si>
    <t>An installed AI assistant.  An advanced bionic implant that houses a basic artificial intelligence.  The implant allows the AI and the user to interact with one another and work together.  While the initial capabilities of the AI are limited it can be upgraded with a variety of software modules to expand its capabilities.</t>
  </si>
  <si>
    <t>ThingDef+FSFAIModuleAnimals.label</t>
  </si>
  <si>
    <t>FSFAIModuleAnimals.label</t>
  </si>
  <si>
    <t>AI assistant ethology module</t>
  </si>
  <si>
    <t>ThingDef+FSFAIModuleAnimals.description</t>
  </si>
  <si>
    <t>FSFAIModuleAnimals.description</t>
  </si>
  <si>
    <t>The ethology module boasts an expansive suite on animal handling.  It allows the AI to assist the user in a multitude of tasks by providing them data and helping them interpret sensory information.</t>
  </si>
  <si>
    <t>ThingDef+FSFAIModuleAnimals.comps.CompUsableImplant.useLabel</t>
  </si>
  <si>
    <t>FSFAIModuleAnimals.comps.CompUsableImplant.useLabel</t>
  </si>
  <si>
    <t>Install ethology module</t>
  </si>
  <si>
    <t>HediffDef+FSFAIModuleAnimals.label</t>
  </si>
  <si>
    <t>ethology module</t>
  </si>
  <si>
    <t>HediffDef+FSFAIModuleAnimals.description</t>
  </si>
  <si>
    <t>An installed ethology module.  The ethology module boasts an expansive suite on animal handling.  It allows the AI to assist the user in a multitude of tasks by providing them data and helping them interpret sensory information.</t>
  </si>
  <si>
    <t>ThingDef+FSFAIModuleConstruction.label</t>
  </si>
  <si>
    <t>FSFAIModuleConstruction.label</t>
  </si>
  <si>
    <t>AI assistant construction module</t>
  </si>
  <si>
    <t>ThingDef+FSFAIModuleConstruction.description</t>
  </si>
  <si>
    <t>FSFAIModuleConstruction.description</t>
  </si>
  <si>
    <t>The construction module boasts an expansive suite on various fields relating to construction.  It allows the AI to assist the user in a multitude of tasks by providing them data and helping them interpret sensory information.</t>
  </si>
  <si>
    <t>ThingDef+FSFAIModuleConstruction.comps.CompUsableImplant.useLabel</t>
  </si>
  <si>
    <t>FSFAIModuleConstruction.comps.CompUsableImplant.useLabel</t>
  </si>
  <si>
    <t>Install construction module</t>
  </si>
  <si>
    <t>HediffDef+FSFAIModuleConstruction.label</t>
  </si>
  <si>
    <t>construction module</t>
  </si>
  <si>
    <t>HediffDef+FSFAIModuleConstruction.description</t>
  </si>
  <si>
    <t>An installed construction module.  The construction module boasts an expansive suite on various fields relating to construction.  It allows the AI to assist the user in a multitude of tasks by providing them data and helping them interpret sensory information.</t>
  </si>
  <si>
    <t>ThingDef+FSFAIModuleCooking.label</t>
  </si>
  <si>
    <t>FSFAIModuleCooking.label</t>
  </si>
  <si>
    <t>AI assistant gastronomy module</t>
  </si>
  <si>
    <t>ThingDef+FSFAIModuleCooking.description</t>
  </si>
  <si>
    <t>FSFAIModuleCooking.description</t>
  </si>
  <si>
    <t>The gastronomy module boasts an expansive suite on culinary arts and food handling.  It allows the AI to assist the user in a multitude of tasks by providing them data and helping them interpret sensory information.</t>
  </si>
  <si>
    <t>ThingDef+FSFAIModuleCooking.comps.CompUsableImplant.useLabel</t>
  </si>
  <si>
    <t>FSFAIModuleCooking.comps.CompUsableImplant.useLabel</t>
  </si>
  <si>
    <t>Install gastronomy module</t>
  </si>
  <si>
    <t>HediffDef+FSFAIModuleCooking.label</t>
  </si>
  <si>
    <t>gastronomy module</t>
  </si>
  <si>
    <t>HediffDef+FSFAIModuleCooking.description</t>
  </si>
  <si>
    <t>An installed gastronomy module.  The gastronomy module boasts an expansive suite on culinary arts and food handling.  It allows the AI to assist the user in a multitude of tasks by providing them data and helping them interpret sensory information.</t>
  </si>
  <si>
    <t>ThingDef+FSFAIModuleCrafting.label</t>
  </si>
  <si>
    <t>FSFAIModuleCrafting.label</t>
  </si>
  <si>
    <t>AI assistant production module</t>
  </si>
  <si>
    <t>ThingDef+FSFAIModuleCrafting.description</t>
  </si>
  <si>
    <t>FSFAIModuleCrafting.description</t>
  </si>
  <si>
    <t>The production module boasts an expansive suite on a range of expertise relating to production of goods.  It allows the AI to assist the user in a multitude of tasks by providing them data and helping them interpret sensory information.</t>
  </si>
  <si>
    <t>ThingDef+FSFAIModuleCrafting.comps.CompUsableImplant.useLabel</t>
  </si>
  <si>
    <t>FSFAIModuleCrafting.comps.CompUsableImplant.useLabel</t>
  </si>
  <si>
    <t>Install production module</t>
  </si>
  <si>
    <t>HediffDef+FSFAIModuleCrafting.label</t>
  </si>
  <si>
    <t>production module</t>
  </si>
  <si>
    <t>HediffDef+FSFAIModuleCrafting.description</t>
  </si>
  <si>
    <t>An installed production module.  The production module boasts an expansive suite on a range of expertise relating to production of goods.  It allows the AI to assist the user in a multitude of tasks by providing them data and helping them interpret sensory information.</t>
  </si>
  <si>
    <t>ThingDef+FSFAIModuleIntellectual.label</t>
  </si>
  <si>
    <t>FSFAIModuleIntellectual.label</t>
  </si>
  <si>
    <t>AI assistant cognitive module</t>
  </si>
  <si>
    <t>ThingDef+FSFAIModuleIntellectual.description</t>
  </si>
  <si>
    <t>FSFAIModuleIntellectual.description</t>
  </si>
  <si>
    <t>The cognitive module boasts an expansive suite on intellectual fields.  It allows the AI to assist the user in a multitude of tasks by providing them data and helping them interpret sensory information.</t>
  </si>
  <si>
    <t>ThingDef+FSFAIModuleIntellectual.comps.CompUsableImplant.useLabel</t>
  </si>
  <si>
    <t>FSFAIModuleIntellectual.comps.CompUsableImplant.useLabel</t>
  </si>
  <si>
    <t>Install cognitive module</t>
  </si>
  <si>
    <t>HediffDef+FSFAIModuleIntellectual.label</t>
  </si>
  <si>
    <t>cognitive module</t>
  </si>
  <si>
    <t>HediffDef+FSFAIModuleIntellectual.description</t>
  </si>
  <si>
    <t>An installed cognitive module.  The cognitive module boasts an expansive suite on intellectual fields.  It allows the AI to assist the user in a multitude of tasks by providing them data and helping them interpret sensory information.</t>
  </si>
  <si>
    <t>ThingDef+FSFAIModuleMedical.label</t>
  </si>
  <si>
    <t>FSFAIModuleMedical.label</t>
  </si>
  <si>
    <t>AI assistant medical module</t>
  </si>
  <si>
    <t>ThingDef+FSFAIModuleMedical.description</t>
  </si>
  <si>
    <t>FSFAIModuleMedical.description</t>
  </si>
  <si>
    <t>The medical module boasts an expansive suite on medical procedures, anatomy, diseases and more.  It allows the AI to assist the user in a multitude of medical related tasks by providing them data and helping them interpret sensory information.</t>
  </si>
  <si>
    <t>ThingDef+FSFAIModuleMedical.comps.CompUsableImplant.useLabel</t>
  </si>
  <si>
    <t>FSFAIModuleMedical.comps.CompUsableImplant.useLabel</t>
  </si>
  <si>
    <t>Install medical module</t>
  </si>
  <si>
    <t>HediffDef+FSFAIModuleMedical.label</t>
  </si>
  <si>
    <t>medical module</t>
  </si>
  <si>
    <t>HediffDef+FSFAIModuleMedical.description</t>
  </si>
  <si>
    <t>An installed medical module.  The medical module boasts an expansive suite on medical procedures, anatomy, diseases and more.  It allows the AI to assist the user in a multitude of medical related tasks by providing them data and helping them interpret sensory information.</t>
  </si>
  <si>
    <t>ThingDef+FSFAIModuleMining.label</t>
  </si>
  <si>
    <t>FSFAIModuleMining.label</t>
  </si>
  <si>
    <t>AI assistant mining module</t>
  </si>
  <si>
    <t>ThingDef+FSFAIModuleMining.description</t>
  </si>
  <si>
    <t>FSFAIModuleMining.description</t>
  </si>
  <si>
    <t>The mining module boasts an expansive suite on mining.  It allows the AI to assist the user in a multitude of tasks by providing them data and helping them interpret sensory information.</t>
  </si>
  <si>
    <t>ThingDef+FSFAIModuleMining.comps.CompUsableImplant.useLabel</t>
  </si>
  <si>
    <t>FSFAIModuleMining.comps.CompUsableImplant.useLabel</t>
  </si>
  <si>
    <t>Install mining module</t>
  </si>
  <si>
    <t>HediffDef+FSFAIModuleMining.label</t>
  </si>
  <si>
    <t>mining module</t>
  </si>
  <si>
    <t>HediffDef+FSFAIModuleMining.description</t>
  </si>
  <si>
    <t>An installed mining module.  The mining module boasts an expansive suite on mining.  It allows the AI to assist the user in a multitude of tasks by providing them data and helping them interpret sensory information.</t>
  </si>
  <si>
    <t>ThingDef+FSFAIModuleMelee.label</t>
  </si>
  <si>
    <t>FSFAIModuleMelee.label</t>
  </si>
  <si>
    <t>AI assistant CQC module</t>
  </si>
  <si>
    <t>ThingDef+FSFAIModuleMelee.description</t>
  </si>
  <si>
    <t>FSFAIModuleMelee.description</t>
  </si>
  <si>
    <t>The CQC module boasts an expansive suite on close quarters combat.  It allows the AI to assist the user in close quarters combat by providing them data and helping them interpret sensory information.</t>
  </si>
  <si>
    <t>ThingDef+FSFAIModuleMelee.comps.CompUsableImplant.useLabel</t>
  </si>
  <si>
    <t>FSFAIModuleMelee.comps.CompUsableImplant.useLabel</t>
  </si>
  <si>
    <t>Install CQC module</t>
  </si>
  <si>
    <t>HediffDef+FSFAIModuleMelee.label</t>
  </si>
  <si>
    <t>CQC module</t>
  </si>
  <si>
    <t>HediffDef+FSFAIModuleMelee.description</t>
  </si>
  <si>
    <t>An installed CQC module.  The CQC module boasts an expansive suite on close quarters combat.  It allows the AI to assist the user in close quarters combat by providing them data and helping them interpret sensory information.</t>
  </si>
  <si>
    <t>ThingDef+FSFAIModulePlants.label</t>
  </si>
  <si>
    <t>FSFAIModulePlants.label</t>
  </si>
  <si>
    <t>AI assistant agricultural module</t>
  </si>
  <si>
    <t>ThingDef+FSFAIModulePlants.description</t>
  </si>
  <si>
    <t>FSFAIModulePlants.description</t>
  </si>
  <si>
    <t>The agricultural module boasts an expansive suite on agriculture.  It allows the AI to assist the user in a multitude of agricultural related tasks by providing them data and helping them interpret sensory information.</t>
  </si>
  <si>
    <t>ThingDef+FSFAIModulePlants.comps.CompUsableImplant.useLabel</t>
  </si>
  <si>
    <t>FSFAIModulePlants.comps.CompUsableImplant.useLabel</t>
  </si>
  <si>
    <t>Install agricultural module</t>
  </si>
  <si>
    <t>HediffDef+FSFAIModulePlants.label</t>
  </si>
  <si>
    <t>agricultural module</t>
  </si>
  <si>
    <t>HediffDef+FSFAIModulePlants.description</t>
  </si>
  <si>
    <t>An installed agricultural module.  The agricultural module boasts an expansive suite on agriculture.  It allows the AI to assist the user in a multitude of agricultural related tasks by providing them data and helping them interpret sensory information.</t>
  </si>
  <si>
    <t>ThingDef+FSFAIModuleShooting.label</t>
  </si>
  <si>
    <t>FSFAIModuleShooting.label</t>
  </si>
  <si>
    <t>AI assistant marksmanship module</t>
  </si>
  <si>
    <t>ThingDef+FSFAIModuleShooting.description</t>
  </si>
  <si>
    <t>FSFAIModuleShooting.description</t>
  </si>
  <si>
    <t>The marksmanship module boasts an expansive suite on marksmanship.  It allows the AI to assist the user in marksmanship related by providing them data and helping them interpret sensory information.</t>
  </si>
  <si>
    <t>ThingDef+FSFAIModuleShooting.comps.CompUsableImplant.useLabel</t>
  </si>
  <si>
    <t>FSFAIModuleShooting.comps.CompUsableImplant.useLabel</t>
  </si>
  <si>
    <t>Install marksmanship module</t>
  </si>
  <si>
    <t>HediffDef+FSFAIModuleShooting.label</t>
  </si>
  <si>
    <t>marksmanship module</t>
  </si>
  <si>
    <t>HediffDef+FSFAIModuleShooting.description</t>
  </si>
  <si>
    <t>An installed marksmanship module.  The marksmanship module boasts an expansive suite on marksmanship.  It allows the AI to assist the user in marksmanship related by providing them data and helping them interpret sensory information.</t>
  </si>
  <si>
    <t>ThingDef+FSFAIModuleSocial.label</t>
  </si>
  <si>
    <t>FSFAIModuleSocial.label</t>
  </si>
  <si>
    <t>AI assistant social module</t>
  </si>
  <si>
    <t>ThingDef+FSFAIModuleSocial.description</t>
  </si>
  <si>
    <t>FSFAIModuleSocial.description</t>
  </si>
  <si>
    <t>The social module boasts an expansive suite on social interactions.  It allows the AI to assist the user in a multitude of tasks by providing them data and helping them interpret sensory information.</t>
  </si>
  <si>
    <t>ThingDef+FSFAIModuleSocial.comps.CompUsableImplant.useLabel</t>
  </si>
  <si>
    <t>FSFAIModuleSocial.comps.CompUsableImplant.useLabel</t>
  </si>
  <si>
    <t>Install social module</t>
  </si>
  <si>
    <t>HediffDef+FSFAIModuleSocial.label</t>
  </si>
  <si>
    <t>social module</t>
  </si>
  <si>
    <t>HediffDef+FSFAIModuleSocial.description</t>
  </si>
  <si>
    <t>An installed social module.  The social module boasts an expansive suite on social interactions.  It allows the AI to assist the user in a multitude of tasks by providing them data and helping them interpret sensory information.</t>
  </si>
  <si>
    <t>HediffDef+FSFArchotechPowerArm.label</t>
  </si>
  <si>
    <t>FSFArchotechPowerArm.label</t>
  </si>
  <si>
    <t>archotech power arm</t>
  </si>
  <si>
    <t>HediffDef+FSFArchotechPowerArm.labelNoun</t>
  </si>
  <si>
    <t>FSFArchotechPowerArm.labelNoun</t>
  </si>
  <si>
    <t>an archotech power arm</t>
  </si>
  <si>
    <t>HediffDef+FSFArchotechPowerArm.description</t>
  </si>
  <si>
    <t>FSFArchotechPowerArm.description</t>
  </si>
  <si>
    <t>An installed archotech power arm.</t>
  </si>
  <si>
    <t>HediffDef+FSFArchotechPowerArm.comps.0.tools.0.label</t>
  </si>
  <si>
    <t>FSFArchotechPowerArm.comps.0.tools.0.label</t>
  </si>
  <si>
    <t>HediffDef+FSFArchotechPowerArm.comps.0.tools.1.label</t>
  </si>
  <si>
    <t>FSFArchotechPowerArm.comps.0.tools.1.label</t>
  </si>
  <si>
    <t>HediffDef+FSFArchotechPowerArm.comps.0.tools.2.label</t>
  </si>
  <si>
    <t>FSFArchotechPowerArm.comps.0.tools.2.label</t>
  </si>
  <si>
    <t>ThingDef+FSFArchotechPowerArm.label</t>
  </si>
  <si>
    <t>Archotech Power Arm</t>
  </si>
  <si>
    <t>ThingDef+FSFArchotechPowerArm.description</t>
  </si>
  <si>
    <t>An artifical arm built by an archotech fitted with retractable wrist blades. It's strong enough to crush a thick hardwood branch in its hand, and precise enough to write a sonnet on a grain of rice. It looks and feels like natural flesh, but it's harder to damage than plasteel. Even if it is harmed, it repairs itself over time. Its internal workings are a mystery to all human minds.</t>
  </si>
  <si>
    <t>RecipeDef+InstallFSFArchotechPowerArm.label</t>
  </si>
  <si>
    <t>InstallFSFArchotechPowerArm.label</t>
  </si>
  <si>
    <t>install archotech power arm</t>
  </si>
  <si>
    <t>RecipeDef+InstallFSFArchotechPowerArm.description</t>
  </si>
  <si>
    <t>InstallFSFArchotechPowerArm.description</t>
  </si>
  <si>
    <t>Install an archotech power arm.</t>
  </si>
  <si>
    <t>RecipeDef+InstallFSFArchotechPowerArm.jobString</t>
  </si>
  <si>
    <t>InstallFSFArchotechPowerArm.jobString</t>
  </si>
  <si>
    <t>Installing archotech power arm.</t>
  </si>
  <si>
    <t>HediffDef+FSFArchotechPowerCore.label</t>
  </si>
  <si>
    <t>FSFArchotechPowerCore.label</t>
  </si>
  <si>
    <t>archotech power core</t>
  </si>
  <si>
    <t>HediffDef+FSFArchotechPowerCore.labelNoun</t>
  </si>
  <si>
    <t>FSFArchotechPowerCore.labelNoun</t>
  </si>
  <si>
    <t>a archotech power core</t>
  </si>
  <si>
    <t>HediffDef+FSFArchotechPowerCore.description</t>
  </si>
  <si>
    <t>FSFArchotechPowerCore.description</t>
  </si>
  <si>
    <t>An installed archotech power core.</t>
  </si>
  <si>
    <t>ThingDef+FSFArchotechPowerCore.label</t>
  </si>
  <si>
    <t>ThingDef+FSFArchotechPowerCore.description</t>
  </si>
  <si>
    <t>An advanced artificial stomach built by an archotech. It uses some unknown system to replaces the body’s need for food and water. It looks and feels like natural flesh, but it's harder to damage than plasteel. Even if it is harmed, it repairs itself over time. Its internal workings are a mystery to all human minds.</t>
  </si>
  <si>
    <t>RecipeDef+InstallFSFArchotechPowerCore.label</t>
  </si>
  <si>
    <t>InstallFSFArchotechPowerCore.label</t>
  </si>
  <si>
    <t>install archotech power core</t>
  </si>
  <si>
    <t>RecipeDef+InstallFSFArchotechPowerCore.description</t>
  </si>
  <si>
    <t>InstallFSFArchotechPowerCore.description</t>
  </si>
  <si>
    <t>Install an archotech power core.</t>
  </si>
  <si>
    <t>RecipeDef+InstallFSFArchotechPowerCore.jobString</t>
  </si>
  <si>
    <t>InstallFSFArchotechPowerCore.jobString</t>
  </si>
  <si>
    <t>Installing archotech power core.</t>
  </si>
  <si>
    <t>HediffDef+FSFArchotechEar.label</t>
  </si>
  <si>
    <t>FSFArchotechEar.label</t>
  </si>
  <si>
    <t>archotech ear</t>
  </si>
  <si>
    <t>HediffDef+FSFArchotechEar.labelNoun</t>
  </si>
  <si>
    <t>FSFArchotechEar.labelNoun</t>
  </si>
  <si>
    <t>a archotech ear</t>
  </si>
  <si>
    <t>HediffDef+FSFArchotechEar.description</t>
  </si>
  <si>
    <t>FSFArchotechEar.description</t>
  </si>
  <si>
    <t>An installed archotech ear.</t>
  </si>
  <si>
    <t>ThingDef+FSFArchotechEar.label</t>
  </si>
  <si>
    <t>ThingDef+FSFArchotechEar.description</t>
  </si>
  <si>
    <t>An advanced artificial ear built by an archotech. It looks and feels like natural flesh, but it's harder to damage than plasteel. Even if it is harmed, it repairs itself over time. Its internal workings are a mystery to all human minds.</t>
  </si>
  <si>
    <t>RecipeDef+InstallFSFArchotechEar.label</t>
  </si>
  <si>
    <t>InstallFSFArchotechEar.label</t>
  </si>
  <si>
    <t>install archotech ear</t>
  </si>
  <si>
    <t>RecipeDef+InstallFSFArchotechEar.description</t>
  </si>
  <si>
    <t>InstallFSFArchotechEar.description</t>
  </si>
  <si>
    <t>Install an archotech ear.</t>
  </si>
  <si>
    <t>RecipeDef+InstallFSFArchotechEar.jobString</t>
  </si>
  <si>
    <t>InstallFSFArchotechEar.jobString</t>
  </si>
  <si>
    <t>Installing archotech ear.</t>
  </si>
  <si>
    <t>HediffDef+FSFArchotechJaw.label</t>
  </si>
  <si>
    <t>FSFArchotechJaw.label</t>
  </si>
  <si>
    <t>archotech jaw</t>
  </si>
  <si>
    <t>HediffDef+FSFArchotechJaw.labelNoun</t>
  </si>
  <si>
    <t>FSFArchotechJaw.labelNoun</t>
  </si>
  <si>
    <t>a archotech jaw</t>
  </si>
  <si>
    <t>HediffDef+FSFArchotechJaw.description</t>
  </si>
  <si>
    <t>FSFArchotechJaw.description</t>
  </si>
  <si>
    <t>An installed archotech jaw.</t>
  </si>
  <si>
    <t>HediffDef+FSFArchotechJaw.comps.0.tools.0.label</t>
  </si>
  <si>
    <t>FSFArchotechJaw.comps.0.tools.0.label</t>
  </si>
  <si>
    <t>ThingDef+FSFArchotechJaw.label</t>
  </si>
  <si>
    <t>ThingDef+FSFArchotechJaw.description</t>
  </si>
  <si>
    <t>An advanced artificial jaw built by an archotech. It looks and feels like natural flesh, but it's harder to damage than plasteel. Even if it is harmed, it repairs itself over time. Its internal workings are a mystery to all human minds.</t>
  </si>
  <si>
    <t>RecipeDef+InstallFSFArchotechJaw.label</t>
  </si>
  <si>
    <t>InstallFSFArchotechJaw.label</t>
  </si>
  <si>
    <t>install archotech jaw</t>
  </si>
  <si>
    <t>RecipeDef+InstallFSFArchotechJaw.description</t>
  </si>
  <si>
    <t>InstallFSFArchotechJaw.description</t>
  </si>
  <si>
    <t>Install an archotech jaw.</t>
  </si>
  <si>
    <t>RecipeDef+InstallFSFArchotechJaw.jobString</t>
  </si>
  <si>
    <t>InstallFSFArchotechJaw.jobString</t>
  </si>
  <si>
    <t>Installing archotech jaw.</t>
  </si>
  <si>
    <t>HediffDef+FSFArchotechSpine.label</t>
  </si>
  <si>
    <t>FSFArchotechSpine.label</t>
  </si>
  <si>
    <t>archotech spine</t>
  </si>
  <si>
    <t>HediffDef+FSFArchotechSpine.labelNoun</t>
  </si>
  <si>
    <t>FSFArchotechSpine.labelNoun</t>
  </si>
  <si>
    <t>a archotech spine</t>
  </si>
  <si>
    <t>HediffDef+FSFArchotechSpine.description</t>
  </si>
  <si>
    <t>FSFArchotechSpine.description</t>
  </si>
  <si>
    <t>An installed archotech spine.</t>
  </si>
  <si>
    <t>ThingDef+FSFArchotechSpine.label</t>
  </si>
  <si>
    <t>ThingDef+FSFArchotechSpine.description</t>
  </si>
  <si>
    <t>An advanced artificial spine built by an archotech. It looks and feels like natural flesh, but it's harder to damage than plasteel. Even if it is harmed, it repairs itself over time. Its internal workings are a mystery to all human minds.</t>
  </si>
  <si>
    <t>RecipeDef+InstallFSFArchotechSpine.label</t>
  </si>
  <si>
    <t>InstallFSFArchotechSpine.label</t>
  </si>
  <si>
    <t>install archotech spine</t>
  </si>
  <si>
    <t>RecipeDef+InstallFSFArchotechSpine.description</t>
  </si>
  <si>
    <t>InstallFSFArchotechSpine.description</t>
  </si>
  <si>
    <t>Install an archotech spine.</t>
  </si>
  <si>
    <t>RecipeDef+InstallFSFArchotechSpine.jobString</t>
  </si>
  <si>
    <t>InstallFSFArchotechSpine.jobString</t>
  </si>
  <si>
    <t>Installing archotech spine.</t>
  </si>
  <si>
    <t>HediffDef+FSFArchotechHeart.label</t>
  </si>
  <si>
    <t>FSFArchotechHeart.label</t>
  </si>
  <si>
    <t>archotech heart</t>
  </si>
  <si>
    <t>HediffDef+FSFArchotechHeart.labelNoun</t>
  </si>
  <si>
    <t>FSFArchotechHeart.labelNoun</t>
  </si>
  <si>
    <t>a archotech heart</t>
  </si>
  <si>
    <t>HediffDef+FSFArchotechHeart.description</t>
  </si>
  <si>
    <t>FSFArchotechHeart.description</t>
  </si>
  <si>
    <t>An installed archotech heart.</t>
  </si>
  <si>
    <t>ThingDef+FSFArchotechHeart.label</t>
  </si>
  <si>
    <t>ThingDef+FSFArchotechHeart.description</t>
  </si>
  <si>
    <t>An advanced artificial heart built by an archotech. It looks and feels like natural flesh, but it's harder to damage than plasteel. Even if it is harmed, it repairs itself over time. Its internal workings are a mystery to all human minds.</t>
  </si>
  <si>
    <t>RecipeDef+InstallFSFArchotechHeart.label</t>
  </si>
  <si>
    <t>InstallFSFArchotechHeart.label</t>
  </si>
  <si>
    <t>install archotech heart</t>
  </si>
  <si>
    <t>RecipeDef+InstallFSFArchotechHeart.description</t>
  </si>
  <si>
    <t>InstallFSFArchotechHeart.description</t>
  </si>
  <si>
    <t>Install an archotech heart.</t>
  </si>
  <si>
    <t>RecipeDef+InstallFSFArchotechHeart.jobString</t>
  </si>
  <si>
    <t>InstallFSFArchotechHeart.jobString</t>
  </si>
  <si>
    <t>Installing archotech heart.</t>
  </si>
  <si>
    <t>HediffDef+FSFArchotechLung.label</t>
  </si>
  <si>
    <t>FSFArchotechLung.label</t>
  </si>
  <si>
    <t>archotech lung</t>
  </si>
  <si>
    <t>HediffDef+FSFArchotechLung.labelNoun</t>
  </si>
  <si>
    <t>FSFArchotechLung.labelNoun</t>
  </si>
  <si>
    <t>a archotech lung</t>
  </si>
  <si>
    <t>HediffDef+FSFArchotechLung.description</t>
  </si>
  <si>
    <t>FSFArchotechLung.description</t>
  </si>
  <si>
    <t>An installed archotech lung.</t>
  </si>
  <si>
    <t>ThingDef+FSFArchotechLung.label</t>
  </si>
  <si>
    <t>ThingDef+FSFArchotechLung.description</t>
  </si>
  <si>
    <t>An advanced artificial lung built by an archotech. It looks and feels like natural flesh, but it's harder to damage than plasteel. Even if it is harmed, it repairs itself over time. Its internal workings are a mystery to all human minds.</t>
  </si>
  <si>
    <t>RecipeDef+InstallFSFArchotechLung.label</t>
  </si>
  <si>
    <t>InstallFSFArchotechLung.label</t>
  </si>
  <si>
    <t>install archotech lung</t>
  </si>
  <si>
    <t>RecipeDef+InstallFSFArchotechLung.description</t>
  </si>
  <si>
    <t>InstallFSFArchotechLung.description</t>
  </si>
  <si>
    <t>Install an archotech lung.</t>
  </si>
  <si>
    <t>RecipeDef+InstallFSFArchotechLung.jobString</t>
  </si>
  <si>
    <t>InstallFSFArchotechLung.jobString</t>
  </si>
  <si>
    <t>Installing archotech lung.</t>
  </si>
  <si>
    <t>HediffDef+FSFArchotechKidney.label</t>
  </si>
  <si>
    <t>FSFArchotechKidney.label</t>
  </si>
  <si>
    <t>archotech kidney</t>
  </si>
  <si>
    <t>HediffDef+FSFArchotechKidney.labelNoun</t>
  </si>
  <si>
    <t>FSFArchotechKidney.labelNoun</t>
  </si>
  <si>
    <t>a archotech kidney</t>
  </si>
  <si>
    <t>HediffDef+FSFArchotechKidney.description</t>
  </si>
  <si>
    <t>FSFArchotechKidney.description</t>
  </si>
  <si>
    <t>An installed archotech kidney.</t>
  </si>
  <si>
    <t>ThingDef+FSFArchotechKidney.label</t>
  </si>
  <si>
    <t>ThingDef+FSFArchotechKidney.description</t>
  </si>
  <si>
    <t>An advanced artificial kidney built by an archotech. It looks and feels like natural flesh, but it's harder to damage than plasteel. Even if it is harmed, it repairs itself over time. Its internal workings are a mystery to all human minds.</t>
  </si>
  <si>
    <t>RecipeDef+InstallFSFArchotechKidney.label</t>
  </si>
  <si>
    <t>InstallFSFArchotechKidney.label</t>
  </si>
  <si>
    <t>install archotech kidney</t>
  </si>
  <si>
    <t>RecipeDef+InstallFSFArchotechKidney.description</t>
  </si>
  <si>
    <t>InstallFSFArchotechKidney.description</t>
  </si>
  <si>
    <t>Install an archotech kidney.</t>
  </si>
  <si>
    <t>RecipeDef+InstallFSFArchotechKidney.jobString</t>
  </si>
  <si>
    <t>InstallFSFArchotechKidney.jobString</t>
  </si>
  <si>
    <t>Installing archotech kidney.</t>
  </si>
  <si>
    <t>HediffDef+FSFArchotechLiver.label</t>
  </si>
  <si>
    <t>FSFArchotechLiver.label</t>
  </si>
  <si>
    <t>archotech liver</t>
  </si>
  <si>
    <t>HediffDef+FSFArchotechLiver.labelNoun</t>
  </si>
  <si>
    <t>FSFArchotechLiver.labelNoun</t>
  </si>
  <si>
    <t>a archotech liver</t>
  </si>
  <si>
    <t>HediffDef+FSFArchotechLiver.description</t>
  </si>
  <si>
    <t>FSFArchotechLiver.description</t>
  </si>
  <si>
    <t>An installed archotech liver.</t>
  </si>
  <si>
    <t>ThingDef+FSFArchotechLiver.label</t>
  </si>
  <si>
    <t>ThingDef+FSFArchotechLiver.description</t>
  </si>
  <si>
    <t>An advanced artificial liver built by an archotech. It looks and feels like natural flesh, but it's harder to damage than plasteel. Even if it is harmed, it repairs itself over time. Its internal workings are a mystery to all human minds.</t>
  </si>
  <si>
    <t>RecipeDef+InstallFSFArchotechLiver.label</t>
  </si>
  <si>
    <t>InstallFSFArchotechLiver.label</t>
  </si>
  <si>
    <t>install archotech liver</t>
  </si>
  <si>
    <t>RecipeDef+InstallFSFArchotechLiver.description</t>
  </si>
  <si>
    <t>InstallFSFArchotechLiver.description</t>
  </si>
  <si>
    <t>Install an archotech liver.</t>
  </si>
  <si>
    <t>RecipeDef+InstallFSFArchotechLiver.jobString</t>
  </si>
  <si>
    <t>InstallFSFArchotechLiver.jobString</t>
  </si>
  <si>
    <t>Installing archotech liver.</t>
  </si>
  <si>
    <t>HediffDef+FSFArchotechStomach.label</t>
  </si>
  <si>
    <t>FSFArchotechStomach.label</t>
  </si>
  <si>
    <t>archotech stomach</t>
  </si>
  <si>
    <t>HediffDef+FSFArchotechStomach.labelNoun</t>
  </si>
  <si>
    <t>FSFArchotechStomach.labelNoun</t>
  </si>
  <si>
    <t>a archotech stomach</t>
  </si>
  <si>
    <t>HediffDef+FSFArchotechStomach.description</t>
  </si>
  <si>
    <t>FSFArchotechStomach.description</t>
  </si>
  <si>
    <t>An installed archotech stomach.</t>
  </si>
  <si>
    <t>ThingDef+FSFArchotechStomach.label</t>
  </si>
  <si>
    <t>ThingDef+FSFArchotechStomach.description</t>
  </si>
  <si>
    <t>An advanced artificial stomach built by an archotech. It looks and feels like natural flesh, but it's harder to damage than plasteel. Even if it is harmed, it repairs itself over time. Its internal workings are a mystery to all human minds.</t>
  </si>
  <si>
    <t>RecipeDef+InstallFSFArchotechStomach.label</t>
  </si>
  <si>
    <t>InstallFSFArchotechStomach.label</t>
  </si>
  <si>
    <t>install archotech stomach</t>
  </si>
  <si>
    <t>RecipeDef+InstallFSFArchotechStomach.description</t>
  </si>
  <si>
    <t>InstallFSFArchotechStomach.description</t>
  </si>
  <si>
    <t>Install an archotech stomach.</t>
  </si>
  <si>
    <t>RecipeDef+InstallFSFArchotechStomach.jobString</t>
  </si>
  <si>
    <t>InstallFSFArchotechStomach.jobString</t>
  </si>
  <si>
    <t>Installing archotech stomach.</t>
  </si>
  <si>
    <t>JobDef+FSFInstallFSFAIModule.reportString</t>
  </si>
  <si>
    <t>JobDef</t>
  </si>
  <si>
    <t>FSFInstallFSFAIModule.reportString</t>
  </si>
  <si>
    <t>Installing TargetA.</t>
  </si>
  <si>
    <t>ThingCategoryDef+FSFBodyPartsAIModule.label</t>
  </si>
  <si>
    <t>ThingCategoryDef</t>
  </si>
  <si>
    <t>FSFBodyPartsAIModule.label</t>
  </si>
  <si>
    <t>AI assistant modules</t>
  </si>
  <si>
    <t>ThingCategoryDef+FSFBodyPartsMechSerum.label</t>
  </si>
  <si>
    <t>FSFBodyPartsMechSerum.label</t>
  </si>
  <si>
    <t>mechanite serums</t>
  </si>
  <si>
    <t>HediffDef+FSFImplantBrainConsciousness.label</t>
  </si>
  <si>
    <t>FSFImplantBrainConsciousness.label</t>
  </si>
  <si>
    <t>synaptic regulator</t>
  </si>
  <si>
    <t>HediffDef+FSFImplantBrainConsciousness.labelNoun</t>
  </si>
  <si>
    <t>FSFImplantBrainConsciousness.labelNoun</t>
  </si>
  <si>
    <t>a synaptic regulator</t>
  </si>
  <si>
    <t>HediffDef+FSFImplantBrainConsciousness.description</t>
  </si>
  <si>
    <t>FSFImplantBrainConsciousness.description</t>
  </si>
  <si>
    <t>An implant that helps restore normal brain functionality and consciousness.</t>
  </si>
  <si>
    <t>ThingDef+FSFImplantBrainConsciousness.label</t>
  </si>
  <si>
    <t>ThingDef+FSFImplantBrainConsciousness.description</t>
  </si>
  <si>
    <t>A low-intelligent microcomputer that monitors the brain activity of its host. After assessing the host, it works with them to take over the brain functionality the host’s brain is incapable of. In doing so it’s able restore the host’s brain functionality back to what can be considered normal. Due to how the unit functions it strictly regulates a host’s consciousness allowing it to neither rise nor fall regardless of outside factors.  The implant itself is widely used in less developed worlds who have trouble curing brain injuries.  It is also sometimes used by military organizations to keep soldiers up and fighting even if they develop head injuries during the line of duty.</t>
  </si>
  <si>
    <t>RecipeDef+InstallFSFImplantBrainConsciousness.label</t>
  </si>
  <si>
    <t>InstallFSFImplantBrainConsciousness.label</t>
  </si>
  <si>
    <t>install synaptic regulator</t>
  </si>
  <si>
    <t>RecipeDef+InstallFSFImplantBrainConsciousness.description</t>
  </si>
  <si>
    <t>InstallFSFImplantBrainConsciousness.description</t>
  </si>
  <si>
    <t>Install a synaptic regulator.</t>
  </si>
  <si>
    <t>RecipeDef+InstallFSFImplantBrainConsciousness.jobString</t>
  </si>
  <si>
    <t>InstallFSFImplantBrainConsciousness.jobString</t>
  </si>
  <si>
    <t>Installing synaptic regulator.</t>
  </si>
  <si>
    <t>RecipeDef+RemoveFSFImplantBrainConsciousness.label</t>
  </si>
  <si>
    <t>RemoveFSFImplantBrainConsciousness.label</t>
  </si>
  <si>
    <t>remove synaptic regulator</t>
  </si>
  <si>
    <t>RecipeDef+RemoveFSFImplantBrainConsciousness.description</t>
  </si>
  <si>
    <t>RemoveFSFImplantBrainConsciousness.description</t>
  </si>
  <si>
    <t>Remove synaptic regulator.</t>
  </si>
  <si>
    <t>RecipeDef+RemoveFSFImplantBrainConsciousness.jobString</t>
  </si>
  <si>
    <t>RemoveFSFImplantBrainConsciousness.jobString</t>
  </si>
  <si>
    <t>Removing synaptic regulator.</t>
  </si>
  <si>
    <t>HediffDef+FSFBionicPowerArm.label</t>
  </si>
  <si>
    <t>FSFBionicPowerArm.label</t>
  </si>
  <si>
    <t>bionic power arm</t>
  </si>
  <si>
    <t>HediffDef+FSFBionicPowerArm.labelNoun</t>
  </si>
  <si>
    <t>FSFBionicPowerArm.labelNoun</t>
  </si>
  <si>
    <t>a bionic power arm</t>
  </si>
  <si>
    <t>HediffDef+FSFBionicPowerArm.description</t>
  </si>
  <si>
    <t>FSFBionicPowerArm.description</t>
  </si>
  <si>
    <t>An installed bionic power arm.</t>
  </si>
  <si>
    <t>HediffDef+FSFBionicPowerArm.comps.0.tools.0.label</t>
  </si>
  <si>
    <t>FSFBionicPowerArm.comps.0.tools.0.label</t>
  </si>
  <si>
    <t>claw</t>
  </si>
  <si>
    <t>ThingDef+FSFBionicPowerArm.label</t>
  </si>
  <si>
    <t>ThingDef+FSFBionicPowerArm.description</t>
  </si>
  <si>
    <t>An advanced artificial arm fitted with retractable power claw blades. Silenced mini-servos give great strength, while the biogel nerve-link gives exquisite control. A lattice-dust healing system allows it to recover from damage.</t>
  </si>
  <si>
    <t>RecipeDef+InstallFSFBionicPowerArm.label</t>
  </si>
  <si>
    <t>InstallFSFBionicPowerArm.label</t>
  </si>
  <si>
    <t>install bionic power arm</t>
  </si>
  <si>
    <t>RecipeDef+InstallFSFBionicPowerArm.description</t>
  </si>
  <si>
    <t>InstallFSFBionicPowerArm.description</t>
  </si>
  <si>
    <t>Install a bionic power arm.</t>
  </si>
  <si>
    <t>RecipeDef+InstallFSFBionicPowerArm.jobString</t>
  </si>
  <si>
    <t>InstallFSFBionicPowerArm.jobString</t>
  </si>
  <si>
    <t>Installing bionic power arm.</t>
  </si>
  <si>
    <t>HediffDef+FSFBionicBreachArm.label</t>
  </si>
  <si>
    <t>FSFBionicBreachArm.label</t>
  </si>
  <si>
    <t>bionic breaching arm</t>
  </si>
  <si>
    <t>HediffDef+FSFBionicBreachArm.labelNoun</t>
  </si>
  <si>
    <t>FSFBionicBreachArm.labelNoun</t>
  </si>
  <si>
    <t>a bionic breaching arm</t>
  </si>
  <si>
    <t>HediffDef+FSFBionicBreachArm.description</t>
  </si>
  <si>
    <t>FSFBionicBreachArm.description</t>
  </si>
  <si>
    <t>An installed bionic breaching arm.</t>
  </si>
  <si>
    <t>HediffDef+FSFBionicBreachArm.comps.0.tools.0.label</t>
  </si>
  <si>
    <t>FSFBionicBreachArm.comps.0.tools.0.label</t>
  </si>
  <si>
    <t>ThingDef+FSFBionicBreachArm.label</t>
  </si>
  <si>
    <t>ThingDef+FSFBionicBreachArm.description</t>
  </si>
  <si>
    <t>RecipeDef+InstallFSFBionicBreachArm.label</t>
  </si>
  <si>
    <t>InstallFSFBionicBreachArm.label</t>
  </si>
  <si>
    <t>install bionic breaching arm</t>
  </si>
  <si>
    <t>RecipeDef+InstallFSFBionicBreachArm.description</t>
  </si>
  <si>
    <t>InstallFSFBionicBreachArm.description</t>
  </si>
  <si>
    <t>Install a bionic breaching arm.</t>
  </si>
  <si>
    <t>RecipeDef+InstallFSFBionicBreachArm.jobString</t>
  </si>
  <si>
    <t>InstallFSFBionicBreachArm.jobString</t>
  </si>
  <si>
    <t>Installing bionic breaching arm.</t>
  </si>
  <si>
    <t>ThingDef+FSFBionicsTable.label</t>
  </si>
  <si>
    <t>FSFBionicsTable.label</t>
  </si>
  <si>
    <t>bionics table</t>
  </si>
  <si>
    <t>ThingDef+FSFBionicsTable.description</t>
  </si>
  <si>
    <t>FSFBionicsTable.description</t>
  </si>
  <si>
    <t>A work station for assembling and disassembling bionics.</t>
  </si>
  <si>
    <t>StatDef+FSFDisassembleBionicEfficiency.label</t>
  </si>
  <si>
    <t>StatDef</t>
  </si>
  <si>
    <t>FSFDisassembleBionicEfficiency.label</t>
  </si>
  <si>
    <t>disassemble bionic efficiency</t>
  </si>
  <si>
    <t>StatDef+FSFDisassembleBionicEfficiency.description</t>
  </si>
  <si>
    <t>FSFDisassembleBionicEfficiency.description</t>
  </si>
  <si>
    <t>The amount of materials yielded when this person disassembles a bionic for resources.</t>
  </si>
  <si>
    <t>RecipeDef+FSFDisassembleBionic.label</t>
  </si>
  <si>
    <t>FSFDisassembleBionic.label</t>
  </si>
  <si>
    <t>disassemble bionic</t>
  </si>
  <si>
    <t>RecipeDef+FSFDisassembleBionic.description</t>
  </si>
  <si>
    <t>FSFDisassembleBionic.description</t>
  </si>
  <si>
    <t>Use a variety of tools to carefully disassemble bionics into their base components.</t>
  </si>
  <si>
    <t>RecipeDef+FSFDisassembleBionic.jobString</t>
  </si>
  <si>
    <t>FSFDisassembleBionic.jobString</t>
  </si>
  <si>
    <t>Disassembling bionic.</t>
  </si>
  <si>
    <t>HediffDef+FSFImplantMechanitesArmor.label</t>
  </si>
  <si>
    <t>FSFImplantMechanitesArmor.label</t>
  </si>
  <si>
    <t>armor-enhancing mechanites</t>
  </si>
  <si>
    <t>HediffDef+FSFImplantMechanitesArmor.labelNoun</t>
  </si>
  <si>
    <t>FSFImplantMechanitesArmor.labelNoun</t>
  </si>
  <si>
    <t>HediffDef+FSFImplantMechanitesArmor.description</t>
  </si>
  <si>
    <t>FSFImplantMechanitesArmor.description</t>
  </si>
  <si>
    <t>A swarm of armor-enhancing mechanites.</t>
  </si>
  <si>
    <t>ThingDef+FSFImplantMechanitesArmor.label</t>
  </si>
  <si>
    <t>ThingDef+FSFImplantMechanitesArmor.description</t>
  </si>
  <si>
    <t>A dose of mechanites designed to provide subdermal armor to the host's body.  Due to how mechanites work only one strain can exist harmoniously inside the host’s body.  However, it is possible to remove a mechanite strain with an expensive and difficult surgery.</t>
  </si>
  <si>
    <t>RecipeDef+FSFImplantMechanitesArmor.label</t>
  </si>
  <si>
    <t>administer armor-enhancing mechanite serum</t>
  </si>
  <si>
    <t>RecipeDef+FSFImplantMechanitesArmor.description</t>
  </si>
  <si>
    <t>Administer a armor-enhancing mechanite serum.</t>
  </si>
  <si>
    <t>RecipeDef+FSFImplantMechanitesArmor.jobString</t>
  </si>
  <si>
    <t>FSFImplantMechanitesArmor.jobString</t>
  </si>
  <si>
    <t>Administering armor-enhancing mechanite serum.</t>
  </si>
  <si>
    <t>RecipeDef+RemoveFSFImplantMechanitesArmor.label</t>
  </si>
  <si>
    <t>RemoveFSFImplantMechanitesArmor.label</t>
  </si>
  <si>
    <t>remove and destroy armor-enhancing mechanites</t>
  </si>
  <si>
    <t>RecipeDef+RemoveFSFImplantMechanitesArmor.description</t>
  </si>
  <si>
    <t>RemoveFSFImplantMechanitesArmor.description</t>
  </si>
  <si>
    <t>Remove and destroy armor-enhancing mechanites.</t>
  </si>
  <si>
    <t>RecipeDef+RemoveFSFImplantMechanitesArmor.jobString</t>
  </si>
  <si>
    <t>RemoveFSFImplantMechanitesArmor.jobString</t>
  </si>
  <si>
    <t>Removing and destroying armor-enhancing mechanites.</t>
  </si>
  <si>
    <t>HediffDef+FSFImplantMechanitesImmunity.label</t>
  </si>
  <si>
    <t>FSFImplantMechanitesImmunity.label</t>
  </si>
  <si>
    <t>immunity-enhancing mechanites</t>
  </si>
  <si>
    <t>HediffDef+FSFImplantMechanitesImmunity.labelNoun</t>
  </si>
  <si>
    <t>FSFImplantMechanitesImmunity.labelNoun</t>
  </si>
  <si>
    <t>HediffDef+FSFImplantMechanitesImmunity.description</t>
  </si>
  <si>
    <t>FSFImplantMechanitesImmunity.description</t>
  </si>
  <si>
    <t>A swarm of immunity-enhancing mechanites.</t>
  </si>
  <si>
    <t>ThingDef+FSFImplantMechanitesImmunity.label</t>
  </si>
  <si>
    <t>ThingDef+FSFImplantMechanitesImmunity.description</t>
  </si>
  <si>
    <t>A dose of mechanites designed to fight off diseases within the host’s body.  While mechanite strains normally conflict with one another this one is designed to remain in sleep mode the majority of the time and only awaken temporarily to deal with threats to the host’s health.  As such it’s able to coexist with other more aggressive mechanite strains.  Unfortunately, this has the downside of the mechanites being unable to remain active long to fight off existing conditions that have had time to take hold in the host’s system.</t>
  </si>
  <si>
    <t>RecipeDef+InstallFSFImplantMechanitesImmunity.label</t>
  </si>
  <si>
    <t>InstallFSFImplantMechanitesImmunity.label</t>
  </si>
  <si>
    <t>administer immunity-enhancing mechanite serum</t>
  </si>
  <si>
    <t>RecipeDef+InstallFSFImplantMechanitesImmunity.description</t>
  </si>
  <si>
    <t>InstallFSFImplantMechanitesImmunity.description</t>
  </si>
  <si>
    <t>Administer a immunity-enhancing mechanite serum.</t>
  </si>
  <si>
    <t>RecipeDef+InstallFSFImplantMechanitesImmunity.jobString</t>
  </si>
  <si>
    <t>InstallFSFImplantMechanitesImmunity.jobString</t>
  </si>
  <si>
    <t>Administering immunity-enhancing mechanite serum.</t>
  </si>
  <si>
    <t>RecipeDef+RemoveFSFImplantMechanitesImmunity.label</t>
  </si>
  <si>
    <t>RemoveFSFImplantMechanitesImmunity.label</t>
  </si>
  <si>
    <t>remove and destroy immunity-enhancing mechanites</t>
  </si>
  <si>
    <t>RecipeDef+RemoveFSFImplantMechanitesImmunity.description</t>
  </si>
  <si>
    <t>RemoveFSFImplantMechanitesImmunity.description</t>
  </si>
  <si>
    <t>Remove and destroy immunity-enhancing mechanites.</t>
  </si>
  <si>
    <t>RecipeDef+RemoveFSFImplantMechanitesImmunity.jobString</t>
  </si>
  <si>
    <t>RemoveFSFImplantMechanitesImmunity.jobString</t>
  </si>
  <si>
    <t>Removing and destroying immunity-enhancing mechanites.</t>
  </si>
  <si>
    <t>HediffDef+FSFImplantMechanitesSensory.label</t>
  </si>
  <si>
    <t>FSFImplantMechanitesSensory.label</t>
  </si>
  <si>
    <t>sense-enhancing mechanites</t>
  </si>
  <si>
    <t>HediffDef+FSFImplantMechanitesSensory.labelNoun</t>
  </si>
  <si>
    <t>FSFImplantMechanitesSensory.labelNoun</t>
  </si>
  <si>
    <t>HediffDef+FSFImplantMechanitesSensory.description</t>
  </si>
  <si>
    <t>FSFImplantMechanitesSensory.description</t>
  </si>
  <si>
    <t>A swarm of sense-enhancing mechanites.</t>
  </si>
  <si>
    <t>ThingDef+FSFImplantMechanitesSensory.label</t>
  </si>
  <si>
    <t>ThingDef+FSFImplantMechanitesSensory.description</t>
  </si>
  <si>
    <t>A dose of mechanites designed to augment the host's senses.  This is the stable and safe form of what’s commonly known as sensory mechanites.  Due to how mechanites work only one strain can exist harmoniously inside the host’s body.  However, it is possible to remove a mechanite strain with an expensive and difficult surgery.</t>
  </si>
  <si>
    <t>RecipeDef+InstallFSFImplantMechanitesSensory.label</t>
  </si>
  <si>
    <t>InstallFSFImplantMechanitesSensory.label</t>
  </si>
  <si>
    <t>administer sense-enhancing mechanite serum</t>
  </si>
  <si>
    <t>RecipeDef+InstallFSFImplantMechanitesSensory.description</t>
  </si>
  <si>
    <t>InstallFSFImplantMechanitesSensory.description</t>
  </si>
  <si>
    <t>Administer a sense-enhancing mechanite serum.</t>
  </si>
  <si>
    <t>RecipeDef+InstallFSFImplantMechanitesSensory.jobString</t>
  </si>
  <si>
    <t>InstallFSFImplantMechanitesSensory.jobString</t>
  </si>
  <si>
    <t>Administering sense-enhancing mechanite serum.</t>
  </si>
  <si>
    <t>RecipeDef+RemoveFSFImplantMechanitesSensory.label</t>
  </si>
  <si>
    <t>RemoveFSFImplantMechanitesSensory.label</t>
  </si>
  <si>
    <t>remove and destroy sense-enhancing mechanites</t>
  </si>
  <si>
    <t>RecipeDef+RemoveFSFImplantMechanitesSensory.description</t>
  </si>
  <si>
    <t>RemoveFSFImplantMechanitesSensory.description</t>
  </si>
  <si>
    <t>Remove and destroy sense-enhancing mechanites.</t>
  </si>
  <si>
    <t>RecipeDef+RemoveFSFImplantMechanitesSensory.jobString</t>
  </si>
  <si>
    <t>RemoveFSFImplantMechanitesSensory.jobString</t>
  </si>
  <si>
    <t>Removing and destroying sense-enhancing mechanites.</t>
  </si>
  <si>
    <t>HediffDef+FSFImplantMechanitesSpeed.label</t>
  </si>
  <si>
    <t>FSFImplantMechanitesSpeed.label</t>
  </si>
  <si>
    <t>speed-enhancing mechanites</t>
  </si>
  <si>
    <t>HediffDef+FSFImplantMechanitesSpeed.labelNoun</t>
  </si>
  <si>
    <t>FSFImplantMechanitesSpeed.labelNoun</t>
  </si>
  <si>
    <t>HediffDef+FSFImplantMechanitesSpeed.description</t>
  </si>
  <si>
    <t>FSFImplantMechanitesSpeed.description</t>
  </si>
  <si>
    <t>A swarm of speed-enhancing mechanites.</t>
  </si>
  <si>
    <t>ThingDef+FSFImplantMechanitesSpeed.label</t>
  </si>
  <si>
    <t>ThingDef+FSFImplantMechanitesSpeed.description</t>
  </si>
  <si>
    <t>A dose of mechanites designed to augment the host's speed.  Due to how mechanites work only one strain can exist harmoniously inside the host’s body.  However, it is possible to remove a mechanite strain with an expensive and difficult surgery.</t>
  </si>
  <si>
    <t>RecipeDef+InstallFSFImplantMechanitesSpeed.label</t>
  </si>
  <si>
    <t>InstallFSFImplantMechanitesSpeed.label</t>
  </si>
  <si>
    <t>administer speed-enhancing mechanite serum</t>
  </si>
  <si>
    <t>RecipeDef+InstallFSFImplantMechanitesSpeed.description</t>
  </si>
  <si>
    <t>InstallFSFImplantMechanitesSpeed.description</t>
  </si>
  <si>
    <t>Administer a speed-enhancing mechanite serum.</t>
  </si>
  <si>
    <t>RecipeDef+InstallFSFImplantMechanitesSpeed.jobString</t>
  </si>
  <si>
    <t>InstallFSFImplantMechanitesSpeed.jobString</t>
  </si>
  <si>
    <t>Administering speed-enhancing mechanite serum.</t>
  </si>
  <si>
    <t>RecipeDef+RemoveFSFImplantMechanitesSpeed.label</t>
  </si>
  <si>
    <t>RemoveFSFImplantMechanitesSpeed.label</t>
  </si>
  <si>
    <t>remove and destroy speed-enhancing mechanites</t>
  </si>
  <si>
    <t>RecipeDef+RemoveFSFImplantMechanitesSpeed.description</t>
  </si>
  <si>
    <t>RemoveFSFImplantMechanitesSpeed.description</t>
  </si>
  <si>
    <t>Remove and destroy speed-enhancing mechanites.</t>
  </si>
  <si>
    <t>RecipeDef+RemoveFSFImplantMechanitesSpeed.jobString</t>
  </si>
  <si>
    <t>RemoveFSFImplantMechanitesSpeed.jobString</t>
  </si>
  <si>
    <t>Removing and destroying speed-enhancing mechanites.</t>
  </si>
  <si>
    <t>HediffDef+FSFImplantMechanitesStrength.label</t>
  </si>
  <si>
    <t>FSFImplantMechanitesStrength.label</t>
  </si>
  <si>
    <t>strength-enhancing mechanites</t>
  </si>
  <si>
    <t>HediffDef+FSFImplantMechanitesStrength.labelNoun</t>
  </si>
  <si>
    <t>FSFImplantMechanitesStrength.labelNoun</t>
  </si>
  <si>
    <t>HediffDef+FSFImplantMechanitesStrength.description</t>
  </si>
  <si>
    <t>FSFImplantMechanitesStrength.description</t>
  </si>
  <si>
    <t>A swarm of strength-enhancing mechanites.</t>
  </si>
  <si>
    <t>ThingDef+FSFImplantMechanitesStrength.label</t>
  </si>
  <si>
    <t>ThingDef+FSFImplantMechanitesStrength.description</t>
  </si>
  <si>
    <t>A dose of mechanites designed to augment the host's strength.  This is the stable and safe form of what’s commonly known as fibrous mechanites.  Due to how mechanites work only one strain can exist harmoniously inside the host’s body.  However, it is possible to remove a mechanite strain with an expensive and difficult surgery.</t>
  </si>
  <si>
    <t>RecipeDef+InstallFSFImplantMechanitesStrength.label</t>
  </si>
  <si>
    <t>InstallFSFImplantMechanitesStrength.label</t>
  </si>
  <si>
    <t>administer strength-enhancing mechanite serum</t>
  </si>
  <si>
    <t>RecipeDef+InstallFSFImplantMechanitesStrength.description</t>
  </si>
  <si>
    <t>InstallFSFImplantMechanitesStrength.description</t>
  </si>
  <si>
    <t>Administer a strength-enhancing mechanite serum.</t>
  </si>
  <si>
    <t>RecipeDef+InstallFSFImplantMechanitesStrength.jobString</t>
  </si>
  <si>
    <t>InstallFSFImplantMechanitesStrength.jobString</t>
  </si>
  <si>
    <t>Administering strength-enhancing mechanite serum.</t>
  </si>
  <si>
    <t>RecipeDef+RemoveFSFImplantMechanitesStrength.label</t>
  </si>
  <si>
    <t>RemoveFSFImplantMechanitesStrength.label</t>
  </si>
  <si>
    <t>remove and destroy strength-enhancing mechanites</t>
  </si>
  <si>
    <t>RecipeDef+RemoveFSFImplantMechanitesStrength.description</t>
  </si>
  <si>
    <t>RemoveFSFImplantMechanitesStrength.description</t>
  </si>
  <si>
    <t>Remove and destroy strength-enhancing mechanites.</t>
  </si>
  <si>
    <t>RecipeDef+RemoveFSFImplantMechanitesStrength.jobString</t>
  </si>
  <si>
    <t>RemoveFSFImplantMechanitesStrength.jobString</t>
  </si>
  <si>
    <t>Removing and destroying strength-enhancing mechanites.</t>
  </si>
  <si>
    <t>HediffDef+FSFArtificialNose.label</t>
  </si>
  <si>
    <t>FSFArtificialNose.label</t>
  </si>
  <si>
    <t>artificial nose</t>
  </si>
  <si>
    <t>HediffDef+FSFArtificialNose.labelNoun</t>
  </si>
  <si>
    <t>FSFArtificialNose.labelNoun</t>
  </si>
  <si>
    <t>a artificial nose</t>
  </si>
  <si>
    <t>HediffDef+FSFArtificialNose.description</t>
  </si>
  <si>
    <t>FSFArtificialNose.description</t>
  </si>
  <si>
    <t>An installed prosthetic nose.</t>
  </si>
  <si>
    <t>ThingDef+FSFArtificialNose.label</t>
  </si>
  <si>
    <t>ThingDef+FSFArtificialNose.description</t>
  </si>
  <si>
    <t>An artificial nose that works as a suitable replacement for an organic one.</t>
  </si>
  <si>
    <t>RecipeDef+InstallFSFArtificialNose.label</t>
  </si>
  <si>
    <t>InstallFSFArtificialNose.label</t>
  </si>
  <si>
    <t>install artificial nose</t>
  </si>
  <si>
    <t>RecipeDef+InstallFSFArtificialNose.description</t>
  </si>
  <si>
    <t>InstallFSFArtificialNose.description</t>
  </si>
  <si>
    <t>Install a artificial nose.</t>
  </si>
  <si>
    <t>RecipeDef+InstallFSFArtificialNose.jobString</t>
  </si>
  <si>
    <t>InstallFSFArtificialNose.jobString</t>
  </si>
  <si>
    <t>Installing artificial nose.</t>
  </si>
  <si>
    <t>HediffDef+FSFBionicLung.label</t>
  </si>
  <si>
    <t>FSFBionicLung.label</t>
  </si>
  <si>
    <t>bionic lung</t>
  </si>
  <si>
    <t>HediffDef+FSFBionicLung.labelNoun</t>
  </si>
  <si>
    <t>FSFBionicLung.labelNoun</t>
  </si>
  <si>
    <t>a bionic lung</t>
  </si>
  <si>
    <t>HediffDef+FSFBionicLung.description</t>
  </si>
  <si>
    <t>FSFBionicLung.description</t>
  </si>
  <si>
    <t>An installed bionic lung.</t>
  </si>
  <si>
    <t>ThingDef+FSFBionicLung.label</t>
  </si>
  <si>
    <t>ThingDef+FSFBionicLung.description</t>
  </si>
  <si>
    <t>An advanced artificial lung. It has synthetic muscle fibers and a lattice-dust healing system. It is better than a biological lung in almost every way.</t>
  </si>
  <si>
    <t>RecipeDef+InstallFSFBionicLung.label</t>
  </si>
  <si>
    <t>InstallFSFBionicLung.label</t>
  </si>
  <si>
    <t>install bionic lung</t>
  </si>
  <si>
    <t>RecipeDef+InstallFSFBionicLung.description</t>
  </si>
  <si>
    <t>InstallFSFBionicLung.description</t>
  </si>
  <si>
    <t>Install a bionic lung.</t>
  </si>
  <si>
    <t>RecipeDef+InstallFSFBionicLung.jobString</t>
  </si>
  <si>
    <t>InstallFSFBionicLung.jobString</t>
  </si>
  <si>
    <t>Installing bionic lung.</t>
  </si>
  <si>
    <t>HediffDef+FSFBionicKidney.label</t>
  </si>
  <si>
    <t>FSFBionicKidney.label</t>
  </si>
  <si>
    <t>bionic kidney</t>
  </si>
  <si>
    <t>HediffDef+FSFBionicKidney.labelNoun</t>
  </si>
  <si>
    <t>FSFBionicKidney.labelNoun</t>
  </si>
  <si>
    <t>a bionic kidney</t>
  </si>
  <si>
    <t>HediffDef+FSFBionicKidney.description</t>
  </si>
  <si>
    <t>FSFBionicKidney.description</t>
  </si>
  <si>
    <t>An installed bionic kidney.</t>
  </si>
  <si>
    <t>ThingDef+FSFBionicKidney.label</t>
  </si>
  <si>
    <t>ThingDef+FSFBionicKidney.description</t>
  </si>
  <si>
    <t>An advanced artificial kidney. It has synthetic muscle fibers and a lattice-dust healing system. It is better than a biological kidney in almost every way.</t>
  </si>
  <si>
    <t>RecipeDef+InstallFSFBionicKidney.label</t>
  </si>
  <si>
    <t>InstallFSFBionicKidney.label</t>
  </si>
  <si>
    <t>install bionic kidney</t>
  </si>
  <si>
    <t>RecipeDef+InstallFSFBionicKidney.description</t>
  </si>
  <si>
    <t>InstallFSFBionicKidney.description</t>
  </si>
  <si>
    <t>Install a bionic kidney.</t>
  </si>
  <si>
    <t>RecipeDef+InstallFSFBionicKidney.jobString</t>
  </si>
  <si>
    <t>InstallFSFBionicKidney.jobString</t>
  </si>
  <si>
    <t>Installing bionic kidney.</t>
  </si>
  <si>
    <t>HediffDef+FSFBionicLiver.label</t>
  </si>
  <si>
    <t>FSFBionicLiver.label</t>
  </si>
  <si>
    <t>bionic liver</t>
  </si>
  <si>
    <t>HediffDef+FSFBionicLiver.labelNoun</t>
  </si>
  <si>
    <t>FSFBionicLiver.labelNoun</t>
  </si>
  <si>
    <t>a bionic liver</t>
  </si>
  <si>
    <t>HediffDef+FSFBionicLiver.description</t>
  </si>
  <si>
    <t>FSFBionicLiver.description</t>
  </si>
  <si>
    <t>An installed bionic liver.</t>
  </si>
  <si>
    <t>ThingDef+FSFBionicLiver.label</t>
  </si>
  <si>
    <t>ThingDef+FSFBionicLiver.description</t>
  </si>
  <si>
    <t>An advanced artificial liver. It has synthetic muscle fibers and a lattice-dust healing system. It is better than a biological liver in almost every way.</t>
  </si>
  <si>
    <t>RecipeDef+InstallFSFBionicLiver.label</t>
  </si>
  <si>
    <t>InstallFSFBionicLiver.label</t>
  </si>
  <si>
    <t>install bionic liver</t>
  </si>
  <si>
    <t>RecipeDef+InstallFSFBionicLiver.description</t>
  </si>
  <si>
    <t>InstallFSFBionicLiver.description</t>
  </si>
  <si>
    <t>Install a bionic liver.</t>
  </si>
  <si>
    <t>RecipeDef+InstallFSFBionicLiver.jobString</t>
  </si>
  <si>
    <t>InstallFSFBionicLiver.jobString</t>
  </si>
  <si>
    <t>Installing bionic liver.</t>
  </si>
  <si>
    <t>HediffDef+FSFProstheticEye.label</t>
  </si>
  <si>
    <t>FSFProstheticEye.label</t>
  </si>
  <si>
    <t>prosthetic eye</t>
  </si>
  <si>
    <t>HediffDef+FSFProstheticEye.labelNoun</t>
  </si>
  <si>
    <t>FSFProstheticEye.labelNoun</t>
  </si>
  <si>
    <t>a prosthetic eye</t>
  </si>
  <si>
    <t>HediffDef+FSFProstheticEye.description</t>
  </si>
  <si>
    <t>FSFProstheticEye.description</t>
  </si>
  <si>
    <t>An installed prosthetic eye.</t>
  </si>
  <si>
    <t>ThingDef+FSFProstheticEye.label</t>
  </si>
  <si>
    <t>ThingDef+FSFProstheticEye.description</t>
  </si>
  <si>
    <t>A eye prosthesis. It's not as efficient as the real thing but it's better than the nothing.</t>
  </si>
  <si>
    <t>RecipeDef+InstallFSFProstheticEye.label</t>
  </si>
  <si>
    <t>InstallFSFProstheticEye.label</t>
  </si>
  <si>
    <t>install prosthetic eye</t>
  </si>
  <si>
    <t>RecipeDef+InstallFSFProstheticEye.description</t>
  </si>
  <si>
    <t>InstallFSFProstheticEye.description</t>
  </si>
  <si>
    <t>Install a prosthetic eye.</t>
  </si>
  <si>
    <t>RecipeDef+InstallFSFProstheticEye.jobString</t>
  </si>
  <si>
    <t>InstallFSFProstheticEye.jobString</t>
  </si>
  <si>
    <t>Installing prosthetic eye.</t>
  </si>
  <si>
    <t>HediffDef+FSFProstheticHand.label</t>
  </si>
  <si>
    <t>FSFProstheticHand.label</t>
  </si>
  <si>
    <t>prosthetic hand</t>
  </si>
  <si>
    <t>HediffDef+FSFProstheticHand.labelNoun</t>
  </si>
  <si>
    <t>FSFProstheticHand.labelNoun</t>
  </si>
  <si>
    <t>a prosthetic hand</t>
  </si>
  <si>
    <t>HediffDef+FSFProstheticHand.description</t>
  </si>
  <si>
    <t>FSFProstheticHand.description</t>
  </si>
  <si>
    <t>An installed prosthetic hand.</t>
  </si>
  <si>
    <t>HediffDef+FSFProstheticHand.comps.0.tools.0.label</t>
  </si>
  <si>
    <t>FSFProstheticHand.comps.0.tools.0.label</t>
  </si>
  <si>
    <t>ThingDef+FSFProstheticHand.label</t>
  </si>
  <si>
    <t>ThingDef+FSFProstheticHand.description</t>
  </si>
  <si>
    <t>A hand prosthesis. While it lacks a neural interface, its complex arrangement of internal joints allows it to mimic natural movement quite convincingly. Still, it is inferior to a real hand.</t>
  </si>
  <si>
    <t>RecipeDef+InstallFSFProstheticHand.label</t>
  </si>
  <si>
    <t>InstallFSFProstheticHand.label</t>
  </si>
  <si>
    <t>install prosthetic hand</t>
  </si>
  <si>
    <t>RecipeDef+InstallFSFProstheticHand.description</t>
  </si>
  <si>
    <t>InstallFSFProstheticHand.description</t>
  </si>
  <si>
    <t>Install a prosthetic hand.</t>
  </si>
  <si>
    <t>RecipeDef+InstallFSFProstheticHand.jobString</t>
  </si>
  <si>
    <t>InstallFSFProstheticHand.jobString</t>
  </si>
  <si>
    <t>Installing prosthetic hand.</t>
  </si>
  <si>
    <t>HediffDef+FSFProstheticFoot.label</t>
  </si>
  <si>
    <t>FSFProstheticFoot.label</t>
  </si>
  <si>
    <t>prosthetic foot</t>
  </si>
  <si>
    <t>HediffDef+FSFProstheticFoot.labelNoun</t>
  </si>
  <si>
    <t>FSFProstheticFoot.labelNoun</t>
  </si>
  <si>
    <t>a prosthetic foot</t>
  </si>
  <si>
    <t>HediffDef+FSFProstheticFoot.description</t>
  </si>
  <si>
    <t>FSFProstheticFoot.description</t>
  </si>
  <si>
    <t>An installed prosthetic foot.</t>
  </si>
  <si>
    <t>ThingDef+FSFProstheticFoot.label</t>
  </si>
  <si>
    <t>ThingDef+FSFProstheticFoot.description</t>
  </si>
  <si>
    <t>A foot prosthesis. While it lacks a neural interface, its complex arrangement of internal joints allows it to mimic natural movement quite convincingly. Still, it is inferior to a real foot.</t>
  </si>
  <si>
    <t>RecipeDef+InstallFSFProstheticFoot.label</t>
  </si>
  <si>
    <t>InstallFSFProstheticFoot.label</t>
  </si>
  <si>
    <t>install prosthetic foot</t>
  </si>
  <si>
    <t>RecipeDef+InstallFSFProstheticFoot.description</t>
  </si>
  <si>
    <t>InstallFSFProstheticFoot.description</t>
  </si>
  <si>
    <t>Install a prosthetic foot.</t>
  </si>
  <si>
    <t>RecipeDef+InstallFSFProstheticFoot.jobString</t>
  </si>
  <si>
    <t>InstallFSFProstheticFoot.jobString</t>
  </si>
  <si>
    <t>Installing prosthetic foot.</t>
  </si>
  <si>
    <t>HediffDef+FSFProstheticSpine.label</t>
  </si>
  <si>
    <t>FSFProstheticSpine.label</t>
  </si>
  <si>
    <t>prosthetic spine</t>
  </si>
  <si>
    <t>HediffDef+FSFProstheticSpine.labelNoun</t>
  </si>
  <si>
    <t>FSFProstheticSpine.labelNoun</t>
  </si>
  <si>
    <t>a prosthetic spine</t>
  </si>
  <si>
    <t>HediffDef+FSFProstheticSpine.description</t>
  </si>
  <si>
    <t>FSFProstheticSpine.description</t>
  </si>
  <si>
    <t>An installed prosthetic spine.</t>
  </si>
  <si>
    <t>ThingDef+FSFProstheticSpine.label</t>
  </si>
  <si>
    <t>ThingDef+FSFProstheticSpine.description</t>
  </si>
  <si>
    <t>A spine prosthesis. It's not as efficient as the real thing but it's better than the nothing.</t>
  </si>
  <si>
    <t>RecipeDef+InstallFSFProstheticSpine.label</t>
  </si>
  <si>
    <t>InstallFSFProstheticSpine.label</t>
  </si>
  <si>
    <t>install prosthetic spine</t>
  </si>
  <si>
    <t>RecipeDef+InstallFSFProstheticSpine.description</t>
  </si>
  <si>
    <t>InstallFSFProstheticSpine.description</t>
  </si>
  <si>
    <t>Install a prosthetic spine.</t>
  </si>
  <si>
    <t>RecipeDef+InstallFSFProstheticSpine.jobString</t>
  </si>
  <si>
    <t>InstallFSFProstheticSpine.jobString</t>
  </si>
  <si>
    <t>Installing prosthetic spine.</t>
  </si>
  <si>
    <t>HediffDef+FSFSimpleProstheticLung.label</t>
  </si>
  <si>
    <t>FSFSimpleProstheticLung.label</t>
  </si>
  <si>
    <t>prosthetic lung</t>
  </si>
  <si>
    <t>HediffDef+FSFSimpleProstheticLung.labelNoun</t>
  </si>
  <si>
    <t>FSFSimpleProstheticLung.labelNoun</t>
  </si>
  <si>
    <t>a prosthetic lung</t>
  </si>
  <si>
    <t>HediffDef+FSFSimpleProstheticLung.description</t>
  </si>
  <si>
    <t>FSFSimpleProstheticLung.description</t>
  </si>
  <si>
    <t>An installed prosthetic lung.</t>
  </si>
  <si>
    <t>ThingDef+FSFSimpleProstheticLung.label</t>
  </si>
  <si>
    <t>ThingDef+FSFSimpleProstheticLung.description</t>
  </si>
  <si>
    <t>A lung prosthesis. It's not as efficient as the real thing but it's better than the nothing.</t>
  </si>
  <si>
    <t>RecipeDef+InstallFSFSimpleProstheticLung.label</t>
  </si>
  <si>
    <t>InstallFSFSimpleProstheticLung.label</t>
  </si>
  <si>
    <t>install prosthetic lung</t>
  </si>
  <si>
    <t>RecipeDef+InstallFSFSimpleProstheticLung.description</t>
  </si>
  <si>
    <t>InstallFSFSimpleProstheticLung.description</t>
  </si>
  <si>
    <t>Install a prosthetic lung.</t>
  </si>
  <si>
    <t>RecipeDef+InstallFSFSimpleProstheticLung.jobString</t>
  </si>
  <si>
    <t>InstallFSFSimpleProstheticLung.jobString</t>
  </si>
  <si>
    <t>Installing prosthetic lung.</t>
  </si>
  <si>
    <t>HediffDef+FSFSimpleProstheticKidney.label</t>
  </si>
  <si>
    <t>FSFSimpleProstheticKidney.label</t>
  </si>
  <si>
    <t>prosthetic kidney</t>
  </si>
  <si>
    <t>HediffDef+FSFSimpleProstheticKidney.labelNoun</t>
  </si>
  <si>
    <t>FSFSimpleProstheticKidney.labelNoun</t>
  </si>
  <si>
    <t>a prosthetic kidney</t>
  </si>
  <si>
    <t>HediffDef+FSFSimpleProstheticKidney.description</t>
  </si>
  <si>
    <t>FSFSimpleProstheticKidney.description</t>
  </si>
  <si>
    <t>An installed prosthetic kidney.</t>
  </si>
  <si>
    <t>ThingDef+FSFSimpleProstheticKidney.label</t>
  </si>
  <si>
    <t>ThingDef+FSFSimpleProstheticKidney.description</t>
  </si>
  <si>
    <t>A kidney prosthesis. It's not as efficient as the real thing but it's better than the nothing.</t>
  </si>
  <si>
    <t>RecipeDef+InstallFSFSimpleProstheticKidney.label</t>
  </si>
  <si>
    <t>InstallFSFSimpleProstheticKidney.label</t>
  </si>
  <si>
    <t>install prosthetic kidney</t>
  </si>
  <si>
    <t>RecipeDef+InstallFSFSimpleProstheticKidney.description</t>
  </si>
  <si>
    <t>InstallFSFSimpleProstheticKidney.description</t>
  </si>
  <si>
    <t>Install a prosthetic kidney.</t>
  </si>
  <si>
    <t>RecipeDef+InstallFSFSimpleProstheticKidney.jobString</t>
  </si>
  <si>
    <t>InstallFSFSimpleProstheticKidney.jobString</t>
  </si>
  <si>
    <t>Installing prosthetic kidney.</t>
  </si>
  <si>
    <t>HediffDef+FSFSimpleProstheticLiver.label</t>
  </si>
  <si>
    <t>FSFSimpleProstheticLiver.label</t>
  </si>
  <si>
    <t>prosthetic liver</t>
  </si>
  <si>
    <t>HediffDef+FSFSimpleProstheticLiver.labelNoun</t>
  </si>
  <si>
    <t>FSFSimpleProstheticLiver.labelNoun</t>
  </si>
  <si>
    <t>a prosthetic liver</t>
  </si>
  <si>
    <t>HediffDef+FSFSimpleProstheticLiver.description</t>
  </si>
  <si>
    <t>FSFSimpleProstheticLiver.description</t>
  </si>
  <si>
    <t>An installed prosthetic liver.</t>
  </si>
  <si>
    <t>ThingDef+FSFSimpleProstheticLiver.label</t>
  </si>
  <si>
    <t>ThingDef+FSFSimpleProstheticLiver.description</t>
  </si>
  <si>
    <t>A liver prosthesis. It's not as efficient as the real thing but it's better than the nothing.</t>
  </si>
  <si>
    <t>RecipeDef+InstallFSFSimpleProstheticLiver.label</t>
  </si>
  <si>
    <t>InstallFSFSimpleProstheticLiver.label</t>
  </si>
  <si>
    <t>install prosthetic liver</t>
  </si>
  <si>
    <t>RecipeDef+InstallFSFSimpleProstheticLiver.description</t>
  </si>
  <si>
    <t>InstallFSFSimpleProstheticLiver.description</t>
  </si>
  <si>
    <t>Install a prosthetic liver.</t>
  </si>
  <si>
    <t>RecipeDef+InstallFSFSimpleProstheticLiver.jobString</t>
  </si>
  <si>
    <t>InstallFSFSimpleProstheticLiver.jobString</t>
  </si>
  <si>
    <t>Installing prosthetic liver.</t>
  </si>
  <si>
    <t>HediffDef+FSFSimpleProstheticStomach.label</t>
  </si>
  <si>
    <t>FSFSimpleProstheticStomach.label</t>
  </si>
  <si>
    <t>prosthetic stomach</t>
  </si>
  <si>
    <t>HediffDef+FSFSimpleProstheticStomach.labelNoun</t>
  </si>
  <si>
    <t>FSFSimpleProstheticStomach.labelNoun</t>
  </si>
  <si>
    <t>a prosthetic stomach</t>
  </si>
  <si>
    <t>HediffDef+FSFSimpleProstheticStomach.description</t>
  </si>
  <si>
    <t>FSFSimpleProstheticStomach.description</t>
  </si>
  <si>
    <t>An installed prosthetic stomach.</t>
  </si>
  <si>
    <t>ThingDef+FSFSimpleProstheticStomach.label</t>
  </si>
  <si>
    <t>ThingDef+FSFSimpleProstheticStomach.description</t>
  </si>
  <si>
    <t>A stomach prosthesis. It's not as efficient as the real thing but it's better than the nothing.</t>
  </si>
  <si>
    <t>RecipeDef+InstallFSFSimpleProstheticStomach.label</t>
  </si>
  <si>
    <t>InstallFSFSimpleProstheticStomach.label</t>
  </si>
  <si>
    <t>install prosthetic stomach</t>
  </si>
  <si>
    <t>RecipeDef+InstallFSFSimpleProstheticStomach.description</t>
  </si>
  <si>
    <t>InstallFSFSimpleProstheticStomach.description</t>
  </si>
  <si>
    <t>Install a prosthetic stomach.</t>
  </si>
  <si>
    <t>RecipeDef+InstallFSFSimpleProstheticStomach.jobString</t>
  </si>
  <si>
    <t>InstallFSFSimpleProstheticStomach.jobString</t>
  </si>
  <si>
    <t>Installing prosthetic stomach.</t>
  </si>
  <si>
    <t>ResearchProjectDef+FSFAdvancedBionics.label</t>
  </si>
  <si>
    <t>ResearchProjectDef</t>
  </si>
  <si>
    <t>FSFAdvancedBionics.label</t>
  </si>
  <si>
    <t>Advanced Bionics</t>
  </si>
  <si>
    <t>ResearchProjectDef+FSFAdvancedBionics.description</t>
  </si>
  <si>
    <t>FSFAdvancedBionics.description</t>
  </si>
  <si>
    <t>Craft high-tech bionic body parts to replace lost limbs and eyes. Requires a skilled doctor to attach.</t>
  </si>
  <si>
    <t>ResearchProjectDef+FSFAdvancedBionics.generalRules.rulesStrings.0</t>
  </si>
  <si>
    <t>FSFAdvancedBionics.generalRules.rulesStrings.0</t>
  </si>
  <si>
    <t>subject-&gt;advanced bionic replacements</t>
  </si>
  <si>
    <t>ResearchProjectDef+FSFAdvancedBionics.generalRules.rulesStrings.1</t>
  </si>
  <si>
    <t>FSFAdvancedBionics.generalRules.rulesStrings.1</t>
  </si>
  <si>
    <t>subject_story-&gt;worked in a clinic on a glitterworld helping transhumanists replace their organic body parts with advanced bionics</t>
  </si>
  <si>
    <t>ResearchProjectDef+FSFAdvancedBionics.generalRules.rulesStrings.2</t>
  </si>
  <si>
    <t>FSFAdvancedBionics.generalRules.rulesStrings.2</t>
  </si>
  <si>
    <t>subject_story-&gt;volunteered to test various advanced bionic prototypes to help further ongoing research</t>
  </si>
  <si>
    <t>ResearchProjectDef+FSFAdvancedBionics.generalRules.rulesStrings.3</t>
  </si>
  <si>
    <t>FSFAdvancedBionics.generalRules.rulesStrings.3</t>
  </si>
  <si>
    <t>subject_story-&gt;became a living legend on a medieval world due to their inhuman abilities granted by advanced bionics</t>
  </si>
  <si>
    <t>ResearchProjectDef+FSFAdvancedBionics.generalRules.rulesStrings.4</t>
  </si>
  <si>
    <t>FSFAdvancedBionics.generalRules.rulesStrings.4</t>
  </si>
  <si>
    <t>subject_gerund-&gt;constructing advanced bionic replacements</t>
  </si>
  <si>
    <t>ResearchProjectDef+FSFAdvancedBionics.generalRules.rulesStrings.5</t>
  </si>
  <si>
    <t>FSFAdvancedBionics.generalRules.rulesStrings.5</t>
  </si>
  <si>
    <t>subject_gerund-&gt;utilizing advanced bionic body parts</t>
  </si>
  <si>
    <t>ResearchProjectDef+FSFAdvancedSpecializedLimbs.label</t>
  </si>
  <si>
    <t>FSFAdvancedSpecializedLimbs.label</t>
  </si>
  <si>
    <t>Advanced Specialized Bionics</t>
  </si>
  <si>
    <t>ResearchProjectDef+FSFAdvancedSpecializedLimbs.description</t>
  </si>
  <si>
    <t>FSFAdvancedSpecializedLimbs.description</t>
  </si>
  <si>
    <t>Craft high-tech specialized bionic limbs built for specific purposes - both combat and labor.</t>
  </si>
  <si>
    <t>ResearchProjectDef+FSFAdvancedSpecializedLimbs.generalRules.rulesStrings.0</t>
  </si>
  <si>
    <t>FSFAdvancedSpecializedLimbs.generalRules.rulesStrings.0</t>
  </si>
  <si>
    <t>subject-&gt;advanced specialized bionics</t>
  </si>
  <si>
    <t>ResearchProjectDef+FSFAdvancedSpecializedLimbs.generalRules.rulesStrings.1</t>
  </si>
  <si>
    <t>FSFAdvancedSpecializedLimbs.generalRules.rulesStrings.1</t>
  </si>
  <si>
    <t>subject_story-&gt;participated in corporate espionage to steal plans for experimental bionics</t>
  </si>
  <si>
    <t>ResearchProjectDef+FSFAdvancedSpecializedLimbs.generalRules.rulesStrings.2</t>
  </si>
  <si>
    <t>FSFAdvancedSpecializedLimbs.generalRules.rulesStrings.2</t>
  </si>
  <si>
    <t>subject_story-&gt;worked as a researcher for the military to develop advanced specialised combat bionics</t>
  </si>
  <si>
    <t>ResearchProjectDef+FSFAdvancedSpecializedLimbs.generalRules.rulesStrings.3</t>
  </si>
  <si>
    <t>FSFAdvancedSpecializedLimbs.generalRules.rulesStrings.3</t>
  </si>
  <si>
    <t>subject_story-&gt;used advanced specialized bionics to rule over people as a god on a tribal world</t>
  </si>
  <si>
    <t>ResearchProjectDef+FSFAdvancedSpecializedLimbs.generalRules.rulesStrings.4</t>
  </si>
  <si>
    <t>FSFAdvancedSpecializedLimbs.generalRules.rulesStrings.4</t>
  </si>
  <si>
    <t>subject_gerund-&gt;constructing advanced specialized bionics</t>
  </si>
  <si>
    <t>ResearchProjectDef+FSFAdvancedSpecializedLimbs.generalRules.rulesStrings.5</t>
  </si>
  <si>
    <t>FSFAdvancedSpecializedLimbs.generalRules.rulesStrings.5</t>
  </si>
  <si>
    <t>subject_gerund-&gt;utilizing advanced specialized body parts</t>
  </si>
  <si>
    <t>ResearchProjectDef+FSFMechaniteSerums.label</t>
  </si>
  <si>
    <t>FSFMechaniteSerums.label</t>
  </si>
  <si>
    <t>Mechanite Serums</t>
  </si>
  <si>
    <t>ResearchProjectDef+FSFMechaniteSerums.description</t>
  </si>
  <si>
    <t>FSFMechaniteSerums.description</t>
  </si>
  <si>
    <t>Craft self-replicating mechanites to enhance the body is various ways.</t>
  </si>
  <si>
    <t>ResearchProjectDef+FSFMechaniteSerums.generalRules.rulesStrings.0</t>
  </si>
  <si>
    <t>FSFMechaniteSerums.generalRules.rulesStrings.0</t>
  </si>
  <si>
    <t>subject-&gt;mechanite serums</t>
  </si>
  <si>
    <t>ResearchProjectDef+FSFMechaniteSerums.generalRules.rulesStrings.1</t>
  </si>
  <si>
    <t>FSFMechaniteSerums.generalRules.rulesStrings.1</t>
  </si>
  <si>
    <t>subject_story-&gt;studied mutated strains of mechanites on low tech worlds</t>
  </si>
  <si>
    <t>ResearchProjectDef+FSFMechaniteSerums.generalRules.rulesStrings.2</t>
  </si>
  <si>
    <t>FSFMechaniteSerums.generalRules.rulesStrings.2</t>
  </si>
  <si>
    <t>subject_story-&gt;worked as a lab technician that manufactured mechanite strains for soldiers</t>
  </si>
  <si>
    <t>ResearchProjectDef+FSFMechaniteSerums.generalRules.rulesStrings.3</t>
  </si>
  <si>
    <t>FSFMechaniteSerums.generalRules.rulesStrings.3</t>
  </si>
  <si>
    <t>subject_story-&gt;fought against activist groups to legalise mechanite serums for the general population</t>
  </si>
  <si>
    <t>ResearchProjectDef+FSFMechaniteSerums.generalRules.rulesStrings.4</t>
  </si>
  <si>
    <t>FSFMechaniteSerums.generalRules.rulesStrings.4</t>
  </si>
  <si>
    <t>subject_gerund-&gt;fabricating mechanite serums</t>
  </si>
  <si>
    <t>ResearchProjectDef+FSFEnvironmentalImplants.label</t>
  </si>
  <si>
    <t>FSFEnvironmentalImplants.label</t>
  </si>
  <si>
    <t>Environmental Implants</t>
  </si>
  <si>
    <t>ResearchProjectDef+FSFEnvironmentalImplants.description</t>
  </si>
  <si>
    <t>FSFEnvironmentalImplants.description</t>
  </si>
  <si>
    <t>Craft high-tech implants that assist in dealing with environmental hazards.</t>
  </si>
  <si>
    <t>ResearchProjectDef+FSFEnvironmentalImplants.generalRules.rulesStrings.0</t>
  </si>
  <si>
    <t>FSFEnvironmentalImplants.generalRules.rulesStrings.0</t>
  </si>
  <si>
    <t>subject-&gt;environmental implants</t>
  </si>
  <si>
    <t>ResearchProjectDef+FSFEnvironmentalImplants.generalRules.rulesStrings.1</t>
  </si>
  <si>
    <t>FSFEnvironmentalImplants.generalRules.rulesStrings.1</t>
  </si>
  <si>
    <t>subject_story-&gt;explored hazardous environments across numerous worlds by making use of environmental implants</t>
  </si>
  <si>
    <t>ResearchProjectDef+FSFEnvironmentalImplants.generalRules.rulesStrings.2</t>
  </si>
  <si>
    <t>FSFEnvironmentalImplants.generalRules.rulesStrings.2</t>
  </si>
  <si>
    <t>subject_story-&gt;survived after crashlanding on a heavily polluted world thanks to environmental implants</t>
  </si>
  <si>
    <t>ResearchProjectDef+FSFEnvironmentalImplants.generalRules.rulesStrings.3</t>
  </si>
  <si>
    <t>FSFEnvironmentalImplants.generalRules.rulesStrings.3</t>
  </si>
  <si>
    <t>subject_story-&gt;worked as a lab technician manufacturing environmental implants for interstellar mining companies</t>
  </si>
  <si>
    <t>ResearchProjectDef+FSFEnvironmentalImplants.generalRules.rulesStrings.4</t>
  </si>
  <si>
    <t>FSFEnvironmentalImplants.generalRules.rulesStrings.4</t>
  </si>
  <si>
    <t>subject_gerund-&gt;crafting environmental implants</t>
  </si>
  <si>
    <t>ResearchProjectDef+FSFAdvancedBrainImplants.label</t>
  </si>
  <si>
    <t>FSFAdvancedBrainImplants.label</t>
  </si>
  <si>
    <t>Advanced Brain Implants</t>
  </si>
  <si>
    <t>ResearchProjectDef+FSFAdvancedBrainImplants.description</t>
  </si>
  <si>
    <t>FSFAdvancedBrainImplants.description</t>
  </si>
  <si>
    <t>Craft high-tech brain implants that assist the user in processing information.</t>
  </si>
  <si>
    <t>ResearchProjectDef+FSFAdvancedBrainImplants.generalRules.rulesStrings.0</t>
  </si>
  <si>
    <t>FSFAdvancedBrainImplants.generalRules.rulesStrings.0</t>
  </si>
  <si>
    <t>subject-&gt;advanced brain implants</t>
  </si>
  <si>
    <t>ResearchProjectDef+FSFAdvancedBrainImplants.generalRules.rulesStrings.1</t>
  </si>
  <si>
    <t>FSFAdvancedBrainImplants.generalRules.rulesStrings.1</t>
  </si>
  <si>
    <t>subject_story-&gt;ran a rehab clinic on a glitterworld that made use of advanced brain implants to beat chemical addictions</t>
  </si>
  <si>
    <t>ResearchProjectDef+FSFAdvancedBrainImplants.generalRules.rulesStrings.2</t>
  </si>
  <si>
    <t>FSFAdvancedBrainImplants.generalRules.rulesStrings.2</t>
  </si>
  <si>
    <t>subject_story-&gt;worked as a manager at a black company that used advanced brain implants to enslave their workers</t>
  </si>
  <si>
    <t>ResearchProjectDef+FSFAdvancedBrainImplants.generalRules.rulesStrings.3</t>
  </si>
  <si>
    <t>FSFAdvancedBrainImplants.generalRules.rulesStrings.3</t>
  </si>
  <si>
    <t>subject_story-&gt;worked as a counsellor for ex-soldiers who had their lives ruined by advanced bionic implants</t>
  </si>
  <si>
    <t>ResearchProjectDef+FSFAdvancedBrainImplants.generalRules.rulesStrings.4</t>
  </si>
  <si>
    <t>FSFAdvancedBrainImplants.generalRules.rulesStrings.4</t>
  </si>
  <si>
    <t>subject_gerund-&gt;crafting advanced brain implants</t>
  </si>
  <si>
    <t>ResearchProjectDef+FSFAIModule.label</t>
  </si>
  <si>
    <t>FSFAIModule.label</t>
  </si>
  <si>
    <t>AI Assistant Microcomputer</t>
  </si>
  <si>
    <t>ResearchProjectDef+FSFAIModule.description</t>
  </si>
  <si>
    <t>FSFAIModule.description</t>
  </si>
  <si>
    <t>Craft a specialised microcomputer implant for housing an artificial intelligence that can interact with the user and craft software modules to expand upon its initial knowledgebase.</t>
  </si>
  <si>
    <t>ResearchProjectDef+FSFAIModule.generalRules.rulesStrings.0</t>
  </si>
  <si>
    <t>FSFAIModule.generalRules.rulesStrings.0</t>
  </si>
  <si>
    <t>subject-&gt;AI assistants</t>
  </si>
  <si>
    <t>ResearchProjectDef+FSFAIModule.generalRules.rulesStrings.1</t>
  </si>
  <si>
    <t>FSFAIModule.generalRules.rulesStrings.1</t>
  </si>
  <si>
    <t>subject_story-&gt;participated in unethical research to create intelligent, lifelike AI assistants</t>
  </si>
  <si>
    <t>ResearchProjectDef+FSFAIModule.generalRules.rulesStrings.2</t>
  </si>
  <si>
    <t>FSFAIModule.generalRules.rulesStrings.2</t>
  </si>
  <si>
    <t>subject_story-&gt;studied the effects of AI assistants aiding people on low tech worlds</t>
  </si>
  <si>
    <t>ResearchProjectDef+FSFAIModule.generalRules.rulesStrings.3</t>
  </si>
  <si>
    <t>FSFAIModule.generalRules.rulesStrings.3</t>
  </si>
  <si>
    <t>subject_story-&gt;coached soldiers how to properly make use of AI assistants during the line of duty</t>
  </si>
  <si>
    <t>ResearchProjectDef+FSFAIModule.generalRules.rulesStrings.4</t>
  </si>
  <si>
    <t>FSFAIModule.generalRules.rulesStrings.4</t>
  </si>
  <si>
    <t>subject_gerund-&gt;creating AI assistants</t>
  </si>
  <si>
    <t>HediffDef+FSFAdvBionicConstructionArm.label</t>
  </si>
  <si>
    <t>FSFAdvBionicConstructionArm.label</t>
  </si>
  <si>
    <t>Royalty</t>
  </si>
  <si>
    <t>advanced construction arm</t>
  </si>
  <si>
    <t>HediffDef+FSFAdvBionicConstructionArm.labelNoun</t>
  </si>
  <si>
    <t>FSFAdvBionicConstructionArm.labelNoun</t>
  </si>
  <si>
    <t>a advanced construction arm</t>
  </si>
  <si>
    <t>HediffDef+FSFAdvBionicConstructionArm.description</t>
  </si>
  <si>
    <t>FSFAdvBionicConstructionArm.description</t>
  </si>
  <si>
    <t>An installed advanced bionic construction arm.</t>
  </si>
  <si>
    <t>HediffDef+FSFAdvBionicConstructionArm.comps.0.tools.0.label</t>
  </si>
  <si>
    <t>FSFAdvBionicConstructionArm.comps.0.tools.0.label</t>
  </si>
  <si>
    <t>ThingDef+FSFAdvBionicConstructionArm.label</t>
  </si>
  <si>
    <t>advanced bionic construction arm</t>
  </si>
  <si>
    <t>ThingDef+FSFAdvBionicConstructionArm.description</t>
  </si>
  <si>
    <t>An advanced artificial arm with multiple built-in tools used in general construction work. Silenced mini-servos give great strength, while the biogel nerve-link gives exquisite control. A lattice-dust healing system allows it to recover from damage.</t>
  </si>
  <si>
    <t>RecipeDef+InstallFSFAdvBionicConstructionArm.label</t>
  </si>
  <si>
    <t>InstallFSFAdvBionicConstructionArm.label</t>
  </si>
  <si>
    <t>install advanced construction arm</t>
  </si>
  <si>
    <t>RecipeDef+InstallFSFAdvBionicConstructionArm.description</t>
  </si>
  <si>
    <t>InstallFSFAdvBionicConstructionArm.description</t>
  </si>
  <si>
    <t>Install an advanced construction arm.</t>
  </si>
  <si>
    <t>RecipeDef+InstallFSFAdvBionicConstructionArm.jobString</t>
  </si>
  <si>
    <t>InstallFSFAdvBionicConstructionArm.jobString</t>
  </si>
  <si>
    <t>Installing advanced construction arm.</t>
  </si>
  <si>
    <t>HediffDef+FSFAdvBionicDrillArm.label</t>
  </si>
  <si>
    <t>FSFAdvBionicDrillArm.label</t>
  </si>
  <si>
    <t>advanced drill arm</t>
  </si>
  <si>
    <t>HediffDef+FSFAdvBionicDrillArm.labelNoun</t>
  </si>
  <si>
    <t>FSFAdvBionicDrillArm.labelNoun</t>
  </si>
  <si>
    <t>a advanced drill arm</t>
  </si>
  <si>
    <t>HediffDef+FSFAdvBionicDrillArm.description</t>
  </si>
  <si>
    <t>FSFAdvBionicDrillArm.description</t>
  </si>
  <si>
    <t>An installed advanced bionic drill arm.</t>
  </si>
  <si>
    <t>HediffDef+FSFAdvBionicDrillArm.comps.0.tools.0.label</t>
  </si>
  <si>
    <t>FSFAdvBionicDrillArm.comps.0.tools.0.label</t>
  </si>
  <si>
    <t>drill</t>
  </si>
  <si>
    <t>ThingDef+FSFAdvBionicDrillArm.label</t>
  </si>
  <si>
    <t>advanced bionic drill arm</t>
  </si>
  <si>
    <t>ThingDef+FSFAdvBionicDrillArm.description</t>
  </si>
  <si>
    <t>An advanced artificial arm with a built-in snake drill, which allows the miner to rapidly find and exploit weak lines in the rock. Silenced mini-servos give great strength, while the biogel nerve-link gives exquisite control. A lattice-dust healing system allows it to recover from damage.</t>
  </si>
  <si>
    <t>RecipeDef+InstallFSFAdvBionicDrillArm.label</t>
  </si>
  <si>
    <t>InstallFSFAdvBionicDrillArm.label</t>
  </si>
  <si>
    <t>install advanced drill arm</t>
  </si>
  <si>
    <t>RecipeDef+InstallFSFAdvBionicDrillArm.description</t>
  </si>
  <si>
    <t>InstallFSFAdvBionicDrillArm.description</t>
  </si>
  <si>
    <t>Install an advanced drill arm.</t>
  </si>
  <si>
    <t>RecipeDef+InstallFSFAdvBionicDrillArm.jobString</t>
  </si>
  <si>
    <t>InstallFSFAdvBionicDrillArm.jobString</t>
  </si>
  <si>
    <t>Installing advanced drill arm.</t>
  </si>
  <si>
    <t>HediffDef+FSFAdvBionicFieldArm.label</t>
  </si>
  <si>
    <t>FSFAdvBionicFieldArm.label</t>
  </si>
  <si>
    <t>advanced field arm</t>
  </si>
  <si>
    <t>HediffDef+FSFAdvBionicFieldArm.labelNoun</t>
  </si>
  <si>
    <t>FSFAdvBionicFieldArm.labelNoun</t>
  </si>
  <si>
    <t>a advanced field arm</t>
  </si>
  <si>
    <t>HediffDef+FSFAdvBionicFieldArm.description</t>
  </si>
  <si>
    <t>FSFAdvBionicFieldArm.description</t>
  </si>
  <si>
    <t>An installed advanced bionic field arm.</t>
  </si>
  <si>
    <t>HediffDef+FSFAdvBionicFieldArm.comps.0.tools.0.label</t>
  </si>
  <si>
    <t>FSFAdvBionicFieldArm.comps.0.tools.0.label</t>
  </si>
  <si>
    <t>ThingDef+FSFAdvBionicFieldArm.label</t>
  </si>
  <si>
    <t>advanced bionic field arm</t>
  </si>
  <si>
    <t>ThingDef+FSFAdvBionicFieldArm.description</t>
  </si>
  <si>
    <t>An advanced artificial arm with multiple built-in telescopic finger-like protrusions that can simultaneously harvest from several points on the same plant, or precisely sow several holes at once. Silenced mini-servos give great strength, while the biogel nerve-link gives exquisite control. A lattice-dust healing system allows it to recover from damage.</t>
  </si>
  <si>
    <t>RecipeDef+InstallFSFAdvBionicFieldArm.label</t>
  </si>
  <si>
    <t>InstallFSFAdvBionicFieldArm.label</t>
  </si>
  <si>
    <t>install advanced field arm</t>
  </si>
  <si>
    <t>RecipeDef+InstallFSFAdvBionicFieldArm.description</t>
  </si>
  <si>
    <t>InstallFSFAdvBionicFieldArm.description</t>
  </si>
  <si>
    <t>Install an advanced field arm.</t>
  </si>
  <si>
    <t>RecipeDef+InstallFSFAdvBionicFieldArm.jobString</t>
  </si>
  <si>
    <t>InstallFSFAdvBionicFieldArm.jobString</t>
  </si>
  <si>
    <t>Installing advanced field arm.</t>
  </si>
  <si>
    <t>HediffDef+FSFArchotechSkinI.label</t>
  </si>
  <si>
    <t>FSFArchotechSkinI.label</t>
  </si>
  <si>
    <t>synthetic skin gland</t>
  </si>
  <si>
    <t>HediffDef+FSFArchotechSkinI.labelNoun</t>
  </si>
  <si>
    <t>FSFArchotechSkinI.labelNoun</t>
  </si>
  <si>
    <t>a synthetic skin gland</t>
  </si>
  <si>
    <t>HediffDef+FSFArchotechSkinI.description</t>
  </si>
  <si>
    <t>FSFArchotechSkinI.description</t>
  </si>
  <si>
    <t>An installed synthetic skin gland.</t>
  </si>
  <si>
    <t>ThingDef+FSFArchotechSkinI.label</t>
  </si>
  <si>
    <t>ThingDef+FSFArchotechSkinI.description</t>
  </si>
  <si>
    <t>An advanced artificial skin gland built by an archotech. The gland releases chemicals and nanomachines that remodels the user’s skin, making it flawless and tougher than plasteel. Its internal workings are a mystery to all human minds.</t>
  </si>
  <si>
    <t>RecipeDef+InstallFSFArchotechSkinI.label</t>
  </si>
  <si>
    <t>InstallFSFArchotechSkinI.label</t>
  </si>
  <si>
    <t>install synthetic skin gland</t>
  </si>
  <si>
    <t>RecipeDef+InstallFSFArchotechSkinI.description</t>
  </si>
  <si>
    <t>InstallFSFArchotechSkinI.description</t>
  </si>
  <si>
    <t>Install a synthetic skin gland.</t>
  </si>
  <si>
    <t>RecipeDef+InstallFSFArchotechSkinI.jobString</t>
  </si>
  <si>
    <t>InstallFSFArchotechSkinI.jobString</t>
  </si>
  <si>
    <t>Installing synthetic skin gland.</t>
  </si>
  <si>
    <t>RecipeDef+RemoveFSFArchotechSkinI.label</t>
  </si>
  <si>
    <t>RemoveFSFArchotechSkinI.label</t>
  </si>
  <si>
    <t>remove synthetic skin gland</t>
  </si>
  <si>
    <t>RecipeDef+RemoveFSFArchotechSkinI.description</t>
  </si>
  <si>
    <t>RemoveFSFArchotechSkinI.description</t>
  </si>
  <si>
    <t>Remove synthetic skin gland.</t>
  </si>
  <si>
    <t>RecipeDef+RemoveFSFArchotechSkinI.jobString</t>
  </si>
  <si>
    <t>RemoveFSFArchotechSkinI.jobString</t>
  </si>
  <si>
    <t>Removing synthetic skin gland.</t>
  </si>
  <si>
    <t>HediffDef+PsychicSensitizer.label</t>
  </si>
  <si>
    <t>PsychicSensitizer.label</t>
  </si>
  <si>
    <t>psychic attuner</t>
  </si>
  <si>
    <t>HediffDef+PsychicSensitizer.labelNoun</t>
  </si>
  <si>
    <t>PsychicSensitizer.labelNoun</t>
  </si>
  <si>
    <t>a psychic attuner</t>
  </si>
  <si>
    <t>HediffDef+PsychicSensitizer.description</t>
  </si>
  <si>
    <t>PsychicSensitizer.description</t>
  </si>
  <si>
    <t>An installed psychic attuner implant with a control interface to change its active setting.</t>
  </si>
  <si>
    <t>ThingDef+PsychicSensitizer.label</t>
  </si>
  <si>
    <t>ThingDef+PsychicSensitizer.description</t>
  </si>
  <si>
    <t>This brain implant interfaces with the parts of the brain related to psychic phenomena.  It has several different modes and depending on the mode active it can act as a psychic sensitizer which increases psychic sensitivity, psychic dampener which blocks all psychic sensitivity or psychic heatsink which helps rapidly cool neural heat.</t>
  </si>
  <si>
    <t>RecipeDef+InstallPsychicSensitizer.label</t>
  </si>
  <si>
    <t>InstallPsychicSensitizer.label</t>
  </si>
  <si>
    <t>install psychic attuner</t>
  </si>
  <si>
    <t>RecipeDef+InstallPsychicSensitizer.description</t>
  </si>
  <si>
    <t>InstallPsychicSensitizer.description</t>
  </si>
  <si>
    <t>Install a psychic attuner.</t>
  </si>
  <si>
    <t>RecipeDef+InstallPsychicSensitizer.jobString</t>
  </si>
  <si>
    <t>InstallPsychicSensitizer.jobString</t>
  </si>
  <si>
    <t>Installing psychic attuner.</t>
  </si>
  <si>
    <t>RecipeDef+RemovePsychicSensitizer.label</t>
  </si>
  <si>
    <t>RemovePsychicSensitizer.label</t>
  </si>
  <si>
    <t>remove psychic attuner</t>
  </si>
  <si>
    <t>RecipeDef+RemovePsychicSensitizer.description</t>
  </si>
  <si>
    <t>RemovePsychicSensitizer.description</t>
  </si>
  <si>
    <t>Remove psychic attuner.</t>
  </si>
  <si>
    <t>RecipeDef+RemovePsychicSensitizer.jobString</t>
  </si>
  <si>
    <t>RemovePsychicSensitizer.jobString</t>
  </si>
  <si>
    <t>Removing psychic attuner.</t>
  </si>
  <si>
    <t>AbilityDef+FSFPsychicAttunerControls.label</t>
  </si>
  <si>
    <t>FSFPsychicAttunerControls.label</t>
  </si>
  <si>
    <t>psychic attuner control interface</t>
  </si>
  <si>
    <t>AbilityDef+FSFPsychicAttunerControls.description</t>
  </si>
  <si>
    <t>FSFPsychicAttunerControls.description</t>
  </si>
  <si>
    <t>Temporarily enables the control interface for the psychic attuner allowing a new mode to be selected.</t>
  </si>
  <si>
    <t>HediffDef+FSFPsychicAttunerControls.label</t>
  </si>
  <si>
    <t>psychic attuner (control interface)</t>
  </si>
  <si>
    <t>HediffDef+FSFPsychicAttunerControls.description</t>
  </si>
  <si>
    <t>The control interface of the psychic attuner has been temporarily activated.  It will automatically deactivate after some time has passed.</t>
  </si>
  <si>
    <t>AbilityDef+FSFPsychicAttunerSensitizer.label</t>
  </si>
  <si>
    <t>FSFPsychicAttunerSensitizer.label</t>
  </si>
  <si>
    <t>psychic sensitizer</t>
  </si>
  <si>
    <t>AbilityDef+FSFPsychicAttunerSensitizer.description</t>
  </si>
  <si>
    <t>FSFPsychicAttunerSensitizer.description</t>
  </si>
  <si>
    <t>Sets the psychic attuner to the psychic sensitizer mode which provides the user with extra psychic sensitivity.</t>
  </si>
  <si>
    <t>HediffDef+FSFPsychicAttunerSensitizer.label</t>
  </si>
  <si>
    <t>psychic attuner (psychic sensitizer)</t>
  </si>
  <si>
    <t>HediffDef+FSFPsychicAttunerSensitizer.labelNoun</t>
  </si>
  <si>
    <t>FSFPsychicAttunerSensitizer.labelNoun</t>
  </si>
  <si>
    <t>HediffDef+FSFPsychicAttunerSensitizer.description</t>
  </si>
  <si>
    <t>Through the use of the psychic attuner the user has been given extra psychic sensitivity which increases how psychically sensitive the user is. This effect can be removed by reconfiguring the the psychic attuner.</t>
  </si>
  <si>
    <t>AbilityDef+FSFPsychicAttunerDampener.label</t>
  </si>
  <si>
    <t>FSFPsychicAttunerDampener.label</t>
  </si>
  <si>
    <t>psychic dampener</t>
  </si>
  <si>
    <t>AbilityDef+FSFPsychicAttunerDampener.description</t>
  </si>
  <si>
    <t>FSFPsychicAttunerDampener.description</t>
  </si>
  <si>
    <t>Sets the psychic attuner to the psychic dampener mode which completely blocks all psychic sensitivity for the user.</t>
  </si>
  <si>
    <t>HediffDef+FSFPsychicAttunerDampener.label</t>
  </si>
  <si>
    <t>psychic attuner (psychic dampener)</t>
  </si>
  <si>
    <t>HediffDef+FSFPsychicAttunerDampener.labelNoun</t>
  </si>
  <si>
    <t>FSFPsychicAttunerDampener.labelNoun</t>
  </si>
  <si>
    <t>HediffDef+FSFPsychicAttunerDampener.description</t>
  </si>
  <si>
    <t>Through the use of the psychic attuner the user has been given psychic dampening which blocks all psychic sensitivity for the user. This effect can be removed by reconfiguring the the psychic attuner.</t>
  </si>
  <si>
    <t>AbilityDef+FSFPsychicAttunerHeatSink.label</t>
  </si>
  <si>
    <t>FSFPsychicAttunerHeatSink.label</t>
  </si>
  <si>
    <t>psychic heatsink</t>
  </si>
  <si>
    <t>AbilityDef+FSFPsychicAttunerHeatSink.description</t>
  </si>
  <si>
    <t>FSFPsychicAttunerHeatSink.description</t>
  </si>
  <si>
    <t>Sets the psychic attuner to the psychic heatsink mode which helps rapidly cool neural heat for the user.</t>
  </si>
  <si>
    <t>HediffDef+FSFPsychicAttunerHeatSink.label</t>
  </si>
  <si>
    <t>psychic attuner (heatsink)</t>
  </si>
  <si>
    <t>HediffDef+FSFPsychicAttunerHeatSink.labelNoun</t>
  </si>
  <si>
    <t>FSFPsychicAttunerHeatSink.labelNoun</t>
  </si>
  <si>
    <t>HediffDef+FSFPsychicAttunerHeatSink.description</t>
  </si>
  <si>
    <t>Through the use of the psychic attuner the user has been given a psychic heatsink effect which helps rapidly cool neural heat for the user. This effect can be removed by reconfiguring the the psychic attuner.</t>
  </si>
  <si>
    <t>HediffDef+FSFBionicConstructionArm.label</t>
  </si>
  <si>
    <t>FSFBionicConstructionArm.label</t>
  </si>
  <si>
    <t>bionic construction arm</t>
  </si>
  <si>
    <t>HediffDef+FSFBionicConstructionArm.labelNoun</t>
  </si>
  <si>
    <t>FSFBionicConstructionArm.labelNoun</t>
  </si>
  <si>
    <t>a bionic construction arm</t>
  </si>
  <si>
    <t>HediffDef+FSFBionicConstructionArm.description</t>
  </si>
  <si>
    <t>FSFBionicConstructionArm.description</t>
  </si>
  <si>
    <t>An installed bionic construction arm.</t>
  </si>
  <si>
    <t>HediffDef+FSFBionicConstructionArm.comps.0.tools.0.label</t>
  </si>
  <si>
    <t>FSFBionicConstructionArm.comps.0.tools.0.label</t>
  </si>
  <si>
    <t>ThingDef+FSFBionicConstructionArm.label</t>
  </si>
  <si>
    <t>ThingDef+FSFBionicConstructionArm.description</t>
  </si>
  <si>
    <t>RecipeDef+InstallFSFBionicConstructionArm.label</t>
  </si>
  <si>
    <t>InstallFSFBionicConstructionArm.label</t>
  </si>
  <si>
    <t>install bionic construction arm</t>
  </si>
  <si>
    <t>RecipeDef+InstallFSFBionicConstructionArm.description</t>
  </si>
  <si>
    <t>InstallFSFBionicConstructionArm.description</t>
  </si>
  <si>
    <t>Install a bionic construction arm.</t>
  </si>
  <si>
    <t>RecipeDef+InstallFSFBionicConstructionArm.jobString</t>
  </si>
  <si>
    <t>InstallFSFBionicConstructionArm.jobString</t>
  </si>
  <si>
    <t>Installing bionic construction arm.</t>
  </si>
  <si>
    <t>HediffDef+FSFImplantMechanitesPsychic.label</t>
  </si>
  <si>
    <t>FSFImplantMechanitesPsychic.label</t>
  </si>
  <si>
    <t>psychic-enhancing mechanites</t>
  </si>
  <si>
    <t>HediffDef+FSFImplantMechanitesPsychic.labelNoun</t>
  </si>
  <si>
    <t>FSFImplantMechanitesPsychic.labelNoun</t>
  </si>
  <si>
    <t>HediffDef+FSFImplantMechanitesPsychic.description</t>
  </si>
  <si>
    <t>FSFImplantMechanitesPsychic.description</t>
  </si>
  <si>
    <t>A swarm of psychic-enhancing mechanites.</t>
  </si>
  <si>
    <t>ThingDef+FSFImplantMechanitesPsychic.label</t>
  </si>
  <si>
    <t>ThingDef+FSFImplantMechanitesPsychic.description</t>
  </si>
  <si>
    <t>A dose of mechanites designed to augment the hosts psychic capabilities.  Due to how mechanites work only one strain can exist harmoniously inside the host’s body.  However, it is possible to remove a mechanite strain with surgery.</t>
  </si>
  <si>
    <t>RecipeDef+InstallFSFImplantMechanitesPsychic.label</t>
  </si>
  <si>
    <t>InstallFSFImplantMechanitesPsychic.label</t>
  </si>
  <si>
    <t>administer psychic-enhancing mechanite serum</t>
  </si>
  <si>
    <t>RecipeDef+InstallFSFImplantMechanitesPsychic.description</t>
  </si>
  <si>
    <t>InstallFSFImplantMechanitesPsychic.description</t>
  </si>
  <si>
    <t>Administer a psychic-enhancing mechanite serum.</t>
  </si>
  <si>
    <t>RecipeDef+InstallFSFImplantMechanitesPsychic.jobString</t>
  </si>
  <si>
    <t>InstallFSFImplantMechanitesPsychic.jobString</t>
  </si>
  <si>
    <t>Administering psychic-enhancing mechanite serum.</t>
  </si>
  <si>
    <t>RecipeDef+RemoveFSFImplantMechanitesPsychic.label</t>
  </si>
  <si>
    <t>RemoveFSFImplantMechanitesPsychic.label</t>
  </si>
  <si>
    <t>remove and destroy psychic-enhancing mechanites</t>
  </si>
  <si>
    <t>RecipeDef+RemoveFSFImplantMechanitesPsychic.description</t>
  </si>
  <si>
    <t>RemoveFSFImplantMechanitesPsychic.description</t>
  </si>
  <si>
    <t>Remove and destroy psychic-enhancing mechanites.</t>
  </si>
  <si>
    <t>RecipeDef+RemoveFSFImplantMechanitesPsychic.jobString</t>
  </si>
  <si>
    <t>RemoveFSFImplantMechanitesPsychic.jobString</t>
  </si>
  <si>
    <t>Removing and destroying psychic-enhancing mechanites.</t>
  </si>
  <si>
    <t>ThingDef+Neurocalculator.label</t>
  </si>
  <si>
    <t>Neurocalculator.label</t>
  </si>
  <si>
    <t>neurocalculator</t>
  </si>
  <si>
    <t>ThingDef+Neurocalculator.description</t>
  </si>
  <si>
    <t>Neurocalculator.description</t>
  </si>
  <si>
    <t>A non-intelligent microcomputer controlled by a visual/tactile neural interface. It assists with memory and calculation, like a calculator and notepad embedded in the brain.</t>
  </si>
  <si>
    <t>ThingDef+LearningAssistant.label</t>
  </si>
  <si>
    <t>LearningAssistant.label</t>
  </si>
  <si>
    <t>learning assistant</t>
  </si>
  <si>
    <t>ThingDef+LearningAssistant.description</t>
  </si>
  <si>
    <t>LearningAssistant.description</t>
  </si>
  <si>
    <t>A sensory recording system that replays important experiences during sleep, strengthening the formation of new memories.</t>
  </si>
  <si>
    <t>HediffDef+GastroAnalyzer.label</t>
  </si>
  <si>
    <t>GastroAnalyzer.label</t>
  </si>
  <si>
    <t>gastro-analyzer</t>
  </si>
  <si>
    <t>HediffDef+GastroAnalyzer.labelNoun</t>
  </si>
  <si>
    <t>GastroAnalyzer.labelNoun</t>
  </si>
  <si>
    <t>a gastro-analyzer</t>
  </si>
  <si>
    <t>HediffDef+GastroAnalyzer.description</t>
  </si>
  <si>
    <t>GastroAnalyzer.description</t>
  </si>
  <si>
    <t>An installed gastro-analyzer. Enhances the sense of smell, with a focus towards food-related smells. A multi-layered ultrafine absorption mesh detects compounds in the air. A microprocessor formats the readings into an olfactory nerve signal to send to the brain through a nerve-link interface. The result is that the user can smell foods with a depth, richness, and precision unknown among unenhanced humans, allowing them to cook more effectively. The whole unit is small enough to be installed in the nose without affecting the user's appearance.</t>
  </si>
  <si>
    <t>ThingDef+GastroAnalyzer.label</t>
  </si>
  <si>
    <t>ThingDef+GastroAnalyzer.description</t>
  </si>
  <si>
    <t>This bionic nose implant enhances the sense of smell, with a focus towards food-related smells. A multi-layered ultrafine absorption mesh detects compounds in the air. A microprocessor formats the readings into an olfactory nerve signal to send to the brain through a nerve-link interface. The result is that the user can smell foods with a depth, richness, and precision unknown among unenhanced humans, allowing them to cook more effectively. The whole unit is small enough to be installed in the nose without affecting the user's appearance.</t>
  </si>
  <si>
    <t>RecipeDef+InstallGastroAnalyzer.label</t>
  </si>
  <si>
    <t>InstallGastroAnalyzer.label</t>
  </si>
  <si>
    <t>install gastro-analyzer</t>
  </si>
  <si>
    <t>RecipeDef+InstallGastroAnalyzer.description</t>
  </si>
  <si>
    <t>InstallGastroAnalyzer.description</t>
  </si>
  <si>
    <t>Install a gastro-analyzer.</t>
  </si>
  <si>
    <t>RecipeDef+InstallGastroAnalyzer.jobString</t>
  </si>
  <si>
    <t>InstallGastroAnalyzer.jobString</t>
  </si>
  <si>
    <t>Installing gastro-analyzer.</t>
  </si>
  <si>
    <t>HediffDef+Immunoenhancer.label</t>
  </si>
  <si>
    <t>Immunoenhancer.label</t>
  </si>
  <si>
    <t>immunoenhancer</t>
  </si>
  <si>
    <t>HediffDef+Immunoenhancer.labelNoun</t>
  </si>
  <si>
    <t>Immunoenhancer.labelNoun</t>
  </si>
  <si>
    <t>an immunoenhancer</t>
  </si>
  <si>
    <t>HediffDef+Immunoenhancer.description</t>
  </si>
  <si>
    <t>Immunoenhancer.description</t>
  </si>
  <si>
    <t>An installed immunoenhancer. An analysis computer which inspects the bloodstream, classifies pathogens, and rapidly prompts the body's natural immune system to respond to them faster than it could alone. This speeds immunity gain significantly.</t>
  </si>
  <si>
    <t>ThingDef+Immunoenhancer.label</t>
  </si>
  <si>
    <t>ThingDef+Immunoenhancer.description</t>
  </si>
  <si>
    <t>An analysis computer inspects the bloodstream, classifies pathogens, and rapidly prompts the body's natural immune system to respond to them faster than it could alone. This speeds immunity gain significantly.</t>
  </si>
  <si>
    <t>RecipeDef+InstallImmunoenhancer.label</t>
  </si>
  <si>
    <t>InstallImmunoenhancer.label</t>
  </si>
  <si>
    <t>install immunoenhancer</t>
  </si>
  <si>
    <t>RecipeDef+InstallImmunoenhancer.description</t>
  </si>
  <si>
    <t>InstallImmunoenhancer.description</t>
  </si>
  <si>
    <t>Install an immunoenhancer.</t>
  </si>
  <si>
    <t>RecipeDef+InstallImmunoenhancer.jobString</t>
  </si>
  <si>
    <t>InstallImmunoenhancer.jobString</t>
  </si>
  <si>
    <t>Installing immunoenhancer.</t>
  </si>
  <si>
    <t>ThingDef+Coagulator.label</t>
  </si>
  <si>
    <t>Coagulator.label</t>
  </si>
  <si>
    <t>coagulator</t>
  </si>
  <si>
    <t>ThingDef+Coagulator.description</t>
  </si>
  <si>
    <t>Coagulator.description</t>
  </si>
  <si>
    <t>Releases coagulating factors in response to blood loss, reducing bleeding rates significantly.</t>
  </si>
  <si>
    <t>ThingDef+HealingEnhancer.label</t>
  </si>
  <si>
    <t>HealingEnhancer.label</t>
  </si>
  <si>
    <t>healing enhancer</t>
  </si>
  <si>
    <t>ThingDef+HealingEnhancer.description</t>
  </si>
  <si>
    <t>HealingEnhancer.description</t>
  </si>
  <si>
    <t>Releases nanomachines and healing factors that speed up wound healing. This implant only helps with physical wounds, and does nothing to combat disease or other health problems.</t>
  </si>
  <si>
    <t>ThingDef+ToughskinGland.label</t>
  </si>
  <si>
    <t>ToughskinGland.label</t>
  </si>
  <si>
    <t>toughskin gland</t>
  </si>
  <si>
    <t>ThingDef+ToughskinGland.description</t>
  </si>
  <si>
    <t>ToughskinGland.description</t>
  </si>
  <si>
    <t>This bionic gland releases chemicals and nanomachines that toughen the skin, making it somewhat more resistant to damage. While it doesn't add as much protection as some other skin-hardening glands, the toughskin gland has the advantage of not noticeably altering the user's appearance.</t>
  </si>
  <si>
    <t>ThingDef+ArmorskinGland.label</t>
  </si>
  <si>
    <t>ArmorskinGland.label</t>
  </si>
  <si>
    <t>armorskin gland</t>
  </si>
  <si>
    <t>ThingDef+ArmorskinGland.description</t>
  </si>
  <si>
    <t>ArmorskinGland.description</t>
  </si>
  <si>
    <t>This bionic gland releases chemicals and nanomachines that toughen the skin and add flexible subdermal keratin plates at strategic points. This makes the user more resistant to damage across their whole body. Unfortunately, these changes make the skin appear leathery, with wrinkles across the whole body and face, which is generally considered ugly.</t>
  </si>
  <si>
    <t>ThingDef+StoneskinGland.label</t>
  </si>
  <si>
    <t>StoneskinGland.label</t>
  </si>
  <si>
    <t>stoneskin gland</t>
  </si>
  <si>
    <t>ThingDef+StoneskinGland.description</t>
  </si>
  <si>
    <t>StoneskinGland.description</t>
  </si>
  <si>
    <t>This bionic gland releases chemical and nanomachines that transform the user's skin into a built-in suit of armor. The whole epidermis thickens and hardens to resist burns, while jointed exterior keratin plates form everywhere they can - including the head and face. While it's very difficult to physically hurt someone using this implant, the plates and hard skin significantly reduces the user's physical attractiveness.</t>
  </si>
  <si>
    <t>ThingDef+AestheticShaper.label</t>
  </si>
  <si>
    <t>AestheticShaper.label</t>
  </si>
  <si>
    <t>aesthetic shaper</t>
  </si>
  <si>
    <t>ThingDef+AestheticShaper.description</t>
  </si>
  <si>
    <t>AestheticShaper.description</t>
  </si>
  <si>
    <t>A sophisticated package of hormonal and mechanite influences shapes the muscles and fat on the body, adding non-functional aesthetic tissue where needed to achieve a desired appearance. This implant can be configured to form various body shapes according to the user's taste - or that of their partner.</t>
  </si>
  <si>
    <t>ThingDef+AestheticNose.label</t>
  </si>
  <si>
    <t>AestheticNose.label</t>
  </si>
  <si>
    <t>aesthetic nose</t>
  </si>
  <si>
    <t>ThingDef+AestheticNose.description</t>
  </si>
  <si>
    <t>AestheticNose.description</t>
  </si>
  <si>
    <t>The nose is shaped to the user's desired form, matching prevalent beauty standards and enhancing physical impressions.</t>
  </si>
  <si>
    <t>ThingDef+LoveEnhancer.label</t>
  </si>
  <si>
    <t>LoveEnhancer.label</t>
  </si>
  <si>
    <t>love enhancer</t>
  </si>
  <si>
    <t>ThingDef+LoveEnhancer.description</t>
  </si>
  <si>
    <t>LoveEnhancer.description</t>
  </si>
  <si>
    <t>Humans have always tried to use every new technology to enhance sexual satisfaction. Bionics were no exception. This implant makes physical and chemical changes to the body which enhance the experience of lovin' for both partners - both physically and psychologically. The implant unit can adapt to enhance both men and women upon being implanted.</t>
  </si>
  <si>
    <t>ThingDef+DetoxifierStomach.label</t>
  </si>
  <si>
    <t>DetoxifierStomach.label</t>
  </si>
  <si>
    <t>sterilizing stomach</t>
  </si>
  <si>
    <t>ThingDef+DetoxifierStomach.description</t>
  </si>
  <si>
    <t>DetoxifierStomach.description</t>
  </si>
  <si>
    <t>An artificial stomach replacement with a broad-spectrum filtration and sterilization system. It allows the user to eat almost anything without ever worrying about food poisoning.</t>
  </si>
  <si>
    <t>ThingDef+ReprocessorStomach.label</t>
  </si>
  <si>
    <t>ReprocessorStomach.label</t>
  </si>
  <si>
    <t>reprocessor stomach</t>
  </si>
  <si>
    <t>ThingDef+ReprocessorStomach.description</t>
  </si>
  <si>
    <t>ReprocessorStomach.description</t>
  </si>
  <si>
    <t>An advanced chemical processing system breaks down nutrients the body could normally never use, leading to increased efficiency.</t>
  </si>
  <si>
    <t>ThingDef+NuclearStomach.label</t>
  </si>
  <si>
    <t>NuclearStomach.label</t>
  </si>
  <si>
    <t>nuclear stomach</t>
  </si>
  <si>
    <t>ThingDef+NuclearStomach.description</t>
  </si>
  <si>
    <t>NuclearStomach.description</t>
  </si>
  <si>
    <t>A micro-nuclear reactor combined with complex chemical synthesis replaces the body's need for food energy. Food is required only to replace matter lost from the body, reducing the user's intake needs significantly. This artificial stomach cannot get food poisoning. However, there is little room to shield the reactor, so the radiation increases the risk of cancer.</t>
  </si>
  <si>
    <t>ThingDef+CircadianAssistant.label</t>
  </si>
  <si>
    <t>CircadianAssistant.label</t>
  </si>
  <si>
    <t>circadian assistant</t>
  </si>
  <si>
    <t>ThingDef+CircadianAssistant.description</t>
  </si>
  <si>
    <t>CircadianAssistant.description</t>
  </si>
  <si>
    <t>An artificial gland. Produces chemicals and nanomachines that clear toxin buildup from the brain.</t>
  </si>
  <si>
    <t>ThingDef+CircadianHalfCycler.label</t>
  </si>
  <si>
    <t>CircadianHalfCycler.label</t>
  </si>
  <si>
    <t>circadian half-cycler</t>
  </si>
  <si>
    <t>ThingDef+CircadianHalfCycler.description</t>
  </si>
  <si>
    <t>CircadianHalfCycler.description</t>
  </si>
  <si>
    <t>A signal redirector which isolates half of the brain, allowing the other half to sleep while the user remains outwardly awake. By alternating brain halves, the user never needs to sleep. Unfortunately, two hemispheres are better than one - working with half a brain causes a reduction in consciousness.</t>
  </si>
  <si>
    <t>HediffDef+FSFBionicDrillArm.label</t>
  </si>
  <si>
    <t>FSFBionicDrillArm.label</t>
  </si>
  <si>
    <t>bionic drill arm</t>
  </si>
  <si>
    <t>HediffDef+FSFBionicDrillArm.labelNoun</t>
  </si>
  <si>
    <t>FSFBionicDrillArm.labelNoun</t>
  </si>
  <si>
    <t>a bionic drill arm</t>
  </si>
  <si>
    <t>HediffDef+FSFBionicDrillArm.description</t>
  </si>
  <si>
    <t>FSFBionicDrillArm.description</t>
  </si>
  <si>
    <t>An installed bionic drill arm.</t>
  </si>
  <si>
    <t>HediffDef+FSFBionicDrillArm.comps.0.tools.0.label</t>
  </si>
  <si>
    <t>FSFBionicDrillArm.comps.0.tools.0.label</t>
  </si>
  <si>
    <t>ThingDef+FSFBionicDrillArm.label</t>
  </si>
  <si>
    <t>ThingDef+FSFBionicDrillArm.description</t>
  </si>
  <si>
    <t>RecipeDef+InstallFSFBionicDrillArm.label</t>
  </si>
  <si>
    <t>InstallFSFBionicDrillArm.label</t>
  </si>
  <si>
    <t>install bionic drill arm</t>
  </si>
  <si>
    <t>RecipeDef+InstallFSFBionicDrillArm.description</t>
  </si>
  <si>
    <t>InstallFSFBionicDrillArm.description</t>
  </si>
  <si>
    <t>Install a bionic drill arm.</t>
  </si>
  <si>
    <t>RecipeDef+InstallFSFBionicDrillArm.jobString</t>
  </si>
  <si>
    <t>InstallFSFBionicDrillArm.jobString</t>
  </si>
  <si>
    <t>Installing bionic drill arm.</t>
  </si>
  <si>
    <t>HediffDef+FSFBionicFieldArm.label</t>
  </si>
  <si>
    <t>FSFBionicFieldArm.label</t>
  </si>
  <si>
    <t>bionic field arm</t>
  </si>
  <si>
    <t>HediffDef+FSFBionicFieldArm.labelNoun</t>
  </si>
  <si>
    <t>FSFBionicFieldArm.labelNoun</t>
  </si>
  <si>
    <t>a bionic field arm</t>
  </si>
  <si>
    <t>HediffDef+FSFBionicFieldArm.description</t>
  </si>
  <si>
    <t>FSFBionicFieldArm.description</t>
  </si>
  <si>
    <t>An installed bionic field arm.</t>
  </si>
  <si>
    <t>HediffDef+FSFBionicFieldArm.comps.0.tools.0.label</t>
  </si>
  <si>
    <t>FSFBionicFieldArm.comps.0.tools.0.label</t>
  </si>
  <si>
    <t>ThingDef+FSFBionicFieldArm.label</t>
  </si>
  <si>
    <t>ThingDef+FSFBionicFieldArm.description</t>
  </si>
  <si>
    <t>RecipeDef+InstallFSFBionicFieldArm.label</t>
  </si>
  <si>
    <t>InstallFSFBionicFieldArm.label</t>
  </si>
  <si>
    <t>install bionic field arm</t>
  </si>
  <si>
    <t>RecipeDef+InstallFSFBionicFieldArm.description</t>
  </si>
  <si>
    <t>InstallFSFBionicFieldArm.description</t>
  </si>
  <si>
    <t>Install a bionic field arm.</t>
  </si>
  <si>
    <t>RecipeDef+InstallFSFBionicFieldArm.jobString</t>
  </si>
  <si>
    <t>InstallFSFBionicFieldArm.jobString</t>
  </si>
  <si>
    <t>Installing bionic field arm.</t>
  </si>
  <si>
    <t>HediffDef+FSFImplantBrainDarklight.label</t>
  </si>
  <si>
    <t>FSFImplantBrainDarklight.label</t>
  </si>
  <si>
    <t>Ideology</t>
  </si>
  <si>
    <t>darklight module</t>
  </si>
  <si>
    <t>HediffDef+FSFImplantBrainDarklight.labelNoun</t>
  </si>
  <si>
    <t>FSFImplantBrainDarklight.labelNoun</t>
  </si>
  <si>
    <t>a darklight module</t>
  </si>
  <si>
    <t>HediffDef+FSFImplantBrainDarklight.description</t>
  </si>
  <si>
    <t>FSFImplantBrainDarklight.description</t>
  </si>
  <si>
    <t>An installed darklight module.</t>
  </si>
  <si>
    <t>ThingDef+FSFImplantBrainDarklight.label</t>
  </si>
  <si>
    <t>ThingDef+FSFImplantBrainDarklight.description</t>
  </si>
  <si>
    <t>A low-intelligent microcomputer that filters visual feedback and converts it to darklight.</t>
  </si>
  <si>
    <t>RecipeDef+InstallFSFImplantBrainDarklight.label</t>
  </si>
  <si>
    <t>InstallFSFImplantBrainDarklight.label</t>
  </si>
  <si>
    <t>install darklight module</t>
  </si>
  <si>
    <t>RecipeDef+InstallFSFImplantBrainDarklight.description</t>
  </si>
  <si>
    <t>InstallFSFImplantBrainDarklight.description</t>
  </si>
  <si>
    <t>Install a darklight module.</t>
  </si>
  <si>
    <t>RecipeDef+InstallFSFImplantBrainDarklight.jobString</t>
  </si>
  <si>
    <t>InstallFSFImplantBrainDarklight.jobString</t>
  </si>
  <si>
    <t>Installing darklight module.</t>
  </si>
  <si>
    <t>RecipeDef+RemoveFSFImplantBrainDarklight.label</t>
  </si>
  <si>
    <t>RemoveFSFImplantBrainDarklight.label</t>
  </si>
  <si>
    <t>remove darklight module</t>
  </si>
  <si>
    <t>RecipeDef+RemoveFSFImplantBrainDarklight.description</t>
  </si>
  <si>
    <t>RemoveFSFImplantBrainDarklight.description</t>
  </si>
  <si>
    <t>Remove darklight module.</t>
  </si>
  <si>
    <t>RecipeDef+RemoveFSFImplantBrainDarklight.jobString</t>
  </si>
  <si>
    <t>RemoveFSFImplantBrainDarklight.jobString</t>
  </si>
  <si>
    <t>Removing darklight module.</t>
  </si>
  <si>
    <t>StatDef+FSFABELightSensitivity.label</t>
  </si>
  <si>
    <t>FSFABELightSensitivity.label</t>
  </si>
  <si>
    <t>light sensitivity</t>
  </si>
  <si>
    <t>StatDef+FSFABELightSensitivity.description</t>
  </si>
  <si>
    <t>FSFABELightSensitivity.description</t>
  </si>
  <si>
    <t>A multiplier on how much a persons vision is effected by light.</t>
  </si>
  <si>
    <t>HediffDef+FSFImplantBrainSuppression.label</t>
  </si>
  <si>
    <t>FSFImplantBrainSuppression.label</t>
  </si>
  <si>
    <t>Suppression module</t>
  </si>
  <si>
    <t>HediffDef+FSFImplantBrainSuppression.labelNoun</t>
  </si>
  <si>
    <t>FSFImplantBrainSuppression.labelNoun</t>
  </si>
  <si>
    <t>a suppression module</t>
  </si>
  <si>
    <t>HediffDef+FSFImplantBrainSuppression.description</t>
  </si>
  <si>
    <t>FSFImplantBrainSuppression.description</t>
  </si>
  <si>
    <t>An installed suppression module.</t>
  </si>
  <si>
    <t>ThingDef+FSFImplantBrainSuppression.label</t>
  </si>
  <si>
    <t>suppression module</t>
  </si>
  <si>
    <t>ThingDef+FSFImplantBrainSuppression.description</t>
  </si>
  <si>
    <t>This simple brain implant was designed to subdue rebellious slaves without harming them. By itself it’s completely benign, however, when hit by an electromagnetic pulse it will knock the host unconscious.</t>
  </si>
  <si>
    <t>RecipeDef+InstallFSFImplantBrainSuppression.label</t>
  </si>
  <si>
    <t>InstallFSFImplantBrainSuppression.label</t>
  </si>
  <si>
    <t>install suppression module</t>
  </si>
  <si>
    <t>RecipeDef+InstallFSFImplantBrainSuppression.description</t>
  </si>
  <si>
    <t>InstallFSFImplantBrainSuppression.description</t>
  </si>
  <si>
    <t>Install a suppression module.</t>
  </si>
  <si>
    <t>RecipeDef+InstallFSFImplantBrainSuppression.jobString</t>
  </si>
  <si>
    <t>InstallFSFImplantBrainSuppression.jobString</t>
  </si>
  <si>
    <t>Installing suppression module.</t>
  </si>
  <si>
    <t>RecipeDef+RemoveFSFImplantBrainSuppression.label</t>
  </si>
  <si>
    <t>RemoveFSFImplantBrainSuppression.label</t>
  </si>
  <si>
    <t>remove suppression module</t>
  </si>
  <si>
    <t>RecipeDef+RemoveFSFImplantBrainSuppression.description</t>
  </si>
  <si>
    <t>RemoveFSFImplantBrainSuppression.description</t>
  </si>
  <si>
    <t>Remove suppression module.</t>
  </si>
  <si>
    <t>RecipeDef+RemoveFSFImplantBrainSuppression.jobString</t>
  </si>
  <si>
    <t>RemoveFSFImplantBrainSuppression.jobString</t>
  </si>
  <si>
    <t>Removing suppression module.</t>
  </si>
  <si>
    <t>HediffDef+FSFImplantReproduction.label</t>
  </si>
  <si>
    <t>FSFImplantReproduction.label</t>
  </si>
  <si>
    <t>Biotech</t>
  </si>
  <si>
    <t>reproduction controller</t>
  </si>
  <si>
    <t>HediffDef+FSFImplantReproduction.labelNoun</t>
  </si>
  <si>
    <t>FSFImplantReproduction.labelNoun</t>
  </si>
  <si>
    <t>a reproduction controller</t>
  </si>
  <si>
    <t>HediffDef+FSFImplantReproduction.description</t>
  </si>
  <si>
    <t>FSFImplantReproduction.description</t>
  </si>
  <si>
    <t>An installed reproduction controller.</t>
  </si>
  <si>
    <t>ThingDef+FSFImplantReproduction.label</t>
  </si>
  <si>
    <t>ThingDef+FSFImplantReproduction.description</t>
  </si>
  <si>
    <t>A small internal module designed to control the bodies reproduction functions.</t>
  </si>
  <si>
    <t>RecipeDef+InstallFSFImplantReproduction.label</t>
  </si>
  <si>
    <t>InstallFSFImplantReproduction.label</t>
  </si>
  <si>
    <t>install reproduction controller</t>
  </si>
  <si>
    <t>RecipeDef+InstallFSFImplantReproduction.description</t>
  </si>
  <si>
    <t>InstallFSFImplantReproduction.description</t>
  </si>
  <si>
    <t>Install a reproduction controller.</t>
  </si>
  <si>
    <t>RecipeDef+InstallFSFImplantReproduction.jobString</t>
  </si>
  <si>
    <t>InstallFSFImplantReproduction.jobString</t>
  </si>
  <si>
    <t>Installing reproduction controller.</t>
  </si>
  <si>
    <t>RecipeDef+RemoveFSFImplantReproduction.label</t>
  </si>
  <si>
    <t>RemoveFSFImplantReproduction.label</t>
  </si>
  <si>
    <t>remove reproduction controller</t>
  </si>
  <si>
    <t>RecipeDef+RemoveFSFImplantReproduction.description</t>
  </si>
  <si>
    <t>RemoveFSFImplantReproduction.description</t>
  </si>
  <si>
    <t>Remove reproduction controller.</t>
  </si>
  <si>
    <t>RecipeDef+RemoveFSFImplantReproduction.jobString</t>
  </si>
  <si>
    <t>RemoveFSFImplantReproduction.jobString</t>
  </si>
  <si>
    <t>Removing reproduction controller.</t>
  </si>
  <si>
    <t>AbilityDef+FSFReproductionController.label</t>
  </si>
  <si>
    <t>FSFReproductionController.label</t>
  </si>
  <si>
    <t>reproduction controller interface</t>
  </si>
  <si>
    <t>AbilityDef+FSFReproductionController.description</t>
  </si>
  <si>
    <t>FSFReproductionController.description</t>
  </si>
  <si>
    <t>Temporarily enables the control interface of the reproduction controller.</t>
  </si>
  <si>
    <t>HediffDef+FSFReproductionController.label</t>
  </si>
  <si>
    <t>reproduction controller (control interface)</t>
  </si>
  <si>
    <t>HediffDef+FSFReproductionController.description</t>
  </si>
  <si>
    <t>The control interface of the reproduction controller has been temporarily activated. It will automatically deactivate after some time has passed.</t>
  </si>
  <si>
    <t>AbilityDef+FSFReproductionControllerLactation.label</t>
  </si>
  <si>
    <t>FSFReproductionControllerLactation.label</t>
  </si>
  <si>
    <t>induce lactation</t>
  </si>
  <si>
    <t>AbilityDef+FSFReproductionControllerLactation.description</t>
  </si>
  <si>
    <t>FSFReproductionControllerLactation.description</t>
  </si>
  <si>
    <t>Artificially induces lactation in the user immediately allowing them to breastfeed infants.</t>
  </si>
  <si>
    <t>AbilityDef+FSFReproductionControllerRemoveLactation.label</t>
  </si>
  <si>
    <t>FSFReproductionControllerRemoveLactation.label</t>
  </si>
  <si>
    <t>remove lactation</t>
  </si>
  <si>
    <t>AbilityDef+FSFReproductionControllerRemoveLactation.description</t>
  </si>
  <si>
    <t>FSFReproductionControllerRemoveLactation.description</t>
  </si>
  <si>
    <t>Forces the user's body to stop lactacting.</t>
  </si>
  <si>
    <t>AbilityDef+FSFReproductionControllerFertile.label</t>
  </si>
  <si>
    <t>FSFReproductionControllerFertile.label</t>
  </si>
  <si>
    <t>induces fertility</t>
  </si>
  <si>
    <t>AbilityDef+FSFReproductionControllerFertile.description</t>
  </si>
  <si>
    <t>FSFReproductionControllerFertile.description</t>
  </si>
  <si>
    <t>Artificially enhances the fertility of the user.</t>
  </si>
  <si>
    <t>HediffDef+FSFReproductionControllerFertile.label</t>
  </si>
  <si>
    <t>fertile (reproduction controller)</t>
  </si>
  <si>
    <t>HediffDef+FSFReproductionControllerFertile.description</t>
  </si>
  <si>
    <t>Through the use of the reproduction controller the user has been temporarily given enhanced fertility. This effect can be removed by reconfiguring the reproduction controller.</t>
  </si>
  <si>
    <t>AbilityDef+FSFReproductionControllerRemoveFertile.label</t>
  </si>
  <si>
    <t>FSFReproductionControllerRemoveFertile.label</t>
  </si>
  <si>
    <t>remove fertility enhancement</t>
  </si>
  <si>
    <t>AbilityDef+FSFReproductionControllerRemoveFertile.description</t>
  </si>
  <si>
    <t>FSFReproductionControllerRemoveFertile.description</t>
  </si>
  <si>
    <t>Returns the user’s fertility to its normal biological level.</t>
  </si>
  <si>
    <t>AbilityDef+FSFReproductionControllerSterile.label</t>
  </si>
  <si>
    <t>FSFReproductionControllerSterile.label</t>
  </si>
  <si>
    <t>induce sterility</t>
  </si>
  <si>
    <t>AbilityDef+FSFReproductionControllerSterile.description</t>
  </si>
  <si>
    <t>FSFReproductionControllerSterile.description</t>
  </si>
  <si>
    <t>Artificially induces sterility in the user.</t>
  </si>
  <si>
    <t>HediffDef+FSFReproductionControllerSterile.label</t>
  </si>
  <si>
    <t>sterile (reproduction controller)</t>
  </si>
  <si>
    <t>HediffDef+FSFReproductionControllerSterile.description</t>
  </si>
  <si>
    <t>Through the use of the reproduction controller the user has been rendered temporarily sterile. This effect can be removed by reconfiguring the reproduction controller.</t>
  </si>
  <si>
    <t>AbilityDef+FSFReproductionControllerRemoveSterile.label</t>
  </si>
  <si>
    <t>FSFReproductionControllerRemoveSterile.label</t>
  </si>
  <si>
    <t>remove sterility adjustment</t>
  </si>
  <si>
    <t>AbilityDef+FSFReproductionControllerRemoveSterile.description</t>
  </si>
  <si>
    <t>FSFReproductionControllerRemoveSterile.description</t>
  </si>
  <si>
    <t>HediffDef+FSFAdvBionicMedicArm.label</t>
  </si>
  <si>
    <t>FSFAdvBionicMedicArm.label</t>
  </si>
  <si>
    <t>advanced medic arm</t>
  </si>
  <si>
    <t>HediffDef+FSFAdvBionicMedicArm.labelNoun</t>
  </si>
  <si>
    <t>FSFAdvBionicMedicArm.labelNoun</t>
  </si>
  <si>
    <t>a advanced medic arm</t>
  </si>
  <si>
    <t>HediffDef+FSFAdvBionicMedicArm.description</t>
  </si>
  <si>
    <t>FSFAdvBionicMedicArm.description</t>
  </si>
  <si>
    <t>An installed advanced bionic medic arm.</t>
  </si>
  <si>
    <t>HediffDef+FSFAdvBionicMedicArm.comps.0.tools.0.label</t>
  </si>
  <si>
    <t>FSFAdvBionicMedicArm.comps.0.tools.0.label</t>
  </si>
  <si>
    <t>ThingDef+FSFAdvBionicMedicArm.label</t>
  </si>
  <si>
    <t>advanced bionic medic arm</t>
  </si>
  <si>
    <t>ThingDef+FSFAdvBionicMedicArm.description</t>
  </si>
  <si>
    <t>An advanced artificial arm with a built-in gel system designed for rapidly tending wounds. Silenced mini-servos give great strength, while the biogel nerve-link gives exquisite control. A lattice-dust healing system allows it to recover from damage.</t>
  </si>
  <si>
    <t>RecipeDef+InstallFSFAdvBionicMedicArm.label</t>
  </si>
  <si>
    <t>InstallFSFAdvBionicMedicArm.label</t>
  </si>
  <si>
    <t>install advanced medic arm</t>
  </si>
  <si>
    <t>RecipeDef+InstallFSFAdvBionicMedicArm.description</t>
  </si>
  <si>
    <t>InstallFSFAdvBionicMedicArm.description</t>
  </si>
  <si>
    <t>Install an advanced medic arm.</t>
  </si>
  <si>
    <t>RecipeDef+InstallFSFAdvBionicMedicArm.jobString</t>
  </si>
  <si>
    <t>InstallFSFAdvBionicMedicArm.jobString</t>
  </si>
  <si>
    <t>Installing advanced medic arm.</t>
  </si>
  <si>
    <t>AbilityDef+FSFAdvBionicMedic.label</t>
  </si>
  <si>
    <t>FSFAdvBionicMedic.label</t>
  </si>
  <si>
    <t>administer medical care</t>
  </si>
  <si>
    <t>AbilityDef+FSFAdvBionicMedic.description</t>
  </si>
  <si>
    <t>FSFAdvBionicMedic.description</t>
  </si>
  <si>
    <t>Use special glands in the wrists to secrete a medical gel to quickly tend someone's wounds.</t>
  </si>
  <si>
    <t>HediffDef+FSFAdvBionicAcidJaw.label</t>
  </si>
  <si>
    <t>FSFAdvBionicAcidJaw.label</t>
  </si>
  <si>
    <t>advanced bionic acid jaw</t>
  </si>
  <si>
    <t>HediffDef+FSFAdvBionicAcidJaw.labelNoun</t>
  </si>
  <si>
    <t>FSFAdvBionicAcidJaw.labelNoun</t>
  </si>
  <si>
    <t>a advanced bionic acid jaw</t>
  </si>
  <si>
    <t>HediffDef+FSFAdvBionicAcidJaw.description</t>
  </si>
  <si>
    <t>FSFAdvBionicAcidJaw.description</t>
  </si>
  <si>
    <t>An installed advanced bionic acid jaw.</t>
  </si>
  <si>
    <t>HediffDef+FSFAdvBionicAcidJaw.comps.0.tools.0.label</t>
  </si>
  <si>
    <t>FSFAdvBionicAcidJaw.comps.0.tools.0.label</t>
  </si>
  <si>
    <t>ThingDef+FSFAdvBionicAcidJaw.label</t>
  </si>
  <si>
    <t>ThingDef+FSFAdvBionicAcidJaw.description</t>
  </si>
  <si>
    <t>An advanced artificial jaw that looks like natural flesh but is harder to damage than plasteel. Even if it is harmed, it slowly repairs itself over time.
		Within the inner workings of the bionic is a small acid pouch which naturally replenishes over time.  This pouch allows the user to enhance their bite attacks with acid.  By expending a large amount of the acid stored within the user can even spray acid in front of them.</t>
  </si>
  <si>
    <t>RecipeDef+InstallFSFAdvBionicAcidJaw.label</t>
  </si>
  <si>
    <t>InstallFSFAdvBionicAcidJaw.label</t>
  </si>
  <si>
    <t>install advanced bionic acid jaw</t>
  </si>
  <si>
    <t>RecipeDef+InstallFSFAdvBionicAcidJaw.description</t>
  </si>
  <si>
    <t>InstallFSFAdvBionicAcidJaw.description</t>
  </si>
  <si>
    <t>Install an advanced bionic acid jaw.</t>
  </si>
  <si>
    <t>RecipeDef+InstallFSFAdvBionicAcidJaw.jobString</t>
  </si>
  <si>
    <t>InstallFSFAdvBionicAcidJaw.jobString</t>
  </si>
  <si>
    <t>Installing advanced bionic acid jaw.</t>
  </si>
  <si>
    <t>AbilityDef+FSFAdvBionicAcidJaw.label</t>
  </si>
  <si>
    <t>acid spray</t>
  </si>
  <si>
    <t>AbilityDef+FSFAdvBionicAcidJaw.description</t>
  </si>
  <si>
    <t>Spray a sticky acid substance from the mouth all over the target area. The acid will stick to targets and burn them over time.</t>
  </si>
  <si>
    <t>HediffDef+FSFAdvBionicFlameJaw.label</t>
  </si>
  <si>
    <t>FSFAdvBionicFlameJaw.label</t>
  </si>
  <si>
    <t>advanced bionic flame jaw</t>
  </si>
  <si>
    <t>HediffDef+FSFAdvBionicFlameJaw.labelNoun</t>
  </si>
  <si>
    <t>FSFAdvBionicFlameJaw.labelNoun</t>
  </si>
  <si>
    <t>a advanced bionic flame jaw</t>
  </si>
  <si>
    <t>HediffDef+FSFAdvBionicFlameJaw.description</t>
  </si>
  <si>
    <t>FSFAdvBionicFlameJaw.description</t>
  </si>
  <si>
    <t>An installed advanced bionic flame jaw.</t>
  </si>
  <si>
    <t>HediffDef+FSFAdvBionicFlameJaw.comps.0.tools.0.label</t>
  </si>
  <si>
    <t>FSFAdvBionicFlameJaw.comps.0.tools.0.label</t>
  </si>
  <si>
    <t>ThingDef+FSFAdvBionicFlameJaw.label</t>
  </si>
  <si>
    <t>ThingDef+FSFAdvBionicFlameJaw.description</t>
  </si>
  <si>
    <t>An advanced artificial jaw that looks like natural flesh but is harder to damage than plasteel. Even if it is harmed, it slowly repairs itself over time.
		Within the inner workings of the bionic is a small chemfuel pouch which naturally replenishes over time.  This pouch allows the user to enhance their bite attacks with flames.  By expending a large amount of the chemfuel stored within the user can even spew a long jet of flames in front of them.</t>
  </si>
  <si>
    <t>RecipeDef+InstallFSFAdvBionicFlameJaw.label</t>
  </si>
  <si>
    <t>InstallFSFAdvBionicFlameJaw.label</t>
  </si>
  <si>
    <t>install advanced bionic flame jaw</t>
  </si>
  <si>
    <t>RecipeDef+InstallFSFAdvBionicFlameJaw.description</t>
  </si>
  <si>
    <t>InstallFSFAdvBionicFlameJaw.description</t>
  </si>
  <si>
    <t>Install an advanced bionic flame jaw.</t>
  </si>
  <si>
    <t>RecipeDef+InstallFSFAdvBionicFlameJaw.jobString</t>
  </si>
  <si>
    <t>InstallFSFAdvBionicFlameJaw.jobString</t>
  </si>
  <si>
    <t>Installing advanced bionic flame jaw.</t>
  </si>
  <si>
    <t>AbilityDef+FSFAdvBionicFlameJaw.label</t>
  </si>
  <si>
    <t>fire spew</t>
  </si>
  <si>
    <t>AbilityDef+FSFAdvBionicFlameJaw.description</t>
  </si>
  <si>
    <t>Spit a stream of sticky, flammable bile from the mouth. The bile can ignite anything or anyone it hits, and also form flaming pools on the ground.</t>
  </si>
  <si>
    <t>HediffDef+FSFArchotechMedicArm.label</t>
  </si>
  <si>
    <t>FSFArchotechMedicArm.label</t>
  </si>
  <si>
    <t>archotech medic arm</t>
  </si>
  <si>
    <t>HediffDef+FSFArchotechMedicArm.labelNoun</t>
  </si>
  <si>
    <t>FSFArchotechMedicArm.labelNoun</t>
  </si>
  <si>
    <t>a archotech medic arm</t>
  </si>
  <si>
    <t>HediffDef+FSFArchotechMedicArm.description</t>
  </si>
  <si>
    <t>FSFArchotechMedicArm.description</t>
  </si>
  <si>
    <t>An installed archotech medic arm.</t>
  </si>
  <si>
    <t>HediffDef+FSFArchotechMedicArm.comps.0.tools.0.label</t>
  </si>
  <si>
    <t>FSFArchotechMedicArm.comps.0.tools.0.label</t>
  </si>
  <si>
    <t>ThingDef+FSFArchotechMedicArm.label</t>
  </si>
  <si>
    <t>ThingDef+FSFArchotechMedicArm.description</t>
  </si>
  <si>
    <t>An artifical arm built by an archotech with a built-in gel system and injectable nanites designed for rapidly tending wounds. It's strong enough to crush a thick hardwood branch in its hand, and precise enough to write a sonnet on a grain of rice. It looks and feels like natural flesh, but it's harder to damage than plasteel. Even if it is harmed, it repairs itself over time. Its internal workings are a mystery to all human minds.</t>
  </si>
  <si>
    <t>RecipeDef+InstallFSFArchotechMedicArm.label</t>
  </si>
  <si>
    <t>InstallFSFArchotechMedicArm.label</t>
  </si>
  <si>
    <t>install archotech medic arm</t>
  </si>
  <si>
    <t>RecipeDef+InstallFSFArchotechMedicArm.description</t>
  </si>
  <si>
    <t>InstallFSFArchotechMedicArm.description</t>
  </si>
  <si>
    <t>Install an archotech medic arm.</t>
  </si>
  <si>
    <t>RecipeDef+InstallFSFArchotechMedicArm.jobString</t>
  </si>
  <si>
    <t>InstallFSFArchotechMedicArm.jobString</t>
  </si>
  <si>
    <t>Installing archotech medic arm.</t>
  </si>
  <si>
    <t>AbilityDef+FSFArchotechMedic.label</t>
  </si>
  <si>
    <t>FSFArchotechMedic.label</t>
  </si>
  <si>
    <t>AbilityDef+FSFArchotechMedic.description</t>
  </si>
  <si>
    <t>FSFArchotechMedic.description</t>
  </si>
  <si>
    <t>Use special glands in the wrists to secrete a medical gel to quickly tend someone's wounds. The gel itself is filled with short lived nanites that promote healing.</t>
  </si>
  <si>
    <t>HediffDef+FSFEffectArchotechMedic.label</t>
  </si>
  <si>
    <t>FSFEffectArchotechMedic.label</t>
  </si>
  <si>
    <t>healing nanites</t>
  </si>
  <si>
    <t>HediffDef+FSFEffectArchotechMedic.description</t>
  </si>
  <si>
    <t>FSFEffectArchotechMedic.description</t>
  </si>
  <si>
    <t>A swarm of short lived nanites that circulate around the body tending wounds and fighting off harmful conditions.</t>
  </si>
  <si>
    <t>AbilityDef+FSFArchotechHealSerum.label</t>
  </si>
  <si>
    <t>FSFArchotechHealSerum.label</t>
  </si>
  <si>
    <t>administer healing serum</t>
  </si>
  <si>
    <t>AbilityDef+FSFArchotechHealSerum.description</t>
  </si>
  <si>
    <t>FSFArchotechHealSerum.description</t>
  </si>
  <si>
    <t>Simply through touch a dose of super mechanites can be passed through pores in the skin.  The mechanites are tuned to heal health conditions, they will target and heal the single worst health condition affecting someone at any given time. Works even on health conditions that would otherwise be incurable. The mechanites can even transmute themselves into organic matter, forming new limbs or organs as needed.</t>
  </si>
  <si>
    <t>ThingDef+DetoxifierLung.label</t>
  </si>
  <si>
    <t>DetoxifierLung.label</t>
  </si>
  <si>
    <t>detoxifier lung</t>
  </si>
  <si>
    <t>ThingDef+DetoxifierLung.description</t>
  </si>
  <si>
    <t>DetoxifierLung.description</t>
  </si>
  <si>
    <t>An advanced artificial lung that uses microfilters to reduce the intake of environmental toxins, allowing the user to survive longer in polluted environments. Additionally, it negates the irritation of acidic smog and prevents lung rot in this lung.</t>
  </si>
  <si>
    <t>ThingDef+DetoxifierKidney.label</t>
  </si>
  <si>
    <t>DetoxifierKidney.label</t>
  </si>
  <si>
    <t>detoxifier kidney</t>
  </si>
  <si>
    <t>ThingDef+DetoxifierKidney.description</t>
  </si>
  <si>
    <t>DetoxifierKidney.description</t>
  </si>
  <si>
    <t>An advanced artificial kidney. Using a series of nanofilters, it can rapidly remove a vast range of toxins from the blood, making it effective against environmental toxins, venoms, and injected poisons.</t>
  </si>
  <si>
    <t>HediffDef+FSFAdvBionicRevenantSpine.label</t>
  </si>
  <si>
    <t>FSFAdvBionicRevenantSpine.label</t>
  </si>
  <si>
    <t>Anomaly</t>
  </si>
  <si>
    <t>advanced bionic revenant spine</t>
  </si>
  <si>
    <t>HediffDef+FSFAdvBionicRevenantSpine.labelNoun</t>
  </si>
  <si>
    <t>FSFAdvBionicRevenantSpine.labelNoun</t>
  </si>
  <si>
    <t>a advanced bionic revenant spine</t>
  </si>
  <si>
    <t>HediffDef+FSFAdvBionicRevenantSpine.description</t>
  </si>
  <si>
    <t>FSFAdvBionicRevenantSpine.description</t>
  </si>
  <si>
    <t>An installed advanced bionic revenant spine.  An advanced artificial spine crafted from a revenant spine using highly advanced manufacturing techniques. It uses archotech shards to restrain the dormant revenant and allows the user to make use of its psychic abilities to manipulate the visual centers of those nearby, effectively turning themself invisible for a short time.</t>
  </si>
  <si>
    <t>ThingDef+FSFAdvBionicRevenantSpine.label</t>
  </si>
  <si>
    <t>ThingDef+FSFAdvBionicRevenantSpine.description</t>
  </si>
  <si>
    <t>An advanced artificial spine crafted from a revenant spine using highly advanced manufacturing techniques. It uses archotech shards to restrain the dormant revenant and allows the user to make use of its psychic abilities to manipulate the visual centers of those nearby, effectively turning themself invisible for a short time.</t>
  </si>
  <si>
    <t>RecipeDef+InstallFSFAdvBionicRevenantSpine.label</t>
  </si>
  <si>
    <t>InstallFSFAdvBionicRevenantSpine.label</t>
  </si>
  <si>
    <t>install advanced bionic revenant spine</t>
  </si>
  <si>
    <t>RecipeDef+InstallFSFAdvBionicRevenantSpine.description</t>
  </si>
  <si>
    <t>InstallFSFAdvBionicRevenantSpine.description</t>
  </si>
  <si>
    <t>Install an advanced bionic revenant spine.</t>
  </si>
  <si>
    <t>RecipeDef+InstallFSFAdvBionicRevenantSpine.jobString</t>
  </si>
  <si>
    <t>InstallFSFAdvBionicRevenantSpine.jobString</t>
  </si>
  <si>
    <t>Installing advanced bionic revenant spine.</t>
  </si>
  <si>
    <t>AbilityDef+FSFAdvBionicRevenantInvisibility.label</t>
  </si>
  <si>
    <t>FSFAdvBionicRevenantInvisibility.label</t>
  </si>
  <si>
    <t>revenant invisibility</t>
  </si>
  <si>
    <t>AbilityDef+FSFAdvBionicRevenantInvisibility.description</t>
  </si>
  <si>
    <t>FSFAdvBionicRevenantInvisibility.description</t>
  </si>
  <si>
    <t>Use the advanced bionic revenant spine to temporarily turn invisible. The bionic manipulates the visual centers of those nearby, letting the user pass unnoticed.</t>
  </si>
  <si>
    <t>HediffDef+FSFAdvBionicBladder.label</t>
  </si>
  <si>
    <t>FSFAdvBionicBladder.label</t>
  </si>
  <si>
    <t>Dubs Bad Hygiene</t>
  </si>
  <si>
    <t>advanced bionic bladder</t>
  </si>
  <si>
    <t>HediffDef+FSFAdvBionicBladder.labelNoun</t>
  </si>
  <si>
    <t>FSFAdvBionicBladder.labelNoun</t>
  </si>
  <si>
    <t>a advanced bionic bladder</t>
  </si>
  <si>
    <t>HediffDef+FSFAdvBionicBladder.description</t>
  </si>
  <si>
    <t>FSFAdvBionicBladder.description</t>
  </si>
  <si>
    <t>An installed advanced bionic bladder.</t>
  </si>
  <si>
    <t>ThingDef+FSFAdvBionicBladder.label</t>
  </si>
  <si>
    <t>ThingDef+FSFAdvBionicBladder.description</t>
  </si>
  <si>
    <t>A highly advanced artificial bladder. A chemical recycling system breaks down waste products from the body into molecules which are recycled with the remainder released as gas.</t>
  </si>
  <si>
    <t>RecipeDef+InstallFSFAdvBionicBladder.label</t>
  </si>
  <si>
    <t>InstallFSFAdvBionicBladder.label</t>
  </si>
  <si>
    <t>install advanced bionic bladder</t>
  </si>
  <si>
    <t>RecipeDef+InstallFSFAdvBionicBladder.description</t>
  </si>
  <si>
    <t>InstallFSFAdvBionicBladder.description</t>
  </si>
  <si>
    <t>Install a advanced bionic bladder.</t>
  </si>
  <si>
    <t>RecipeDef+InstallFSFAdvBionicBladder.jobString</t>
  </si>
  <si>
    <t>InstallFSFAdvBionicBladder.jobString</t>
  </si>
  <si>
    <t>Installing advanced bionic bladder.</t>
  </si>
  <si>
    <t>RecipeDef+RemoveFSFAdvBionicBladder.label</t>
  </si>
  <si>
    <t>RemoveFSFAdvBionicBladder.label</t>
  </si>
  <si>
    <t>remove advanced bionic bladder</t>
  </si>
  <si>
    <t>RecipeDef+RemoveFSFAdvBionicBladder.description</t>
  </si>
  <si>
    <t>RemoveFSFAdvBionicBladder.description</t>
  </si>
  <si>
    <t>Remove advanced bionic bladder.</t>
  </si>
  <si>
    <t>RecipeDef+RemoveFSFAdvBionicBladder.jobString</t>
  </si>
  <si>
    <t>RemoveFSFAdvBionicBladder.jobString</t>
  </si>
  <si>
    <t>Removing advanced bionic bladder.</t>
  </si>
  <si>
    <t>HediffDef+FSFAdvHygieneEnhancer.label</t>
  </si>
  <si>
    <t>FSFAdvHygieneEnhancer.label</t>
  </si>
  <si>
    <t>advanced hygiene enhancer</t>
  </si>
  <si>
    <t>HediffDef+FSFAdvHygieneEnhancer.labelNoun</t>
  </si>
  <si>
    <t>FSFAdvHygieneEnhancer.labelNoun</t>
  </si>
  <si>
    <t>a advanced hygiene enhancer</t>
  </si>
  <si>
    <t>HediffDef+FSFAdvHygieneEnhancer.description</t>
  </si>
  <si>
    <t>FSFAdvHygieneEnhancer.description</t>
  </si>
  <si>
    <t>An installed advanced hygiene enhancer.</t>
  </si>
  <si>
    <t>ThingDef+FSFAdvHygieneEnhancer.label</t>
  </si>
  <si>
    <t>ThingDef+FSFAdvHygieneEnhancer.description</t>
  </si>
  <si>
    <t>Releases mechanites that break down dead skin cells and other detritus on the skin and hair releasing it harmlessly into the air.</t>
  </si>
  <si>
    <t>RecipeDef+InstallFSFAdvHygieneEnhancer.label</t>
  </si>
  <si>
    <t>InstallFSFAdvHygieneEnhancer.label</t>
  </si>
  <si>
    <t>install advanced hygiene enhancer</t>
  </si>
  <si>
    <t>RecipeDef+InstallFSFAdvHygieneEnhancer.description</t>
  </si>
  <si>
    <t>InstallFSFAdvHygieneEnhancer.description</t>
  </si>
  <si>
    <t>Install a advanced hygiene enhancer.</t>
  </si>
  <si>
    <t>RecipeDef+InstallFSFAdvHygieneEnhancer.jobString</t>
  </si>
  <si>
    <t>InstallFSFAdvHygieneEnhancer.jobString</t>
  </si>
  <si>
    <t>Installing advanced hygiene enhancer.</t>
  </si>
  <si>
    <t>RecipeDef+RemoveFSFAdvHygieneEnhancer.label</t>
  </si>
  <si>
    <t>RemoveFSFAdvHygieneEnhancer.label</t>
  </si>
  <si>
    <t>remove advanced hygiene enhancer</t>
  </si>
  <si>
    <t>RecipeDef+RemoveFSFAdvHygieneEnhancer.description</t>
  </si>
  <si>
    <t>RemoveFSFAdvHygieneEnhancer.description</t>
  </si>
  <si>
    <t>Remove advanced hygiene enhancer.</t>
  </si>
  <si>
    <t>RecipeDef+RemoveFSFAdvHygieneEnhancer.jobString</t>
  </si>
  <si>
    <t>RemoveFSFAdvHygieneEnhancer.jobString</t>
  </si>
  <si>
    <t>Removing advanced hygiene enhancer.</t>
  </si>
  <si>
    <t>HediffDef+FSFImplantTorsoResurrect.label</t>
  </si>
  <si>
    <t>FSFImplantTorsoResurrect.label</t>
  </si>
  <si>
    <t>Vanilla Expanded Framework</t>
  </si>
  <si>
    <t>resurrection core</t>
  </si>
  <si>
    <t>HediffDef+FSFImplantTorsoResurrect.labelNoun</t>
  </si>
  <si>
    <t>FSFImplantTorsoResurrect.labelNoun</t>
  </si>
  <si>
    <t>a resurrection core</t>
  </si>
  <si>
    <t>HediffDef+FSFImplantTorsoResurrect.description</t>
  </si>
  <si>
    <t>FSFImplantTorsoResurrect.description</t>
  </si>
  <si>
    <t>An installed resurrection core.  A small durable core which contains a one-use super-dose of mechanites tuned to resurrect the dead. Once implanted, upon dying the mechanites repair broken-down tissue and kickstart the body back to life.  A core will give a readout on the remaining lives left, if the user has only one life remaining the core is already spent making it inert and incapable of bringing them back to life again.  At that point the core must be removed before it can be replaced with a new core.</t>
  </si>
  <si>
    <t>ThingDef+FSFImplantTorsoResurrect.label</t>
  </si>
  <si>
    <t>ThingDef+FSFImplantTorsoResurrect.description</t>
  </si>
  <si>
    <t>A small durable core which contains a one-use super-dose of mechanites tuned to resurrect the dead. Once implanted, upon dying the mechanites repair broken-down tissue and kickstart the body back to life.  A core will give a readout on the remaining lives left, if the user has only one life remaining the core is already spent making it inert and incapable of bringing them back to life again.  At that point the core must be removed before it can be replaced with a new core.</t>
  </si>
  <si>
    <t>RecipeDef+FSFImplantTorsoResurrect.label</t>
  </si>
  <si>
    <t>make resurrection core</t>
  </si>
  <si>
    <t>RecipeDef+FSFImplantTorsoResurrect.description</t>
  </si>
  <si>
    <t>Make a resurrection core.</t>
  </si>
  <si>
    <t>RecipeDef+FSFImplantTorsoResurrect.jobString</t>
  </si>
  <si>
    <t>FSFImplantTorsoResurrect.jobString</t>
  </si>
  <si>
    <t>Making resurrection core.</t>
  </si>
  <si>
    <t>RecipeDef+InstallFSFImplantTorsoResurrect.label</t>
  </si>
  <si>
    <t>InstallFSFImplantTorsoResurrect.label</t>
  </si>
  <si>
    <t>install resurrection core</t>
  </si>
  <si>
    <t>RecipeDef+InstallFSFImplantTorsoResurrect.description</t>
  </si>
  <si>
    <t>InstallFSFImplantTorsoResurrect.description</t>
  </si>
  <si>
    <t>Install a resurrection core.</t>
  </si>
  <si>
    <t>RecipeDef+InstallFSFImplantTorsoResurrect.jobString</t>
  </si>
  <si>
    <t>InstallFSFImplantTorsoResurrect.jobString</t>
  </si>
  <si>
    <t>Installing resurrection core.</t>
  </si>
  <si>
    <t>RecipeDef+RemoveFSFImplantTorsoResurrect.label</t>
  </si>
  <si>
    <t>RemoveFSFImplantTorsoResurrect.label</t>
  </si>
  <si>
    <t>remove and destroy resurrection core</t>
  </si>
  <si>
    <t>RecipeDef+RemoveFSFImplantTorsoResurrect.description</t>
  </si>
  <si>
    <t>RemoveFSFImplantTorsoResurrect.description</t>
  </si>
  <si>
    <t>Remove and destroy resurrection core.</t>
  </si>
  <si>
    <t>RecipeDef+RemoveFSFImplantTorsoResurrect.jobString</t>
  </si>
  <si>
    <t>RemoveFSFImplantTorsoResurrect.jobString</t>
  </si>
  <si>
    <t>Removing and destroying resurrection core.</t>
  </si>
  <si>
    <t>HediffDef+FSFArchotechImplantTorsoImmortal.label</t>
  </si>
  <si>
    <t>FSFArchotechImplantTorsoImmortal.label</t>
  </si>
  <si>
    <t>immortality core</t>
  </si>
  <si>
    <t>HediffDef+FSFArchotechImplantTorsoImmortal.labelNoun</t>
  </si>
  <si>
    <t>FSFArchotechImplantTorsoImmortal.labelNoun</t>
  </si>
  <si>
    <t>a immortality core</t>
  </si>
  <si>
    <t>HediffDef+FSFArchotechImplantTorsoImmortal.description</t>
  </si>
  <si>
    <t>FSFArchotechImplantTorsoImmortal.description</t>
  </si>
  <si>
    <t>An installed immortality core.</t>
  </si>
  <si>
    <t>ThingDef+FSFArchotechImplantTorsoImmortal.label</t>
  </si>
  <si>
    <t>ThingDef+FSFArchotechImplantTorsoImmortal.description</t>
  </si>
  <si>
    <t>A small durable core of archotech design said to provide its host with a million lives. Once implanted, upon dying the device repairs broken-down tissue and kickstarts the body back to life. The only flaw in its design is that the regeneration capabilities only trigger upon death. That being the case hosts may find themselves intentionally ending their lives to quickly regenerate parts of their body.  Once implanted the core cannot be removed without damaging the device rendering it inert.</t>
  </si>
  <si>
    <t>RecipeDef+InstallFSFArchotechImplantTorsoImmortal.label</t>
  </si>
  <si>
    <t>InstallFSFArchotechImplantTorsoImmortal.label</t>
  </si>
  <si>
    <t>install immortality core</t>
  </si>
  <si>
    <t>RecipeDef+InstallFSFArchotechImplantTorsoImmortal.description</t>
  </si>
  <si>
    <t>InstallFSFArchotechImplantTorsoImmortal.description</t>
  </si>
  <si>
    <t>Install a immortality core.</t>
  </si>
  <si>
    <t>RecipeDef+InstallFSFArchotechImplantTorsoImmortal.jobString</t>
  </si>
  <si>
    <t>InstallFSFArchotechImplantTorsoImmortal.jobString</t>
  </si>
  <si>
    <t>Installing immortality core.</t>
  </si>
  <si>
    <t>RecipeDef+RemoveFSFArchotechImplantTorsoImmortal.label</t>
  </si>
  <si>
    <t>RemoveFSFArchotechImplantTorsoImmortal.label</t>
  </si>
  <si>
    <t>remove and destroy immortality core</t>
  </si>
  <si>
    <t>RecipeDef+RemoveFSFArchotechImplantTorsoImmortal.description</t>
  </si>
  <si>
    <t>RemoveFSFArchotechImplantTorsoImmortal.description</t>
  </si>
  <si>
    <t>Remove and destroy immortality core.</t>
  </si>
  <si>
    <t>RecipeDef+RemoveFSFArchotechImplantTorsoImmortal.jobString</t>
  </si>
  <si>
    <t>RemoveFSFArchotechImplantTorsoImmortal.jobString</t>
  </si>
  <si>
    <t>Removing and destroying immortality core.</t>
  </si>
  <si>
    <t>HediffDef+FSFImplantMechanitesHealing.label</t>
  </si>
  <si>
    <t>FSFImplantMechanitesHealing.label</t>
  </si>
  <si>
    <t>healing mechanites</t>
  </si>
  <si>
    <t>HediffDef+FSFImplantMechanitesHealing.labelNoun</t>
  </si>
  <si>
    <t>FSFImplantMechanitesHealing.labelNoun</t>
  </si>
  <si>
    <t>HediffDef+FSFImplantMechanitesHealing.description</t>
  </si>
  <si>
    <t>FSFImplantMechanitesHealing.description</t>
  </si>
  <si>
    <t>A swarm of healing mechanites.  A dose of mechanites designed to rapidly heal injuries within the host.  Despite how powerful they are they are unable to heal lost limbs, organs or scarred tissue.  Due to how mechanites work only one strain can exist harmoniously inside the host’s body.  However, it is possible to remove a mechanite strain with surgery.</t>
  </si>
  <si>
    <t>ThingDef+FSFImplantMechanitesHealing.label</t>
  </si>
  <si>
    <t>ThingDef+FSFImplantMechanitesHealing.description</t>
  </si>
  <si>
    <t>A dose of mechanites designed to rapidly heal injuries within the host.  Despite how powerful they are they are unable to heal lost limbs, organs or scarred tissue.  Due to how mechanites work only one strain can exist harmoniously inside the host’s body.  However, it is possible to remove a mechanite strain with surgery.</t>
  </si>
  <si>
    <t>RecipeDef+InstallFSFImplantMechanitesHealing.label</t>
  </si>
  <si>
    <t>InstallFSFImplantMechanitesHealing.label</t>
  </si>
  <si>
    <t>administer healing mechanite serum</t>
  </si>
  <si>
    <t>RecipeDef+InstallFSFImplantMechanitesHealing.description</t>
  </si>
  <si>
    <t>InstallFSFImplantMechanitesHealing.description</t>
  </si>
  <si>
    <t>Administer a healing mechanite serum.</t>
  </si>
  <si>
    <t>RecipeDef+InstallFSFImplantMechanitesHealing.jobString</t>
  </si>
  <si>
    <t>InstallFSFImplantMechanitesHealing.jobString</t>
  </si>
  <si>
    <t>Administering healing mechanite serum.</t>
  </si>
  <si>
    <t>RecipeDef+RemoveFSFImplantMechanitesHealing.label</t>
  </si>
  <si>
    <t>RemoveFSFImplantMechanitesHealing.label</t>
  </si>
  <si>
    <t>remove and destroy healing mechanites</t>
  </si>
  <si>
    <t>RecipeDef+RemoveFSFImplantMechanitesHealing.description</t>
  </si>
  <si>
    <t>RemoveFSFImplantMechanitesHealing.description</t>
  </si>
  <si>
    <t>Remove and destroy healing mechanites.</t>
  </si>
  <si>
    <t>RecipeDef+RemoveFSFImplantMechanitesHealing.jobString</t>
  </si>
  <si>
    <t>RemoveFSFImplantMechanitesHealing.jobString</t>
  </si>
  <si>
    <t>Removing and destroying healing mechanites.</t>
  </si>
  <si>
    <t>XmlExtensions.SettingsMenuDef+FrozenSnowFoxAdvancedBionicsExpansionSettings.label</t>
  </si>
  <si>
    <t>XmlExtensions.SettingsMenuDef</t>
  </si>
  <si>
    <t>FrozenSnowFoxAdvancedBionicsExpansionSettings.label</t>
  </si>
  <si>
    <t>XML Extensions</t>
  </si>
  <si>
    <t>FrozenSnowFox Advanced Bionics Expansion</t>
  </si>
  <si>
    <t>Keyed+FSFABEModWarning</t>
  </si>
  <si>
    <t>Keyed</t>
  </si>
  <si>
    <t>FSFABEModWarning</t>
  </si>
  <si>
    <t>For any changed settings to take effect the game must be restarted.</t>
  </si>
  <si>
    <t>Keyed+FSFABESettingsTitle</t>
  </si>
  <si>
    <t>FSFABESettingsTitle</t>
  </si>
  <si>
    <t>Advanced Bionics Expansion Settings</t>
  </si>
  <si>
    <t>Keyed+FSFABEBabyBionicsTitle</t>
  </si>
  <si>
    <t>FSFABEBabyBionicsTitle</t>
  </si>
  <si>
    <t>Baby Bionics</t>
  </si>
  <si>
    <t>Keyed+FSFABEBabyBionicsDesc</t>
  </si>
  <si>
    <t>FSFABEBabyBionicsDesc</t>
  </si>
  <si>
    <t>Enables the ability to install bionic replacements and implants into babies.</t>
  </si>
  <si>
    <t>Keyed+FSFABEBionicsTableTitle</t>
  </si>
  <si>
    <t>FSFABEBionicsTableTitle</t>
  </si>
  <si>
    <t>Bionics Table</t>
  </si>
  <si>
    <t>Keyed+FSFABEBionicsTableOnDesc</t>
  </si>
  <si>
    <t>FSFABEBionicsTableOnDesc</t>
  </si>
  <si>
    <t>Enables the Bionics Table which contains all bionics recipes.  The recipes are also removed from existing workbenches to remove clutter.</t>
  </si>
  <si>
    <t>Keyed+FSFABEBionicsWorktypeTitle</t>
  </si>
  <si>
    <t>FSFABEBionicsWorktypeTitle</t>
  </si>
  <si>
    <t>Bionics Worktype</t>
  </si>
  <si>
    <t>Keyed+FSFABEBionicsWorktypeDesc</t>
  </si>
  <si>
    <t>FSFABEBionicsWorktypeDesc</t>
  </si>
  <si>
    <t>Enables the Bionics Worktype and changes the Bionics Table to use the Bionics Worktype.\nWarning: Enabling a new worktype on existing saves can cause game breaking issues for some people.</t>
  </si>
  <si>
    <t>Keyed+FSFABEMechanitorImplantRecipesTitle</t>
  </si>
  <si>
    <t>FSFABEMechanitorImplantRecipesTitle</t>
  </si>
  <si>
    <t>Move Mechanitor Implant Recipes (Require Biotech DLC)</t>
  </si>
  <si>
    <t>Keyed+FSFABEMechanitorImplantRecipesDesc</t>
  </si>
  <si>
    <t>FSFABEMechanitorImplantRecipesDesc</t>
  </si>
  <si>
    <t>Removes the Mechanitor Implant Recipes from existing workbenches and adds them to the Bionics Table.</t>
  </si>
  <si>
    <t>Patches.HediffDef+FSFImplantMechanitesHealing.description</t>
  </si>
  <si>
    <t>Patches.HediffDef</t>
  </si>
  <si>
    <t>Anomaly &amp;&amp; Vanilla Expanded Framework</t>
  </si>
  <si>
    <t>A dose of mechanites designed to rapidly heal injuries within the host.  They're so powerful they can regenerate scars, missing organs and lost limbs.  Due to how mechanites work only one strain can exist harmoniously inside the host’s body.  However, it is possible to remove a mechanite strain with surgery.</t>
  </si>
  <si>
    <t>Patches.ThingDef+FSFImplantMechanitesHealing.description</t>
  </si>
  <si>
    <t>Patches.ThingDef</t>
  </si>
  <si>
    <t>Patches.HediffDef+FSFImplantTorsoResurrect.description</t>
  </si>
  <si>
    <t>An installed resurrection core.  A small durable core which contains a one-use super-dose of mechanites tuned to resurrect the dead. After the host dies, the core will sustain their mind and, when they choose, rebuild their body. The flesh will rapidly reform, replacing missing organs and healing wounds. The process is not perfect and may cause scarring or other health complications.</t>
  </si>
  <si>
    <t>Patches.ThingDef+FSFImplantTorsoResurrect.description</t>
  </si>
  <si>
    <t>A small durable core which contains a one-use super-dose of mechanites tuned to resurrect the dead. After the host dies, the core will sustain their mind and, when they choose, rebuild their body. The flesh will rapidly reform, replacing missing organs and healing wounds. The process is not perfect and may cause scarring or other health complications.</t>
  </si>
  <si>
    <t>전기 충격</t>
  </si>
  <si>
    <t>ToolCapacityDef+FSFEffectTaser.label</t>
  </si>
  <si>
    <t>죽은 자를 부활시키기 위해 조정된 일회용 고농축 메카나이트가 들어있는 단단한 소형 코어입니다. 이식하게 되면, 죽은 후에 메카나이트들이 망가진 조직을 복구하고 신체가 다시 되살아나도록 합니다. 코어는 남은 생명에 대한 정보를 제공하며, 단 하나만이 남을 경우 비활성화되어 다시 되살아나게 만들지 못합니다. 그 시점에서 코어를 새로 교체하기 전에 제거해야 합니다.</t>
  </si>
  <si>
    <t>부활 코어</t>
  </si>
  <si>
    <t>피부와 모발의 각질 및 기타 찌꺼기를 분해해 공기 중으로 무해하게 방출하는 메카나이트가 들어있습니다.</t>
  </si>
  <si>
    <t>고급 위생 유지 장치</t>
  </si>
  <si>
    <t>첨단 인공 방광입니다. 화학적인 재활용 시스템이 신체에서 나온 노폐물을 분자로 분해하고, 나머지는 가스로 방출해 재활용됩니다.</t>
  </si>
  <si>
    <t>고급 생체공학 방광</t>
  </si>
  <si>
    <t>시각적 피드백을 걸러내 암광으로 변환시키는 저지능 마이크로컴퓨터입니다.</t>
  </si>
  <si>
    <t>암광 모듈</t>
  </si>
  <si>
    <t>같은 식물을 여러 지점에서 동시에 수확하거나, 한 번에 여러 구멍을 정밀하게 파낼 수 있는 여러 개의 손가락 모양 조절식 돌출부가 내장된 첨단 인공 팔입니다. 무소음 소형 자동 제어 장치로 강한 힘과, 바이오겔 신경 연결로 정교한 제어 기능을 제공합니다. 미세 격자 치유 시스템을 통해 손상으로부터 회복할 수 있습니다.</t>
  </si>
  <si>
    <t>생체공학 농업용 팔</t>
  </si>
  <si>
    <t>암석의 약한 부분을 빠르게 찾아내고 부술 수 있는 스네이크 드릴이 내장된 첨단 인공 팔입니다. 무소음 소형 자동 제어 장치로 강한 힘과, 바이오겔 신경 연결로 정교한 제어 기능을 제공합니다. 미세 격자 치유 시스템을 통해 손상으로부터 회복할 수 있습니다.</t>
  </si>
  <si>
    <t>생체공학 드릴 팔</t>
  </si>
  <si>
    <t>뇌를 반으로 나눠 사용자가 표면상으로 깨어있는 동안에도 나머지 절반은 휴식할 수 있는 장치입니다. 양쪽의 뇌를 번갈아 사용하기 때문에 사용자는 잠을 잘 필요가 없어집니다. 유감스럽게도, 2개의 반구가 하나보다 낫다는 것이죠 - 하나의 뇌만 가지고 작업하는 것은 의식을 감소시킵니다.</t>
  </si>
  <si>
    <t>생체리듬 반감기</t>
  </si>
  <si>
    <t>뇌에서 축적된 독소를 제거하는 화학물질과 나노머신들을 생산하는 장치입니다.</t>
  </si>
  <si>
    <t>생체리듬 보조기</t>
  </si>
  <si>
    <t>복잡한 합성 화학물질과 결합된 이 미세 원자로는 신체의 음식 에너지에 대한 필요를 대체합니다. 음식은 신체에서 손실된 물질을 대체하는 데에만 필요해지므로 사용자의 섭취 필요를 크게 줄일 수 있습니다. 이 인공 위는 식중독에 걸리지 않지만, 원자로를 보호할 수 있는 공간이 거의 없기 때문에 발생하는 방사선은 암의 위험을 증가시킵니다.</t>
  </si>
  <si>
    <t>핵융합 위</t>
  </si>
  <si>
    <t>고급 화학 처리 시스템이 신체가 일반적으로 절대 사용할 수 없는 영양소를 분해하여 효율을 높입니다.</t>
  </si>
  <si>
    <t>소화강화 위</t>
  </si>
  <si>
    <t>넓은 범위의 독소 여과 장치와 중화 시스템을 갖춘 인공 위입니다. 사용자가 식중독에 대한 걱정없이 거의 모든 것을 먹을 수 있게 해줍니다.</t>
  </si>
  <si>
    <t>해독강화 위</t>
  </si>
  <si>
    <t>인류는 항상 성적 만족을 높이기 위해 모든 새로운 기술을 사용하려고 노력해왔습니다. 생체공학 기술도 예외는 아니였는데, 이 이식물은 신체에 물리적, 화학적 변화를 일으켜 신체적으로나 심리적으로나 두 배우자를 위한 "사랑"의 경험을 향상시킵니다. 이식물은 남여 모두를 향상시키도록 적응할 수 있습니다.</t>
  </si>
  <si>
    <t>애정 증진기</t>
  </si>
  <si>
    <t>사용자가 원하는 형태로 제작되어, 일반적인 미의 기준에 부합하고 신체적인 매력을 증가시킵니다.</t>
  </si>
  <si>
    <t>인상 교정기</t>
  </si>
  <si>
    <t>호르몬과 메카나이트들이 신체에 영향을 주어 근육과 지방을 형성하고, 원하는 외모를 얻기 위해 필요한 기능하지 않는 미적 조직을 추가합니다. 이 이식물은 사용자 - 또는 배우자 - 의 취향에 따라 다양한 체형을 형성하도록 구성할 수 있습니다.</t>
  </si>
  <si>
    <t>외형 교정기</t>
  </si>
  <si>
    <t>이 생체공학 조직은 피부를 내장된 갑옷처럼 바꾸는 화학물질과 나노머신을 방출합니다. 모든 표피가 화상에 견디기 위해 두꺼워지고 굳어지며, 접합된 외부 각질판은 머리와 얼굴을 포함해 최대한 많은 부분에서 형성됩니다. 이 이식물의 사용자를 물리적으로 다치게 하는 것은 매우 어렵지만, 각질판과 단단한 피부는 신체적인 매력을 현저하게 감소시킵니다.</t>
  </si>
  <si>
    <t>바위 피부</t>
  </si>
  <si>
    <t>이 생체공학 조직은 피부를 단단하게 만드는 화학물질과 나노머신을 방출하고, 급소에 유연한 피하 각질판을 덧댑니다. 이로 인해 사용자의 전신은 피해에 더 잘 견디게 됩니다. 불행하게도, 이러한 변화들은 피부를 가죽처럼 보이게 하고, 일반적으로는 못생긴 것으로 여겨지는, 몸 전체와 얼굴에 주름이 있는 것처럼 보이게 만듭니다.</t>
  </si>
  <si>
    <t>갑옷 피부</t>
  </si>
  <si>
    <t>이 생체공학 조직은 피부를 단단하게 만드는 화학물질과 나노머신을 방출해, 피해에 다소 더 저항할 수 있도록 만듭니다. 다른 생체공학 피부들에 비해 방어력은 떨어지지만, 단단한 피부는 사용자의 외모를 눈에 띄게 변화시키지는 않는다는 장점이 있습니다.</t>
  </si>
  <si>
    <t>단단한 피부</t>
  </si>
  <si>
    <t>상처의 치료를 빠르게 하는 나노머신과 치유 인자를 방출합니다. 이 이식물은 오직 물리적인 상처에만 효과가 있으며, 질병이나 다른 건강 문제와 싸우는 데에는 아무런 효과가 없습니다.</t>
  </si>
  <si>
    <t>재생력 증진기</t>
  </si>
  <si>
    <t>출혈에 반응해 응고 인자를 방출함으로 출혈 속도를 현저하게 감소시켜줍니다.</t>
  </si>
  <si>
    <t>응고제</t>
  </si>
  <si>
    <t>분석 컴퓨터가 혈액 순환을 검사하고, 병원균을 분류해 신체의 자연 면역체계만으로 할 수 있는 것보다 더 빨리 반응하도록 유도합니다. 면역력을 크게 향상시킵니다.</t>
  </si>
  <si>
    <t>면역력 증진기</t>
  </si>
  <si>
    <t>특히 음식과 관련된 후각을 향상시키는 코 이식물입니다. 다중 초미세 흡수망은 공기 중의 화합물을 감지합니다. 마이크로프로세서는 신경 연결 인터페이스를 통하여 정보를 뇌로 보내기 위해 후각 신경 신호로 포맷합니다. 그 결과, 사용자는 일반적인 인간들은 알 수 없는 깊이와 풍부함, 정밀도 등을 지닌 음식의 냄새를 맡을 수 있어 보다 효과적으로 요리를 할 수 있게 됩니다. 사용자의 외관에 영향을 주지 않고 코에 이식할 수 있을 정도로 크기가 작습니다.</t>
  </si>
  <si>
    <t>후각 증폭기</t>
  </si>
  <si>
    <t>수면 중의 중요한 경험을 재생시켜 새로운 기억의 형성을 강화하는 감각 기록 장치입니다.</t>
  </si>
  <si>
    <t>학습 보조기</t>
  </si>
  <si>
    <t>시각/촉각 신경 인터페이스에 의해 제어되는 비지능 마이크로컴퓨터입니다. 마치 두뇌 속의 계산기와 메모장이 있는 것처럼, 기억과 계산을 돕습니다.</t>
  </si>
  <si>
    <t>연산 보조기</t>
  </si>
  <si>
    <t>일반 건설 작업에 사용되는 여러 종류의 공구가 내장된 첨단 인공 팔입니다. 무소음 소형 자동 제어 장치로 강한 힘과, 바이오겔 신경 연결로 정교한 제어 기능을 제공합니다. 미세 격자 치유 시스템을 통해 손상으로부터 회복할 수 있습니다.</t>
  </si>
  <si>
    <t>생체공학 건설용 팔</t>
  </si>
  <si>
    <t>초능력으로 인한 신경열을 빠르게 감소시키는 냉각 시스템 역할의 뇌 이식물입니다.</t>
  </si>
  <si>
    <t>ThingDef+FSFArchotechPsychicHeatsink.description</t>
  </si>
  <si>
    <t>신경열 흡수기</t>
  </si>
  <si>
    <t>ThingDef+FSFArchotechPsychicHeatsink.label</t>
  </si>
  <si>
    <t>초월공학으로 제작된 첨단 인공 조직입니다. 화학물질과 나노머신을 방출해 피부를 개조하고, 플라스틸보다 단단하게 만들어 줍니다. 내부의 작동 방식은 모든 인간의 지식으로는 수수께끼입니다.</t>
  </si>
  <si>
    <t>초월공학 합성 피부</t>
  </si>
  <si>
    <t>고급 생체공학 농업용 팔</t>
  </si>
  <si>
    <t>고급 생체공학 드릴 팔</t>
  </si>
  <si>
    <t>고급 생체공학 건설용 팔</t>
  </si>
  <si>
    <t>특수 물질이 내장되어 있어 사용자의 정신 감응력을 높이고 신경열 방출을 돕습니다. 다른 골격과 함께 사용할 수 없습니다.</t>
  </si>
  <si>
    <t>ThingDef+FSFImplantTorsoPsychic.description</t>
  </si>
  <si>
    <t>정신 보조 골격</t>
  </si>
  <si>
    <t>ThingDef+FSFImplantTorsoPsychic.label</t>
  </si>
  <si>
    <t>인공 위입니다. 실제 부위보다 효율적이지는 않지만, 없는 것보다는 낫습니다.</t>
  </si>
  <si>
    <t>인공 위</t>
  </si>
  <si>
    <t>인공 간입니다. 실제 부위보다 효율적이지는 않지만, 없는 것보다는 낫습니다.</t>
  </si>
  <si>
    <t>인공 간</t>
  </si>
  <si>
    <t>인공 신장입니다. 실제 부위보다 효율적이지는 않지만, 없는 것보다는 낫습니다.</t>
  </si>
  <si>
    <t>인공 신장</t>
  </si>
  <si>
    <t>인공 폐입니다. 실제 부위보다 효율적이지는 않지만, 없는 것보다는 낫습니다.</t>
  </si>
  <si>
    <t>인공 폐</t>
  </si>
  <si>
    <t>인공 척추입니다. 실제 부위보다 효율적이지는 않지만, 없는 것보다는 낫습니다.</t>
  </si>
  <si>
    <t>인공 척추</t>
  </si>
  <si>
    <t>인공 발입니다. 신경 인터페이스는 없지만, 내부 관절의 복잡한 배열은 자연스러운 움직임을 꽤 납득할 수 있도록 모방합니다. 그래도, 실제 발보다는 못하죠.</t>
  </si>
  <si>
    <t>의족</t>
  </si>
  <si>
    <t>인공 손입니다. 신경 인터페이스는 없지만, 내부 관절의 복잡한 배열은 자연스러운 움직임을 꽤 납득할 수 있도록 모방합니다. 그래도, 실제 손보다는 못하죠.</t>
  </si>
  <si>
    <t>의수</t>
  </si>
  <si>
    <t>인공 눈입니다. 실제 부위보다 효율적이지는 않지만, 없는 것보다는 낫습니다.</t>
  </si>
  <si>
    <t>의안</t>
  </si>
  <si>
    <t>첨단 인공 간입니다. 합성 근섬유와 미세 격자 치유 시스템을 갖추고 있습니다. 거의 모든 면에서 생물학적인 간보다 낫습니다.</t>
  </si>
  <si>
    <t>생체공학 간</t>
  </si>
  <si>
    <t>첨단 인공 신장입니다. 합성 근섬유와 미세 격자 치유 시스템을 갖추고 있습니다. 거의 모든 면에서 생물학적인 신장보다 낫습니다.</t>
  </si>
  <si>
    <t>생체공학 신장</t>
  </si>
  <si>
    <t>첨단 인공 폐입니다. 합성 근섬유와 미세 격자 치유 시스템을 갖추고 있습니다. 거의 모든 면에서 생물학적인 폐보다 낫습니다.</t>
  </si>
  <si>
    <t>생체공학 폐</t>
  </si>
  <si>
    <t>첨단 인공 턱입니다. 무소음 소형 자동 제어 장치로 강한 힘을 제공합니다. 미세 격자 치유 시스템을 통해 손상으로부터 회복할 수 있습니다. 거의 모든 면에서 생물학적인 턱보다 낫습니다.</t>
  </si>
  <si>
    <t>ThingDef+FSFBionicJaw.description</t>
  </si>
  <si>
    <t>생체공학 턱</t>
  </si>
  <si>
    <t>ThingDef+FSFBionicJaw.label</t>
  </si>
  <si>
    <t>선천적인 코의 적절한 대체재로 작용하는 인공 코입니다.</t>
  </si>
  <si>
    <t>인공 코</t>
  </si>
  <si>
    <t>초월공학으로 제작된 인공 다리입니다. 생김새나 촉감이나 자연스러운 일반 피부같지만, 사용자가 괜찮은 자동차만큼 빠르게 움직일 수 있으며, 플라스틸보다도 단단합니다. 손상되더라도, 시간이 지나면 스스로 복구합니다. 내부의 작동 방식은 모든 인간의 지식으로는 수수께끼입니다.</t>
  </si>
  <si>
    <t>ThingDef+ArchotechLeg.description</t>
  </si>
  <si>
    <t>초월공학 다리</t>
  </si>
  <si>
    <t>ThingDef+ArchotechLeg.label</t>
  </si>
  <si>
    <t>초월공학으로 제작된 인공 팔입니다. 굵고 단단한 나무를 손에 쥘 수 있을만큼 강하고, 쌀알에 시를 쓸 수 있을 정도로 정밀합니다. 생김새나 촉감이나 자연스러운 일반 피부같지만, 플라스틸보다도 단단합니다. 손상되더라도, 시간이 지나면 스스로 복구합니다. 내부의 작동 방식은 모든 인간의 지식으로는 수수께끼입니다.</t>
  </si>
  <si>
    <t>ThingDef+ArchotechArm.description</t>
  </si>
  <si>
    <t>초월공학 팔</t>
  </si>
  <si>
    <t>ThingDef+ArchotechArm.label</t>
  </si>
  <si>
    <t>초월공학으로 제작된 인공 눈입니다. 빛, 전파, 적외선, X선, 감마선을 포함한 모든 종류의 전자기 방사선을 감지할 수 있습니다. 시력은 20미터 떨어진 곳에서도 필적을 읽을 수 있을 정도로 정확합니다. 손전등처럼 다양한 파장의 방사선을 방출할 수 있으며, 유용한 시각 정보를 부각시키는 데에 도움이 되는 내부 보조자아 AI를 탑재했습니다. 외관상으로는 일반적인 눈처럼 보입니다. 내부의 작동 방식은 모든 인간의 지식으로는 수수께끼입니다.</t>
  </si>
  <si>
    <t>ThingDef+ArchotechEye.description</t>
  </si>
  <si>
    <t>초월공학 눈</t>
  </si>
  <si>
    <t>ThingDef+ArchotechEye.label</t>
  </si>
  <si>
    <t>벽을 무너뜨리도록 설계된 진동 효과를 내장한 첨단 인공 팔입니다. 무소음 소형 자동 제어 장치로 강한 힘과, 바이오겔 신경 연결로 정교한 제어 기능을 제공합니다. 미세 격자 치유 시스템을 통해 손상으로부터 회복할 수 있습니다.</t>
  </si>
  <si>
    <t>생체공학 파괴용 팔</t>
  </si>
  <si>
    <t>접이식 칼날이 장착된 첨단 인공 팔입니다. 무소음 소형 자동 제어 장치로 강한 힘과, 바이오겔 신경 연결로 정교한 제어 기능을 제공합니다. 미세 격자 치유 시스템을 통해 손상으로부터 회복할 수 있습니다.</t>
  </si>
  <si>
    <t>생체공학 동력 팔</t>
  </si>
  <si>
    <t>초월공학으로 제작된 첨단 인공 위입니다. 신체의 음식과 물의 필요를 대체하기 위해 알려지지 않은 시스템을 사용합니다. 생김새나 촉감이나 자연스러운 일반 피부같지만, 플라스틸보다도 단단합니다. 손상되더라도, 시간이 지나면 스스로 복구합니다. 내부의 작동 방식은 모든 인간의 지식으로는 수수께끼입니다.</t>
  </si>
  <si>
    <t>초월공학 동력 코어</t>
  </si>
  <si>
    <t>접이식 칼날이 장착된, 초월공학으로 제작된 첨단 인공 팔입니다. 굵고 단단한 나무를 손에 쥘 수 있을만큼 강하고, 쌀알에 시를 쓸 수 있을 정도로 정밀합니다. 생김새나 촉감이나 자연스러운 일반 피부같지만, 플라스틸보다도 단단합니다. 손상되더라도, 시간이 지나면 스스로 복구합니다. 내부의 작동 방식은 모든 인간의 지식으로는 수수께끼입니다.</t>
  </si>
  <si>
    <t>초월공학 동력 팔</t>
  </si>
  <si>
    <t>초월공학으로 제작된 첨단 인공 위입니다. 생김새나 촉감이나 자연스러운 일반 피부같지만, 플라스틸보다도 단단합니다. 손상되더라도, 시간이 지나면 스스로 복구합니다. 내부의 작동 방식은 모든 인간의 지식으로는 수수께끼입니다.</t>
  </si>
  <si>
    <t>초월공학 위</t>
  </si>
  <si>
    <t>초월공학으로 제작된 첨단 인공 간입니다. 생김새나 촉감이나 자연스러운 일반 피부같지만, 플라스틸보다도 단단합니다. 손상되더라도, 시간이 지나면 스스로 복구합니다. 내부의 작동 방식은 모든 인간의 지식으로는 수수께끼입니다.</t>
  </si>
  <si>
    <t>초월공학 간</t>
  </si>
  <si>
    <t>초월공학으로 제작된 첨단 인공 신장입니다. 생김새나 촉감이나 자연스러운 일반 피부같지만, 플라스틸보다도 단단합니다. 손상되더라도, 시간이 지나면 스스로 복구합니다. 내부의 작동 방식은 모든 인간의 지식으로는 수수께끼입니다.</t>
  </si>
  <si>
    <t>초월공학 신장</t>
  </si>
  <si>
    <t>초월공학으로 제작된 첨단 인공 폐입니다. 생김새나 촉감이나 자연스러운 일반 피부같지만, 플라스틸보다도 단단합니다. 손상되더라도, 시간이 지나면 스스로 복구합니다. 내부의 작동 방식은 모든 인간의 지식으로는 수수께끼입니다.</t>
  </si>
  <si>
    <t>초월공학 폐</t>
  </si>
  <si>
    <t>초월공학으로 제작된 첨단 인공 심장입니다. 생김새나 촉감이나 자연스러운 일반 피부같지만, 플라스틸보다도 단단합니다. 손상되더라도, 시간이 지나면 스스로 복구합니다. 내부의 작동 방식은 모든 인간의 지식으로는 수수께끼입니다.</t>
  </si>
  <si>
    <t>초월공학 심장</t>
  </si>
  <si>
    <t>초월공학으로 제작된 첨단 인공 척추입니다. 생김새나 촉감이나 자연스러운 일반 피부같지만, 플라스틸보다도 단단합니다. 손상되더라도, 시간이 지나면 스스로 복구합니다. 내부의 작동 방식은 모든 인간의 지식으로는 수수께끼입니다.</t>
  </si>
  <si>
    <t>초월공학 척추</t>
  </si>
  <si>
    <t>초월공학으로 제작된 첨단 인공 턱입니다. 생김새나 촉감이나 자연스러운 일반 피부같지만, 플라스틸보다도 단단합니다. 손상되더라도, 시간이 지나면 스스로 복구합니다. 내부의 작동 방식은 모든 인간의 지식으로는 수수께끼입니다.</t>
  </si>
  <si>
    <t>초월공학 턱</t>
  </si>
  <si>
    <t>초월공학으로 제작된 첨단 인공 귀입니다. 생김새나 촉감이나 자연스러운 일반 피부같지만, 플라스틸보다도 단단합니다. 손상되더라도, 시간이 지나면 스스로 복구합니다. 내부의 작동 방식은 모든 인간의 지식으로는 수수께끼입니다.</t>
  </si>
  <si>
    <t>초월공학 귀</t>
  </si>
  <si>
    <t>첨단 인공 턱입니다. 생김새나 촉감이나 자연스러운 일반 피부같지만, 플라스틸보다도 단단합니다. 손상되더라도, 시간이 지나면 스스로 복구합니다.
		방전 시스템은 인간을 단번에 쓰러트릴 수 있고, 다소 큰 생물이라도 2번이면 충분합니다. 효과는 일반적으로 순간적이지만, 장치는 에너지를 방전하고 사용자가 일시적으로 움직일 수 없도록 재설정하는 데에 약간의 시간이 필요합니다.
		참고: 림월드에는 정착지의 인구에 따라 증가하는 즉사 확률이 있습니다. 이를 무시하고 확률적으로 적을 죽이지 않으면서 이 부위를 사용하려면, 모드를 사용하거나 이야기꾼 설정을 수정해 즉사 확률을 제거해야 합니다.</t>
  </si>
  <si>
    <t>고급 충격 턱</t>
  </si>
  <si>
    <t>적을 즉각적으로 쓰러트릴 수 있는 비치명적 고출력 전하를 방출할 수 있는 첨단 인공 팔입니다. 무소음 소형 자동 제어 장치로 강한 힘과, 바이오겔 신경 연결로 정교한 제어 기능을 제공합니다. 미세 격자 치유 시스템을 통해 손상으로부터 회복할 수 있습니다.
		방전 시스템은 인간을 단번에 쓰러트릴 수 있고, 다소 큰 생물이라도 2번이면 충분합니다. 효과는 일반적으로 순간적이지만, 장치는 에너지를 방전하고 사용자가 일시적으로 움직일 수 없도록 재설정하는 데에 약간의 시간이 필요합니다.
		참고: 림월드에는 정착지의 인구에 따라 증가하는 즉사 확률이 있습니다. 이를 무시하고 확률적으로 적을 죽이지 않으면서 이 부위를 사용하려면, 모드를 사용하거나 이야기꾼 설정을 수정해 즉사 확률을 제거해야 합니다.</t>
  </si>
  <si>
    <t>고급 생체공학 충격 팔</t>
  </si>
  <si>
    <t>고급 생체공학 파괴용 팔</t>
  </si>
  <si>
    <t>고급 생체공학 동력 팔</t>
  </si>
  <si>
    <t>방독면과 같은 기능을 하는 소형 내부 모듈로, 공기를 폐로 전달하기 전에 해로운 요소들을 걸러냅니다.</t>
  </si>
  <si>
    <t>내부 호흡기</t>
  </si>
  <si>
    <t>체온을 조절할 수 있도록 설계된 소형 내부 모듈로, 혹독한 추위나 더위를 견딜 수 있도록 설계되어 있습니다.</t>
  </si>
  <si>
    <t>온도 조절기</t>
  </si>
  <si>
    <t>골격과 주변 조직을 대체하도록 설계된 내구성이 뛰어나고 가벼운 플라스틸 프레임입니다. 무게가 줄어들고 사용자에게 더 빠른 속도와 민첩성을 제공합니니다. 다른 골격과 함께 사용할 수 없습니다.</t>
  </si>
  <si>
    <t>ThingDef+FSFImplantTorsoSpeed.description</t>
  </si>
  <si>
    <t>이동 보조 골격</t>
  </si>
  <si>
    <t>ThingDef+FSFImplantTorsoSpeed.label</t>
  </si>
  <si>
    <t>골격과 주변 조직을 대체하도록 설계된 내구성이 뛰어나고 무거운 플라스틸 골격입니다. 무게가 늘어나는 대신 사용자에게 더 빠른 속도와 조작 능력을 제공합니다. 다른 골격과 함께 사용할 수 없습니다.</t>
  </si>
  <si>
    <t>ThingDef+FSFImplantTorsoWorker.description</t>
  </si>
  <si>
    <t>작업 보조 골격</t>
  </si>
  <si>
    <t>ThingDef+FSFImplantTorsoWorker.label</t>
  </si>
  <si>
    <t>시각/촉각 신경 인터페이스에 의해 제어되는 비지능 마이크로컴퓨터입니다. 방대한 농업 데이터베이스와 다양한 분석 도구를 사용해 사용자가 식물을 더 잘 돌보고 채집하는 데에 도움을 줍니다.</t>
  </si>
  <si>
    <t>ThingDef+FSFImplantBrainPlants.description</t>
  </si>
  <si>
    <t>원예 보조기</t>
  </si>
  <si>
    <t>ThingDef+FSFImplantBrainPlants.label</t>
  </si>
  <si>
    <t>시각/촉각 신경 인터페이스에 의해 제어되는 저지능 마이크로컴퓨터입니다. 방대한 의료 데이터베이스와 다양한 분석 도구를 사용해 사용자가 질병을 진단하고 수술을 수행할 수 있도록 돕습니다.</t>
  </si>
  <si>
    <t>ThingDef+FSFImplantBrainMedical.description</t>
  </si>
  <si>
    <t>의학 보조기</t>
  </si>
  <si>
    <t>ThingDef+FSFImplantBrainMedical.label</t>
  </si>
  <si>
    <t>시각/촉각 신경 인터페이스에 의해 제어되는 저지능 마이크로컴퓨터입니다. 동물이 내는 중요한 시각적, 청각적 신호를 식별하는 데에 도움을 주어 사용자가 동물을 다루기 쉬워집니다.</t>
  </si>
  <si>
    <t>ThingDef+FSFImplantBrainAnimals.description</t>
  </si>
  <si>
    <t>조련 보조기</t>
  </si>
  <si>
    <t>ThingDef+FSFImplantBrainAnimals.label</t>
  </si>
  <si>
    <t>시각/촉각 신경 인터페이스에 의해 제어되는 저지능 마이크로컴퓨터입니다. 시각적, 청각적 정보를 처리해 사용자가 더 빠르게 조준하고 더 정확하게 사격할 수 있도록 돕습니다.</t>
  </si>
  <si>
    <t>ThingDef+FSFImplantBrainRangedCombat.description</t>
  </si>
  <si>
    <t>사격 보조기</t>
  </si>
  <si>
    <t>ThingDef+FSFImplantBrainRangedCombat.label</t>
  </si>
  <si>
    <t>시각/촉각 신경 인터페이스에 의해 제어되는 저지능 마이크로컴퓨터입니다. 근접전에서 시각적, 청각적 신호를 처리해 사용자가 상대의 공격을 피하거나 공격을 적중시키도록 돕습니다.</t>
  </si>
  <si>
    <t>ThingDef+FSFImplantBrainMeleeCombat.description</t>
  </si>
  <si>
    <t>격투 보조기</t>
  </si>
  <si>
    <t>ThingDef+FSFImplantBrainMeleeCombat.label</t>
  </si>
  <si>
    <t>인간이나 인공지능을 수용하도록 설계된 매우 정교한 계산 장치입니다. 주로 개인의 의식을 옮기는 데에 사용되며, 시간의 끝없는 느린 행진과 그것이 유기적인 신체 부위에 미치는 영향에 대항하기 위해 사용됩니다.
		경고: 설계 특성상 다른 뇌 이식물과 함께 사용할 수 없습니다.</t>
  </si>
  <si>
    <t>양전자 뇌</t>
  </si>
  <si>
    <t>첨단 인공 다리입니다. 생김새나 촉감이나 자연스러운 일반 피부같지만, 사용자가 괜찮은 자동차만큼 빠르게 움직일 수 있으며, 플라스틸보다도 단단합니다. 손상되더라도, 시간이 지나면 스스로 복구합니다.</t>
  </si>
  <si>
    <t>고급 생체공학 다리</t>
  </si>
  <si>
    <t>첨단 인공 위입니다. 생김새나 촉감이나 자연스러운 일반 피부같지만, 플라스틸보다도 단단합니다. 손상되더라도, 시간이 지나면 스스로 복구합니다.</t>
  </si>
  <si>
    <t>고급 생체공학 위</t>
  </si>
  <si>
    <t>첨단 인공 간입니다. 생김새나 촉감이나 자연스러운 일반 피부같지만, 플라스틸보다도 단단합니다. 손상되더라도, 시간이 지나면 스스로 복구합니다.</t>
  </si>
  <si>
    <t>고급 생체공학 간</t>
  </si>
  <si>
    <t>첨단 인공 신장입니다. 생김새나 촉감이나 자연스러운 일반 피부같지만, 플라스틸보다도 단단합니다. 손상되더라도, 시간이 지나면 스스로 복구합니다.</t>
  </si>
  <si>
    <t>고급 생체공학 신장</t>
  </si>
  <si>
    <t>첨단 인공 폐입니다. 생김새나 촉감이나 자연스러운 일반 피부같지만, 플라스틸보다도 단단합니다. 손상되더라도, 시간이 지나면 스스로 복구합니다.</t>
  </si>
  <si>
    <t>고급 생체공학 폐</t>
  </si>
  <si>
    <t>첨단 인공 심장입니다. 생김새나 촉감이나 자연스러운 일반 피부같지만, 플라스틸보다도 단단합니다. 손상되더라도, 시간이 지나면 스스로 복구합니다.</t>
  </si>
  <si>
    <t>고급 생체공학 심장</t>
  </si>
  <si>
    <t>첨단 인공 척추입니다. 생김새나 촉감이나 자연스러운 일반 피부같지만, 플라스틸보다도 단단합니다. 손상되더라도, 시간이 지나면 스스로 복구합니다.</t>
  </si>
  <si>
    <t>고급 생체공학 척추</t>
  </si>
  <si>
    <t>첨단 인공 팔입니다. 굵고 단단한 나무를 손에 쥘 수 있을만큼 강하고, 쌀알에 시를 쓸 수 있을 정도로 정밀합니다. 생김새나 촉감이나 자연스러운 일반 피부같지만, 플라스틸보다도 단단합니다. 손상되더라도, 시간이 지나면 스스로 복구합니다.</t>
  </si>
  <si>
    <t>고급 생체공학 팔</t>
  </si>
  <si>
    <t>첨단 인공 턱입니다. 생김새나 촉감이나 자연스러운 일반 피부같지만, 플라스틸보다도 단단합니다. 손상되더라도, 시간이 지나면 스스로 복구합니다.</t>
  </si>
  <si>
    <t>고급 생체공학 턱</t>
  </si>
  <si>
    <t>첨단 인공 눈입니다. 빛, 전파, 적외선, X선, 감마선을 포함한 모든 종류의 전자기 방사선을 감지할 수 있습니다. 시력은 20미터 떨어진 곳에서도 필적을 읽을 수 있을 정도로 정확합니다. 손전등처럼 다양한 파장의 방사선을 방출할 수 있으며, 유용한 시각 정보를 부각시키는 데에 도움이 되는 내부 보조자아 AI를 탑재했습니다. 외관상으로는 일반적인 눈처럼 보입니다. 색을 마음대로 바꿀 수 있다는 점만 빼면요.</t>
  </si>
  <si>
    <t>고급 생체공학 눈</t>
  </si>
  <si>
    <t>첨단 인공 귀입니다. 생김새나 촉감이나 자연스러운 일반 피부같지만, 플라스틸보다도 단단합니다. 손상되더라도, 시간이 지나면 스스로 복구합니다.</t>
  </si>
  <si>
    <t>고급 생체공학 귀</t>
  </si>
  <si>
    <t>시력이 빛의 영향을 얼마나 받는지에 대한 수치입니다.</t>
  </si>
  <si>
    <t>빛 민감도</t>
  </si>
  <si>
    <t>자원을 위해 생체공학 부위를 해체할 때 산출되는 재료의 양입니다.</t>
  </si>
  <si>
    <t>생체공학 분해 효율</t>
  </si>
  <si>
    <t>사용자가 전투 시나리오의 정보를 처리하는 데에 도움을 주는 첨단 기술의 뇌 이식물을 제작합니다.</t>
  </si>
  <si>
    <t>ResearchProjectDef+FSFResearchCombatImplants.description.description</t>
  </si>
  <si>
    <t>고급 전투 이식물</t>
  </si>
  <si>
    <t>ResearchProjectDef+FSFResearchCombatImplants.label.label</t>
  </si>
  <si>
    <t>사용자가 정보를 처리하는 데에 도움을 주는 첨단 기술의 뇌 이식물을 제작합니다.</t>
  </si>
  <si>
    <t>ResearchProjectDef+FSFResearchCombatImplants.description</t>
  </si>
  <si>
    <t>고급 뇌 이식물</t>
  </si>
  <si>
    <t>ResearchProjectDef+FSFResearchCombatImplants.label</t>
  </si>
  <si>
    <t>환경적인 위험에 대처하는 데에 도움을 주는 첨단 기술의 이식물을 제작합니다.</t>
  </si>
  <si>
    <t>ResearchProjectDef+FSFResearchEnvironmentalImplants.description</t>
  </si>
  <si>
    <t>고급 환경 이식물</t>
  </si>
  <si>
    <t>ResearchProjectDef+FSFResearchEnvironmentalImplants.label</t>
  </si>
  <si>
    <t>골격 구조와 주변 조직의 일부를 대체하는 첨단 기술의 골격을 제작합니다.</t>
  </si>
  <si>
    <t>ResearchProjectDef+FSFResearchAdvancedBodyFrames.description</t>
  </si>
  <si>
    <t>고급 신체 골격</t>
  </si>
  <si>
    <t>ResearchProjectDef+FSFResearchAdvancedBodyFrames.label</t>
  </si>
  <si>
    <t>특정 목적 - 전투와 작업 - 을 위해 만들어진 첨단 기술의 특수 생체공학 사지를 제작합니다.</t>
  </si>
  <si>
    <t>고급 특화 이식물</t>
  </si>
  <si>
    <t>잃어버린 신체와 눈을 대체할 수 있는 첨단 기술의 생체공학 신체부위를 제작합니다. 수술에는 숙련된 의사가 필요합니다.</t>
  </si>
  <si>
    <t>고급 생체공학</t>
  </si>
  <si>
    <t>부활 코어 파괴 중.</t>
  </si>
  <si>
    <t>부활 코어를 파괴합니다.</t>
  </si>
  <si>
    <t>부활 코어 파괴</t>
  </si>
  <si>
    <t>부활 코어 이식 중.</t>
  </si>
  <si>
    <t>부활 코어를 이식합니다.</t>
  </si>
  <si>
    <t>부활 코어 이식</t>
  </si>
  <si>
    <t>부활 코어 제작 중.</t>
  </si>
  <si>
    <t>부활 코어를 제작합니다.</t>
  </si>
  <si>
    <t>부활 코어 제작</t>
  </si>
  <si>
    <t>고급 위생 유지 장치 제거 중.</t>
  </si>
  <si>
    <t>고급 위생 유지 장치를 제거합니다.</t>
  </si>
  <si>
    <t>고급 위생 유지 장치 제거</t>
  </si>
  <si>
    <t>고급 위생 유지 장치 이식 중.</t>
  </si>
  <si>
    <t>고급 위생 유지 장치를 이식합니다.</t>
  </si>
  <si>
    <t>고급 위생 유지 장치 이식</t>
  </si>
  <si>
    <t>고급 생체공학 방광 제거 중.</t>
  </si>
  <si>
    <t>고급 생체공학 방광을 제거합니다.</t>
  </si>
  <si>
    <t>고급 생체공학 방광 제거</t>
  </si>
  <si>
    <t>고급 생체공학 방광 이식 중.</t>
  </si>
  <si>
    <t>고급 생체공학 방광을 이식합니다.</t>
  </si>
  <si>
    <t>고급 생체공학 방광 이식</t>
  </si>
  <si>
    <t>암광 모듈 제거 중.</t>
  </si>
  <si>
    <t>암광 모듈을 제거합니다.</t>
  </si>
  <si>
    <t>암광 모듈 제거</t>
  </si>
  <si>
    <t>암광 모듈 이식 중.</t>
  </si>
  <si>
    <t>암광 모듈을 이식합니다.</t>
  </si>
  <si>
    <t>암광 모듈 이식</t>
  </si>
  <si>
    <t>생체공학 농업용 팔 이식 중.</t>
  </si>
  <si>
    <t>생체공학 농업용 팔을 이식합니다.</t>
  </si>
  <si>
    <t>생체공학 농업용 팔 이식</t>
  </si>
  <si>
    <t>생체공학 드릴 팔 이식 중.</t>
  </si>
  <si>
    <t>생체공학 드릴 팔을 이식합니다.</t>
  </si>
  <si>
    <t>생체공학 드릴 팔 이식</t>
  </si>
  <si>
    <t>면역력 증진기 이식 중.</t>
  </si>
  <si>
    <t>면역력 증진기를 이식합니다.</t>
  </si>
  <si>
    <t>면역력 증진기 이식</t>
  </si>
  <si>
    <t>후각 증폭기 이식 중.</t>
  </si>
  <si>
    <t>후각 증폭기를 이식합니다.</t>
  </si>
  <si>
    <t>후각 증폭기 이식</t>
  </si>
  <si>
    <t>생체공학 건설용 팔 이식 중.</t>
  </si>
  <si>
    <t>생체공학 건설용 팔을 이식합니다.</t>
  </si>
  <si>
    <t>생체공학 건설용 팔 이식</t>
  </si>
  <si>
    <t>신경열 흡수기 제거 중.</t>
  </si>
  <si>
    <t>RecipeDef+RemoveFSFArchotechPsychicHeatsink.jobString</t>
  </si>
  <si>
    <t>신경열 흡수기를 제거합니다.</t>
  </si>
  <si>
    <t>RecipeDef+RemoveFSFArchotechPsychicHeatsink.description</t>
  </si>
  <si>
    <t>신경열 흡수기 제거</t>
  </si>
  <si>
    <t>RecipeDef+RemoveFSFArchotechPsychicHeatsink.label</t>
  </si>
  <si>
    <t>신경열 흡수기를 이식합니다.</t>
  </si>
  <si>
    <t>RecipeDef+InstallFSFArchotechPsychicHeatsink.jobString</t>
  </si>
  <si>
    <t>RecipeDef+InstallFSFArchotechPsychicHeatsink.description</t>
  </si>
  <si>
    <t>신경열 흡수기 이식</t>
  </si>
  <si>
    <t>RecipeDef+InstallFSFArchotechPsychicHeatsink.label</t>
  </si>
  <si>
    <t>초월공학 합성 피부 제거 중.</t>
  </si>
  <si>
    <t>초월공학 합성 피부를 제거합니다.</t>
  </si>
  <si>
    <t>초월공학 합성 피부 제거</t>
  </si>
  <si>
    <t>초월공학 합성 피부 이식 중.</t>
  </si>
  <si>
    <t>초월공학 합성 피부를 이식합니다.</t>
  </si>
  <si>
    <t>초월공학 합성 피부 이식</t>
  </si>
  <si>
    <t>고급 생체공학 농업용 팔 이식 중.</t>
  </si>
  <si>
    <t>고급 생체공학 농업용 팔을 이식합니다.</t>
  </si>
  <si>
    <t>고급 생체공학 농업용 팔 이식</t>
  </si>
  <si>
    <t>고급 생체공학 드릴 팔 이식 중.</t>
  </si>
  <si>
    <t>고급 생체공학 드릴 팔을 이식합니다.</t>
  </si>
  <si>
    <t>고급 생체공학 드릴 팔 이식</t>
  </si>
  <si>
    <t>고급 생체공학 건설용 팔 이식 중.</t>
  </si>
  <si>
    <t>고급 생체공학 건설용 팔을 이식합니다.</t>
  </si>
  <si>
    <t>고급 생체공학 건설용 팔 이식</t>
  </si>
  <si>
    <t>정신 보조 골격 제거 중.</t>
  </si>
  <si>
    <t>RecipeDef+RemoveFSFImplantTorsoPsychic.jobString</t>
  </si>
  <si>
    <t>정신 보조 골격을 제거합니다.</t>
  </si>
  <si>
    <t>RecipeDef+RemoveFSFImplantTorsoPsychic.description</t>
  </si>
  <si>
    <t>정신 보조 골격 제거</t>
  </si>
  <si>
    <t>RecipeDef+RemoveFSFImplantTorsoPsychic.label</t>
  </si>
  <si>
    <t>정신 보조 골격 이식 중.</t>
  </si>
  <si>
    <t>RecipeDef+InstallFSFImplantTorsoPsychic.jobString</t>
  </si>
  <si>
    <t>정신 보조 골격을 이식합니다.</t>
  </si>
  <si>
    <t>RecipeDef+InstallFSFImplantTorsoPsychic.description</t>
  </si>
  <si>
    <t>정신 보조 골격 이식</t>
  </si>
  <si>
    <t>RecipeDef+InstallFSFImplantTorsoPsychic.label</t>
  </si>
  <si>
    <t>인공 위 이식 중.</t>
  </si>
  <si>
    <t>인공 위를 이식합니다.</t>
  </si>
  <si>
    <t>인공 위 이식</t>
  </si>
  <si>
    <t>인공 간 이식 중.</t>
  </si>
  <si>
    <t>인공 간을 이식합니다.</t>
  </si>
  <si>
    <t>인공 간 이식</t>
  </si>
  <si>
    <t>인공 신장 이식 중.</t>
  </si>
  <si>
    <t>인공 신장을 이식합니다.</t>
  </si>
  <si>
    <t>인공 신장 이식</t>
  </si>
  <si>
    <t>인공 폐 이식 중.</t>
  </si>
  <si>
    <t>인공 폐를 이식합니다.</t>
  </si>
  <si>
    <t>인공 폐 이식</t>
  </si>
  <si>
    <t>인공 척추 이식 중.</t>
  </si>
  <si>
    <t>인공 척추를 이식합니다.</t>
  </si>
  <si>
    <t>인공 척추 이식</t>
  </si>
  <si>
    <t>의족 이식 중.</t>
  </si>
  <si>
    <t>의족을 이식합니다.</t>
  </si>
  <si>
    <t>의족 이식</t>
  </si>
  <si>
    <t>의수 이식 중.</t>
  </si>
  <si>
    <t>의수를 이식합니다.</t>
  </si>
  <si>
    <t>의수 이식</t>
  </si>
  <si>
    <t>의안 이식 중.</t>
  </si>
  <si>
    <t>의안을 이식합니다.</t>
  </si>
  <si>
    <t>의안 이식</t>
  </si>
  <si>
    <t>생체공학 간 이식 중.</t>
  </si>
  <si>
    <t>생체공학 간을 이식합니다.</t>
  </si>
  <si>
    <t>생체공학 간 이식</t>
  </si>
  <si>
    <t>생체공학 신장 이식 중.</t>
  </si>
  <si>
    <t>생체공학 신장을 이식합니다.</t>
  </si>
  <si>
    <t>생체공학 신장 이식</t>
  </si>
  <si>
    <t>생체공학 폐 이식 중.</t>
  </si>
  <si>
    <t>생체공학 폐를 이식합니다.</t>
  </si>
  <si>
    <t>생체공학 폐 이식</t>
  </si>
  <si>
    <t>생체공학 턱 이식 중.</t>
  </si>
  <si>
    <t>RecipeDef+InstallFSFBionicJaw.jobString</t>
  </si>
  <si>
    <t>생체공학 턱을 이식합니다.</t>
  </si>
  <si>
    <t>RecipeDef+InstallFSFBionicJaw.description</t>
  </si>
  <si>
    <t>생체공학 턱 이식</t>
  </si>
  <si>
    <t>RecipeDef+InstallFSFBionicJaw.label</t>
  </si>
  <si>
    <t>인공 코 이식 중.</t>
  </si>
  <si>
    <t>인공 코를 이식합니다.</t>
  </si>
  <si>
    <t>인공 코 이식</t>
  </si>
  <si>
    <t>초월공학 다리 이식 중.</t>
  </si>
  <si>
    <t>RecipeDef+InstallArchotechLeg.jobString</t>
  </si>
  <si>
    <t>초월공학 다리를 이식합니다.</t>
  </si>
  <si>
    <t>RecipeDef+InstallArchotechLeg.description</t>
  </si>
  <si>
    <t>초월공학 다리 이식</t>
  </si>
  <si>
    <t>RecipeDef+InstallArchotechLeg.label</t>
  </si>
  <si>
    <t>초월공학 팔 이식 중.</t>
  </si>
  <si>
    <t>RecipeDef+InstallArchotechArm.jobString</t>
  </si>
  <si>
    <t>초월공학 팔을 이식합니다.</t>
  </si>
  <si>
    <t>RecipeDef+InstallArchotechArm.description</t>
  </si>
  <si>
    <t>초월공학 팔 이식</t>
  </si>
  <si>
    <t>RecipeDef+InstallArchotechArm.label</t>
  </si>
  <si>
    <t>초월공학 눈 이식 중.</t>
  </si>
  <si>
    <t>RecipeDef+InstallArchotechEye.jobString</t>
  </si>
  <si>
    <t>초월공학 눈을 이식합니다.</t>
  </si>
  <si>
    <t>RecipeDef+InstallArchotechEye.description</t>
  </si>
  <si>
    <t>초월공학 눈 이식</t>
  </si>
  <si>
    <t>RecipeDef+InstallArchotechEye.label</t>
  </si>
  <si>
    <t>생체공학품 해체 중.</t>
  </si>
  <si>
    <t>다양한 도구를 사용해 생체공학품을 기본 구성 요소로 조심스럽게 분해합니다.</t>
  </si>
  <si>
    <t>생체공학품 해체</t>
  </si>
  <si>
    <t>생체공학 파괴용 팔 이식 중.</t>
  </si>
  <si>
    <t>생체공학 파괴용 팔을 이식합니다.</t>
  </si>
  <si>
    <t>생체공학 파괴용 팔 이식</t>
  </si>
  <si>
    <t>생체공학 동력 팔 이식 중.</t>
  </si>
  <si>
    <t>생체공학 동력 팔을 이식합니다.</t>
  </si>
  <si>
    <t>생체공학 동력 팔 이식</t>
  </si>
  <si>
    <t>초월공학 동력 코어 이식 중.</t>
  </si>
  <si>
    <t>초월공학 동력 코어를 이식합니다.</t>
  </si>
  <si>
    <t>초월공학 동력 코어 이식</t>
  </si>
  <si>
    <t>초월공학 동력 팔 이식 중.</t>
  </si>
  <si>
    <t>초월공학 동력 팔을 이식합니다.</t>
  </si>
  <si>
    <t>초월공학 동력 팔 이식</t>
  </si>
  <si>
    <t>초월공학 위 이식 중.</t>
  </si>
  <si>
    <t>초월공학 위를 이식합니다.</t>
  </si>
  <si>
    <t>초월공학 위 이식</t>
  </si>
  <si>
    <t>초월공학 간 이식 중.</t>
  </si>
  <si>
    <t>초월공학 간을 이식합니다.</t>
  </si>
  <si>
    <t>초월공학 간 이식</t>
  </si>
  <si>
    <t>초월공학 신장 이식 중.</t>
  </si>
  <si>
    <t>초월공학 신장을 이식합니다.</t>
  </si>
  <si>
    <t>초월공학 신장 이식</t>
  </si>
  <si>
    <t>초월공학 폐 이식 중.</t>
  </si>
  <si>
    <t>초월공학 폐를 이식합니다.</t>
  </si>
  <si>
    <t>초월공학 폐 이식</t>
  </si>
  <si>
    <t>초월공학 심장 이식 중.</t>
  </si>
  <si>
    <t>초월공학 심장을 이식합니다.</t>
  </si>
  <si>
    <t>초월공학 심장 이식</t>
  </si>
  <si>
    <t>초월공학 척추 이식 중.</t>
  </si>
  <si>
    <t>초월공학 척추를 이식합니다.</t>
  </si>
  <si>
    <t>초월공학 척추 이식</t>
  </si>
  <si>
    <t>초월공학 턱 이식 중.</t>
  </si>
  <si>
    <t>초월공학 턱을 이식합니다.</t>
  </si>
  <si>
    <t>초월공학 턱 이식</t>
  </si>
  <si>
    <t>초월공학 귀 이식 중.</t>
  </si>
  <si>
    <t>초월공학 귀를 이식합니다.</t>
  </si>
  <si>
    <t>초월공학 귀 이식</t>
  </si>
  <si>
    <t>고급 생체공학 충격 턱 이식 중.</t>
  </si>
  <si>
    <t>고급 생체공학 충격 턱을 이식합니다.</t>
  </si>
  <si>
    <t>고급 생체공학 충격 턱 이식</t>
  </si>
  <si>
    <t>고급 생체공학 충격 팔 이식 중.</t>
  </si>
  <si>
    <t>고급 생체공학 충격 팔을 이식합니다.</t>
  </si>
  <si>
    <t>고급 생체공학 충격 팔 이식</t>
  </si>
  <si>
    <t>고급 생체공학 파괴용 팔 이식 중.</t>
  </si>
  <si>
    <t>고급 생체공학 파괴용 팔을 이식합니다.</t>
  </si>
  <si>
    <t>고급 생체공학 파괴용 팔 이식</t>
  </si>
  <si>
    <t>고급 생체공학 동력 팔 이식 중.</t>
  </si>
  <si>
    <t>고급 생체공학 동력 팔을 이식합니다.</t>
  </si>
  <si>
    <t>고급 생체공학 동력 팔 이식</t>
  </si>
  <si>
    <t>내부 호흡기 제거 중.</t>
  </si>
  <si>
    <t>내부 호흡기를 제거합니다.</t>
  </si>
  <si>
    <t>내부 호흡기 제거</t>
  </si>
  <si>
    <t>내부 호흡기 이식 중.</t>
  </si>
  <si>
    <t>내부 호흡기를 이식합니다.</t>
  </si>
  <si>
    <t>내부 호흡기 이식</t>
  </si>
  <si>
    <t>온도 조절기 제거 중.</t>
  </si>
  <si>
    <t>온도 조절기를 제거합니다.</t>
  </si>
  <si>
    <t>온도 조절기 제거</t>
  </si>
  <si>
    <t>온도 조절기 이식 중.</t>
  </si>
  <si>
    <t>온도 조절기를 이식합니다.</t>
  </si>
  <si>
    <t>온도 조절기 이식</t>
  </si>
  <si>
    <t>이동 보조 골격 제거 중.</t>
  </si>
  <si>
    <t>RecipeDef+RemoveFSFImplantTorsoSpeed.jobString</t>
  </si>
  <si>
    <t>이동 보조 골격을 제거합니다.</t>
  </si>
  <si>
    <t>RecipeDef+RemoveFSFImplantTorsoSpeed.description</t>
  </si>
  <si>
    <t>이동 보조 골격 제거</t>
  </si>
  <si>
    <t>RecipeDef+RemoveFSFImplantTorsoSpeed.label</t>
  </si>
  <si>
    <t>이동 보조 골격 이식 중.</t>
  </si>
  <si>
    <t>RecipeDef+InstallFSFImplantTorsoSpeed.jobString</t>
  </si>
  <si>
    <t>이동 보조 골격을 이식합니다.</t>
  </si>
  <si>
    <t>RecipeDef+InstallFSFImplantTorsoSpeed.description</t>
  </si>
  <si>
    <t>이동 보조 골격 이식</t>
  </si>
  <si>
    <t>RecipeDef+InstallFSFImplantTorsoSpeed.label</t>
  </si>
  <si>
    <t>작업 보조 골격 제거 중.</t>
  </si>
  <si>
    <t>RecipeDef+RemoveFSFImplantTorsoWorker.jobString</t>
  </si>
  <si>
    <t>작업 보조 골격을 제거합니다.</t>
  </si>
  <si>
    <t>RecipeDef+RemoveFSFImplantTorsoWorker.description</t>
  </si>
  <si>
    <t>작업 보조 골격 제거</t>
  </si>
  <si>
    <t>RecipeDef+RemoveFSFImplantTorsoWorker.label</t>
  </si>
  <si>
    <t>작업 보조 골격 이식 중.</t>
  </si>
  <si>
    <t>RecipeDef+InstallFSFImplantTorsoWorker.jobString</t>
  </si>
  <si>
    <t>작업 보조 골격을 이식합니다.</t>
  </si>
  <si>
    <t>RecipeDef+InstallFSFImplantTorsoWorker.description</t>
  </si>
  <si>
    <t>작업 보조 골격 이식</t>
  </si>
  <si>
    <t>RecipeDef+InstallFSFImplantTorsoWorker.label</t>
  </si>
  <si>
    <t>원예 보조기 제거 중.</t>
  </si>
  <si>
    <t>RecipeDef+RemoveFSFImplantBrainPlants.jobString</t>
  </si>
  <si>
    <t>원예 보조기를 제거합니다.</t>
  </si>
  <si>
    <t>RecipeDef+RemoveFSFImplantBrainPlants.description</t>
  </si>
  <si>
    <t>원예 보조기 제거</t>
  </si>
  <si>
    <t>RecipeDef+RemoveFSFImplantBrainPlants.label</t>
  </si>
  <si>
    <t>원예 보조기 이식 중.</t>
  </si>
  <si>
    <t>RecipeDef+InstallFSFImplantBrainPlants.jobString</t>
  </si>
  <si>
    <t>원예 보조기를 이식합니다.</t>
  </si>
  <si>
    <t>RecipeDef+InstallFSFImplantBrainPlants.description</t>
  </si>
  <si>
    <t>원예 보조기 이식</t>
  </si>
  <si>
    <t>RecipeDef+InstallFSFImplantBrainPlants.label</t>
  </si>
  <si>
    <t>의학 보조기 제거 중.</t>
  </si>
  <si>
    <t>RecipeDef+RemoveFSFImplantBrainMedical.jobString</t>
  </si>
  <si>
    <t>의학 보조기를 제거합니다.</t>
  </si>
  <si>
    <t>RecipeDef+RemoveFSFImplantBrainMedical.description</t>
  </si>
  <si>
    <t>의학 보조기 제거</t>
  </si>
  <si>
    <t>RecipeDef+RemoveFSFImplantBrainMedical.label</t>
  </si>
  <si>
    <t>의학 보조기 이식 중.</t>
  </si>
  <si>
    <t>RecipeDef+InstallFSFImplantBrainMedical.jobString</t>
  </si>
  <si>
    <t>의학 보조기를 이식합니다.</t>
  </si>
  <si>
    <t>RecipeDef+InstallFSFImplantBrainMedical.description</t>
  </si>
  <si>
    <t>의학 보조기 이식</t>
  </si>
  <si>
    <t>RecipeDef+InstallFSFImplantBrainMedical.label</t>
  </si>
  <si>
    <t>조련 보조기 제거 중.</t>
  </si>
  <si>
    <t>RecipeDef+RemoveFSFImplantBrainAnimals.jobString</t>
  </si>
  <si>
    <t>조련 보조기를 제거합니다.</t>
  </si>
  <si>
    <t>RecipeDef+RemoveFSFImplantBrainAnimals.description</t>
  </si>
  <si>
    <t>조련 보조기 제거</t>
  </si>
  <si>
    <t>RecipeDef+RemoveFSFImplantBrainAnimals.label</t>
  </si>
  <si>
    <t>조련 보조기 이식 중.</t>
  </si>
  <si>
    <t>RecipeDef+InstallFSFImplantBrainAnimals.jobString</t>
  </si>
  <si>
    <t>조련 보조기를 이식합니다.</t>
  </si>
  <si>
    <t>RecipeDef+InstallFSFImplantBrainAnimals.description</t>
  </si>
  <si>
    <t>조련 보조기 이식</t>
  </si>
  <si>
    <t>RecipeDef+InstallFSFImplantBrainAnimals.label</t>
  </si>
  <si>
    <t>사격 보조기 제거 중.</t>
  </si>
  <si>
    <t>RecipeDef+RemoveFSFImplantBrainRangedCombat.jobString</t>
  </si>
  <si>
    <t>사격 보조기를 제거합니다.</t>
  </si>
  <si>
    <t>RecipeDef+RemoveFSFImplantBrainRangedCombat.description</t>
  </si>
  <si>
    <t>사격 보조기 제거</t>
  </si>
  <si>
    <t>RecipeDef+RemoveFSFImplantBrainRangedCombat.label</t>
  </si>
  <si>
    <t>사격 보조기 이식 중.</t>
  </si>
  <si>
    <t>RecipeDef+InstallFSFImplantBrainRangedCombat.jobString</t>
  </si>
  <si>
    <t>사격 보조기를 이식합니다.</t>
  </si>
  <si>
    <t>RecipeDef+InstallFSFImplantBrainRangedCombat.description</t>
  </si>
  <si>
    <t>사격 보조기 이식</t>
  </si>
  <si>
    <t>RecipeDef+InstallFSFImplantBrainRangedCombat.label</t>
  </si>
  <si>
    <t>격투 보조기 제거 중.</t>
  </si>
  <si>
    <t>RecipeDef+RemoveFSFImplantBrainMeleeCombat.jobString</t>
  </si>
  <si>
    <t>격투 보조기를 제거합니다.</t>
  </si>
  <si>
    <t>RecipeDef+RemoveFSFImplantBrainMeleeCombat.description</t>
  </si>
  <si>
    <t>격투 보조기 제거</t>
  </si>
  <si>
    <t>RecipeDef+RemoveFSFImplantBrainMeleeCombat.label</t>
  </si>
  <si>
    <t>격투 보조기 이식 중.</t>
  </si>
  <si>
    <t>RecipeDef+InstallFSFImplantBrainMeleeCombat.jobString</t>
  </si>
  <si>
    <t>격투 보조기를 이식합니다.</t>
  </si>
  <si>
    <t>RecipeDef+InstallFSFImplantBrainMeleeCombat.description</t>
  </si>
  <si>
    <t>격투 보조기 이식</t>
  </si>
  <si>
    <t>RecipeDef+InstallFSFImplantBrainMeleeCombat.label</t>
  </si>
  <si>
    <t>양전자 뇌 이식 중.</t>
  </si>
  <si>
    <t>양전자 뇌를 이식합니다.</t>
  </si>
  <si>
    <t>양전자 뇌 이식</t>
  </si>
  <si>
    <t>고급 생체공학 다리 이식 중.</t>
  </si>
  <si>
    <t>고급 생체공학 다리를 이식합니다.</t>
  </si>
  <si>
    <t>고급 생체공학 다리 이식</t>
  </si>
  <si>
    <t>고급 생체공학 위 이식 중.</t>
  </si>
  <si>
    <t>고급 생체공학 위를 이식합니다.</t>
  </si>
  <si>
    <t>고급 생체공학 위 이식</t>
  </si>
  <si>
    <t>고급 생체공학 간 이식 중.</t>
  </si>
  <si>
    <t>고급 생체공학 간을 이식합니다.</t>
  </si>
  <si>
    <t>고급 생체공학 간 이식</t>
  </si>
  <si>
    <t>고급 생체공학 신장 이식 중.</t>
  </si>
  <si>
    <t>고급 생체공학 신장을 이식합니다.</t>
  </si>
  <si>
    <t>고급 생체공학 신장 이식</t>
  </si>
  <si>
    <t>고급 생체공학 폐 이식 중.</t>
  </si>
  <si>
    <t>고급 생체공학 폐를 이식합니다.</t>
  </si>
  <si>
    <t>고급 생체공학 폐 이식</t>
  </si>
  <si>
    <t>고급 생체공학 심장 이식 중.</t>
  </si>
  <si>
    <t>고급 생체공학 심장을 이식합니다.</t>
  </si>
  <si>
    <t>고급 생체공학 심장 이식</t>
  </si>
  <si>
    <t>고급 생체공학 척추 이식 중.</t>
  </si>
  <si>
    <t>고급 생체공학 척추를 이식합니다.</t>
  </si>
  <si>
    <t>고급 생체공학 척추 이식</t>
  </si>
  <si>
    <t>고급 생체공학 팔 이식 중.</t>
  </si>
  <si>
    <t>고급 생체공학 팔을 이식합니다.</t>
  </si>
  <si>
    <t>고급 생체공학 팔 이식</t>
  </si>
  <si>
    <t>고급 생체공학 턱 이식 중.</t>
  </si>
  <si>
    <t>고급 생체공학 턱을 이식합니다.</t>
  </si>
  <si>
    <t>고급 생체공학 턱 이식</t>
  </si>
  <si>
    <t>고급 생체공학 눈 이식 중.</t>
  </si>
  <si>
    <t>고급 생체공학 눈을 이식합니다.</t>
  </si>
  <si>
    <t>고급 생체공학 눈 이식</t>
  </si>
  <si>
    <t>고급 생체공학 귀 이식 중.</t>
  </si>
  <si>
    <t>고급 생체공학 귀를 이식합니다.</t>
  </si>
  <si>
    <t>고급 생체공학 귀 이식</t>
  </si>
  <si>
    <t>이식된 부활 코어입니다.</t>
  </si>
  <si>
    <t>이식된 고급 위생 유지 장치입니다.</t>
  </si>
  <si>
    <t>이식된 고급 생체공학 방광입니다.</t>
  </si>
  <si>
    <t>이식된 암광 모듈입니다.</t>
  </si>
  <si>
    <t>주먹</t>
  </si>
  <si>
    <t>이식된 생체공학 농업용 팔입니다.</t>
  </si>
  <si>
    <t>드릴</t>
  </si>
  <si>
    <t>이식된 생체공학 드릴 팔입니다.</t>
  </si>
  <si>
    <t>이식된 면역력 증진기입니다.</t>
  </si>
  <si>
    <t>이식된 후각 증폭기입니다.</t>
  </si>
  <si>
    <t>이식된 생체공학 건설용 팔입니다.</t>
  </si>
  <si>
    <t>이식된 신경열 흡수기입니다.</t>
  </si>
  <si>
    <t>HediffDef+FSFArchotechPsychicHeatsink.description</t>
  </si>
  <si>
    <t>HediffDef+FSFArchotechPsychicHeatsink.labelNoun</t>
  </si>
  <si>
    <t>HediffDef+FSFArchotechPsychicHeatsink.label</t>
  </si>
  <si>
    <t>이식된 초월공학 합성 피부입니다.</t>
  </si>
  <si>
    <t>이식된 고급 생체공학 농업용 팔입니다.</t>
  </si>
  <si>
    <t>이식된 고급 생체공학 드릴 팔입니다.</t>
  </si>
  <si>
    <t>이식된 고급 생체공학 건설용 팔입니다.</t>
  </si>
  <si>
    <t>이식된 정신 보조 골격입니다.</t>
  </si>
  <si>
    <t>HediffDef+FSFImplantTorsoPsychic.description</t>
  </si>
  <si>
    <t>HediffDef+FSFImplantTorsoPsychic.labelNoun</t>
  </si>
  <si>
    <t>HediffDef+FSFImplantTorsoPsychic.label</t>
  </si>
  <si>
    <t>이식된 보청기입니다.</t>
  </si>
  <si>
    <t>HediffDef+CochlearImplant.description</t>
  </si>
  <si>
    <t>보청기</t>
  </si>
  <si>
    <t>HediffDef+CochlearImplant.labelNoun</t>
  </si>
  <si>
    <t>HediffDef+CochlearImplant.label</t>
  </si>
  <si>
    <t>이식된 인공 심장입니다.</t>
  </si>
  <si>
    <t>HediffDef+SimpleProstheticHeart.description</t>
  </si>
  <si>
    <t>인공 심장</t>
  </si>
  <si>
    <t>HediffDef+SimpleProstheticHeart.labelNoun</t>
  </si>
  <si>
    <t>HediffDef+SimpleProstheticHeart.label</t>
  </si>
  <si>
    <t>HediffDef+SimpleProstheticArm.comps.0.tools.0.label</t>
  </si>
  <si>
    <t>이식된 인공 팔입니다.</t>
  </si>
  <si>
    <t>HediffDef+SimpleProstheticArm.description</t>
  </si>
  <si>
    <t>인공 팔</t>
  </si>
  <si>
    <t>HediffDef+SimpleProstheticArm.labelNoun</t>
  </si>
  <si>
    <t>HediffDef+SimpleProstheticArm.label</t>
  </si>
  <si>
    <t>이식된 의족입니다.</t>
  </si>
  <si>
    <t>HediffDef+SimpleProstheticLeg.description</t>
  </si>
  <si>
    <t>HediffDef+SimpleProstheticLeg.labelNoun</t>
  </si>
  <si>
    <t>HediffDef+SimpleProstheticLeg.label</t>
  </si>
  <si>
    <t>이식된 틀니입니다.</t>
  </si>
  <si>
    <t>HediffDef+Denture.description</t>
  </si>
  <si>
    <t>틀니</t>
  </si>
  <si>
    <t>HediffDef+Denture.labelNoun</t>
  </si>
  <si>
    <t>HediffDef+Denture.label</t>
  </si>
  <si>
    <t>이식된 목재 발입니다.</t>
  </si>
  <si>
    <t>HediffDef+WoodenFoot.description</t>
  </si>
  <si>
    <t>목재 발</t>
  </si>
  <si>
    <t>HediffDef+WoodenFoot.labelNoun</t>
  </si>
  <si>
    <t>HediffDef+WoodenFoot.label</t>
  </si>
  <si>
    <t>이식된 목재 손입니다.</t>
  </si>
  <si>
    <t>HediffDef+WoodenHand.description</t>
  </si>
  <si>
    <t>목재 손</t>
  </si>
  <si>
    <t>HediffDef+WoodenHand.labelNoun</t>
  </si>
  <si>
    <t>HediffDef+WoodenHand.label</t>
  </si>
  <si>
    <t>이식된 나무 의족입니다.</t>
  </si>
  <si>
    <t>HediffDef+PegLeg.description</t>
  </si>
  <si>
    <t>나무 의족</t>
  </si>
  <si>
    <t>HediffDef+PegLeg.labelNoun</t>
  </si>
  <si>
    <t>HediffDef+PegLeg.label</t>
  </si>
  <si>
    <t>이식된 인공 위입니다.</t>
  </si>
  <si>
    <t>이식된 인공 간입니다.</t>
  </si>
  <si>
    <t>이식된 인공 신장입니다.</t>
  </si>
  <si>
    <t>이식된 인공 폐입니다.</t>
  </si>
  <si>
    <t>이식된 인공 척추입니다.</t>
  </si>
  <si>
    <t>이식된 의수입니다.</t>
  </si>
  <si>
    <t>이식된 의안입니다.</t>
  </si>
  <si>
    <t>이식된 생체공학 간입니다.</t>
  </si>
  <si>
    <t>이식된 생체공학 신장입니다.</t>
  </si>
  <si>
    <t>이식된 생체공학 폐입니다.</t>
  </si>
  <si>
    <t>이빨</t>
  </si>
  <si>
    <t>HediffDef+FSFBionicJaw.comps.0.tools.0.label</t>
  </si>
  <si>
    <t>이식된 생체공학 턱입니다.</t>
  </si>
  <si>
    <t>HediffDef+FSFBionicJaw.description</t>
  </si>
  <si>
    <t>HediffDef+FSFBionicJaw.labelNoun</t>
  </si>
  <si>
    <t>HediffDef+FSFBionicJaw.label</t>
  </si>
  <si>
    <t>이식된 인공 코입니다.</t>
  </si>
  <si>
    <t>이식된 생체공학 척추입니다.</t>
  </si>
  <si>
    <t>HediffDef+BionicSpine.description</t>
  </si>
  <si>
    <t>생체공학 척추</t>
  </si>
  <si>
    <t>HediffDef+BionicSpine.labelNoun</t>
  </si>
  <si>
    <t>HediffDef+BionicSpine.label</t>
  </si>
  <si>
    <t>이식된 초월공학 다리입니다.</t>
  </si>
  <si>
    <t>HediffDef+ArchotechLeg.description</t>
  </si>
  <si>
    <t>HediffDef+ArchotechLeg.labelNoun</t>
  </si>
  <si>
    <t>HediffDef+ArchotechLeg.label</t>
  </si>
  <si>
    <t>HediffDef+ArchotechArm.comps.0.tools.0.label</t>
  </si>
  <si>
    <t>이식된 초월공학 팔입니다.</t>
  </si>
  <si>
    <t>HediffDef+ArchotechArm.description</t>
  </si>
  <si>
    <t>HediffDef+ArchotechArm.labelNoun</t>
  </si>
  <si>
    <t>HediffDef+ArchotechArm.label</t>
  </si>
  <si>
    <t>이식된 초월공학 눈입니다.</t>
  </si>
  <si>
    <t>HediffDef+ArchotechEye.description</t>
  </si>
  <si>
    <t>HediffDef+ArchotechEye.labelNoun</t>
  </si>
  <si>
    <t>HediffDef+ArchotechEye.label</t>
  </si>
  <si>
    <t>이식된 생체공학 파괴용 팔입니다.</t>
  </si>
  <si>
    <t>발톱</t>
  </si>
  <si>
    <t>이식된 생체공학 동력 팔입니다.</t>
  </si>
  <si>
    <t>이식된 초월공학 동력 코어입니다.</t>
  </si>
  <si>
    <t>칼끝</t>
  </si>
  <si>
    <t>칼날</t>
  </si>
  <si>
    <t>이식된 초월공학 동력 팔입니다.</t>
  </si>
  <si>
    <t>이식된 초월공학 위입니다.</t>
  </si>
  <si>
    <t>이식된 초월공학 간입니다.</t>
  </si>
  <si>
    <t>이식된 초월공학 신장입니다.</t>
  </si>
  <si>
    <t>이식된 초월공학 폐입니다.</t>
  </si>
  <si>
    <t>이식된 초월공학 심장입니다.</t>
  </si>
  <si>
    <t>이식된 초월공학 척추입니다.</t>
  </si>
  <si>
    <t>이식된 초월공학 턱입니다.</t>
  </si>
  <si>
    <t>이식된 초월공학 귀입니다.</t>
  </si>
  <si>
    <t>이식된 고급 생체공학 충격 턱입니다.</t>
  </si>
  <si>
    <t>고급 생체공학 충격 턱</t>
  </si>
  <si>
    <t>손바닥</t>
  </si>
  <si>
    <t>이식된 고급 생체공학 충격 팔입니다.</t>
  </si>
  <si>
    <t>이식된 고급 생체공학 파괴용 팔입니다.</t>
  </si>
  <si>
    <t>이식된 고급 생체공학 동력 팔입니다.</t>
  </si>
  <si>
    <t>이식된 내부 호흡기입니다.</t>
  </si>
  <si>
    <t>이식된 온도 조절기입니다.</t>
  </si>
  <si>
    <t>이식된 이동 보조 골격입니다.</t>
  </si>
  <si>
    <t>HediffDef+FSFImplantTorsoSpeed.description</t>
  </si>
  <si>
    <t>HediffDef+FSFImplantTorsoSpeed.labelNoun</t>
  </si>
  <si>
    <t>HediffDef+FSFImplantTorsoSpeed.label</t>
  </si>
  <si>
    <t>이식된 작업 보조 골격입니다.</t>
  </si>
  <si>
    <t>HediffDef+FSFImplantTorsoWorker.description</t>
  </si>
  <si>
    <t>HediffDef+FSFImplantTorsoWorker.labelNoun</t>
  </si>
  <si>
    <t>HediffDef+FSFImplantTorsoWorker.label</t>
  </si>
  <si>
    <t>이식된 원예 보조기입니다.</t>
  </si>
  <si>
    <t>HediffDef+FSFImplantBrainPlants.description</t>
  </si>
  <si>
    <t>HediffDef+FSFImplantBrainPlants.labelNoun</t>
  </si>
  <si>
    <t>HediffDef+FSFImplantBrainPlants.label</t>
  </si>
  <si>
    <t>이식된 의학 보조기입니다.</t>
  </si>
  <si>
    <t>HediffDef+FSFImplantBrainMedical.description</t>
  </si>
  <si>
    <t>HediffDef+FSFImplantBrainMedical.labelNoun</t>
  </si>
  <si>
    <t>HediffDef+FSFImplantBrainMedical.label</t>
  </si>
  <si>
    <t>이식된 조련 보조기입니다.</t>
  </si>
  <si>
    <t>HediffDef+FSFImplantBrainAnimals.description</t>
  </si>
  <si>
    <t>HediffDef+FSFImplantBrainAnimals.labelNoun</t>
  </si>
  <si>
    <t>HediffDef+FSFImplantBrainAnimals.label</t>
  </si>
  <si>
    <t>이식된 사격 보조기입니다.</t>
  </si>
  <si>
    <t>HediffDef+FSFImplantBrainRangedCombat.description</t>
  </si>
  <si>
    <t>HediffDef+FSFImplantBrainRangedCombat.labelNoun</t>
  </si>
  <si>
    <t>HediffDef+FSFImplantBrainRangedCombat.label</t>
  </si>
  <si>
    <t>이식된 격투 보조기입니다.</t>
  </si>
  <si>
    <t>HediffDef+FSFImplantBrainMeleeCombat.description</t>
  </si>
  <si>
    <t>HediffDef+FSFImplantBrainMeleeCombat.labelNoun</t>
  </si>
  <si>
    <t>HediffDef+FSFImplantBrainMeleeCombat.label</t>
  </si>
  <si>
    <t>충격</t>
  </si>
  <si>
    <t>HediffDef+FSFEffectTaser.stages.1.label</t>
  </si>
  <si>
    <t>HediffDef+FSFEffectTaser.stages.0.label</t>
  </si>
  <si>
    <t>마비를 일으키는 전기 충격입니다.</t>
  </si>
  <si>
    <t>이식된 양전자 뇌입니다.</t>
  </si>
  <si>
    <t>이식된 고급 생체공학 다리입니다.</t>
  </si>
  <si>
    <t>이식된 고급 생체공학 위입니다.</t>
  </si>
  <si>
    <t>이식된 고급 생체공학 간입니다.</t>
  </si>
  <si>
    <t>이식된 고급 생체공학 신장입니다.</t>
  </si>
  <si>
    <t>이식된 고급 생체공학 폐입니다.</t>
  </si>
  <si>
    <t>이식된 고급 생체공학 심장입니다.</t>
  </si>
  <si>
    <t>이식된 고급 생체공학 척추입니다.</t>
  </si>
  <si>
    <t>이식된 고급 생체공학 팔입니다.</t>
  </si>
  <si>
    <t>이식된 고급 생체공학 턱입니다.</t>
  </si>
  <si>
    <t>이식된 고급 생체공학 눈입니다.</t>
  </si>
  <si>
    <t>이식된 고급 생체공학 귀입니다.</t>
  </si>
  <si>
    <t>{0}(이)가 감전사했습니다.</t>
  </si>
  <si>
    <t>DamageDef+FSFEffectTaser.deathMessage</t>
  </si>
  <si>
    <t>DamageDef+FSFEffectTaser.label</t>
  </si>
  <si>
    <t>Craft high-tech brain implants that assist the user in processing information in combat scenarios.</t>
  </si>
  <si>
    <t>FSFResearchCombatImplants.description</t>
  </si>
  <si>
    <t>Patches.ResearchProjectDef</t>
  </si>
  <si>
    <t>Patches.ResearchProjectDef+FSFResearchCombatImplants.description</t>
  </si>
  <si>
    <t>Combat Implants</t>
  </si>
  <si>
    <t>FSFResearchCombatImplants.label</t>
  </si>
  <si>
    <t>Patches.ResearchProjectDef+FSFResearchCombatImplants.label</t>
  </si>
  <si>
    <t>A swarm of healing mechanites.</t>
  </si>
  <si>
    <t>A small durable core which contains one-use super-dose of mechanites tuned to resurrect the dead. Once implanted, upon dying the mechanites repair broken-down tissues and kickstart the body back to life.  A core will give a readout on the remaining lives left, if the user has only one life remaining the core is already spent making it inert and incapable of bringing them back to life again.  At that point the core must be removed before it can be replaced with a new core.</t>
  </si>
  <si>
    <t>An installed resurrection core.</t>
  </si>
  <si>
    <t>An installed immunoenhancer.</t>
  </si>
  <si>
    <t>An installed gastro-analyzer.</t>
  </si>
  <si>
    <t>RemoveFSFPsychicAttunerHeatSink.jobString</t>
  </si>
  <si>
    <t>RecipeDef+RemoveFSFPsychicAttunerHeatSink.jobString</t>
  </si>
  <si>
    <t>RemoveFSFPsychicAttunerHeatSink.description</t>
  </si>
  <si>
    <t>RecipeDef+RemoveFSFPsychicAttunerHeatSink.description</t>
  </si>
  <si>
    <t>RemoveFSFPsychicAttunerHeatSink.label</t>
  </si>
  <si>
    <t>RecipeDef+RemoveFSFPsychicAttunerHeatSink.label</t>
  </si>
  <si>
    <t>An installed psychic attuner implant currently set to the psychic heatsink mode which helps rapidly cool neural heat for the user.</t>
  </si>
  <si>
    <t>RemoveFSFPsychicAttunerDampener.jobString</t>
  </si>
  <si>
    <t>RecipeDef+RemoveFSFPsychicAttunerDampener.jobString</t>
  </si>
  <si>
    <t>RemoveFSFPsychicAttunerDampener.description</t>
  </si>
  <si>
    <t>RecipeDef+RemoveFSFPsychicAttunerDampener.description</t>
  </si>
  <si>
    <t>RemoveFSFPsychicAttunerDampener.label</t>
  </si>
  <si>
    <t>RecipeDef+RemoveFSFPsychicAttunerDampener.label</t>
  </si>
  <si>
    <t>An installed psychic attuner implant currently set to the psychic dampener mode which blocks all psychic sensitivity for the user.</t>
  </si>
  <si>
    <t>An installed psychic attuner implant currently set to the psychic sensitizer mode which provides the user with extra psychic sensitivity.</t>
  </si>
  <si>
    <t>The control interface of the psychic attuner has been activated and will remain active until a new mode is selected.</t>
  </si>
  <si>
    <t>Enables the control interface for the psychic attuner allowing a new mode to be selected.</t>
  </si>
  <si>
    <t>Removing psychic heatsink.</t>
  </si>
  <si>
    <t>RemoveFSFArchotechPsychicHeatsink.jobString</t>
  </si>
  <si>
    <t>Remove psychic heatsink.</t>
  </si>
  <si>
    <t>RemoveFSFArchotechPsychicHeatsink.description</t>
  </si>
  <si>
    <t>remove psychic heatsink</t>
  </si>
  <si>
    <t>RemoveFSFArchotechPsychicHeatsink.label</t>
  </si>
  <si>
    <t>Installing psychic heatsink.</t>
  </si>
  <si>
    <t>InstallFSFArchotechPsychicHeatsink.jobString</t>
  </si>
  <si>
    <t>Install a psychic heatsink.</t>
  </si>
  <si>
    <t>InstallFSFArchotechPsychicHeatsink.description</t>
  </si>
  <si>
    <t>install psychic heatsink</t>
  </si>
  <si>
    <t>InstallFSFArchotechPsychicHeatsink.label</t>
  </si>
  <si>
    <t>This brain implant works as a cooling system to rapidly reduce neural heat caused by psychic abilities.</t>
  </si>
  <si>
    <t>FSFArchotechPsychicHeatsink.description</t>
  </si>
  <si>
    <t>FSFArchotechPsychicHeatsink.label</t>
  </si>
  <si>
    <t>An installed psychic heatsink.</t>
  </si>
  <si>
    <t>a psychic heatsink</t>
  </si>
  <si>
    <t>FSFArchotechPsychicHeatsink.labelNoun</t>
  </si>
  <si>
    <t>knuckle</t>
  </si>
  <si>
    <t>FSFResearchEnvironmentalImplants.description</t>
  </si>
  <si>
    <t>FSFResearchEnvironmentalImplants.label</t>
  </si>
  <si>
    <t>FSFResearchImplantsMechanites.description</t>
  </si>
  <si>
    <t>ResearchProjectDef+FSFResearchImplantsMechanites.description</t>
  </si>
  <si>
    <t>FSFResearchImplantsMechanites.label</t>
  </si>
  <si>
    <t>ResearchProjectDef+FSFResearchImplantsMechanites.label</t>
  </si>
  <si>
    <t>Advanced Specialized Limbs</t>
  </si>
  <si>
    <t>An installed cochlear implant.</t>
  </si>
  <si>
    <t>CochlearImplant.description</t>
  </si>
  <si>
    <t>a cochlear implant</t>
  </si>
  <si>
    <t>CochlearImplant.labelNoun</t>
  </si>
  <si>
    <t>cochlear implant</t>
  </si>
  <si>
    <t>CochlearImplant.label</t>
  </si>
  <si>
    <t>An installed prosthetic heart.</t>
  </si>
  <si>
    <t>SimpleProstheticHeart.description</t>
  </si>
  <si>
    <t>a prosthetic heart</t>
  </si>
  <si>
    <t>SimpleProstheticHeart.labelNoun</t>
  </si>
  <si>
    <t>prosthetic heart</t>
  </si>
  <si>
    <t>SimpleProstheticHeart.label</t>
  </si>
  <si>
    <t>SimpleProstheticArm.comps.0.tools.0.label</t>
  </si>
  <si>
    <t>An installed prosthetic arm.</t>
  </si>
  <si>
    <t>SimpleProstheticArm.description</t>
  </si>
  <si>
    <t>a prosthetic arm</t>
  </si>
  <si>
    <t>SimpleProstheticArm.labelNoun</t>
  </si>
  <si>
    <t>prosthetic arm</t>
  </si>
  <si>
    <t>SimpleProstheticArm.label</t>
  </si>
  <si>
    <t>An installed prosthetic leg.</t>
  </si>
  <si>
    <t>SimpleProstheticLeg.description</t>
  </si>
  <si>
    <t>a prosthetic leg</t>
  </si>
  <si>
    <t>SimpleProstheticLeg.labelNoun</t>
  </si>
  <si>
    <t>prosthetic leg</t>
  </si>
  <si>
    <t>SimpleProstheticLeg.label</t>
  </si>
  <si>
    <t>An installed denture.</t>
  </si>
  <si>
    <t>Denture.description</t>
  </si>
  <si>
    <t>a denture</t>
  </si>
  <si>
    <t>Denture.labelNoun</t>
  </si>
  <si>
    <t>denture</t>
  </si>
  <si>
    <t>Denture.label</t>
  </si>
  <si>
    <t>An installed wooden foot.</t>
  </si>
  <si>
    <t>WoodenFoot.description</t>
  </si>
  <si>
    <t>a wooden foot</t>
  </si>
  <si>
    <t>WoodenFoot.labelNoun</t>
  </si>
  <si>
    <t>wooden foot</t>
  </si>
  <si>
    <t>WoodenFoot.label</t>
  </si>
  <si>
    <t>An installed wooden hand.</t>
  </si>
  <si>
    <t>WoodenHand.description</t>
  </si>
  <si>
    <t>a wooden hand</t>
  </si>
  <si>
    <t>WoodenHand.labelNoun</t>
  </si>
  <si>
    <t>wooden hand</t>
  </si>
  <si>
    <t>WoodenHand.label</t>
  </si>
  <si>
    <t>An installed peg leg.</t>
  </si>
  <si>
    <t>PegLeg.description</t>
  </si>
  <si>
    <t>a peg leg</t>
  </si>
  <si>
    <t>PegLeg.labelNoun</t>
  </si>
  <si>
    <t>peg leg</t>
  </si>
  <si>
    <t>PegLeg.label</t>
  </si>
  <si>
    <t>Installing bionic jaw.</t>
  </si>
  <si>
    <t>InstallFSFBionicJaw.jobString</t>
  </si>
  <si>
    <t>Install a bionic jaw.</t>
  </si>
  <si>
    <t>InstallFSFBionicJaw.description</t>
  </si>
  <si>
    <t>install bionic jaw</t>
  </si>
  <si>
    <t>InstallFSFBionicJaw.label</t>
  </si>
  <si>
    <t>An advanced artificial jaw. Silenced mini-servos give great strength, while a lattice-dust healing system allows it to recover from damage. It is better than a biological jaw in almost every way.</t>
  </si>
  <si>
    <t>FSFBionicJaw.description</t>
  </si>
  <si>
    <t>bionic jaw</t>
  </si>
  <si>
    <t>FSFBionicJaw.label</t>
  </si>
  <si>
    <t>FSFBionicJaw.comps.0.tools.0.label</t>
  </si>
  <si>
    <t>An installed bionic jaw.</t>
  </si>
  <si>
    <t>a bionic jaw</t>
  </si>
  <si>
    <t>FSFBionicJaw.labelNoun</t>
  </si>
  <si>
    <t>An installed bionic spine.</t>
  </si>
  <si>
    <t>BionicSpine.description</t>
  </si>
  <si>
    <t>a bionic spine</t>
  </si>
  <si>
    <t>BionicSpine.labelNoun</t>
  </si>
  <si>
    <t>bionic spine</t>
  </si>
  <si>
    <t>BionicSpine.label</t>
  </si>
  <si>
    <t>Installing archotech leg.</t>
  </si>
  <si>
    <t>InstallArchotechLeg.jobString</t>
  </si>
  <si>
    <t>Install an archotech leg.</t>
  </si>
  <si>
    <t>InstallArchotechLeg.description</t>
  </si>
  <si>
    <t>install archotech leg</t>
  </si>
  <si>
    <t>InstallArchotechLeg.label</t>
  </si>
  <si>
    <t>An artificial leg built by an archotech. It looks and feels like natural flesh, but a pair of these can move the user as fast as a decent car, and it's harder to damage than plasteel. Even if it is harmed, it repairs itself over time. Its internal workings are a mystery to all human minds.</t>
  </si>
  <si>
    <t>ArchotechLeg.description</t>
  </si>
  <si>
    <t>archotech leg</t>
  </si>
  <si>
    <t>ArchotechLeg.label</t>
  </si>
  <si>
    <t>An installed archotech leg.</t>
  </si>
  <si>
    <t>an archotech leg</t>
  </si>
  <si>
    <t>ArchotechLeg.labelNoun</t>
  </si>
  <si>
    <t>Installing archotech arm.</t>
  </si>
  <si>
    <t>InstallArchotechArm.jobString</t>
  </si>
  <si>
    <t>Install an archotech arm.</t>
  </si>
  <si>
    <t>InstallArchotechArm.description</t>
  </si>
  <si>
    <t>install archotech arm</t>
  </si>
  <si>
    <t>InstallArchotechArm.label</t>
  </si>
  <si>
    <t>An artificial arm built by an archotech. It's strong enough to crush a thick hardwood branch in its hand, and precise enough to write a sonnet on a grain of rice. It looks and feels like natural flesh, but it's harder to damage than plasteel. Even if it is harmed, it repairs itself over time. Its internal workings are a mystery to all human minds.</t>
  </si>
  <si>
    <t>ArchotechArm.description</t>
  </si>
  <si>
    <t>archotech arm</t>
  </si>
  <si>
    <t>ArchotechArm.label</t>
  </si>
  <si>
    <t>ArchotechArm.comps.0.tools.0.label</t>
  </si>
  <si>
    <t>An installed archotech arm.</t>
  </si>
  <si>
    <t>an archotech arm</t>
  </si>
  <si>
    <t>ArchotechArm.labelNoun</t>
  </si>
  <si>
    <t>Installing archotech eye.</t>
  </si>
  <si>
    <t>InstallArchotechEye.jobString</t>
  </si>
  <si>
    <t>Install an archotech eye.</t>
  </si>
  <si>
    <t>InstallArchotechEye.description</t>
  </si>
  <si>
    <t>install archotech eye</t>
  </si>
  <si>
    <t>InstallArchotechEye.label</t>
  </si>
  <si>
    <t>An artificial eye built by an archotech. It perceives every type of electromagnetic radiation, including radio waves, infrared, light, x-rays, and gamma rays. Its visual acuity is precise enough to read handwriting from twenty meters away. It can emit various wavelengths of radiation like a flashlight, and has an internal subpersona AI which helps highlight useful visual information. Its internal workings are a mystery to human minds.</t>
  </si>
  <si>
    <t>ArchotechEye.description</t>
  </si>
  <si>
    <t>archotech eye</t>
  </si>
  <si>
    <t>ArchotechEye.label</t>
  </si>
  <si>
    <t>An installed archotech eye.</t>
  </si>
  <si>
    <t>an archotech eye</t>
  </si>
  <si>
    <t>ArchotechEye.labelNoun</t>
  </si>
  <si>
    <t>Removing agricultural assistant.</t>
  </si>
  <si>
    <t>RemoveFSFImplantBrainPlants.jobString</t>
  </si>
  <si>
    <t>Remove agricultural assistant.</t>
  </si>
  <si>
    <t>RemoveFSFImplantBrainPlants.description</t>
  </si>
  <si>
    <t>remove agricultural assistant</t>
  </si>
  <si>
    <t>RemoveFSFImplantBrainPlants.label</t>
  </si>
  <si>
    <t>Installing agricultural assistant.</t>
  </si>
  <si>
    <t>InstallFSFImplantBrainPlants.jobString</t>
  </si>
  <si>
    <t>Install a agricultural assistant.</t>
  </si>
  <si>
    <t>InstallFSFImplantBrainPlants.description</t>
  </si>
  <si>
    <t>install agricultural assistant</t>
  </si>
  <si>
    <t>InstallFSFImplantBrainPlants.label</t>
  </si>
  <si>
    <t>A low-intelligent microcomputer controlled by a visual/tactile neural interface. With an immense agricultural database and a variety of analytical tools it helps the user better care for plants and forage for food.</t>
  </si>
  <si>
    <t>FSFImplantBrainPlants.description</t>
  </si>
  <si>
    <t>agricultural assistant</t>
  </si>
  <si>
    <t>FSFImplantBrainPlants.label</t>
  </si>
  <si>
    <t>An installed agricultural assistant.</t>
  </si>
  <si>
    <t>a agricultural assistant</t>
  </si>
  <si>
    <t>FSFImplantBrainPlants.labelNoun</t>
  </si>
  <si>
    <t>Removing medical assistant.</t>
  </si>
  <si>
    <t>RemoveFSFImplantBrainMedical.jobString</t>
  </si>
  <si>
    <t>Remove medical assistant.</t>
  </si>
  <si>
    <t>RemoveFSFImplantBrainMedical.description</t>
  </si>
  <si>
    <t>remove medical assistant</t>
  </si>
  <si>
    <t>RemoveFSFImplantBrainMedical.label</t>
  </si>
  <si>
    <t>Installing medical assistant.</t>
  </si>
  <si>
    <t>InstallFSFImplantBrainMedical.jobString</t>
  </si>
  <si>
    <t>Install a medical assistant.</t>
  </si>
  <si>
    <t>InstallFSFImplantBrainMedical.description</t>
  </si>
  <si>
    <t>install medical assistant</t>
  </si>
  <si>
    <t>InstallFSFImplantBrainMedical.label</t>
  </si>
  <si>
    <t>A low-intelligent microcomputer controlled by a visual/tactile neural interface. With an immense medical database and a variety of analytical tools it helps the user diagnose ailments and perform surgery.</t>
  </si>
  <si>
    <t>FSFImplantBrainMedical.description</t>
  </si>
  <si>
    <t>medical assistant</t>
  </si>
  <si>
    <t>FSFImplantBrainMedical.label</t>
  </si>
  <si>
    <t>An installed medical assistant.</t>
  </si>
  <si>
    <t>a medical assistant</t>
  </si>
  <si>
    <t>FSFImplantBrainMedical.labelNoun</t>
  </si>
  <si>
    <t>Removing ethology assistant.</t>
  </si>
  <si>
    <t>RemoveFSFImplantBrainAnimals.jobString</t>
  </si>
  <si>
    <t>Remove ethology assistant.</t>
  </si>
  <si>
    <t>RemoveFSFImplantBrainAnimals.description</t>
  </si>
  <si>
    <t>remove ethology assistant</t>
  </si>
  <si>
    <t>RemoveFSFImplantBrainAnimals.label</t>
  </si>
  <si>
    <t>Installing ethology assistant.</t>
  </si>
  <si>
    <t>InstallFSFImplantBrainAnimals.jobString</t>
  </si>
  <si>
    <t>Install a ethology assistant.</t>
  </si>
  <si>
    <t>InstallFSFImplantBrainAnimals.description</t>
  </si>
  <si>
    <t>install ethology assistant</t>
  </si>
  <si>
    <t>InstallFSFImplantBrainAnimals.label</t>
  </si>
  <si>
    <t>A low-intelligent microcomputer controlled by a visual/tactile neural interface. It assists with identifying important audible and visual cues emitted by animals to aid the user in animal handling.</t>
  </si>
  <si>
    <t>FSFImplantBrainAnimals.description</t>
  </si>
  <si>
    <t>ethology assistant</t>
  </si>
  <si>
    <t>FSFImplantBrainAnimals.label</t>
  </si>
  <si>
    <t>An installed ethology assistant.</t>
  </si>
  <si>
    <t>a ethology assistant</t>
  </si>
  <si>
    <t>FSFImplantBrainAnimals.labelNoun</t>
  </si>
  <si>
    <t>Removing targeting assistant.</t>
  </si>
  <si>
    <t>RemoveFSFImplantBrainRangedCombat.jobString</t>
  </si>
  <si>
    <t>Remove targeting assistant.</t>
  </si>
  <si>
    <t>RemoveFSFImplantBrainRangedCombat.description</t>
  </si>
  <si>
    <t>remove targeting assistant</t>
  </si>
  <si>
    <t>RemoveFSFImplantBrainRangedCombat.label</t>
  </si>
  <si>
    <t>Installing targeting assistant.</t>
  </si>
  <si>
    <t>InstallFSFImplantBrainRangedCombat.jobString</t>
  </si>
  <si>
    <t>Install a targeting assistant.</t>
  </si>
  <si>
    <t>InstallFSFImplantBrainRangedCombat.description</t>
  </si>
  <si>
    <t>install targeting assistant</t>
  </si>
  <si>
    <t>InstallFSFImplantBrainRangedCombat.label</t>
  </si>
  <si>
    <t>A low-intelligent microcomputer controlled by a visual/tactile neural interface. It assists with processing audible and visual information to aid the user in aiming faster and shooting more accurately.</t>
  </si>
  <si>
    <t>FSFImplantBrainRangedCombat.description</t>
  </si>
  <si>
    <t>targeting assistant</t>
  </si>
  <si>
    <t>FSFImplantBrainRangedCombat.label</t>
  </si>
  <si>
    <t>An installed targeting assistant.</t>
  </si>
  <si>
    <t>a targeting assistant</t>
  </si>
  <si>
    <t>FSFImplantBrainRangedCombat.labelNoun</t>
  </si>
  <si>
    <t>Removing CQC assistant.</t>
  </si>
  <si>
    <t>RemoveFSFImplantBrainMeleeCombat.jobString</t>
  </si>
  <si>
    <t>Remove CQC assistant.</t>
  </si>
  <si>
    <t>RemoveFSFImplantBrainMeleeCombat.description</t>
  </si>
  <si>
    <t>remove CQC assistant</t>
  </si>
  <si>
    <t>RemoveFSFImplantBrainMeleeCombat.label</t>
  </si>
  <si>
    <t>Installing CQC assistant.</t>
  </si>
  <si>
    <t>InstallFSFImplantBrainMeleeCombat.jobString</t>
  </si>
  <si>
    <t>Install a CQC assistant.</t>
  </si>
  <si>
    <t>InstallFSFImplantBrainMeleeCombat.description</t>
  </si>
  <si>
    <t>install CQC assistant</t>
  </si>
  <si>
    <t>InstallFSFImplantBrainMeleeCombat.label</t>
  </si>
  <si>
    <t>A low-intelligent microcomputer controlled by a visual/tactile neural interface. It assists with processing audible and visual cues in close quarters combat to aid the user in dodging and striking an opponent.</t>
  </si>
  <si>
    <t>FSFImplantBrainMeleeCombat.description</t>
  </si>
  <si>
    <t>CQC assistant</t>
  </si>
  <si>
    <t>FSFImplantBrainMeleeCombat.label</t>
  </si>
  <si>
    <t>An installed close quarters combat assistant.</t>
  </si>
  <si>
    <t>a CQC assistant</t>
  </si>
  <si>
    <t>FSFImplantBrainMeleeCombat.labelNoun</t>
  </si>
  <si>
    <t>Index_1.4</t>
    <phoneticPr fontId="3" type="noConversion"/>
  </si>
  <si>
    <t>Merge</t>
    <phoneticPr fontId="3" type="noConversion"/>
  </si>
  <si>
    <t>Index_1.5</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</si>
</sst>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34"/>
  <sheetViews>
    <sheetView tabSelected="1" workbookViewId="0">
      <selection activeCell="J3" sqref="J3"/>
    </sheetView>
  </sheetViews>
  <sheetFormatPr defaultColWidth="9.1796875" defaultRowHeight="17" x14ac:dyDescent="0.45"/>
  <cols>
    <col min="1" max="1" width="87.7265625" style="1" bestFit="1" customWidth="1"/>
    <col min="2" max="2" width="32.08984375" style="1" hidden="1" customWidth="1"/>
    <col min="3" max="3" width="61.90625" style="1" hidden="1" customWidth="1"/>
    <col min="4" max="4" width="42.08984375" style="1" bestFit="1" customWidth="1"/>
    <col min="5" max="5" width="42.26953125" style="1" customWidth="1"/>
    <col min="6" max="6" width="36" style="1" customWidth="1"/>
    <col min="7" max="7" width="9.1796875" style="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G2" s="1" t="str">
        <f>IFERROR(VLOOKUP(A2,Merge!$C$2:$D$703,2,FALSE),"")</f>
        <v>고급 생체공학 귀</v>
      </c>
    </row>
    <row r="3" spans="1:7" x14ac:dyDescent="0.45">
      <c r="A3" s="1" t="s">
        <v>10</v>
      </c>
      <c r="B3" s="1" t="s">
        <v>7</v>
      </c>
      <c r="C3" s="1" t="s">
        <v>11</v>
      </c>
      <c r="E3" s="1" t="s">
        <v>12</v>
      </c>
      <c r="G3" s="1" t="str">
        <f>IFERROR(VLOOKUP(A3,Merge!$C$2:$D$703,2,FALSE),"")</f>
        <v>고급 생체공학 귀</v>
      </c>
    </row>
    <row r="4" spans="1:7" x14ac:dyDescent="0.45">
      <c r="A4" s="1" t="s">
        <v>13</v>
      </c>
      <c r="B4" s="1" t="s">
        <v>7</v>
      </c>
      <c r="C4" s="1" t="s">
        <v>14</v>
      </c>
      <c r="E4" s="1" t="s">
        <v>15</v>
      </c>
      <c r="G4" s="1" t="str">
        <f>IFERROR(VLOOKUP(A4,Merge!$C$2:$D$703,2,FALSE),"")</f>
        <v>이식된 고급 생체공학 귀입니다.</v>
      </c>
    </row>
    <row r="5" spans="1:7" x14ac:dyDescent="0.45">
      <c r="A5" s="1" t="s">
        <v>16</v>
      </c>
      <c r="B5" s="1" t="s">
        <v>17</v>
      </c>
      <c r="C5" s="1" t="s">
        <v>8</v>
      </c>
      <c r="E5" s="1" t="s">
        <v>9</v>
      </c>
      <c r="G5" s="1" t="str">
        <f>IFERROR(VLOOKUP(A5,Merge!$C$2:$D$703,2,FALSE),"")</f>
        <v>고급 생체공학 귀</v>
      </c>
    </row>
    <row r="6" spans="1:7" x14ac:dyDescent="0.45">
      <c r="A6" s="1" t="s">
        <v>18</v>
      </c>
      <c r="B6" s="1" t="s">
        <v>17</v>
      </c>
      <c r="C6" s="1" t="s">
        <v>14</v>
      </c>
      <c r="E6" s="1" t="s">
        <v>19</v>
      </c>
      <c r="G6" s="1" t="str">
        <f>IFERROR(VLOOKUP(A6,Merge!$C$2:$D$703,2,FALSE),"")</f>
        <v>첨단 인공 귀입니다. 생김새나 촉감이나 자연스러운 일반 피부같지만, 플라스틸보다도 단단합니다. 손상되더라도, 시간이 지나면 스스로 복구합니다.</v>
      </c>
    </row>
    <row r="7" spans="1:7" x14ac:dyDescent="0.45">
      <c r="A7" s="1" t="s">
        <v>20</v>
      </c>
      <c r="B7" s="1" t="s">
        <v>21</v>
      </c>
      <c r="C7" s="1" t="s">
        <v>22</v>
      </c>
      <c r="E7" s="1" t="s">
        <v>23</v>
      </c>
      <c r="G7" s="1" t="str">
        <f>IFERROR(VLOOKUP(A7,Merge!$C$2:$D$703,2,FALSE),"")</f>
        <v>고급 생체공학 귀 이식</v>
      </c>
    </row>
    <row r="8" spans="1:7" x14ac:dyDescent="0.45">
      <c r="A8" s="1" t="s">
        <v>24</v>
      </c>
      <c r="B8" s="1" t="s">
        <v>21</v>
      </c>
      <c r="C8" s="1" t="s">
        <v>25</v>
      </c>
      <c r="E8" s="1" t="s">
        <v>26</v>
      </c>
      <c r="G8" s="1" t="str">
        <f>IFERROR(VLOOKUP(A8,Merge!$C$2:$D$703,2,FALSE),"")</f>
        <v>고급 생체공학 귀를 이식합니다.</v>
      </c>
    </row>
    <row r="9" spans="1:7" x14ac:dyDescent="0.45">
      <c r="A9" s="1" t="s">
        <v>27</v>
      </c>
      <c r="B9" s="1" t="s">
        <v>21</v>
      </c>
      <c r="C9" s="1" t="s">
        <v>28</v>
      </c>
      <c r="E9" s="1" t="s">
        <v>29</v>
      </c>
      <c r="G9" s="1" t="str">
        <f>IFERROR(VLOOKUP(A9,Merge!$C$2:$D$703,2,FALSE),"")</f>
        <v>고급 생체공학 귀 이식 중.</v>
      </c>
    </row>
    <row r="10" spans="1:7" x14ac:dyDescent="0.45">
      <c r="A10" s="1" t="s">
        <v>30</v>
      </c>
      <c r="B10" s="1" t="s">
        <v>7</v>
      </c>
      <c r="C10" s="1" t="s">
        <v>31</v>
      </c>
      <c r="E10" s="1" t="s">
        <v>32</v>
      </c>
      <c r="G10" s="1" t="str">
        <f>IFERROR(VLOOKUP(A10,Merge!$C$2:$D$703,2,FALSE),"")</f>
        <v>고급 생체공학 눈</v>
      </c>
    </row>
    <row r="11" spans="1:7" x14ac:dyDescent="0.45">
      <c r="A11" s="1" t="s">
        <v>33</v>
      </c>
      <c r="B11" s="1" t="s">
        <v>7</v>
      </c>
      <c r="C11" s="1" t="s">
        <v>34</v>
      </c>
      <c r="E11" s="1" t="s">
        <v>35</v>
      </c>
      <c r="G11" s="1" t="str">
        <f>IFERROR(VLOOKUP(A11,Merge!$C$2:$D$703,2,FALSE),"")</f>
        <v>고급 생체공학 눈</v>
      </c>
    </row>
    <row r="12" spans="1:7" x14ac:dyDescent="0.45">
      <c r="A12" s="1" t="s">
        <v>36</v>
      </c>
      <c r="B12" s="1" t="s">
        <v>7</v>
      </c>
      <c r="C12" s="1" t="s">
        <v>37</v>
      </c>
      <c r="E12" s="1" t="s">
        <v>38</v>
      </c>
      <c r="G12" s="1" t="str">
        <f>IFERROR(VLOOKUP(A12,Merge!$C$2:$D$703,2,FALSE),"")</f>
        <v>이식된 고급 생체공학 눈입니다.</v>
      </c>
    </row>
    <row r="13" spans="1:7" x14ac:dyDescent="0.45">
      <c r="A13" s="1" t="s">
        <v>39</v>
      </c>
      <c r="B13" s="1" t="s">
        <v>17</v>
      </c>
      <c r="C13" s="1" t="s">
        <v>31</v>
      </c>
      <c r="E13" s="1" t="s">
        <v>32</v>
      </c>
      <c r="G13" s="1" t="str">
        <f>IFERROR(VLOOKUP(A13,Merge!$C$2:$D$703,2,FALSE),"")</f>
        <v>고급 생체공학 눈</v>
      </c>
    </row>
    <row r="14" spans="1:7" x14ac:dyDescent="0.45">
      <c r="A14" s="1" t="s">
        <v>40</v>
      </c>
      <c r="B14" s="1" t="s">
        <v>17</v>
      </c>
      <c r="C14" s="1" t="s">
        <v>37</v>
      </c>
      <c r="E14" s="1" t="s">
        <v>41</v>
      </c>
      <c r="G14" s="1" t="str">
        <f>IFERROR(VLOOKUP(A14,Merge!$C$2:$D$703,2,FALSE),"")</f>
        <v>첨단 인공 눈입니다. 빛, 전파, 적외선, X선, 감마선을 포함한 모든 종류의 전자기 방사선을 감지할 수 있습니다. 시력은 20미터 떨어진 곳에서도 필적을 읽을 수 있을 정도로 정확합니다. 손전등처럼 다양한 파장의 방사선을 방출할 수 있으며, 유용한 시각 정보를 부각시키는 데에 도움이 되는 내부 보조자아 AI를 탑재했습니다. 외관상으로는 일반적인 눈처럼 보입니다. 색을 마음대로 바꿀 수 있다는 점만 빼면요.</v>
      </c>
    </row>
    <row r="15" spans="1:7" x14ac:dyDescent="0.45">
      <c r="A15" s="1" t="s">
        <v>42</v>
      </c>
      <c r="B15" s="1" t="s">
        <v>21</v>
      </c>
      <c r="C15" s="1" t="s">
        <v>43</v>
      </c>
      <c r="E15" s="1" t="s">
        <v>44</v>
      </c>
      <c r="G15" s="1" t="str">
        <f>IFERROR(VLOOKUP(A15,Merge!$C$2:$D$703,2,FALSE),"")</f>
        <v>고급 생체공학 눈 이식</v>
      </c>
    </row>
    <row r="16" spans="1:7" x14ac:dyDescent="0.45">
      <c r="A16" s="1" t="s">
        <v>45</v>
      </c>
      <c r="B16" s="1" t="s">
        <v>21</v>
      </c>
      <c r="C16" s="1" t="s">
        <v>46</v>
      </c>
      <c r="E16" s="1" t="s">
        <v>47</v>
      </c>
      <c r="G16" s="1" t="str">
        <f>IFERROR(VLOOKUP(A16,Merge!$C$2:$D$703,2,FALSE),"")</f>
        <v>고급 생체공학 눈을 이식합니다.</v>
      </c>
    </row>
    <row r="17" spans="1:7" x14ac:dyDescent="0.45">
      <c r="A17" s="1" t="s">
        <v>48</v>
      </c>
      <c r="B17" s="1" t="s">
        <v>21</v>
      </c>
      <c r="C17" s="1" t="s">
        <v>49</v>
      </c>
      <c r="E17" s="1" t="s">
        <v>50</v>
      </c>
      <c r="G17" s="1" t="str">
        <f>IFERROR(VLOOKUP(A17,Merge!$C$2:$D$703,2,FALSE),"")</f>
        <v>고급 생체공학 눈 이식 중.</v>
      </c>
    </row>
    <row r="18" spans="1:7" x14ac:dyDescent="0.45">
      <c r="A18" s="1" t="s">
        <v>51</v>
      </c>
      <c r="B18" s="1" t="s">
        <v>7</v>
      </c>
      <c r="C18" s="1" t="s">
        <v>52</v>
      </c>
      <c r="E18" s="1" t="s">
        <v>53</v>
      </c>
      <c r="G18" s="1" t="str">
        <f>IFERROR(VLOOKUP(A18,Merge!$C$2:$D$703,2,FALSE),"")</f>
        <v>고급 생체공학 턱</v>
      </c>
    </row>
    <row r="19" spans="1:7" x14ac:dyDescent="0.45">
      <c r="A19" s="1" t="s">
        <v>54</v>
      </c>
      <c r="B19" s="1" t="s">
        <v>7</v>
      </c>
      <c r="C19" s="1" t="s">
        <v>55</v>
      </c>
      <c r="E19" s="1" t="s">
        <v>56</v>
      </c>
      <c r="G19" s="1" t="str">
        <f>IFERROR(VLOOKUP(A19,Merge!$C$2:$D$703,2,FALSE),"")</f>
        <v>고급 생체공학 턱</v>
      </c>
    </row>
    <row r="20" spans="1:7" x14ac:dyDescent="0.45">
      <c r="A20" s="1" t="s">
        <v>57</v>
      </c>
      <c r="B20" s="1" t="s">
        <v>7</v>
      </c>
      <c r="C20" s="1" t="s">
        <v>58</v>
      </c>
      <c r="E20" s="1" t="s">
        <v>59</v>
      </c>
      <c r="G20" s="1" t="str">
        <f>IFERROR(VLOOKUP(A20,Merge!$C$2:$D$703,2,FALSE),"")</f>
        <v>이식된 고급 생체공학 턱입니다.</v>
      </c>
    </row>
    <row r="21" spans="1:7" x14ac:dyDescent="0.45">
      <c r="A21" s="1" t="s">
        <v>60</v>
      </c>
      <c r="B21" s="1" t="s">
        <v>7</v>
      </c>
      <c r="C21" s="1" t="s">
        <v>61</v>
      </c>
      <c r="E21" s="1" t="s">
        <v>62</v>
      </c>
      <c r="G21" s="1" t="str">
        <f>IFERROR(VLOOKUP(A21,Merge!$C$2:$D$703,2,FALSE),"")</f>
        <v>이빨</v>
      </c>
    </row>
    <row r="22" spans="1:7" x14ac:dyDescent="0.45">
      <c r="A22" s="1" t="s">
        <v>63</v>
      </c>
      <c r="B22" s="1" t="s">
        <v>17</v>
      </c>
      <c r="C22" s="1" t="s">
        <v>52</v>
      </c>
      <c r="E22" s="1" t="s">
        <v>53</v>
      </c>
      <c r="G22" s="1" t="str">
        <f>IFERROR(VLOOKUP(A22,Merge!$C$2:$D$703,2,FALSE),"")</f>
        <v>고급 생체공학 턱</v>
      </c>
    </row>
    <row r="23" spans="1:7" x14ac:dyDescent="0.45">
      <c r="A23" s="1" t="s">
        <v>64</v>
      </c>
      <c r="B23" s="1" t="s">
        <v>17</v>
      </c>
      <c r="C23" s="1" t="s">
        <v>58</v>
      </c>
      <c r="E23" s="1" t="s">
        <v>65</v>
      </c>
      <c r="G23" s="1" t="str">
        <f>IFERROR(VLOOKUP(A23,Merge!$C$2:$D$703,2,FALSE),"")</f>
        <v>첨단 인공 턱입니다. 생김새나 촉감이나 자연스러운 일반 피부같지만, 플라스틸보다도 단단합니다. 손상되더라도, 시간이 지나면 스스로 복구합니다.</v>
      </c>
    </row>
    <row r="24" spans="1:7" x14ac:dyDescent="0.45">
      <c r="A24" s="1" t="s">
        <v>66</v>
      </c>
      <c r="B24" s="1" t="s">
        <v>21</v>
      </c>
      <c r="C24" s="1" t="s">
        <v>67</v>
      </c>
      <c r="E24" s="1" t="s">
        <v>68</v>
      </c>
      <c r="G24" s="1" t="str">
        <f>IFERROR(VLOOKUP(A24,Merge!$C$2:$D$703,2,FALSE),"")</f>
        <v>고급 생체공학 턱 이식</v>
      </c>
    </row>
    <row r="25" spans="1:7" x14ac:dyDescent="0.45">
      <c r="A25" s="1" t="s">
        <v>69</v>
      </c>
      <c r="B25" s="1" t="s">
        <v>21</v>
      </c>
      <c r="C25" s="1" t="s">
        <v>70</v>
      </c>
      <c r="E25" s="1" t="s">
        <v>71</v>
      </c>
      <c r="G25" s="1" t="str">
        <f>IFERROR(VLOOKUP(A25,Merge!$C$2:$D$703,2,FALSE),"")</f>
        <v>고급 생체공학 턱을 이식합니다.</v>
      </c>
    </row>
    <row r="26" spans="1:7" x14ac:dyDescent="0.45">
      <c r="A26" s="1" t="s">
        <v>72</v>
      </c>
      <c r="B26" s="1" t="s">
        <v>21</v>
      </c>
      <c r="C26" s="1" t="s">
        <v>73</v>
      </c>
      <c r="E26" s="1" t="s">
        <v>74</v>
      </c>
      <c r="G26" s="1" t="str">
        <f>IFERROR(VLOOKUP(A26,Merge!$C$2:$D$703,2,FALSE),"")</f>
        <v>고급 생체공학 턱 이식 중.</v>
      </c>
    </row>
    <row r="27" spans="1:7" x14ac:dyDescent="0.45">
      <c r="A27" s="1" t="s">
        <v>75</v>
      </c>
      <c r="B27" s="1" t="s">
        <v>7</v>
      </c>
      <c r="C27" s="1" t="s">
        <v>76</v>
      </c>
      <c r="E27" s="1" t="s">
        <v>77</v>
      </c>
      <c r="G27" s="1" t="str">
        <f>IFERROR(VLOOKUP(A27,Merge!$C$2:$D$703,2,FALSE),"")</f>
        <v>고급 생체공학 팔</v>
      </c>
    </row>
    <row r="28" spans="1:7" x14ac:dyDescent="0.45">
      <c r="A28" s="1" t="s">
        <v>78</v>
      </c>
      <c r="B28" s="1" t="s">
        <v>7</v>
      </c>
      <c r="C28" s="1" t="s">
        <v>79</v>
      </c>
      <c r="E28" s="1" t="s">
        <v>80</v>
      </c>
      <c r="G28" s="1" t="str">
        <f>IFERROR(VLOOKUP(A28,Merge!$C$2:$D$703,2,FALSE),"")</f>
        <v>고급 생체공학 팔</v>
      </c>
    </row>
    <row r="29" spans="1:7" x14ac:dyDescent="0.45">
      <c r="A29" s="1" t="s">
        <v>81</v>
      </c>
      <c r="B29" s="1" t="s">
        <v>7</v>
      </c>
      <c r="C29" s="1" t="s">
        <v>82</v>
      </c>
      <c r="E29" s="1" t="s">
        <v>83</v>
      </c>
      <c r="G29" s="1" t="str">
        <f>IFERROR(VLOOKUP(A29,Merge!$C$2:$D$703,2,FALSE),"")</f>
        <v>이식된 고급 생체공학 팔입니다.</v>
      </c>
    </row>
    <row r="30" spans="1:7" x14ac:dyDescent="0.45">
      <c r="A30" s="1" t="s">
        <v>84</v>
      </c>
      <c r="B30" s="1" t="s">
        <v>7</v>
      </c>
      <c r="C30" s="1" t="s">
        <v>85</v>
      </c>
      <c r="E30" s="1" t="s">
        <v>86</v>
      </c>
      <c r="G30" s="1" t="str">
        <f>IFERROR(VLOOKUP(A30,Merge!$C$2:$D$703,2,FALSE),"")</f>
        <v>주먹</v>
      </c>
    </row>
    <row r="31" spans="1:7" x14ac:dyDescent="0.45">
      <c r="A31" s="1" t="s">
        <v>87</v>
      </c>
      <c r="B31" s="1" t="s">
        <v>17</v>
      </c>
      <c r="C31" s="1" t="s">
        <v>76</v>
      </c>
      <c r="E31" s="1" t="s">
        <v>77</v>
      </c>
      <c r="G31" s="1" t="str">
        <f>IFERROR(VLOOKUP(A31,Merge!$C$2:$D$703,2,FALSE),"")</f>
        <v>고급 생체공학 팔</v>
      </c>
    </row>
    <row r="32" spans="1:7" x14ac:dyDescent="0.45">
      <c r="A32" s="1" t="s">
        <v>88</v>
      </c>
      <c r="B32" s="1" t="s">
        <v>17</v>
      </c>
      <c r="C32" s="1" t="s">
        <v>82</v>
      </c>
      <c r="E32" s="1" t="s">
        <v>89</v>
      </c>
      <c r="G32" s="1" t="str">
        <f>IFERROR(VLOOKUP(A32,Merge!$C$2:$D$703,2,FALSE),"")</f>
        <v>첨단 인공 팔입니다. 굵고 단단한 나무를 손에 쥘 수 있을만큼 강하고, 쌀알에 시를 쓸 수 있을 정도로 정밀합니다. 생김새나 촉감이나 자연스러운 일반 피부같지만, 플라스틸보다도 단단합니다. 손상되더라도, 시간이 지나면 스스로 복구합니다.</v>
      </c>
    </row>
    <row r="33" spans="1:7" x14ac:dyDescent="0.45">
      <c r="A33" s="1" t="s">
        <v>90</v>
      </c>
      <c r="B33" s="1" t="s">
        <v>21</v>
      </c>
      <c r="C33" s="1" t="s">
        <v>91</v>
      </c>
      <c r="E33" s="1" t="s">
        <v>92</v>
      </c>
      <c r="G33" s="1" t="str">
        <f>IFERROR(VLOOKUP(A33,Merge!$C$2:$D$703,2,FALSE),"")</f>
        <v>고급 생체공학 팔 이식</v>
      </c>
    </row>
    <row r="34" spans="1:7" x14ac:dyDescent="0.45">
      <c r="A34" s="1" t="s">
        <v>93</v>
      </c>
      <c r="B34" s="1" t="s">
        <v>21</v>
      </c>
      <c r="C34" s="1" t="s">
        <v>94</v>
      </c>
      <c r="E34" s="1" t="s">
        <v>95</v>
      </c>
      <c r="G34" s="1" t="str">
        <f>IFERROR(VLOOKUP(A34,Merge!$C$2:$D$703,2,FALSE),"")</f>
        <v>고급 생체공학 팔을 이식합니다.</v>
      </c>
    </row>
    <row r="35" spans="1:7" x14ac:dyDescent="0.45">
      <c r="A35" s="1" t="s">
        <v>96</v>
      </c>
      <c r="B35" s="1" t="s">
        <v>21</v>
      </c>
      <c r="C35" s="1" t="s">
        <v>97</v>
      </c>
      <c r="E35" s="1" t="s">
        <v>98</v>
      </c>
      <c r="G35" s="1" t="str">
        <f>IFERROR(VLOOKUP(A35,Merge!$C$2:$D$703,2,FALSE),"")</f>
        <v>고급 생체공학 팔 이식 중.</v>
      </c>
    </row>
    <row r="36" spans="1:7" x14ac:dyDescent="0.45">
      <c r="A36" s="1" t="s">
        <v>99</v>
      </c>
      <c r="B36" s="1" t="s">
        <v>7</v>
      </c>
      <c r="C36" s="1" t="s">
        <v>100</v>
      </c>
      <c r="E36" s="1" t="s">
        <v>101</v>
      </c>
      <c r="G36" s="1" t="str">
        <f>IFERROR(VLOOKUP(A36,Merge!$C$2:$D$703,2,FALSE),"")</f>
        <v>고급 생체공학 척추</v>
      </c>
    </row>
    <row r="37" spans="1:7" x14ac:dyDescent="0.45">
      <c r="A37" s="1" t="s">
        <v>102</v>
      </c>
      <c r="B37" s="1" t="s">
        <v>7</v>
      </c>
      <c r="C37" s="1" t="s">
        <v>103</v>
      </c>
      <c r="E37" s="1" t="s">
        <v>104</v>
      </c>
      <c r="G37" s="1" t="str">
        <f>IFERROR(VLOOKUP(A37,Merge!$C$2:$D$703,2,FALSE),"")</f>
        <v>고급 생체공학 척추</v>
      </c>
    </row>
    <row r="38" spans="1:7" x14ac:dyDescent="0.45">
      <c r="A38" s="1" t="s">
        <v>105</v>
      </c>
      <c r="B38" s="1" t="s">
        <v>7</v>
      </c>
      <c r="C38" s="1" t="s">
        <v>106</v>
      </c>
      <c r="E38" s="1" t="s">
        <v>107</v>
      </c>
      <c r="G38" s="1" t="str">
        <f>IFERROR(VLOOKUP(A38,Merge!$C$2:$D$703,2,FALSE),"")</f>
        <v>이식된 고급 생체공학 척추입니다.</v>
      </c>
    </row>
    <row r="39" spans="1:7" x14ac:dyDescent="0.45">
      <c r="A39" s="1" t="s">
        <v>108</v>
      </c>
      <c r="B39" s="1" t="s">
        <v>17</v>
      </c>
      <c r="C39" s="1" t="s">
        <v>100</v>
      </c>
      <c r="E39" s="1" t="s">
        <v>101</v>
      </c>
      <c r="G39" s="1" t="str">
        <f>IFERROR(VLOOKUP(A39,Merge!$C$2:$D$703,2,FALSE),"")</f>
        <v>고급 생체공학 척추</v>
      </c>
    </row>
    <row r="40" spans="1:7" x14ac:dyDescent="0.45">
      <c r="A40" s="1" t="s">
        <v>109</v>
      </c>
      <c r="B40" s="1" t="s">
        <v>17</v>
      </c>
      <c r="C40" s="1" t="s">
        <v>106</v>
      </c>
      <c r="E40" s="1" t="s">
        <v>110</v>
      </c>
      <c r="G40" s="1" t="str">
        <f>IFERROR(VLOOKUP(A40,Merge!$C$2:$D$703,2,FALSE),"")</f>
        <v>첨단 인공 척추입니다. 생김새나 촉감이나 자연스러운 일반 피부같지만, 플라스틸보다도 단단합니다. 손상되더라도, 시간이 지나면 스스로 복구합니다.</v>
      </c>
    </row>
    <row r="41" spans="1:7" x14ac:dyDescent="0.45">
      <c r="A41" s="1" t="s">
        <v>111</v>
      </c>
      <c r="B41" s="1" t="s">
        <v>21</v>
      </c>
      <c r="C41" s="1" t="s">
        <v>112</v>
      </c>
      <c r="E41" s="1" t="s">
        <v>113</v>
      </c>
      <c r="G41" s="1" t="str">
        <f>IFERROR(VLOOKUP(A41,Merge!$C$2:$D$703,2,FALSE),"")</f>
        <v>고급 생체공학 척추 이식</v>
      </c>
    </row>
    <row r="42" spans="1:7" x14ac:dyDescent="0.45">
      <c r="A42" s="1" t="s">
        <v>114</v>
      </c>
      <c r="B42" s="1" t="s">
        <v>21</v>
      </c>
      <c r="C42" s="1" t="s">
        <v>115</v>
      </c>
      <c r="E42" s="1" t="s">
        <v>116</v>
      </c>
      <c r="G42" s="1" t="str">
        <f>IFERROR(VLOOKUP(A42,Merge!$C$2:$D$703,2,FALSE),"")</f>
        <v>고급 생체공학 척추를 이식합니다.</v>
      </c>
    </row>
    <row r="43" spans="1:7" x14ac:dyDescent="0.45">
      <c r="A43" s="1" t="s">
        <v>117</v>
      </c>
      <c r="B43" s="1" t="s">
        <v>21</v>
      </c>
      <c r="C43" s="1" t="s">
        <v>118</v>
      </c>
      <c r="E43" s="1" t="s">
        <v>119</v>
      </c>
      <c r="G43" s="1" t="str">
        <f>IFERROR(VLOOKUP(A43,Merge!$C$2:$D$703,2,FALSE),"")</f>
        <v>고급 생체공학 척추 이식 중.</v>
      </c>
    </row>
    <row r="44" spans="1:7" x14ac:dyDescent="0.45">
      <c r="A44" s="1" t="s">
        <v>120</v>
      </c>
      <c r="B44" s="1" t="s">
        <v>7</v>
      </c>
      <c r="C44" s="1" t="s">
        <v>121</v>
      </c>
      <c r="E44" s="1" t="s">
        <v>122</v>
      </c>
      <c r="G44" s="1" t="str">
        <f>IFERROR(VLOOKUP(A44,Merge!$C$2:$D$703,2,FALSE),"")</f>
        <v>고급 생체공학 심장</v>
      </c>
    </row>
    <row r="45" spans="1:7" x14ac:dyDescent="0.45">
      <c r="A45" s="1" t="s">
        <v>123</v>
      </c>
      <c r="B45" s="1" t="s">
        <v>7</v>
      </c>
      <c r="C45" s="1" t="s">
        <v>124</v>
      </c>
      <c r="E45" s="1" t="s">
        <v>125</v>
      </c>
      <c r="G45" s="1" t="str">
        <f>IFERROR(VLOOKUP(A45,Merge!$C$2:$D$703,2,FALSE),"")</f>
        <v>고급 생체공학 심장</v>
      </c>
    </row>
    <row r="46" spans="1:7" x14ac:dyDescent="0.45">
      <c r="A46" s="1" t="s">
        <v>126</v>
      </c>
      <c r="B46" s="1" t="s">
        <v>7</v>
      </c>
      <c r="C46" s="1" t="s">
        <v>127</v>
      </c>
      <c r="E46" s="1" t="s">
        <v>128</v>
      </c>
      <c r="G46" s="1" t="str">
        <f>IFERROR(VLOOKUP(A46,Merge!$C$2:$D$703,2,FALSE),"")</f>
        <v>이식된 고급 생체공학 심장입니다.</v>
      </c>
    </row>
    <row r="47" spans="1:7" x14ac:dyDescent="0.45">
      <c r="A47" s="1" t="s">
        <v>129</v>
      </c>
      <c r="B47" s="1" t="s">
        <v>17</v>
      </c>
      <c r="C47" s="1" t="s">
        <v>121</v>
      </c>
      <c r="E47" s="1" t="s">
        <v>122</v>
      </c>
      <c r="G47" s="1" t="str">
        <f>IFERROR(VLOOKUP(A47,Merge!$C$2:$D$703,2,FALSE),"")</f>
        <v>고급 생체공학 심장</v>
      </c>
    </row>
    <row r="48" spans="1:7" x14ac:dyDescent="0.45">
      <c r="A48" s="1" t="s">
        <v>130</v>
      </c>
      <c r="B48" s="1" t="s">
        <v>17</v>
      </c>
      <c r="C48" s="1" t="s">
        <v>127</v>
      </c>
      <c r="E48" s="1" t="s">
        <v>131</v>
      </c>
      <c r="G48" s="1" t="str">
        <f>IFERROR(VLOOKUP(A48,Merge!$C$2:$D$703,2,FALSE),"")</f>
        <v>첨단 인공 심장입니다. 생김새나 촉감이나 자연스러운 일반 피부같지만, 플라스틸보다도 단단합니다. 손상되더라도, 시간이 지나면 스스로 복구합니다.</v>
      </c>
    </row>
    <row r="49" spans="1:7" x14ac:dyDescent="0.45">
      <c r="A49" s="1" t="s">
        <v>132</v>
      </c>
      <c r="B49" s="1" t="s">
        <v>21</v>
      </c>
      <c r="C49" s="1" t="s">
        <v>133</v>
      </c>
      <c r="E49" s="1" t="s">
        <v>134</v>
      </c>
      <c r="G49" s="1" t="str">
        <f>IFERROR(VLOOKUP(A49,Merge!$C$2:$D$703,2,FALSE),"")</f>
        <v>고급 생체공학 심장 이식</v>
      </c>
    </row>
    <row r="50" spans="1:7" x14ac:dyDescent="0.45">
      <c r="A50" s="1" t="s">
        <v>135</v>
      </c>
      <c r="B50" s="1" t="s">
        <v>21</v>
      </c>
      <c r="C50" s="1" t="s">
        <v>136</v>
      </c>
      <c r="E50" s="1" t="s">
        <v>137</v>
      </c>
      <c r="G50" s="1" t="str">
        <f>IFERROR(VLOOKUP(A50,Merge!$C$2:$D$703,2,FALSE),"")</f>
        <v>고급 생체공학 심장을 이식합니다.</v>
      </c>
    </row>
    <row r="51" spans="1:7" x14ac:dyDescent="0.45">
      <c r="A51" s="1" t="s">
        <v>138</v>
      </c>
      <c r="B51" s="1" t="s">
        <v>21</v>
      </c>
      <c r="C51" s="1" t="s">
        <v>139</v>
      </c>
      <c r="E51" s="1" t="s">
        <v>140</v>
      </c>
      <c r="G51" s="1" t="str">
        <f>IFERROR(VLOOKUP(A51,Merge!$C$2:$D$703,2,FALSE),"")</f>
        <v>고급 생체공학 심장 이식 중.</v>
      </c>
    </row>
    <row r="52" spans="1:7" x14ac:dyDescent="0.45">
      <c r="A52" s="1" t="s">
        <v>141</v>
      </c>
      <c r="B52" s="1" t="s">
        <v>7</v>
      </c>
      <c r="C52" s="1" t="s">
        <v>142</v>
      </c>
      <c r="E52" s="1" t="s">
        <v>143</v>
      </c>
      <c r="G52" s="1" t="str">
        <f>IFERROR(VLOOKUP(A52,Merge!$C$2:$D$703,2,FALSE),"")</f>
        <v>고급 생체공학 폐</v>
      </c>
    </row>
    <row r="53" spans="1:7" x14ac:dyDescent="0.45">
      <c r="A53" s="1" t="s">
        <v>144</v>
      </c>
      <c r="B53" s="1" t="s">
        <v>7</v>
      </c>
      <c r="C53" s="1" t="s">
        <v>145</v>
      </c>
      <c r="E53" s="1" t="s">
        <v>146</v>
      </c>
      <c r="G53" s="1" t="str">
        <f>IFERROR(VLOOKUP(A53,Merge!$C$2:$D$703,2,FALSE),"")</f>
        <v>고급 생체공학 폐</v>
      </c>
    </row>
    <row r="54" spans="1:7" x14ac:dyDescent="0.45">
      <c r="A54" s="1" t="s">
        <v>147</v>
      </c>
      <c r="B54" s="1" t="s">
        <v>7</v>
      </c>
      <c r="C54" s="1" t="s">
        <v>148</v>
      </c>
      <c r="E54" s="1" t="s">
        <v>149</v>
      </c>
      <c r="G54" s="1" t="str">
        <f>IFERROR(VLOOKUP(A54,Merge!$C$2:$D$703,2,FALSE),"")</f>
        <v>이식된 고급 생체공학 폐입니다.</v>
      </c>
    </row>
    <row r="55" spans="1:7" x14ac:dyDescent="0.45">
      <c r="A55" s="1" t="s">
        <v>150</v>
      </c>
      <c r="B55" s="1" t="s">
        <v>17</v>
      </c>
      <c r="C55" s="1" t="s">
        <v>142</v>
      </c>
      <c r="E55" s="1" t="s">
        <v>143</v>
      </c>
      <c r="G55" s="1" t="str">
        <f>IFERROR(VLOOKUP(A55,Merge!$C$2:$D$703,2,FALSE),"")</f>
        <v>고급 생체공학 폐</v>
      </c>
    </row>
    <row r="56" spans="1:7" x14ac:dyDescent="0.45">
      <c r="A56" s="1" t="s">
        <v>151</v>
      </c>
      <c r="B56" s="1" t="s">
        <v>17</v>
      </c>
      <c r="C56" s="1" t="s">
        <v>148</v>
      </c>
      <c r="E56" s="1" t="s">
        <v>152</v>
      </c>
      <c r="G56" s="1" t="str">
        <f>IFERROR(VLOOKUP(A56,Merge!$C$2:$D$703,2,FALSE),"")</f>
        <v>첨단 인공 폐입니다. 생김새나 촉감이나 자연스러운 일반 피부같지만, 플라스틸보다도 단단합니다. 손상되더라도, 시간이 지나면 스스로 복구합니다.</v>
      </c>
    </row>
    <row r="57" spans="1:7" x14ac:dyDescent="0.45">
      <c r="A57" s="1" t="s">
        <v>153</v>
      </c>
      <c r="B57" s="1" t="s">
        <v>21</v>
      </c>
      <c r="C57" s="1" t="s">
        <v>154</v>
      </c>
      <c r="E57" s="1" t="s">
        <v>155</v>
      </c>
      <c r="G57" s="1" t="str">
        <f>IFERROR(VLOOKUP(A57,Merge!$C$2:$D$703,2,FALSE),"")</f>
        <v>고급 생체공학 폐 이식</v>
      </c>
    </row>
    <row r="58" spans="1:7" x14ac:dyDescent="0.45">
      <c r="A58" s="1" t="s">
        <v>156</v>
      </c>
      <c r="B58" s="1" t="s">
        <v>21</v>
      </c>
      <c r="C58" s="1" t="s">
        <v>157</v>
      </c>
      <c r="E58" s="1" t="s">
        <v>158</v>
      </c>
      <c r="G58" s="1" t="str">
        <f>IFERROR(VLOOKUP(A58,Merge!$C$2:$D$703,2,FALSE),"")</f>
        <v>고급 생체공학 폐를 이식합니다.</v>
      </c>
    </row>
    <row r="59" spans="1:7" x14ac:dyDescent="0.45">
      <c r="A59" s="1" t="s">
        <v>159</v>
      </c>
      <c r="B59" s="1" t="s">
        <v>21</v>
      </c>
      <c r="C59" s="1" t="s">
        <v>160</v>
      </c>
      <c r="E59" s="1" t="s">
        <v>161</v>
      </c>
      <c r="G59" s="1" t="str">
        <f>IFERROR(VLOOKUP(A59,Merge!$C$2:$D$703,2,FALSE),"")</f>
        <v>고급 생체공학 폐 이식 중.</v>
      </c>
    </row>
    <row r="60" spans="1:7" x14ac:dyDescent="0.45">
      <c r="A60" s="1" t="s">
        <v>162</v>
      </c>
      <c r="B60" s="1" t="s">
        <v>7</v>
      </c>
      <c r="C60" s="1" t="s">
        <v>163</v>
      </c>
      <c r="E60" s="1" t="s">
        <v>164</v>
      </c>
      <c r="G60" s="1" t="str">
        <f>IFERROR(VLOOKUP(A60,Merge!$C$2:$D$703,2,FALSE),"")</f>
        <v>고급 생체공학 신장</v>
      </c>
    </row>
    <row r="61" spans="1:7" x14ac:dyDescent="0.45">
      <c r="A61" s="1" t="s">
        <v>165</v>
      </c>
      <c r="B61" s="1" t="s">
        <v>7</v>
      </c>
      <c r="C61" s="1" t="s">
        <v>166</v>
      </c>
      <c r="E61" s="1" t="s">
        <v>167</v>
      </c>
      <c r="G61" s="1" t="str">
        <f>IFERROR(VLOOKUP(A61,Merge!$C$2:$D$703,2,FALSE),"")</f>
        <v>고급 생체공학 신장</v>
      </c>
    </row>
    <row r="62" spans="1:7" x14ac:dyDescent="0.45">
      <c r="A62" s="1" t="s">
        <v>168</v>
      </c>
      <c r="B62" s="1" t="s">
        <v>7</v>
      </c>
      <c r="C62" s="1" t="s">
        <v>169</v>
      </c>
      <c r="E62" s="1" t="s">
        <v>170</v>
      </c>
      <c r="G62" s="1" t="str">
        <f>IFERROR(VLOOKUP(A62,Merge!$C$2:$D$703,2,FALSE),"")</f>
        <v>이식된 고급 생체공학 신장입니다.</v>
      </c>
    </row>
    <row r="63" spans="1:7" x14ac:dyDescent="0.45">
      <c r="A63" s="1" t="s">
        <v>171</v>
      </c>
      <c r="B63" s="1" t="s">
        <v>17</v>
      </c>
      <c r="C63" s="1" t="s">
        <v>163</v>
      </c>
      <c r="E63" s="1" t="s">
        <v>164</v>
      </c>
      <c r="G63" s="1" t="str">
        <f>IFERROR(VLOOKUP(A63,Merge!$C$2:$D$703,2,FALSE),"")</f>
        <v>고급 생체공학 신장</v>
      </c>
    </row>
    <row r="64" spans="1:7" x14ac:dyDescent="0.45">
      <c r="A64" s="1" t="s">
        <v>172</v>
      </c>
      <c r="B64" s="1" t="s">
        <v>17</v>
      </c>
      <c r="C64" s="1" t="s">
        <v>169</v>
      </c>
      <c r="E64" s="1" t="s">
        <v>173</v>
      </c>
      <c r="G64" s="1" t="str">
        <f>IFERROR(VLOOKUP(A64,Merge!$C$2:$D$703,2,FALSE),"")</f>
        <v>첨단 인공 신장입니다. 생김새나 촉감이나 자연스러운 일반 피부같지만, 플라스틸보다도 단단합니다. 손상되더라도, 시간이 지나면 스스로 복구합니다.</v>
      </c>
    </row>
    <row r="65" spans="1:7" x14ac:dyDescent="0.45">
      <c r="A65" s="1" t="s">
        <v>174</v>
      </c>
      <c r="B65" s="1" t="s">
        <v>21</v>
      </c>
      <c r="C65" s="1" t="s">
        <v>175</v>
      </c>
      <c r="E65" s="1" t="s">
        <v>176</v>
      </c>
      <c r="G65" s="1" t="str">
        <f>IFERROR(VLOOKUP(A65,Merge!$C$2:$D$703,2,FALSE),"")</f>
        <v>고급 생체공학 신장 이식</v>
      </c>
    </row>
    <row r="66" spans="1:7" x14ac:dyDescent="0.45">
      <c r="A66" s="1" t="s">
        <v>177</v>
      </c>
      <c r="B66" s="1" t="s">
        <v>21</v>
      </c>
      <c r="C66" s="1" t="s">
        <v>178</v>
      </c>
      <c r="E66" s="1" t="s">
        <v>179</v>
      </c>
      <c r="G66" s="1" t="str">
        <f>IFERROR(VLOOKUP(A66,Merge!$C$2:$D$703,2,FALSE),"")</f>
        <v>고급 생체공학 신장을 이식합니다.</v>
      </c>
    </row>
    <row r="67" spans="1:7" x14ac:dyDescent="0.45">
      <c r="A67" s="1" t="s">
        <v>180</v>
      </c>
      <c r="B67" s="1" t="s">
        <v>21</v>
      </c>
      <c r="C67" s="1" t="s">
        <v>181</v>
      </c>
      <c r="E67" s="1" t="s">
        <v>182</v>
      </c>
      <c r="G67" s="1" t="str">
        <f>IFERROR(VLOOKUP(A67,Merge!$C$2:$D$703,2,FALSE),"")</f>
        <v>고급 생체공학 신장 이식 중.</v>
      </c>
    </row>
    <row r="68" spans="1:7" x14ac:dyDescent="0.45">
      <c r="A68" s="1" t="s">
        <v>183</v>
      </c>
      <c r="B68" s="1" t="s">
        <v>7</v>
      </c>
      <c r="C68" s="1" t="s">
        <v>184</v>
      </c>
      <c r="E68" s="1" t="s">
        <v>185</v>
      </c>
      <c r="G68" s="1" t="str">
        <f>IFERROR(VLOOKUP(A68,Merge!$C$2:$D$703,2,FALSE),"")</f>
        <v>고급 생체공학 간</v>
      </c>
    </row>
    <row r="69" spans="1:7" x14ac:dyDescent="0.45">
      <c r="A69" s="1" t="s">
        <v>186</v>
      </c>
      <c r="B69" s="1" t="s">
        <v>7</v>
      </c>
      <c r="C69" s="1" t="s">
        <v>187</v>
      </c>
      <c r="E69" s="1" t="s">
        <v>188</v>
      </c>
      <c r="G69" s="1" t="str">
        <f>IFERROR(VLOOKUP(A69,Merge!$C$2:$D$703,2,FALSE),"")</f>
        <v>고급 생체공학 간</v>
      </c>
    </row>
    <row r="70" spans="1:7" x14ac:dyDescent="0.45">
      <c r="A70" s="1" t="s">
        <v>189</v>
      </c>
      <c r="B70" s="1" t="s">
        <v>7</v>
      </c>
      <c r="C70" s="1" t="s">
        <v>190</v>
      </c>
      <c r="E70" s="1" t="s">
        <v>191</v>
      </c>
      <c r="G70" s="1" t="str">
        <f>IFERROR(VLOOKUP(A70,Merge!$C$2:$D$703,2,FALSE),"")</f>
        <v>이식된 고급 생체공학 간입니다.</v>
      </c>
    </row>
    <row r="71" spans="1:7" x14ac:dyDescent="0.45">
      <c r="A71" s="1" t="s">
        <v>192</v>
      </c>
      <c r="B71" s="1" t="s">
        <v>17</v>
      </c>
      <c r="C71" s="1" t="s">
        <v>184</v>
      </c>
      <c r="E71" s="1" t="s">
        <v>185</v>
      </c>
      <c r="G71" s="1" t="str">
        <f>IFERROR(VLOOKUP(A71,Merge!$C$2:$D$703,2,FALSE),"")</f>
        <v>고급 생체공학 간</v>
      </c>
    </row>
    <row r="72" spans="1:7" x14ac:dyDescent="0.45">
      <c r="A72" s="1" t="s">
        <v>193</v>
      </c>
      <c r="B72" s="1" t="s">
        <v>17</v>
      </c>
      <c r="C72" s="1" t="s">
        <v>190</v>
      </c>
      <c r="E72" s="1" t="s">
        <v>194</v>
      </c>
      <c r="G72" s="1" t="str">
        <f>IFERROR(VLOOKUP(A72,Merge!$C$2:$D$703,2,FALSE),"")</f>
        <v>첨단 인공 간입니다. 생김새나 촉감이나 자연스러운 일반 피부같지만, 플라스틸보다도 단단합니다. 손상되더라도, 시간이 지나면 스스로 복구합니다.</v>
      </c>
    </row>
    <row r="73" spans="1:7" x14ac:dyDescent="0.45">
      <c r="A73" s="1" t="s">
        <v>195</v>
      </c>
      <c r="B73" s="1" t="s">
        <v>21</v>
      </c>
      <c r="C73" s="1" t="s">
        <v>196</v>
      </c>
      <c r="E73" s="1" t="s">
        <v>197</v>
      </c>
      <c r="G73" s="1" t="str">
        <f>IFERROR(VLOOKUP(A73,Merge!$C$2:$D$703,2,FALSE),"")</f>
        <v>고급 생체공학 간 이식</v>
      </c>
    </row>
    <row r="74" spans="1:7" x14ac:dyDescent="0.45">
      <c r="A74" s="1" t="s">
        <v>198</v>
      </c>
      <c r="B74" s="1" t="s">
        <v>21</v>
      </c>
      <c r="C74" s="1" t="s">
        <v>199</v>
      </c>
      <c r="E74" s="1" t="s">
        <v>200</v>
      </c>
      <c r="G74" s="1" t="str">
        <f>IFERROR(VLOOKUP(A74,Merge!$C$2:$D$703,2,FALSE),"")</f>
        <v>고급 생체공학 간을 이식합니다.</v>
      </c>
    </row>
    <row r="75" spans="1:7" x14ac:dyDescent="0.45">
      <c r="A75" s="1" t="s">
        <v>201</v>
      </c>
      <c r="B75" s="1" t="s">
        <v>21</v>
      </c>
      <c r="C75" s="1" t="s">
        <v>202</v>
      </c>
      <c r="E75" s="1" t="s">
        <v>203</v>
      </c>
      <c r="G75" s="1" t="str">
        <f>IFERROR(VLOOKUP(A75,Merge!$C$2:$D$703,2,FALSE),"")</f>
        <v>고급 생체공학 간 이식 중.</v>
      </c>
    </row>
    <row r="76" spans="1:7" x14ac:dyDescent="0.45">
      <c r="A76" s="1" t="s">
        <v>204</v>
      </c>
      <c r="B76" s="1" t="s">
        <v>7</v>
      </c>
      <c r="C76" s="1" t="s">
        <v>205</v>
      </c>
      <c r="E76" s="1" t="s">
        <v>206</v>
      </c>
      <c r="G76" s="1" t="str">
        <f>IFERROR(VLOOKUP(A76,Merge!$C$2:$D$703,2,FALSE),"")</f>
        <v>고급 생체공학 위</v>
      </c>
    </row>
    <row r="77" spans="1:7" x14ac:dyDescent="0.45">
      <c r="A77" s="1" t="s">
        <v>207</v>
      </c>
      <c r="B77" s="1" t="s">
        <v>7</v>
      </c>
      <c r="C77" s="1" t="s">
        <v>208</v>
      </c>
      <c r="E77" s="1" t="s">
        <v>209</v>
      </c>
      <c r="G77" s="1" t="str">
        <f>IFERROR(VLOOKUP(A77,Merge!$C$2:$D$703,2,FALSE),"")</f>
        <v>고급 생체공학 위</v>
      </c>
    </row>
    <row r="78" spans="1:7" x14ac:dyDescent="0.45">
      <c r="A78" s="1" t="s">
        <v>210</v>
      </c>
      <c r="B78" s="1" t="s">
        <v>7</v>
      </c>
      <c r="C78" s="1" t="s">
        <v>211</v>
      </c>
      <c r="E78" s="1" t="s">
        <v>212</v>
      </c>
      <c r="G78" s="1" t="str">
        <f>IFERROR(VLOOKUP(A78,Merge!$C$2:$D$703,2,FALSE),"")</f>
        <v>이식된 고급 생체공학 위입니다.</v>
      </c>
    </row>
    <row r="79" spans="1:7" x14ac:dyDescent="0.45">
      <c r="A79" s="1" t="s">
        <v>213</v>
      </c>
      <c r="B79" s="1" t="s">
        <v>17</v>
      </c>
      <c r="C79" s="1" t="s">
        <v>205</v>
      </c>
      <c r="E79" s="1" t="s">
        <v>206</v>
      </c>
      <c r="G79" s="1" t="str">
        <f>IFERROR(VLOOKUP(A79,Merge!$C$2:$D$703,2,FALSE),"")</f>
        <v>고급 생체공학 위</v>
      </c>
    </row>
    <row r="80" spans="1:7" x14ac:dyDescent="0.45">
      <c r="A80" s="1" t="s">
        <v>214</v>
      </c>
      <c r="B80" s="1" t="s">
        <v>17</v>
      </c>
      <c r="C80" s="1" t="s">
        <v>211</v>
      </c>
      <c r="E80" s="1" t="s">
        <v>215</v>
      </c>
      <c r="G80" s="1" t="str">
        <f>IFERROR(VLOOKUP(A80,Merge!$C$2:$D$703,2,FALSE),"")</f>
        <v>첨단 인공 위입니다. 생김새나 촉감이나 자연스러운 일반 피부같지만, 플라스틸보다도 단단합니다. 손상되더라도, 시간이 지나면 스스로 복구합니다.</v>
      </c>
    </row>
    <row r="81" spans="1:7" x14ac:dyDescent="0.45">
      <c r="A81" s="1" t="s">
        <v>216</v>
      </c>
      <c r="B81" s="1" t="s">
        <v>21</v>
      </c>
      <c r="C81" s="1" t="s">
        <v>217</v>
      </c>
      <c r="E81" s="1" t="s">
        <v>218</v>
      </c>
      <c r="G81" s="1" t="str">
        <f>IFERROR(VLOOKUP(A81,Merge!$C$2:$D$703,2,FALSE),"")</f>
        <v>고급 생체공학 위 이식</v>
      </c>
    </row>
    <row r="82" spans="1:7" x14ac:dyDescent="0.45">
      <c r="A82" s="1" t="s">
        <v>219</v>
      </c>
      <c r="B82" s="1" t="s">
        <v>21</v>
      </c>
      <c r="C82" s="1" t="s">
        <v>220</v>
      </c>
      <c r="E82" s="1" t="s">
        <v>221</v>
      </c>
      <c r="G82" s="1" t="str">
        <f>IFERROR(VLOOKUP(A82,Merge!$C$2:$D$703,2,FALSE),"")</f>
        <v>고급 생체공학 위를 이식합니다.</v>
      </c>
    </row>
    <row r="83" spans="1:7" x14ac:dyDescent="0.45">
      <c r="A83" s="1" t="s">
        <v>222</v>
      </c>
      <c r="B83" s="1" t="s">
        <v>21</v>
      </c>
      <c r="C83" s="1" t="s">
        <v>223</v>
      </c>
      <c r="E83" s="1" t="s">
        <v>224</v>
      </c>
      <c r="G83" s="1" t="str">
        <f>IFERROR(VLOOKUP(A83,Merge!$C$2:$D$703,2,FALSE),"")</f>
        <v>고급 생체공학 위 이식 중.</v>
      </c>
    </row>
    <row r="84" spans="1:7" x14ac:dyDescent="0.45">
      <c r="A84" s="1" t="s">
        <v>225</v>
      </c>
      <c r="B84" s="1" t="s">
        <v>7</v>
      </c>
      <c r="C84" s="1" t="s">
        <v>226</v>
      </c>
      <c r="E84" s="1" t="s">
        <v>227</v>
      </c>
      <c r="G84" s="1" t="str">
        <f>IFERROR(VLOOKUP(A84,Merge!$C$2:$D$703,2,FALSE),"")</f>
        <v>고급 생체공학 다리</v>
      </c>
    </row>
    <row r="85" spans="1:7" x14ac:dyDescent="0.45">
      <c r="A85" s="1" t="s">
        <v>228</v>
      </c>
      <c r="B85" s="1" t="s">
        <v>7</v>
      </c>
      <c r="C85" s="1" t="s">
        <v>229</v>
      </c>
      <c r="E85" s="1" t="s">
        <v>230</v>
      </c>
      <c r="G85" s="1" t="str">
        <f>IFERROR(VLOOKUP(A85,Merge!$C$2:$D$703,2,FALSE),"")</f>
        <v>고급 생체공학 다리</v>
      </c>
    </row>
    <row r="86" spans="1:7" x14ac:dyDescent="0.45">
      <c r="A86" s="1" t="s">
        <v>231</v>
      </c>
      <c r="B86" s="1" t="s">
        <v>7</v>
      </c>
      <c r="C86" s="1" t="s">
        <v>232</v>
      </c>
      <c r="E86" s="1" t="s">
        <v>233</v>
      </c>
      <c r="G86" s="1" t="str">
        <f>IFERROR(VLOOKUP(A86,Merge!$C$2:$D$703,2,FALSE),"")</f>
        <v>이식된 고급 생체공학 다리입니다.</v>
      </c>
    </row>
    <row r="87" spans="1:7" x14ac:dyDescent="0.45">
      <c r="A87" s="1" t="s">
        <v>234</v>
      </c>
      <c r="B87" s="1" t="s">
        <v>17</v>
      </c>
      <c r="C87" s="1" t="s">
        <v>226</v>
      </c>
      <c r="E87" s="1" t="s">
        <v>227</v>
      </c>
      <c r="G87" s="1" t="str">
        <f>IFERROR(VLOOKUP(A87,Merge!$C$2:$D$703,2,FALSE),"")</f>
        <v>고급 생체공학 다리</v>
      </c>
    </row>
    <row r="88" spans="1:7" x14ac:dyDescent="0.45">
      <c r="A88" s="1" t="s">
        <v>235</v>
      </c>
      <c r="B88" s="1" t="s">
        <v>17</v>
      </c>
      <c r="C88" s="1" t="s">
        <v>232</v>
      </c>
      <c r="E88" s="1" t="s">
        <v>236</v>
      </c>
      <c r="G88" s="1" t="str">
        <f>IFERROR(VLOOKUP(A88,Merge!$C$2:$D$703,2,FALSE),"")</f>
        <v>첨단 인공 다리입니다. 생김새나 촉감이나 자연스러운 일반 피부같지만, 사용자가 괜찮은 자동차만큼 빠르게 움직일 수 있으며, 플라스틸보다도 단단합니다. 손상되더라도, 시간이 지나면 스스로 복구합니다.</v>
      </c>
    </row>
    <row r="89" spans="1:7" x14ac:dyDescent="0.45">
      <c r="A89" s="1" t="s">
        <v>237</v>
      </c>
      <c r="B89" s="1" t="s">
        <v>21</v>
      </c>
      <c r="C89" s="1" t="s">
        <v>238</v>
      </c>
      <c r="E89" s="1" t="s">
        <v>239</v>
      </c>
      <c r="G89" s="1" t="str">
        <f>IFERROR(VLOOKUP(A89,Merge!$C$2:$D$703,2,FALSE),"")</f>
        <v>고급 생체공학 다리 이식</v>
      </c>
    </row>
    <row r="90" spans="1:7" x14ac:dyDescent="0.45">
      <c r="A90" s="1" t="s">
        <v>240</v>
      </c>
      <c r="B90" s="1" t="s">
        <v>21</v>
      </c>
      <c r="C90" s="1" t="s">
        <v>241</v>
      </c>
      <c r="E90" s="1" t="s">
        <v>242</v>
      </c>
      <c r="G90" s="1" t="str">
        <f>IFERROR(VLOOKUP(A90,Merge!$C$2:$D$703,2,FALSE),"")</f>
        <v>고급 생체공학 다리를 이식합니다.</v>
      </c>
    </row>
    <row r="91" spans="1:7" x14ac:dyDescent="0.45">
      <c r="A91" s="1" t="s">
        <v>243</v>
      </c>
      <c r="B91" s="1" t="s">
        <v>21</v>
      </c>
      <c r="C91" s="1" t="s">
        <v>244</v>
      </c>
      <c r="E91" s="1" t="s">
        <v>245</v>
      </c>
      <c r="G91" s="1" t="str">
        <f>IFERROR(VLOOKUP(A91,Merge!$C$2:$D$703,2,FALSE),"")</f>
        <v>고급 생체공학 다리 이식 중.</v>
      </c>
    </row>
    <row r="92" spans="1:7" x14ac:dyDescent="0.45">
      <c r="A92" s="1" t="s">
        <v>246</v>
      </c>
      <c r="B92" s="1" t="s">
        <v>7</v>
      </c>
      <c r="C92" s="1" t="s">
        <v>247</v>
      </c>
      <c r="E92" s="1" t="s">
        <v>248</v>
      </c>
      <c r="G92" s="1" t="str">
        <f>IFERROR(VLOOKUP(A92,Merge!$C$2:$D$703,2,FALSE),"")</f>
        <v>양전자 뇌</v>
      </c>
    </row>
    <row r="93" spans="1:7" x14ac:dyDescent="0.45">
      <c r="A93" s="1" t="s">
        <v>249</v>
      </c>
      <c r="B93" s="1" t="s">
        <v>7</v>
      </c>
      <c r="C93" s="1" t="s">
        <v>250</v>
      </c>
      <c r="E93" s="1" t="s">
        <v>251</v>
      </c>
      <c r="G93" s="1" t="str">
        <f>IFERROR(VLOOKUP(A93,Merge!$C$2:$D$703,2,FALSE),"")</f>
        <v>양전자 뇌</v>
      </c>
    </row>
    <row r="94" spans="1:7" x14ac:dyDescent="0.45">
      <c r="A94" s="1" t="s">
        <v>252</v>
      </c>
      <c r="B94" s="1" t="s">
        <v>7</v>
      </c>
      <c r="C94" s="1" t="s">
        <v>253</v>
      </c>
      <c r="E94" s="1" t="s">
        <v>254</v>
      </c>
      <c r="G94" s="1" t="str">
        <f>IFERROR(VLOOKUP(A94,Merge!$C$2:$D$703,2,FALSE),"")</f>
        <v>이식된 양전자 뇌입니다.</v>
      </c>
    </row>
    <row r="95" spans="1:7" x14ac:dyDescent="0.45">
      <c r="A95" s="1" t="s">
        <v>255</v>
      </c>
      <c r="B95" s="1" t="s">
        <v>17</v>
      </c>
      <c r="C95" s="1" t="s">
        <v>247</v>
      </c>
      <c r="E95" s="1" t="s">
        <v>248</v>
      </c>
      <c r="G95" s="1" t="str">
        <f>IFERROR(VLOOKUP(A95,Merge!$C$2:$D$703,2,FALSE),"")</f>
        <v>양전자 뇌</v>
      </c>
    </row>
    <row r="96" spans="1:7" x14ac:dyDescent="0.45">
      <c r="A96" s="1" t="s">
        <v>256</v>
      </c>
      <c r="B96" s="1" t="s">
        <v>17</v>
      </c>
      <c r="C96" s="1" t="s">
        <v>253</v>
      </c>
      <c r="E96" s="1" t="s">
        <v>257</v>
      </c>
      <c r="G96" s="1" t="str">
        <f>IFERROR(VLOOKUP(A96,Merge!$C$2:$D$703,2,FALSE),"")</f>
        <v>인간이나 인공지능을 수용하도록 설계된 매우 정교한 계산 장치입니다. 주로 개인의 의식을 옮기는 데에 사용되며, 시간의 끝없는 느린 행진과 그것이 유기적인 신체 부위에 미치는 영향에 대항하기 위해 사용됩니다.
		경고: 설계 특성상 다른 뇌 이식물과 함께 사용할 수 없습니다.</v>
      </c>
    </row>
    <row r="97" spans="1:7" x14ac:dyDescent="0.45">
      <c r="A97" s="1" t="s">
        <v>258</v>
      </c>
      <c r="B97" s="1" t="s">
        <v>21</v>
      </c>
      <c r="C97" s="1" t="s">
        <v>259</v>
      </c>
      <c r="E97" s="1" t="s">
        <v>260</v>
      </c>
      <c r="G97" s="1" t="str">
        <f>IFERROR(VLOOKUP(A97,Merge!$C$2:$D$703,2,FALSE),"")</f>
        <v>양전자 뇌 이식</v>
      </c>
    </row>
    <row r="98" spans="1:7" x14ac:dyDescent="0.45">
      <c r="A98" s="1" t="s">
        <v>261</v>
      </c>
      <c r="B98" s="1" t="s">
        <v>21</v>
      </c>
      <c r="C98" s="1" t="s">
        <v>262</v>
      </c>
      <c r="E98" s="1" t="s">
        <v>263</v>
      </c>
      <c r="G98" s="1" t="str">
        <f>IFERROR(VLOOKUP(A98,Merge!$C$2:$D$703,2,FALSE),"")</f>
        <v>양전자 뇌를 이식합니다.</v>
      </c>
    </row>
    <row r="99" spans="1:7" x14ac:dyDescent="0.45">
      <c r="A99" s="1" t="s">
        <v>264</v>
      </c>
      <c r="B99" s="1" t="s">
        <v>21</v>
      </c>
      <c r="C99" s="1" t="s">
        <v>265</v>
      </c>
      <c r="E99" s="1" t="s">
        <v>266</v>
      </c>
      <c r="G99" s="1" t="str">
        <f>IFERROR(VLOOKUP(A99,Merge!$C$2:$D$703,2,FALSE),"")</f>
        <v>양전자 뇌 이식 중.</v>
      </c>
    </row>
    <row r="100" spans="1:7" x14ac:dyDescent="0.45">
      <c r="A100" s="1" t="s">
        <v>267</v>
      </c>
      <c r="B100" s="1" t="s">
        <v>7</v>
      </c>
      <c r="C100" s="1" t="s">
        <v>268</v>
      </c>
      <c r="E100" s="1" t="s">
        <v>269</v>
      </c>
      <c r="G100" s="1" t="str">
        <f>IFERROR(VLOOKUP(A100,Merge!$C$2:$D$703,2,FALSE),"")</f>
        <v/>
      </c>
    </row>
    <row r="101" spans="1:7" x14ac:dyDescent="0.45">
      <c r="A101" s="1" t="s">
        <v>270</v>
      </c>
      <c r="B101" s="1" t="s">
        <v>7</v>
      </c>
      <c r="C101" s="1" t="s">
        <v>271</v>
      </c>
      <c r="E101" s="1" t="s">
        <v>272</v>
      </c>
      <c r="G101" s="1" t="str">
        <f>IFERROR(VLOOKUP(A101,Merge!$C$2:$D$703,2,FALSE),"")</f>
        <v/>
      </c>
    </row>
    <row r="102" spans="1:7" x14ac:dyDescent="0.45">
      <c r="A102" s="1" t="s">
        <v>273</v>
      </c>
      <c r="B102" s="1" t="s">
        <v>7</v>
      </c>
      <c r="C102" s="1" t="s">
        <v>274</v>
      </c>
      <c r="E102" s="1" t="s">
        <v>275</v>
      </c>
      <c r="G102" s="1" t="str">
        <f>IFERROR(VLOOKUP(A102,Merge!$C$2:$D$703,2,FALSE),"")</f>
        <v/>
      </c>
    </row>
    <row r="103" spans="1:7" x14ac:dyDescent="0.45">
      <c r="A103" s="1" t="s">
        <v>276</v>
      </c>
      <c r="B103" s="1" t="s">
        <v>17</v>
      </c>
      <c r="C103" s="1" t="s">
        <v>268</v>
      </c>
      <c r="E103" s="1" t="s">
        <v>269</v>
      </c>
      <c r="G103" s="1" t="str">
        <f>IFERROR(VLOOKUP(A103,Merge!$C$2:$D$703,2,FALSE),"")</f>
        <v/>
      </c>
    </row>
    <row r="104" spans="1:7" x14ac:dyDescent="0.45">
      <c r="A104" s="1" t="s">
        <v>277</v>
      </c>
      <c r="B104" s="1" t="s">
        <v>17</v>
      </c>
      <c r="C104" s="1" t="s">
        <v>274</v>
      </c>
      <c r="E104" s="1" t="s">
        <v>278</v>
      </c>
      <c r="G104" s="1" t="str">
        <f>IFERROR(VLOOKUP(A104,Merge!$C$2:$D$703,2,FALSE),"")</f>
        <v/>
      </c>
    </row>
    <row r="105" spans="1:7" x14ac:dyDescent="0.45">
      <c r="A105" s="1" t="s">
        <v>279</v>
      </c>
      <c r="B105" s="1" t="s">
        <v>21</v>
      </c>
      <c r="C105" s="1" t="s">
        <v>280</v>
      </c>
      <c r="E105" s="1" t="s">
        <v>281</v>
      </c>
      <c r="G105" s="1" t="str">
        <f>IFERROR(VLOOKUP(A105,Merge!$C$2:$D$703,2,FALSE),"")</f>
        <v/>
      </c>
    </row>
    <row r="106" spans="1:7" x14ac:dyDescent="0.45">
      <c r="A106" s="1" t="s">
        <v>282</v>
      </c>
      <c r="B106" s="1" t="s">
        <v>21</v>
      </c>
      <c r="C106" s="1" t="s">
        <v>283</v>
      </c>
      <c r="E106" s="1" t="s">
        <v>284</v>
      </c>
      <c r="G106" s="1" t="str">
        <f>IFERROR(VLOOKUP(A106,Merge!$C$2:$D$703,2,FALSE),"")</f>
        <v/>
      </c>
    </row>
    <row r="107" spans="1:7" x14ac:dyDescent="0.45">
      <c r="A107" s="1" t="s">
        <v>285</v>
      </c>
      <c r="B107" s="1" t="s">
        <v>21</v>
      </c>
      <c r="C107" s="1" t="s">
        <v>286</v>
      </c>
      <c r="E107" s="1" t="s">
        <v>287</v>
      </c>
      <c r="G107" s="1" t="str">
        <f>IFERROR(VLOOKUP(A107,Merge!$C$2:$D$703,2,FALSE),"")</f>
        <v/>
      </c>
    </row>
    <row r="108" spans="1:7" x14ac:dyDescent="0.45">
      <c r="A108" s="1" t="s">
        <v>288</v>
      </c>
      <c r="B108" s="1" t="s">
        <v>21</v>
      </c>
      <c r="C108" s="1" t="s">
        <v>289</v>
      </c>
      <c r="E108" s="1" t="s">
        <v>290</v>
      </c>
      <c r="G108" s="1" t="str">
        <f>IFERROR(VLOOKUP(A108,Merge!$C$2:$D$703,2,FALSE),"")</f>
        <v/>
      </c>
    </row>
    <row r="109" spans="1:7" x14ac:dyDescent="0.45">
      <c r="A109" s="1" t="s">
        <v>291</v>
      </c>
      <c r="B109" s="1" t="s">
        <v>21</v>
      </c>
      <c r="C109" s="1" t="s">
        <v>292</v>
      </c>
      <c r="E109" s="1" t="s">
        <v>293</v>
      </c>
      <c r="G109" s="1" t="str">
        <f>IFERROR(VLOOKUP(A109,Merge!$C$2:$D$703,2,FALSE),"")</f>
        <v/>
      </c>
    </row>
    <row r="110" spans="1:7" x14ac:dyDescent="0.45">
      <c r="A110" s="1" t="s">
        <v>294</v>
      </c>
      <c r="B110" s="1" t="s">
        <v>21</v>
      </c>
      <c r="C110" s="1" t="s">
        <v>295</v>
      </c>
      <c r="E110" s="1" t="s">
        <v>296</v>
      </c>
      <c r="G110" s="1" t="str">
        <f>IFERROR(VLOOKUP(A110,Merge!$C$2:$D$703,2,FALSE),"")</f>
        <v/>
      </c>
    </row>
    <row r="111" spans="1:7" x14ac:dyDescent="0.45">
      <c r="A111" s="1" t="s">
        <v>297</v>
      </c>
      <c r="B111" s="1" t="s">
        <v>7</v>
      </c>
      <c r="C111" s="1" t="s">
        <v>298</v>
      </c>
      <c r="E111" s="1" t="s">
        <v>299</v>
      </c>
      <c r="G111" s="1" t="str">
        <f>IFERROR(VLOOKUP(A111,Merge!$C$2:$D$703,2,FALSE),"")</f>
        <v/>
      </c>
    </row>
    <row r="112" spans="1:7" x14ac:dyDescent="0.45">
      <c r="A112" s="1" t="s">
        <v>300</v>
      </c>
      <c r="B112" s="1" t="s">
        <v>7</v>
      </c>
      <c r="C112" s="1" t="s">
        <v>301</v>
      </c>
      <c r="E112" s="1" t="s">
        <v>302</v>
      </c>
      <c r="G112" s="1" t="str">
        <f>IFERROR(VLOOKUP(A112,Merge!$C$2:$D$703,2,FALSE),"")</f>
        <v/>
      </c>
    </row>
    <row r="113" spans="1:7" x14ac:dyDescent="0.45">
      <c r="A113" s="1" t="s">
        <v>303</v>
      </c>
      <c r="B113" s="1" t="s">
        <v>7</v>
      </c>
      <c r="C113" s="1" t="s">
        <v>304</v>
      </c>
      <c r="E113" s="1" t="s">
        <v>305</v>
      </c>
      <c r="G113" s="1" t="str">
        <f>IFERROR(VLOOKUP(A113,Merge!$C$2:$D$703,2,FALSE),"")</f>
        <v/>
      </c>
    </row>
    <row r="114" spans="1:7" x14ac:dyDescent="0.45">
      <c r="A114" s="1" t="s">
        <v>306</v>
      </c>
      <c r="B114" s="1" t="s">
        <v>17</v>
      </c>
      <c r="C114" s="1" t="s">
        <v>298</v>
      </c>
      <c r="E114" s="1" t="s">
        <v>299</v>
      </c>
      <c r="G114" s="1" t="str">
        <f>IFERROR(VLOOKUP(A114,Merge!$C$2:$D$703,2,FALSE),"")</f>
        <v/>
      </c>
    </row>
    <row r="115" spans="1:7" x14ac:dyDescent="0.45">
      <c r="A115" s="1" t="s">
        <v>307</v>
      </c>
      <c r="B115" s="1" t="s">
        <v>17</v>
      </c>
      <c r="C115" s="1" t="s">
        <v>304</v>
      </c>
      <c r="E115" s="1" t="s">
        <v>308</v>
      </c>
      <c r="G115" s="1" t="str">
        <f>IFERROR(VLOOKUP(A115,Merge!$C$2:$D$703,2,FALSE),"")</f>
        <v/>
      </c>
    </row>
    <row r="116" spans="1:7" x14ac:dyDescent="0.45">
      <c r="A116" s="1" t="s">
        <v>309</v>
      </c>
      <c r="B116" s="1" t="s">
        <v>21</v>
      </c>
      <c r="C116" s="1" t="s">
        <v>310</v>
      </c>
      <c r="E116" s="1" t="s">
        <v>311</v>
      </c>
      <c r="G116" s="1" t="str">
        <f>IFERROR(VLOOKUP(A116,Merge!$C$2:$D$703,2,FALSE),"")</f>
        <v/>
      </c>
    </row>
    <row r="117" spans="1:7" x14ac:dyDescent="0.45">
      <c r="A117" s="1" t="s">
        <v>312</v>
      </c>
      <c r="B117" s="1" t="s">
        <v>21</v>
      </c>
      <c r="C117" s="1" t="s">
        <v>313</v>
      </c>
      <c r="E117" s="1" t="s">
        <v>314</v>
      </c>
      <c r="G117" s="1" t="str">
        <f>IFERROR(VLOOKUP(A117,Merge!$C$2:$D$703,2,FALSE),"")</f>
        <v/>
      </c>
    </row>
    <row r="118" spans="1:7" x14ac:dyDescent="0.45">
      <c r="A118" s="1" t="s">
        <v>315</v>
      </c>
      <c r="B118" s="1" t="s">
        <v>21</v>
      </c>
      <c r="C118" s="1" t="s">
        <v>316</v>
      </c>
      <c r="E118" s="1" t="s">
        <v>317</v>
      </c>
      <c r="G118" s="1" t="str">
        <f>IFERROR(VLOOKUP(A118,Merge!$C$2:$D$703,2,FALSE),"")</f>
        <v/>
      </c>
    </row>
    <row r="119" spans="1:7" x14ac:dyDescent="0.45">
      <c r="A119" s="1" t="s">
        <v>318</v>
      </c>
      <c r="B119" s="1" t="s">
        <v>21</v>
      </c>
      <c r="C119" s="1" t="s">
        <v>319</v>
      </c>
      <c r="E119" s="1" t="s">
        <v>320</v>
      </c>
      <c r="G119" s="1" t="str">
        <f>IFERROR(VLOOKUP(A119,Merge!$C$2:$D$703,2,FALSE),"")</f>
        <v/>
      </c>
    </row>
    <row r="120" spans="1:7" x14ac:dyDescent="0.45">
      <c r="A120" s="1" t="s">
        <v>321</v>
      </c>
      <c r="B120" s="1" t="s">
        <v>21</v>
      </c>
      <c r="C120" s="1" t="s">
        <v>322</v>
      </c>
      <c r="E120" s="1" t="s">
        <v>323</v>
      </c>
      <c r="G120" s="1" t="str">
        <f>IFERROR(VLOOKUP(A120,Merge!$C$2:$D$703,2,FALSE),"")</f>
        <v/>
      </c>
    </row>
    <row r="121" spans="1:7" x14ac:dyDescent="0.45">
      <c r="A121" s="1" t="s">
        <v>324</v>
      </c>
      <c r="B121" s="1" t="s">
        <v>21</v>
      </c>
      <c r="C121" s="1" t="s">
        <v>325</v>
      </c>
      <c r="E121" s="1" t="s">
        <v>326</v>
      </c>
      <c r="G121" s="1" t="str">
        <f>IFERROR(VLOOKUP(A121,Merge!$C$2:$D$703,2,FALSE),"")</f>
        <v/>
      </c>
    </row>
    <row r="122" spans="1:7" x14ac:dyDescent="0.45">
      <c r="A122" s="1" t="s">
        <v>327</v>
      </c>
      <c r="B122" s="1" t="s">
        <v>7</v>
      </c>
      <c r="C122" s="1" t="s">
        <v>328</v>
      </c>
      <c r="E122" s="1" t="s">
        <v>329</v>
      </c>
      <c r="G122" s="1" t="str">
        <f>IFERROR(VLOOKUP(A122,Merge!$C$2:$D$703,2,FALSE),"")</f>
        <v/>
      </c>
    </row>
    <row r="123" spans="1:7" x14ac:dyDescent="0.45">
      <c r="A123" s="1" t="s">
        <v>330</v>
      </c>
      <c r="B123" s="1" t="s">
        <v>7</v>
      </c>
      <c r="C123" s="1" t="s">
        <v>331</v>
      </c>
      <c r="E123" s="1" t="s">
        <v>332</v>
      </c>
      <c r="G123" s="1" t="str">
        <f>IFERROR(VLOOKUP(A123,Merge!$C$2:$D$703,2,FALSE),"")</f>
        <v/>
      </c>
    </row>
    <row r="124" spans="1:7" x14ac:dyDescent="0.45">
      <c r="A124" s="1" t="s">
        <v>333</v>
      </c>
      <c r="B124" s="1" t="s">
        <v>7</v>
      </c>
      <c r="C124" s="1" t="s">
        <v>334</v>
      </c>
      <c r="E124" s="1" t="s">
        <v>335</v>
      </c>
      <c r="G124" s="1" t="str">
        <f>IFERROR(VLOOKUP(A124,Merge!$C$2:$D$703,2,FALSE),"")</f>
        <v/>
      </c>
    </row>
    <row r="125" spans="1:7" x14ac:dyDescent="0.45">
      <c r="A125" s="1" t="s">
        <v>336</v>
      </c>
      <c r="B125" s="1" t="s">
        <v>7</v>
      </c>
      <c r="C125" s="1" t="s">
        <v>337</v>
      </c>
      <c r="E125" s="1" t="s">
        <v>338</v>
      </c>
      <c r="G125" s="1" t="str">
        <f>IFERROR(VLOOKUP(A125,Merge!$C$2:$D$703,2,FALSE),"")</f>
        <v/>
      </c>
    </row>
    <row r="126" spans="1:7" x14ac:dyDescent="0.45">
      <c r="A126" s="1" t="s">
        <v>339</v>
      </c>
      <c r="B126" s="1" t="s">
        <v>7</v>
      </c>
      <c r="C126" s="1" t="s">
        <v>340</v>
      </c>
      <c r="E126" s="1" t="s">
        <v>338</v>
      </c>
      <c r="G126" s="1" t="str">
        <f>IFERROR(VLOOKUP(A126,Merge!$C$2:$D$703,2,FALSE),"")</f>
        <v/>
      </c>
    </row>
    <row r="127" spans="1:7" x14ac:dyDescent="0.45">
      <c r="A127" s="1" t="s">
        <v>341</v>
      </c>
      <c r="B127" s="1" t="s">
        <v>7</v>
      </c>
      <c r="C127" s="1" t="s">
        <v>342</v>
      </c>
      <c r="E127" s="1" t="s">
        <v>338</v>
      </c>
      <c r="G127" s="1" t="str">
        <f>IFERROR(VLOOKUP(A127,Merge!$C$2:$D$703,2,FALSE),"")</f>
        <v/>
      </c>
    </row>
    <row r="128" spans="1:7" x14ac:dyDescent="0.45">
      <c r="A128" s="1" t="s">
        <v>343</v>
      </c>
      <c r="B128" s="1" t="s">
        <v>7</v>
      </c>
      <c r="C128" s="1" t="s">
        <v>344</v>
      </c>
      <c r="E128" s="1" t="s">
        <v>338</v>
      </c>
      <c r="G128" s="1" t="str">
        <f>IFERROR(VLOOKUP(A128,Merge!$C$2:$D$703,2,FALSE),"")</f>
        <v/>
      </c>
    </row>
    <row r="129" spans="1:7" x14ac:dyDescent="0.45">
      <c r="A129" s="1" t="s">
        <v>345</v>
      </c>
      <c r="B129" s="1" t="s">
        <v>7</v>
      </c>
      <c r="C129" s="1" t="s">
        <v>346</v>
      </c>
      <c r="E129" s="1" t="s">
        <v>338</v>
      </c>
      <c r="G129" s="1" t="str">
        <f>IFERROR(VLOOKUP(A129,Merge!$C$2:$D$703,2,FALSE),"")</f>
        <v/>
      </c>
    </row>
    <row r="130" spans="1:7" x14ac:dyDescent="0.45">
      <c r="A130" s="1" t="s">
        <v>347</v>
      </c>
      <c r="B130" s="1" t="s">
        <v>17</v>
      </c>
      <c r="C130" s="1" t="s">
        <v>328</v>
      </c>
      <c r="E130" s="1" t="s">
        <v>329</v>
      </c>
      <c r="G130" s="1" t="str">
        <f>IFERROR(VLOOKUP(A130,Merge!$C$2:$D$703,2,FALSE),"")</f>
        <v/>
      </c>
    </row>
    <row r="131" spans="1:7" x14ac:dyDescent="0.45">
      <c r="A131" s="1" t="s">
        <v>348</v>
      </c>
      <c r="B131" s="1" t="s">
        <v>17</v>
      </c>
      <c r="C131" s="1" t="s">
        <v>334</v>
      </c>
      <c r="E131" s="1" t="s">
        <v>349</v>
      </c>
      <c r="G131" s="1" t="str">
        <f>IFERROR(VLOOKUP(A131,Merge!$C$2:$D$703,2,FALSE),"")</f>
        <v/>
      </c>
    </row>
    <row r="132" spans="1:7" x14ac:dyDescent="0.45">
      <c r="A132" s="1" t="s">
        <v>350</v>
      </c>
      <c r="B132" s="1" t="s">
        <v>21</v>
      </c>
      <c r="C132" s="1" t="s">
        <v>351</v>
      </c>
      <c r="E132" s="1" t="s">
        <v>352</v>
      </c>
      <c r="G132" s="1" t="str">
        <f>IFERROR(VLOOKUP(A132,Merge!$C$2:$D$703,2,FALSE),"")</f>
        <v/>
      </c>
    </row>
    <row r="133" spans="1:7" x14ac:dyDescent="0.45">
      <c r="A133" s="1" t="s">
        <v>353</v>
      </c>
      <c r="B133" s="1" t="s">
        <v>21</v>
      </c>
      <c r="C133" s="1" t="s">
        <v>354</v>
      </c>
      <c r="E133" s="1" t="s">
        <v>355</v>
      </c>
      <c r="G133" s="1" t="str">
        <f>IFERROR(VLOOKUP(A133,Merge!$C$2:$D$703,2,FALSE),"")</f>
        <v/>
      </c>
    </row>
    <row r="134" spans="1:7" x14ac:dyDescent="0.45">
      <c r="A134" s="1" t="s">
        <v>356</v>
      </c>
      <c r="B134" s="1" t="s">
        <v>21</v>
      </c>
      <c r="C134" s="1" t="s">
        <v>357</v>
      </c>
      <c r="E134" s="1" t="s">
        <v>358</v>
      </c>
      <c r="G134" s="1" t="str">
        <f>IFERROR(VLOOKUP(A134,Merge!$C$2:$D$703,2,FALSE),"")</f>
        <v/>
      </c>
    </row>
    <row r="135" spans="1:7" x14ac:dyDescent="0.45">
      <c r="A135" s="1" t="s">
        <v>359</v>
      </c>
      <c r="B135" s="1" t="s">
        <v>360</v>
      </c>
      <c r="C135" s="1" t="s">
        <v>361</v>
      </c>
      <c r="E135" s="1" t="s">
        <v>329</v>
      </c>
      <c r="G135" s="1" t="str">
        <f>IFERROR(VLOOKUP(A135,Merge!$C$2:$D$703,2,FALSE),"")</f>
        <v/>
      </c>
    </row>
    <row r="136" spans="1:7" x14ac:dyDescent="0.45">
      <c r="A136" s="1" t="s">
        <v>362</v>
      </c>
      <c r="B136" s="1" t="s">
        <v>360</v>
      </c>
      <c r="C136" s="1" t="s">
        <v>363</v>
      </c>
      <c r="E136" s="1" t="s">
        <v>364</v>
      </c>
      <c r="G136" s="1" t="str">
        <f>IFERROR(VLOOKUP(A136,Merge!$C$2:$D$703,2,FALSE),"")</f>
        <v/>
      </c>
    </row>
    <row r="137" spans="1:7" x14ac:dyDescent="0.45">
      <c r="A137" s="1" t="s">
        <v>365</v>
      </c>
      <c r="B137" s="1" t="s">
        <v>360</v>
      </c>
      <c r="C137" s="1" t="s">
        <v>366</v>
      </c>
      <c r="E137" s="1" t="s">
        <v>367</v>
      </c>
      <c r="G137" s="1" t="str">
        <f>IFERROR(VLOOKUP(A137,Merge!$C$2:$D$703,2,FALSE),"")</f>
        <v/>
      </c>
    </row>
    <row r="138" spans="1:7" x14ac:dyDescent="0.45">
      <c r="A138" s="1" t="s">
        <v>368</v>
      </c>
      <c r="B138" s="1" t="s">
        <v>360</v>
      </c>
      <c r="C138" s="1" t="s">
        <v>369</v>
      </c>
      <c r="E138" s="1" t="s">
        <v>370</v>
      </c>
      <c r="G138" s="1" t="str">
        <f>IFERROR(VLOOKUP(A138,Merge!$C$2:$D$703,2,FALSE),"")</f>
        <v/>
      </c>
    </row>
    <row r="139" spans="1:7" x14ac:dyDescent="0.45">
      <c r="A139" s="1" t="s">
        <v>371</v>
      </c>
      <c r="B139" s="1" t="s">
        <v>7</v>
      </c>
      <c r="C139" s="1" t="s">
        <v>372</v>
      </c>
      <c r="E139" s="1" t="s">
        <v>373</v>
      </c>
      <c r="G139" s="1" t="str">
        <f>IFERROR(VLOOKUP(A139,Merge!$C$2:$D$703,2,FALSE),"")</f>
        <v>온도 조절기</v>
      </c>
    </row>
    <row r="140" spans="1:7" x14ac:dyDescent="0.45">
      <c r="A140" s="1" t="s">
        <v>374</v>
      </c>
      <c r="B140" s="1" t="s">
        <v>7</v>
      </c>
      <c r="C140" s="1" t="s">
        <v>375</v>
      </c>
      <c r="E140" s="1" t="s">
        <v>376</v>
      </c>
      <c r="G140" s="1" t="str">
        <f>IFERROR(VLOOKUP(A140,Merge!$C$2:$D$703,2,FALSE),"")</f>
        <v>온도 조절기</v>
      </c>
    </row>
    <row r="141" spans="1:7" x14ac:dyDescent="0.45">
      <c r="A141" s="1" t="s">
        <v>377</v>
      </c>
      <c r="B141" s="1" t="s">
        <v>7</v>
      </c>
      <c r="C141" s="1" t="s">
        <v>378</v>
      </c>
      <c r="E141" s="1" t="s">
        <v>379</v>
      </c>
      <c r="G141" s="1" t="str">
        <f>IFERROR(VLOOKUP(A141,Merge!$C$2:$D$703,2,FALSE),"")</f>
        <v>이식된 온도 조절기입니다.</v>
      </c>
    </row>
    <row r="142" spans="1:7" x14ac:dyDescent="0.45">
      <c r="A142" s="1" t="s">
        <v>380</v>
      </c>
      <c r="B142" s="1" t="s">
        <v>17</v>
      </c>
      <c r="C142" s="1" t="s">
        <v>372</v>
      </c>
      <c r="E142" s="1" t="s">
        <v>373</v>
      </c>
      <c r="G142" s="1" t="str">
        <f>IFERROR(VLOOKUP(A142,Merge!$C$2:$D$703,2,FALSE),"")</f>
        <v>온도 조절기</v>
      </c>
    </row>
    <row r="143" spans="1:7" x14ac:dyDescent="0.45">
      <c r="A143" s="1" t="s">
        <v>381</v>
      </c>
      <c r="B143" s="1" t="s">
        <v>17</v>
      </c>
      <c r="C143" s="1" t="s">
        <v>378</v>
      </c>
      <c r="E143" s="1" t="s">
        <v>382</v>
      </c>
      <c r="G143" s="1" t="str">
        <f>IFERROR(VLOOKUP(A143,Merge!$C$2:$D$703,2,FALSE),"")</f>
        <v>체온을 조절할 수 있도록 설계된 소형 내부 모듈로, 혹독한 추위나 더위를 견딜 수 있도록 설계되어 있습니다.</v>
      </c>
    </row>
    <row r="144" spans="1:7" x14ac:dyDescent="0.45">
      <c r="A144" s="1" t="s">
        <v>383</v>
      </c>
      <c r="B144" s="1" t="s">
        <v>21</v>
      </c>
      <c r="C144" s="1" t="s">
        <v>384</v>
      </c>
      <c r="E144" s="1" t="s">
        <v>385</v>
      </c>
      <c r="G144" s="1" t="str">
        <f>IFERROR(VLOOKUP(A144,Merge!$C$2:$D$703,2,FALSE),"")</f>
        <v>온도 조절기 이식</v>
      </c>
    </row>
    <row r="145" spans="1:7" x14ac:dyDescent="0.45">
      <c r="A145" s="1" t="s">
        <v>386</v>
      </c>
      <c r="B145" s="1" t="s">
        <v>21</v>
      </c>
      <c r="C145" s="1" t="s">
        <v>387</v>
      </c>
      <c r="E145" s="1" t="s">
        <v>388</v>
      </c>
      <c r="G145" s="1" t="str">
        <f>IFERROR(VLOOKUP(A145,Merge!$C$2:$D$703,2,FALSE),"")</f>
        <v>온도 조절기를 이식합니다.</v>
      </c>
    </row>
    <row r="146" spans="1:7" x14ac:dyDescent="0.45">
      <c r="A146" s="1" t="s">
        <v>389</v>
      </c>
      <c r="B146" s="1" t="s">
        <v>21</v>
      </c>
      <c r="C146" s="1" t="s">
        <v>390</v>
      </c>
      <c r="E146" s="1" t="s">
        <v>391</v>
      </c>
      <c r="G146" s="1" t="str">
        <f>IFERROR(VLOOKUP(A146,Merge!$C$2:$D$703,2,FALSE),"")</f>
        <v>온도 조절기 이식 중.</v>
      </c>
    </row>
    <row r="147" spans="1:7" x14ac:dyDescent="0.45">
      <c r="A147" s="1" t="s">
        <v>392</v>
      </c>
      <c r="B147" s="1" t="s">
        <v>21</v>
      </c>
      <c r="C147" s="1" t="s">
        <v>393</v>
      </c>
      <c r="E147" s="1" t="s">
        <v>394</v>
      </c>
      <c r="G147" s="1" t="str">
        <f>IFERROR(VLOOKUP(A147,Merge!$C$2:$D$703,2,FALSE),"")</f>
        <v>온도 조절기 제거</v>
      </c>
    </row>
    <row r="148" spans="1:7" x14ac:dyDescent="0.45">
      <c r="A148" s="1" t="s">
        <v>395</v>
      </c>
      <c r="B148" s="1" t="s">
        <v>21</v>
      </c>
      <c r="C148" s="1" t="s">
        <v>396</v>
      </c>
      <c r="E148" s="1" t="s">
        <v>397</v>
      </c>
      <c r="G148" s="1" t="str">
        <f>IFERROR(VLOOKUP(A148,Merge!$C$2:$D$703,2,FALSE),"")</f>
        <v>온도 조절기를 제거합니다.</v>
      </c>
    </row>
    <row r="149" spans="1:7" x14ac:dyDescent="0.45">
      <c r="A149" s="1" t="s">
        <v>398</v>
      </c>
      <c r="B149" s="1" t="s">
        <v>21</v>
      </c>
      <c r="C149" s="1" t="s">
        <v>399</v>
      </c>
      <c r="E149" s="1" t="s">
        <v>400</v>
      </c>
      <c r="G149" s="1" t="str">
        <f>IFERROR(VLOOKUP(A149,Merge!$C$2:$D$703,2,FALSE),"")</f>
        <v>온도 조절기 제거 중.</v>
      </c>
    </row>
    <row r="150" spans="1:7" x14ac:dyDescent="0.45">
      <c r="A150" s="1" t="s">
        <v>401</v>
      </c>
      <c r="B150" s="1" t="s">
        <v>7</v>
      </c>
      <c r="C150" s="1" t="s">
        <v>402</v>
      </c>
      <c r="E150" s="1" t="s">
        <v>403</v>
      </c>
      <c r="G150" s="1" t="str">
        <f>IFERROR(VLOOKUP(A150,Merge!$C$2:$D$703,2,FALSE),"")</f>
        <v>내부 호흡기</v>
      </c>
    </row>
    <row r="151" spans="1:7" x14ac:dyDescent="0.45">
      <c r="A151" s="1" t="s">
        <v>404</v>
      </c>
      <c r="B151" s="1" t="s">
        <v>7</v>
      </c>
      <c r="C151" s="1" t="s">
        <v>405</v>
      </c>
      <c r="E151" s="1" t="s">
        <v>406</v>
      </c>
      <c r="G151" s="1" t="str">
        <f>IFERROR(VLOOKUP(A151,Merge!$C$2:$D$703,2,FALSE),"")</f>
        <v>내부 호흡기</v>
      </c>
    </row>
    <row r="152" spans="1:7" x14ac:dyDescent="0.45">
      <c r="A152" s="1" t="s">
        <v>407</v>
      </c>
      <c r="B152" s="1" t="s">
        <v>7</v>
      </c>
      <c r="C152" s="1" t="s">
        <v>408</v>
      </c>
      <c r="E152" s="1" t="s">
        <v>409</v>
      </c>
      <c r="G152" s="1" t="str">
        <f>IFERROR(VLOOKUP(A152,Merge!$C$2:$D$703,2,FALSE),"")</f>
        <v>이식된 내부 호흡기입니다.</v>
      </c>
    </row>
    <row r="153" spans="1:7" x14ac:dyDescent="0.45">
      <c r="A153" s="1" t="s">
        <v>410</v>
      </c>
      <c r="B153" s="1" t="s">
        <v>17</v>
      </c>
      <c r="C153" s="1" t="s">
        <v>402</v>
      </c>
      <c r="E153" s="1" t="s">
        <v>403</v>
      </c>
      <c r="G153" s="1" t="str">
        <f>IFERROR(VLOOKUP(A153,Merge!$C$2:$D$703,2,FALSE),"")</f>
        <v>내부 호흡기</v>
      </c>
    </row>
    <row r="154" spans="1:7" x14ac:dyDescent="0.45">
      <c r="A154" s="1" t="s">
        <v>411</v>
      </c>
      <c r="B154" s="1" t="s">
        <v>17</v>
      </c>
      <c r="C154" s="1" t="s">
        <v>408</v>
      </c>
      <c r="E154" s="1" t="s">
        <v>412</v>
      </c>
      <c r="G154" s="1" t="str">
        <f>IFERROR(VLOOKUP(A154,Merge!$C$2:$D$703,2,FALSE),"")</f>
        <v>방독면과 같은 기능을 하는 소형 내부 모듈로, 공기를 폐로 전달하기 전에 해로운 요소들을 걸러냅니다.</v>
      </c>
    </row>
    <row r="155" spans="1:7" x14ac:dyDescent="0.45">
      <c r="A155" s="1" t="s">
        <v>413</v>
      </c>
      <c r="B155" s="1" t="s">
        <v>21</v>
      </c>
      <c r="C155" s="1" t="s">
        <v>414</v>
      </c>
      <c r="E155" s="1" t="s">
        <v>415</v>
      </c>
      <c r="G155" s="1" t="str">
        <f>IFERROR(VLOOKUP(A155,Merge!$C$2:$D$703,2,FALSE),"")</f>
        <v>내부 호흡기 이식</v>
      </c>
    </row>
    <row r="156" spans="1:7" x14ac:dyDescent="0.45">
      <c r="A156" s="1" t="s">
        <v>416</v>
      </c>
      <c r="B156" s="1" t="s">
        <v>21</v>
      </c>
      <c r="C156" s="1" t="s">
        <v>417</v>
      </c>
      <c r="E156" s="1" t="s">
        <v>418</v>
      </c>
      <c r="G156" s="1" t="str">
        <f>IFERROR(VLOOKUP(A156,Merge!$C$2:$D$703,2,FALSE),"")</f>
        <v>내부 호흡기를 이식합니다.</v>
      </c>
    </row>
    <row r="157" spans="1:7" x14ac:dyDescent="0.45">
      <c r="A157" s="1" t="s">
        <v>419</v>
      </c>
      <c r="B157" s="1" t="s">
        <v>21</v>
      </c>
      <c r="C157" s="1" t="s">
        <v>420</v>
      </c>
      <c r="E157" s="1" t="s">
        <v>421</v>
      </c>
      <c r="G157" s="1" t="str">
        <f>IFERROR(VLOOKUP(A157,Merge!$C$2:$D$703,2,FALSE),"")</f>
        <v>내부 호흡기 이식 중.</v>
      </c>
    </row>
    <row r="158" spans="1:7" x14ac:dyDescent="0.45">
      <c r="A158" s="1" t="s">
        <v>422</v>
      </c>
      <c r="B158" s="1" t="s">
        <v>21</v>
      </c>
      <c r="C158" s="1" t="s">
        <v>423</v>
      </c>
      <c r="E158" s="1" t="s">
        <v>424</v>
      </c>
      <c r="G158" s="1" t="str">
        <f>IFERROR(VLOOKUP(A158,Merge!$C$2:$D$703,2,FALSE),"")</f>
        <v>내부 호흡기 제거</v>
      </c>
    </row>
    <row r="159" spans="1:7" x14ac:dyDescent="0.45">
      <c r="A159" s="1" t="s">
        <v>425</v>
      </c>
      <c r="B159" s="1" t="s">
        <v>21</v>
      </c>
      <c r="C159" s="1" t="s">
        <v>426</v>
      </c>
      <c r="E159" s="1" t="s">
        <v>427</v>
      </c>
      <c r="G159" s="1" t="str">
        <f>IFERROR(VLOOKUP(A159,Merge!$C$2:$D$703,2,FALSE),"")</f>
        <v>내부 호흡기를 제거합니다.</v>
      </c>
    </row>
    <row r="160" spans="1:7" x14ac:dyDescent="0.45">
      <c r="A160" s="1" t="s">
        <v>428</v>
      </c>
      <c r="B160" s="1" t="s">
        <v>21</v>
      </c>
      <c r="C160" s="1" t="s">
        <v>429</v>
      </c>
      <c r="E160" s="1" t="s">
        <v>430</v>
      </c>
      <c r="G160" s="1" t="str">
        <f>IFERROR(VLOOKUP(A160,Merge!$C$2:$D$703,2,FALSE),"")</f>
        <v>내부 호흡기 제거 중.</v>
      </c>
    </row>
    <row r="161" spans="1:7" x14ac:dyDescent="0.45">
      <c r="A161" s="1" t="s">
        <v>431</v>
      </c>
      <c r="B161" s="1" t="s">
        <v>7</v>
      </c>
      <c r="C161" s="1" t="s">
        <v>432</v>
      </c>
      <c r="E161" s="1" t="s">
        <v>433</v>
      </c>
      <c r="G161" s="1" t="str">
        <f>IFERROR(VLOOKUP(A161,Merge!$C$2:$D$703,2,FALSE),"")</f>
        <v/>
      </c>
    </row>
    <row r="162" spans="1:7" x14ac:dyDescent="0.45">
      <c r="A162" s="1" t="s">
        <v>434</v>
      </c>
      <c r="B162" s="1" t="s">
        <v>7</v>
      </c>
      <c r="C162" s="1" t="s">
        <v>435</v>
      </c>
      <c r="E162" s="1" t="s">
        <v>436</v>
      </c>
      <c r="G162" s="1" t="str">
        <f>IFERROR(VLOOKUP(A162,Merge!$C$2:$D$703,2,FALSE),"")</f>
        <v/>
      </c>
    </row>
    <row r="163" spans="1:7" x14ac:dyDescent="0.45">
      <c r="A163" s="1" t="s">
        <v>437</v>
      </c>
      <c r="B163" s="1" t="s">
        <v>7</v>
      </c>
      <c r="C163" s="1" t="s">
        <v>438</v>
      </c>
      <c r="E163" s="1" t="s">
        <v>439</v>
      </c>
      <c r="G163" s="1" t="str">
        <f>IFERROR(VLOOKUP(A163,Merge!$C$2:$D$703,2,FALSE),"")</f>
        <v/>
      </c>
    </row>
    <row r="164" spans="1:7" x14ac:dyDescent="0.45">
      <c r="A164" s="1" t="s">
        <v>440</v>
      </c>
      <c r="B164" s="1" t="s">
        <v>17</v>
      </c>
      <c r="C164" s="1" t="s">
        <v>432</v>
      </c>
      <c r="E164" s="1" t="s">
        <v>433</v>
      </c>
      <c r="G164" s="1" t="str">
        <f>IFERROR(VLOOKUP(A164,Merge!$C$2:$D$703,2,FALSE),"")</f>
        <v/>
      </c>
    </row>
    <row r="165" spans="1:7" x14ac:dyDescent="0.45">
      <c r="A165" s="1" t="s">
        <v>441</v>
      </c>
      <c r="B165" s="1" t="s">
        <v>17</v>
      </c>
      <c r="C165" s="1" t="s">
        <v>438</v>
      </c>
      <c r="E165" s="1" t="s">
        <v>442</v>
      </c>
      <c r="G165" s="1" t="str">
        <f>IFERROR(VLOOKUP(A165,Merge!$C$2:$D$703,2,FALSE),"")</f>
        <v/>
      </c>
    </row>
    <row r="166" spans="1:7" x14ac:dyDescent="0.45">
      <c r="A166" s="1" t="s">
        <v>443</v>
      </c>
      <c r="B166" s="1" t="s">
        <v>21</v>
      </c>
      <c r="C166" s="1" t="s">
        <v>444</v>
      </c>
      <c r="E166" s="1" t="s">
        <v>445</v>
      </c>
      <c r="G166" s="1" t="str">
        <f>IFERROR(VLOOKUP(A166,Merge!$C$2:$D$703,2,FALSE),"")</f>
        <v/>
      </c>
    </row>
    <row r="167" spans="1:7" x14ac:dyDescent="0.45">
      <c r="A167" s="1" t="s">
        <v>446</v>
      </c>
      <c r="B167" s="1" t="s">
        <v>21</v>
      </c>
      <c r="C167" s="1" t="s">
        <v>447</v>
      </c>
      <c r="E167" s="1" t="s">
        <v>448</v>
      </c>
      <c r="G167" s="1" t="str">
        <f>IFERROR(VLOOKUP(A167,Merge!$C$2:$D$703,2,FALSE),"")</f>
        <v/>
      </c>
    </row>
    <row r="168" spans="1:7" x14ac:dyDescent="0.45">
      <c r="A168" s="1" t="s">
        <v>449</v>
      </c>
      <c r="B168" s="1" t="s">
        <v>21</v>
      </c>
      <c r="C168" s="1" t="s">
        <v>450</v>
      </c>
      <c r="E168" s="1" t="s">
        <v>451</v>
      </c>
      <c r="G168" s="1" t="str">
        <f>IFERROR(VLOOKUP(A168,Merge!$C$2:$D$703,2,FALSE),"")</f>
        <v/>
      </c>
    </row>
    <row r="169" spans="1:7" x14ac:dyDescent="0.45">
      <c r="A169" s="1" t="s">
        <v>452</v>
      </c>
      <c r="B169" s="1" t="s">
        <v>21</v>
      </c>
      <c r="C169" s="1" t="s">
        <v>453</v>
      </c>
      <c r="E169" s="1" t="s">
        <v>454</v>
      </c>
      <c r="G169" s="1" t="str">
        <f>IFERROR(VLOOKUP(A169,Merge!$C$2:$D$703,2,FALSE),"")</f>
        <v/>
      </c>
    </row>
    <row r="170" spans="1:7" x14ac:dyDescent="0.45">
      <c r="A170" s="1" t="s">
        <v>455</v>
      </c>
      <c r="B170" s="1" t="s">
        <v>21</v>
      </c>
      <c r="C170" s="1" t="s">
        <v>456</v>
      </c>
      <c r="E170" s="1" t="s">
        <v>457</v>
      </c>
      <c r="G170" s="1" t="str">
        <f>IFERROR(VLOOKUP(A170,Merge!$C$2:$D$703,2,FALSE),"")</f>
        <v/>
      </c>
    </row>
    <row r="171" spans="1:7" x14ac:dyDescent="0.45">
      <c r="A171" s="1" t="s">
        <v>458</v>
      </c>
      <c r="B171" s="1" t="s">
        <v>21</v>
      </c>
      <c r="C171" s="1" t="s">
        <v>459</v>
      </c>
      <c r="E171" s="1" t="s">
        <v>460</v>
      </c>
      <c r="G171" s="1" t="str">
        <f>IFERROR(VLOOKUP(A171,Merge!$C$2:$D$703,2,FALSE),"")</f>
        <v/>
      </c>
    </row>
    <row r="172" spans="1:7" x14ac:dyDescent="0.45">
      <c r="A172" s="1" t="s">
        <v>461</v>
      </c>
      <c r="B172" s="1" t="s">
        <v>7</v>
      </c>
      <c r="C172" s="1" t="s">
        <v>462</v>
      </c>
      <c r="E172" s="1" t="s">
        <v>463</v>
      </c>
      <c r="G172" s="1" t="str">
        <f>IFERROR(VLOOKUP(A172,Merge!$C$2:$D$703,2,FALSE),"")</f>
        <v>고급 생체공학 동력 팔</v>
      </c>
    </row>
    <row r="173" spans="1:7" x14ac:dyDescent="0.45">
      <c r="A173" s="1" t="s">
        <v>464</v>
      </c>
      <c r="B173" s="1" t="s">
        <v>7</v>
      </c>
      <c r="C173" s="1" t="s">
        <v>465</v>
      </c>
      <c r="E173" s="1" t="s">
        <v>466</v>
      </c>
      <c r="G173" s="1" t="str">
        <f>IFERROR(VLOOKUP(A173,Merge!$C$2:$D$703,2,FALSE),"")</f>
        <v>고급 생체공학 동력 팔</v>
      </c>
    </row>
    <row r="174" spans="1:7" x14ac:dyDescent="0.45">
      <c r="A174" s="1" t="s">
        <v>467</v>
      </c>
      <c r="B174" s="1" t="s">
        <v>7</v>
      </c>
      <c r="C174" s="1" t="s">
        <v>468</v>
      </c>
      <c r="E174" s="1" t="s">
        <v>469</v>
      </c>
      <c r="G174" s="1" t="str">
        <f>IFERROR(VLOOKUP(A174,Merge!$C$2:$D$703,2,FALSE),"")</f>
        <v>이식된 고급 생체공학 동력 팔입니다.</v>
      </c>
    </row>
    <row r="175" spans="1:7" x14ac:dyDescent="0.45">
      <c r="A175" s="1" t="s">
        <v>470</v>
      </c>
      <c r="B175" s="1" t="s">
        <v>7</v>
      </c>
      <c r="C175" s="1" t="s">
        <v>471</v>
      </c>
      <c r="E175" s="1" t="s">
        <v>86</v>
      </c>
      <c r="G175" s="1" t="str">
        <f>IFERROR(VLOOKUP(A175,Merge!$C$2:$D$703,2,FALSE),"")</f>
        <v>주먹</v>
      </c>
    </row>
    <row r="176" spans="1:7" x14ac:dyDescent="0.45">
      <c r="A176" s="1" t="s">
        <v>472</v>
      </c>
      <c r="B176" s="1" t="s">
        <v>7</v>
      </c>
      <c r="C176" s="1" t="s">
        <v>473</v>
      </c>
      <c r="E176" s="1" t="s">
        <v>474</v>
      </c>
      <c r="G176" s="1" t="str">
        <f>IFERROR(VLOOKUP(A176,Merge!$C$2:$D$703,2,FALSE),"")</f>
        <v>칼날</v>
      </c>
    </row>
    <row r="177" spans="1:7" x14ac:dyDescent="0.45">
      <c r="A177" s="1" t="s">
        <v>475</v>
      </c>
      <c r="B177" s="1" t="s">
        <v>7</v>
      </c>
      <c r="C177" s="1" t="s">
        <v>476</v>
      </c>
      <c r="E177" s="1" t="s">
        <v>477</v>
      </c>
      <c r="G177" s="1" t="str">
        <f>IFERROR(VLOOKUP(A177,Merge!$C$2:$D$703,2,FALSE),"")</f>
        <v>칼끝</v>
      </c>
    </row>
    <row r="178" spans="1:7" x14ac:dyDescent="0.45">
      <c r="A178" s="1" t="s">
        <v>478</v>
      </c>
      <c r="B178" s="1" t="s">
        <v>17</v>
      </c>
      <c r="C178" s="1" t="s">
        <v>462</v>
      </c>
      <c r="E178" s="1" t="s">
        <v>479</v>
      </c>
      <c r="G178" s="1" t="str">
        <f>IFERROR(VLOOKUP(A178,Merge!$C$2:$D$703,2,FALSE),"")</f>
        <v>고급 생체공학 동력 팔</v>
      </c>
    </row>
    <row r="179" spans="1:7" x14ac:dyDescent="0.45">
      <c r="A179" s="1" t="s">
        <v>480</v>
      </c>
      <c r="B179" s="1" t="s">
        <v>17</v>
      </c>
      <c r="C179" s="1" t="s">
        <v>468</v>
      </c>
      <c r="E179" s="1" t="s">
        <v>481</v>
      </c>
      <c r="G179" s="1" t="str">
        <f>IFERROR(VLOOKUP(A179,Merge!$C$2:$D$703,2,FALSE),"")</f>
        <v>접이식 칼날이 장착된 첨단 인공 팔입니다. 무소음 소형 자동 제어 장치로 강한 힘과, 바이오겔 신경 연결로 정교한 제어 기능을 제공합니다. 미세 격자 치유 시스템을 통해 손상으로부터 회복할 수 있습니다.</v>
      </c>
    </row>
    <row r="180" spans="1:7" x14ac:dyDescent="0.45">
      <c r="A180" s="1" t="s">
        <v>482</v>
      </c>
      <c r="B180" s="1" t="s">
        <v>21</v>
      </c>
      <c r="C180" s="1" t="s">
        <v>483</v>
      </c>
      <c r="E180" s="1" t="s">
        <v>484</v>
      </c>
      <c r="G180" s="1" t="str">
        <f>IFERROR(VLOOKUP(A180,Merge!$C$2:$D$703,2,FALSE),"")</f>
        <v>고급 생체공학 동력 팔 이식</v>
      </c>
    </row>
    <row r="181" spans="1:7" x14ac:dyDescent="0.45">
      <c r="A181" s="1" t="s">
        <v>485</v>
      </c>
      <c r="B181" s="1" t="s">
        <v>21</v>
      </c>
      <c r="C181" s="1" t="s">
        <v>486</v>
      </c>
      <c r="E181" s="1" t="s">
        <v>487</v>
      </c>
      <c r="G181" s="1" t="str">
        <f>IFERROR(VLOOKUP(A181,Merge!$C$2:$D$703,2,FALSE),"")</f>
        <v>고급 생체공학 동력 팔을 이식합니다.</v>
      </c>
    </row>
    <row r="182" spans="1:7" x14ac:dyDescent="0.45">
      <c r="A182" s="1" t="s">
        <v>488</v>
      </c>
      <c r="B182" s="1" t="s">
        <v>21</v>
      </c>
      <c r="C182" s="1" t="s">
        <v>489</v>
      </c>
      <c r="E182" s="1" t="s">
        <v>490</v>
      </c>
      <c r="G182" s="1" t="str">
        <f>IFERROR(VLOOKUP(A182,Merge!$C$2:$D$703,2,FALSE),"")</f>
        <v>고급 생체공학 동력 팔 이식 중.</v>
      </c>
    </row>
    <row r="183" spans="1:7" x14ac:dyDescent="0.45">
      <c r="A183" s="1" t="s">
        <v>491</v>
      </c>
      <c r="B183" s="1" t="s">
        <v>7</v>
      </c>
      <c r="C183" s="1" t="s">
        <v>492</v>
      </c>
      <c r="E183" s="1" t="s">
        <v>493</v>
      </c>
      <c r="G183" s="1" t="str">
        <f>IFERROR(VLOOKUP(A183,Merge!$C$2:$D$703,2,FALSE),"")</f>
        <v>고급 생체공학 파괴용 팔</v>
      </c>
    </row>
    <row r="184" spans="1:7" x14ac:dyDescent="0.45">
      <c r="A184" s="1" t="s">
        <v>494</v>
      </c>
      <c r="B184" s="1" t="s">
        <v>7</v>
      </c>
      <c r="C184" s="1" t="s">
        <v>495</v>
      </c>
      <c r="E184" s="1" t="s">
        <v>496</v>
      </c>
      <c r="G184" s="1" t="str">
        <f>IFERROR(VLOOKUP(A184,Merge!$C$2:$D$703,2,FALSE),"")</f>
        <v>고급 생체공학 파괴용 팔</v>
      </c>
    </row>
    <row r="185" spans="1:7" x14ac:dyDescent="0.45">
      <c r="A185" s="1" t="s">
        <v>497</v>
      </c>
      <c r="B185" s="1" t="s">
        <v>7</v>
      </c>
      <c r="C185" s="1" t="s">
        <v>498</v>
      </c>
      <c r="E185" s="1" t="s">
        <v>499</v>
      </c>
      <c r="G185" s="1" t="str">
        <f>IFERROR(VLOOKUP(A185,Merge!$C$2:$D$703,2,FALSE),"")</f>
        <v>이식된 고급 생체공학 파괴용 팔입니다.</v>
      </c>
    </row>
    <row r="186" spans="1:7" x14ac:dyDescent="0.45">
      <c r="A186" s="1" t="s">
        <v>500</v>
      </c>
      <c r="B186" s="1" t="s">
        <v>7</v>
      </c>
      <c r="C186" s="1" t="s">
        <v>501</v>
      </c>
      <c r="E186" s="1" t="s">
        <v>86</v>
      </c>
      <c r="G186" s="1" t="str">
        <f>IFERROR(VLOOKUP(A186,Merge!$C$2:$D$703,2,FALSE),"")</f>
        <v>주먹</v>
      </c>
    </row>
    <row r="187" spans="1:7" x14ac:dyDescent="0.45">
      <c r="A187" s="1" t="s">
        <v>502</v>
      </c>
      <c r="B187" s="1" t="s">
        <v>17</v>
      </c>
      <c r="C187" s="1" t="s">
        <v>492</v>
      </c>
      <c r="E187" s="1" t="s">
        <v>503</v>
      </c>
      <c r="G187" s="1" t="str">
        <f>IFERROR(VLOOKUP(A187,Merge!$C$2:$D$703,2,FALSE),"")</f>
        <v>고급 생체공학 파괴용 팔</v>
      </c>
    </row>
    <row r="188" spans="1:7" x14ac:dyDescent="0.45">
      <c r="A188" s="1" t="s">
        <v>504</v>
      </c>
      <c r="B188" s="1" t="s">
        <v>17</v>
      </c>
      <c r="C188" s="1" t="s">
        <v>498</v>
      </c>
      <c r="E188" s="1" t="s">
        <v>505</v>
      </c>
      <c r="G188" s="1" t="str">
        <f>IFERROR(VLOOKUP(A188,Merge!$C$2:$D$703,2,FALSE),"")</f>
        <v>벽을 무너뜨리도록 설계된 진동 효과를 내장한 첨단 인공 팔입니다. 무소음 소형 자동 제어 장치로 강한 힘과, 바이오겔 신경 연결로 정교한 제어 기능을 제공합니다. 미세 격자 치유 시스템을 통해 손상으로부터 회복할 수 있습니다.</v>
      </c>
    </row>
    <row r="189" spans="1:7" x14ac:dyDescent="0.45">
      <c r="A189" s="1" t="s">
        <v>506</v>
      </c>
      <c r="B189" s="1" t="s">
        <v>21</v>
      </c>
      <c r="C189" s="1" t="s">
        <v>507</v>
      </c>
      <c r="E189" s="1" t="s">
        <v>508</v>
      </c>
      <c r="G189" s="1" t="str">
        <f>IFERROR(VLOOKUP(A189,Merge!$C$2:$D$703,2,FALSE),"")</f>
        <v>고급 생체공학 파괴용 팔 이식</v>
      </c>
    </row>
    <row r="190" spans="1:7" x14ac:dyDescent="0.45">
      <c r="A190" s="1" t="s">
        <v>509</v>
      </c>
      <c r="B190" s="1" t="s">
        <v>21</v>
      </c>
      <c r="C190" s="1" t="s">
        <v>510</v>
      </c>
      <c r="E190" s="1" t="s">
        <v>511</v>
      </c>
      <c r="G190" s="1" t="str">
        <f>IFERROR(VLOOKUP(A190,Merge!$C$2:$D$703,2,FALSE),"")</f>
        <v>고급 생체공학 파괴용 팔을 이식합니다.</v>
      </c>
    </row>
    <row r="191" spans="1:7" x14ac:dyDescent="0.45">
      <c r="A191" s="1" t="s">
        <v>512</v>
      </c>
      <c r="B191" s="1" t="s">
        <v>21</v>
      </c>
      <c r="C191" s="1" t="s">
        <v>513</v>
      </c>
      <c r="E191" s="1" t="s">
        <v>514</v>
      </c>
      <c r="G191" s="1" t="str">
        <f>IFERROR(VLOOKUP(A191,Merge!$C$2:$D$703,2,FALSE),"")</f>
        <v>고급 생체공학 파괴용 팔 이식 중.</v>
      </c>
    </row>
    <row r="192" spans="1:7" x14ac:dyDescent="0.45">
      <c r="A192" s="1" t="s">
        <v>515</v>
      </c>
      <c r="B192" s="1" t="s">
        <v>7</v>
      </c>
      <c r="C192" s="1" t="s">
        <v>516</v>
      </c>
      <c r="E192" s="1" t="s">
        <v>517</v>
      </c>
      <c r="G192" s="1" t="str">
        <f>IFERROR(VLOOKUP(A192,Merge!$C$2:$D$703,2,FALSE),"")</f>
        <v>고급 생체공학 충격 팔</v>
      </c>
    </row>
    <row r="193" spans="1:7" x14ac:dyDescent="0.45">
      <c r="A193" s="1" t="s">
        <v>518</v>
      </c>
      <c r="B193" s="1" t="s">
        <v>7</v>
      </c>
      <c r="C193" s="1" t="s">
        <v>519</v>
      </c>
      <c r="E193" s="1" t="s">
        <v>520</v>
      </c>
      <c r="G193" s="1" t="str">
        <f>IFERROR(VLOOKUP(A193,Merge!$C$2:$D$703,2,FALSE),"")</f>
        <v>고급 생체공학 충격 팔</v>
      </c>
    </row>
    <row r="194" spans="1:7" x14ac:dyDescent="0.45">
      <c r="A194" s="1" t="s">
        <v>521</v>
      </c>
      <c r="B194" s="1" t="s">
        <v>7</v>
      </c>
      <c r="C194" s="1" t="s">
        <v>522</v>
      </c>
      <c r="E194" s="1" t="s">
        <v>523</v>
      </c>
      <c r="G194" s="1" t="str">
        <f>IFERROR(VLOOKUP(A194,Merge!$C$2:$D$703,2,FALSE),"")</f>
        <v>이식된 고급 생체공학 충격 팔입니다.</v>
      </c>
    </row>
    <row r="195" spans="1:7" x14ac:dyDescent="0.45">
      <c r="A195" s="1" t="s">
        <v>524</v>
      </c>
      <c r="B195" s="1" t="s">
        <v>7</v>
      </c>
      <c r="C195" s="1" t="s">
        <v>525</v>
      </c>
      <c r="E195" s="1" t="s">
        <v>86</v>
      </c>
      <c r="G195" s="1" t="str">
        <f>IFERROR(VLOOKUP(A195,Merge!$C$2:$D$703,2,FALSE),"")</f>
        <v>손바닥</v>
      </c>
    </row>
    <row r="196" spans="1:7" x14ac:dyDescent="0.45">
      <c r="A196" s="1" t="s">
        <v>526</v>
      </c>
      <c r="B196" s="1" t="s">
        <v>17</v>
      </c>
      <c r="C196" s="1" t="s">
        <v>516</v>
      </c>
      <c r="E196" s="1" t="s">
        <v>527</v>
      </c>
      <c r="G196" s="1" t="str">
        <f>IFERROR(VLOOKUP(A196,Merge!$C$2:$D$703,2,FALSE),"")</f>
        <v>고급 생체공학 충격 팔</v>
      </c>
    </row>
    <row r="197" spans="1:7" x14ac:dyDescent="0.45">
      <c r="A197" s="1" t="s">
        <v>528</v>
      </c>
      <c r="B197" s="1" t="s">
        <v>17</v>
      </c>
      <c r="C197" s="1" t="s">
        <v>522</v>
      </c>
      <c r="E197" s="1" t="s">
        <v>529</v>
      </c>
      <c r="G197" s="1" t="str">
        <f>IFERROR(VLOOKUP(A197,Merge!$C$2:$D$703,2,FALSE),"")</f>
        <v>적을 즉각적으로 쓰러트릴 수 있는 비치명적 고출력 전하를 방출할 수 있는 첨단 인공 팔입니다. 무소음 소형 자동 제어 장치로 강한 힘과, 바이오겔 신경 연결로 정교한 제어 기능을 제공합니다. 미세 격자 치유 시스템을 통해 손상으로부터 회복할 수 있습니다.
		방전 시스템은 인간을 단번에 쓰러트릴 수 있고, 다소 큰 생물이라도 2번이면 충분합니다. 효과는 일반적으로 순간적이지만, 장치는 에너지를 방전하고 사용자가 일시적으로 움직일 수 없도록 재설정하는 데에 약간의 시간이 필요합니다.
		참고: 림월드에는 정착지의 인구에 따라 증가하는 즉사 확률이 있습니다. 이를 무시하고 확률적으로 적을 죽이지 않으면서 이 부위를 사용하려면, 모드를 사용하거나 이야기꾼 설정을 수정해 즉사 확률을 제거해야 합니다.</v>
      </c>
    </row>
    <row r="198" spans="1:7" x14ac:dyDescent="0.45">
      <c r="A198" s="1" t="s">
        <v>530</v>
      </c>
      <c r="B198" s="1" t="s">
        <v>21</v>
      </c>
      <c r="C198" s="1" t="s">
        <v>531</v>
      </c>
      <c r="E198" s="1" t="s">
        <v>532</v>
      </c>
      <c r="G198" s="1" t="str">
        <f>IFERROR(VLOOKUP(A198,Merge!$C$2:$D$703,2,FALSE),"")</f>
        <v>고급 생체공학 충격 팔 이식</v>
      </c>
    </row>
    <row r="199" spans="1:7" x14ac:dyDescent="0.45">
      <c r="A199" s="1" t="s">
        <v>533</v>
      </c>
      <c r="B199" s="1" t="s">
        <v>21</v>
      </c>
      <c r="C199" s="1" t="s">
        <v>534</v>
      </c>
      <c r="E199" s="1" t="s">
        <v>535</v>
      </c>
      <c r="G199" s="1" t="str">
        <f>IFERROR(VLOOKUP(A199,Merge!$C$2:$D$703,2,FALSE),"")</f>
        <v>고급 생체공학 충격 팔을 이식합니다.</v>
      </c>
    </row>
    <row r="200" spans="1:7" x14ac:dyDescent="0.45">
      <c r="A200" s="1" t="s">
        <v>536</v>
      </c>
      <c r="B200" s="1" t="s">
        <v>21</v>
      </c>
      <c r="C200" s="1" t="s">
        <v>537</v>
      </c>
      <c r="E200" s="1" t="s">
        <v>538</v>
      </c>
      <c r="G200" s="1" t="str">
        <f>IFERROR(VLOOKUP(A200,Merge!$C$2:$D$703,2,FALSE),"")</f>
        <v>고급 생체공학 충격 팔 이식 중.</v>
      </c>
    </row>
    <row r="201" spans="1:7" x14ac:dyDescent="0.45">
      <c r="A201" s="1" t="s">
        <v>539</v>
      </c>
      <c r="B201" s="1" t="s">
        <v>7</v>
      </c>
      <c r="C201" s="1" t="s">
        <v>540</v>
      </c>
      <c r="E201" s="1" t="s">
        <v>541</v>
      </c>
      <c r="G201" s="1" t="str">
        <f>IFERROR(VLOOKUP(A201,Merge!$C$2:$D$703,2,FALSE),"")</f>
        <v>고급 생체공학 충격 턱</v>
      </c>
    </row>
    <row r="202" spans="1:7" x14ac:dyDescent="0.45">
      <c r="A202" s="1" t="s">
        <v>542</v>
      </c>
      <c r="B202" s="1" t="s">
        <v>7</v>
      </c>
      <c r="C202" s="1" t="s">
        <v>543</v>
      </c>
      <c r="E202" s="1" t="s">
        <v>544</v>
      </c>
      <c r="G202" s="1" t="str">
        <f>IFERROR(VLOOKUP(A202,Merge!$C$2:$D$703,2,FALSE),"")</f>
        <v>고급 생체공학 충격 턱</v>
      </c>
    </row>
    <row r="203" spans="1:7" x14ac:dyDescent="0.45">
      <c r="A203" s="1" t="s">
        <v>545</v>
      </c>
      <c r="B203" s="1" t="s">
        <v>7</v>
      </c>
      <c r="C203" s="1" t="s">
        <v>546</v>
      </c>
      <c r="E203" s="1" t="s">
        <v>547</v>
      </c>
      <c r="G203" s="1" t="str">
        <f>IFERROR(VLOOKUP(A203,Merge!$C$2:$D$703,2,FALSE),"")</f>
        <v>이식된 고급 생체공학 충격 턱입니다.</v>
      </c>
    </row>
    <row r="204" spans="1:7" x14ac:dyDescent="0.45">
      <c r="A204" s="1" t="s">
        <v>548</v>
      </c>
      <c r="B204" s="1" t="s">
        <v>7</v>
      </c>
      <c r="C204" s="1" t="s">
        <v>549</v>
      </c>
      <c r="E204" s="1" t="s">
        <v>62</v>
      </c>
      <c r="G204" s="1" t="str">
        <f>IFERROR(VLOOKUP(A204,Merge!$C$2:$D$703,2,FALSE),"")</f>
        <v>이빨</v>
      </c>
    </row>
    <row r="205" spans="1:7" x14ac:dyDescent="0.45">
      <c r="A205" s="1" t="s">
        <v>550</v>
      </c>
      <c r="B205" s="1" t="s">
        <v>17</v>
      </c>
      <c r="C205" s="1" t="s">
        <v>540</v>
      </c>
      <c r="E205" s="1" t="s">
        <v>541</v>
      </c>
      <c r="G205" s="1" t="str">
        <f>IFERROR(VLOOKUP(A205,Merge!$C$2:$D$703,2,FALSE),"")</f>
        <v>고급 충격 턱</v>
      </c>
    </row>
    <row r="206" spans="1:7" x14ac:dyDescent="0.45">
      <c r="A206" s="1" t="s">
        <v>551</v>
      </c>
      <c r="B206" s="1" t="s">
        <v>17</v>
      </c>
      <c r="C206" s="1" t="s">
        <v>546</v>
      </c>
      <c r="E206" s="1" t="s">
        <v>552</v>
      </c>
      <c r="G206" s="1" t="str">
        <f>IFERROR(VLOOKUP(A206,Merge!$C$2:$D$703,2,FALSE),"")</f>
        <v>첨단 인공 턱입니다. 생김새나 촉감이나 자연스러운 일반 피부같지만, 플라스틸보다도 단단합니다. 손상되더라도, 시간이 지나면 스스로 복구합니다.
		방전 시스템은 인간을 단번에 쓰러트릴 수 있고, 다소 큰 생물이라도 2번이면 충분합니다. 효과는 일반적으로 순간적이지만, 장치는 에너지를 방전하고 사용자가 일시적으로 움직일 수 없도록 재설정하는 데에 약간의 시간이 필요합니다.
		참고: 림월드에는 정착지의 인구에 따라 증가하는 즉사 확률이 있습니다. 이를 무시하고 확률적으로 적을 죽이지 않으면서 이 부위를 사용하려면, 모드를 사용하거나 이야기꾼 설정을 수정해 즉사 확률을 제거해야 합니다.</v>
      </c>
    </row>
    <row r="207" spans="1:7" x14ac:dyDescent="0.45">
      <c r="A207" s="1" t="s">
        <v>553</v>
      </c>
      <c r="B207" s="1" t="s">
        <v>21</v>
      </c>
      <c r="C207" s="1" t="s">
        <v>554</v>
      </c>
      <c r="E207" s="1" t="s">
        <v>555</v>
      </c>
      <c r="G207" s="1" t="str">
        <f>IFERROR(VLOOKUP(A207,Merge!$C$2:$D$703,2,FALSE),"")</f>
        <v>고급 생체공학 충격 턱 이식</v>
      </c>
    </row>
    <row r="208" spans="1:7" x14ac:dyDescent="0.45">
      <c r="A208" s="1" t="s">
        <v>556</v>
      </c>
      <c r="B208" s="1" t="s">
        <v>21</v>
      </c>
      <c r="C208" s="1" t="s">
        <v>557</v>
      </c>
      <c r="E208" s="1" t="s">
        <v>558</v>
      </c>
      <c r="G208" s="1" t="str">
        <f>IFERROR(VLOOKUP(A208,Merge!$C$2:$D$703,2,FALSE),"")</f>
        <v>고급 생체공학 충격 턱을 이식합니다.</v>
      </c>
    </row>
    <row r="209" spans="1:7" x14ac:dyDescent="0.45">
      <c r="A209" s="1" t="s">
        <v>559</v>
      </c>
      <c r="B209" s="1" t="s">
        <v>21</v>
      </c>
      <c r="C209" s="1" t="s">
        <v>560</v>
      </c>
      <c r="E209" s="1" t="s">
        <v>561</v>
      </c>
      <c r="G209" s="1" t="str">
        <f>IFERROR(VLOOKUP(A209,Merge!$C$2:$D$703,2,FALSE),"")</f>
        <v>고급 생체공학 충격 턱 이식 중.</v>
      </c>
    </row>
    <row r="210" spans="1:7" x14ac:dyDescent="0.45">
      <c r="A210" s="1" t="s">
        <v>562</v>
      </c>
      <c r="B210" s="1" t="s">
        <v>563</v>
      </c>
      <c r="C210" s="1" t="s">
        <v>564</v>
      </c>
      <c r="E210" s="1" t="s">
        <v>565</v>
      </c>
      <c r="G210" s="1" t="str">
        <f>IFERROR(VLOOKUP(A210,Merge!$C$2:$D$703,2,FALSE),"")</f>
        <v/>
      </c>
    </row>
    <row r="211" spans="1:7" x14ac:dyDescent="0.45">
      <c r="A211" s="1" t="s">
        <v>566</v>
      </c>
      <c r="B211" s="1" t="s">
        <v>563</v>
      </c>
      <c r="C211" s="1" t="s">
        <v>567</v>
      </c>
      <c r="E211" s="1" t="s">
        <v>568</v>
      </c>
      <c r="G211" s="1" t="str">
        <f>IFERROR(VLOOKUP(A211,Merge!$C$2:$D$703,2,FALSE),"")</f>
        <v/>
      </c>
    </row>
    <row r="212" spans="1:7" x14ac:dyDescent="0.45">
      <c r="A212" s="1" t="s">
        <v>569</v>
      </c>
      <c r="B212" s="1" t="s">
        <v>7</v>
      </c>
      <c r="C212" s="1" t="s">
        <v>570</v>
      </c>
      <c r="E212" s="1" t="s">
        <v>571</v>
      </c>
      <c r="G212" s="1" t="str">
        <f>IFERROR(VLOOKUP(A212,Merge!$C$2:$D$703,2,FALSE),"")</f>
        <v>전기 충격</v>
      </c>
    </row>
    <row r="213" spans="1:7" x14ac:dyDescent="0.45">
      <c r="A213" s="1" t="s">
        <v>572</v>
      </c>
      <c r="B213" s="1" t="s">
        <v>7</v>
      </c>
      <c r="C213" s="1" t="s">
        <v>573</v>
      </c>
      <c r="E213" s="1" t="s">
        <v>574</v>
      </c>
      <c r="G213" s="1" t="str">
        <f>IFERROR(VLOOKUP(A213,Merge!$C$2:$D$703,2,FALSE),"")</f>
        <v>마비를 일으키는 전기 충격입니다.</v>
      </c>
    </row>
    <row r="214" spans="1:7" x14ac:dyDescent="0.45">
      <c r="A214" s="1" t="s">
        <v>575</v>
      </c>
      <c r="B214" s="1" t="s">
        <v>17</v>
      </c>
      <c r="C214" s="1" t="s">
        <v>576</v>
      </c>
      <c r="E214" s="1" t="s">
        <v>577</v>
      </c>
      <c r="G214" s="1" t="str">
        <f>IFERROR(VLOOKUP(A214,Merge!$C$2:$D$703,2,FALSE),"")</f>
        <v/>
      </c>
    </row>
    <row r="215" spans="1:7" x14ac:dyDescent="0.45">
      <c r="A215" s="1" t="s">
        <v>578</v>
      </c>
      <c r="B215" s="1" t="s">
        <v>17</v>
      </c>
      <c r="C215" s="1" t="s">
        <v>579</v>
      </c>
      <c r="E215" s="1" t="s">
        <v>580</v>
      </c>
      <c r="G215" s="1" t="str">
        <f>IFERROR(VLOOKUP(A215,Merge!$C$2:$D$703,2,FALSE),"")</f>
        <v/>
      </c>
    </row>
    <row r="216" spans="1:7" x14ac:dyDescent="0.45">
      <c r="A216" s="1" t="s">
        <v>581</v>
      </c>
      <c r="B216" s="1" t="s">
        <v>17</v>
      </c>
      <c r="C216" s="1" t="s">
        <v>582</v>
      </c>
      <c r="E216" s="1" t="s">
        <v>583</v>
      </c>
      <c r="G216" s="1" t="str">
        <f>IFERROR(VLOOKUP(A216,Merge!$C$2:$D$703,2,FALSE),"")</f>
        <v/>
      </c>
    </row>
    <row r="217" spans="1:7" x14ac:dyDescent="0.45">
      <c r="A217" s="1" t="s">
        <v>584</v>
      </c>
      <c r="B217" s="1" t="s">
        <v>7</v>
      </c>
      <c r="C217" s="1" t="s">
        <v>576</v>
      </c>
      <c r="E217" s="1" t="s">
        <v>585</v>
      </c>
      <c r="G217" s="1" t="str">
        <f>IFERROR(VLOOKUP(A217,Merge!$C$2:$D$703,2,FALSE),"")</f>
        <v/>
      </c>
    </row>
    <row r="218" spans="1:7" x14ac:dyDescent="0.45">
      <c r="A218" s="1" t="s">
        <v>586</v>
      </c>
      <c r="B218" s="1" t="s">
        <v>7</v>
      </c>
      <c r="C218" s="1" t="s">
        <v>579</v>
      </c>
      <c r="E218" s="1" t="s">
        <v>587</v>
      </c>
      <c r="G218" s="1" t="str">
        <f>IFERROR(VLOOKUP(A218,Merge!$C$2:$D$703,2,FALSE),"")</f>
        <v/>
      </c>
    </row>
    <row r="219" spans="1:7" x14ac:dyDescent="0.45">
      <c r="A219" s="1" t="s">
        <v>588</v>
      </c>
      <c r="B219" s="1" t="s">
        <v>17</v>
      </c>
      <c r="C219" s="1" t="s">
        <v>589</v>
      </c>
      <c r="E219" s="1" t="s">
        <v>590</v>
      </c>
      <c r="G219" s="1" t="str">
        <f>IFERROR(VLOOKUP(A219,Merge!$C$2:$D$703,2,FALSE),"")</f>
        <v/>
      </c>
    </row>
    <row r="220" spans="1:7" x14ac:dyDescent="0.45">
      <c r="A220" s="1" t="s">
        <v>591</v>
      </c>
      <c r="B220" s="1" t="s">
        <v>17</v>
      </c>
      <c r="C220" s="1" t="s">
        <v>592</v>
      </c>
      <c r="E220" s="1" t="s">
        <v>593</v>
      </c>
      <c r="G220" s="1" t="str">
        <f>IFERROR(VLOOKUP(A220,Merge!$C$2:$D$703,2,FALSE),"")</f>
        <v/>
      </c>
    </row>
    <row r="221" spans="1:7" x14ac:dyDescent="0.45">
      <c r="A221" s="1" t="s">
        <v>594</v>
      </c>
      <c r="B221" s="1" t="s">
        <v>17</v>
      </c>
      <c r="C221" s="1" t="s">
        <v>595</v>
      </c>
      <c r="E221" s="1" t="s">
        <v>596</v>
      </c>
      <c r="G221" s="1" t="str">
        <f>IFERROR(VLOOKUP(A221,Merge!$C$2:$D$703,2,FALSE),"")</f>
        <v/>
      </c>
    </row>
    <row r="222" spans="1:7" x14ac:dyDescent="0.45">
      <c r="A222" s="1" t="s">
        <v>597</v>
      </c>
      <c r="B222" s="1" t="s">
        <v>7</v>
      </c>
      <c r="C222" s="1" t="s">
        <v>589</v>
      </c>
      <c r="E222" s="1" t="s">
        <v>598</v>
      </c>
      <c r="G222" s="1" t="str">
        <f>IFERROR(VLOOKUP(A222,Merge!$C$2:$D$703,2,FALSE),"")</f>
        <v/>
      </c>
    </row>
    <row r="223" spans="1:7" x14ac:dyDescent="0.45">
      <c r="A223" s="1" t="s">
        <v>599</v>
      </c>
      <c r="B223" s="1" t="s">
        <v>7</v>
      </c>
      <c r="C223" s="1" t="s">
        <v>592</v>
      </c>
      <c r="E223" s="1" t="s">
        <v>600</v>
      </c>
      <c r="G223" s="1" t="str">
        <f>IFERROR(VLOOKUP(A223,Merge!$C$2:$D$703,2,FALSE),"")</f>
        <v/>
      </c>
    </row>
    <row r="224" spans="1:7" x14ac:dyDescent="0.45">
      <c r="A224" s="1" t="s">
        <v>601</v>
      </c>
      <c r="B224" s="1" t="s">
        <v>17</v>
      </c>
      <c r="C224" s="1" t="s">
        <v>602</v>
      </c>
      <c r="E224" s="1" t="s">
        <v>603</v>
      </c>
      <c r="G224" s="1" t="str">
        <f>IFERROR(VLOOKUP(A224,Merge!$C$2:$D$703,2,FALSE),"")</f>
        <v/>
      </c>
    </row>
    <row r="225" spans="1:7" x14ac:dyDescent="0.45">
      <c r="A225" s="1" t="s">
        <v>604</v>
      </c>
      <c r="B225" s="1" t="s">
        <v>17</v>
      </c>
      <c r="C225" s="1" t="s">
        <v>605</v>
      </c>
      <c r="E225" s="1" t="s">
        <v>606</v>
      </c>
      <c r="G225" s="1" t="str">
        <f>IFERROR(VLOOKUP(A225,Merge!$C$2:$D$703,2,FALSE),"")</f>
        <v/>
      </c>
    </row>
    <row r="226" spans="1:7" x14ac:dyDescent="0.45">
      <c r="A226" s="1" t="s">
        <v>607</v>
      </c>
      <c r="B226" s="1" t="s">
        <v>17</v>
      </c>
      <c r="C226" s="1" t="s">
        <v>608</v>
      </c>
      <c r="E226" s="1" t="s">
        <v>609</v>
      </c>
      <c r="G226" s="1" t="str">
        <f>IFERROR(VLOOKUP(A226,Merge!$C$2:$D$703,2,FALSE),"")</f>
        <v/>
      </c>
    </row>
    <row r="227" spans="1:7" x14ac:dyDescent="0.45">
      <c r="A227" s="1" t="s">
        <v>610</v>
      </c>
      <c r="B227" s="1" t="s">
        <v>7</v>
      </c>
      <c r="C227" s="1" t="s">
        <v>602</v>
      </c>
      <c r="E227" s="1" t="s">
        <v>611</v>
      </c>
      <c r="G227" s="1" t="str">
        <f>IFERROR(VLOOKUP(A227,Merge!$C$2:$D$703,2,FALSE),"")</f>
        <v/>
      </c>
    </row>
    <row r="228" spans="1:7" x14ac:dyDescent="0.45">
      <c r="A228" s="1" t="s">
        <v>612</v>
      </c>
      <c r="B228" s="1" t="s">
        <v>7</v>
      </c>
      <c r="C228" s="1" t="s">
        <v>605</v>
      </c>
      <c r="E228" s="1" t="s">
        <v>613</v>
      </c>
      <c r="G228" s="1" t="str">
        <f>IFERROR(VLOOKUP(A228,Merge!$C$2:$D$703,2,FALSE),"")</f>
        <v/>
      </c>
    </row>
    <row r="229" spans="1:7" x14ac:dyDescent="0.45">
      <c r="A229" s="1" t="s">
        <v>614</v>
      </c>
      <c r="B229" s="1" t="s">
        <v>17</v>
      </c>
      <c r="C229" s="1" t="s">
        <v>615</v>
      </c>
      <c r="E229" s="1" t="s">
        <v>616</v>
      </c>
      <c r="G229" s="1" t="str">
        <f>IFERROR(VLOOKUP(A229,Merge!$C$2:$D$703,2,FALSE),"")</f>
        <v/>
      </c>
    </row>
    <row r="230" spans="1:7" x14ac:dyDescent="0.45">
      <c r="A230" s="1" t="s">
        <v>617</v>
      </c>
      <c r="B230" s="1" t="s">
        <v>17</v>
      </c>
      <c r="C230" s="1" t="s">
        <v>618</v>
      </c>
      <c r="E230" s="1" t="s">
        <v>619</v>
      </c>
      <c r="G230" s="1" t="str">
        <f>IFERROR(VLOOKUP(A230,Merge!$C$2:$D$703,2,FALSE),"")</f>
        <v/>
      </c>
    </row>
    <row r="231" spans="1:7" x14ac:dyDescent="0.45">
      <c r="A231" s="1" t="s">
        <v>620</v>
      </c>
      <c r="B231" s="1" t="s">
        <v>17</v>
      </c>
      <c r="C231" s="1" t="s">
        <v>621</v>
      </c>
      <c r="E231" s="1" t="s">
        <v>622</v>
      </c>
      <c r="G231" s="1" t="str">
        <f>IFERROR(VLOOKUP(A231,Merge!$C$2:$D$703,2,FALSE),"")</f>
        <v/>
      </c>
    </row>
    <row r="232" spans="1:7" x14ac:dyDescent="0.45">
      <c r="A232" s="1" t="s">
        <v>623</v>
      </c>
      <c r="B232" s="1" t="s">
        <v>7</v>
      </c>
      <c r="C232" s="1" t="s">
        <v>615</v>
      </c>
      <c r="E232" s="1" t="s">
        <v>624</v>
      </c>
      <c r="G232" s="1" t="str">
        <f>IFERROR(VLOOKUP(A232,Merge!$C$2:$D$703,2,FALSE),"")</f>
        <v/>
      </c>
    </row>
    <row r="233" spans="1:7" x14ac:dyDescent="0.45">
      <c r="A233" s="1" t="s">
        <v>625</v>
      </c>
      <c r="B233" s="1" t="s">
        <v>7</v>
      </c>
      <c r="C233" s="1" t="s">
        <v>618</v>
      </c>
      <c r="E233" s="1" t="s">
        <v>626</v>
      </c>
      <c r="G233" s="1" t="str">
        <f>IFERROR(VLOOKUP(A233,Merge!$C$2:$D$703,2,FALSE),"")</f>
        <v/>
      </c>
    </row>
    <row r="234" spans="1:7" x14ac:dyDescent="0.45">
      <c r="A234" s="1" t="s">
        <v>627</v>
      </c>
      <c r="B234" s="1" t="s">
        <v>17</v>
      </c>
      <c r="C234" s="1" t="s">
        <v>628</v>
      </c>
      <c r="E234" s="1" t="s">
        <v>629</v>
      </c>
      <c r="G234" s="1" t="str">
        <f>IFERROR(VLOOKUP(A234,Merge!$C$2:$D$703,2,FALSE),"")</f>
        <v/>
      </c>
    </row>
    <row r="235" spans="1:7" x14ac:dyDescent="0.45">
      <c r="A235" s="1" t="s">
        <v>630</v>
      </c>
      <c r="B235" s="1" t="s">
        <v>17</v>
      </c>
      <c r="C235" s="1" t="s">
        <v>631</v>
      </c>
      <c r="E235" s="1" t="s">
        <v>632</v>
      </c>
      <c r="G235" s="1" t="str">
        <f>IFERROR(VLOOKUP(A235,Merge!$C$2:$D$703,2,FALSE),"")</f>
        <v/>
      </c>
    </row>
    <row r="236" spans="1:7" x14ac:dyDescent="0.45">
      <c r="A236" s="1" t="s">
        <v>633</v>
      </c>
      <c r="B236" s="1" t="s">
        <v>17</v>
      </c>
      <c r="C236" s="1" t="s">
        <v>634</v>
      </c>
      <c r="E236" s="1" t="s">
        <v>635</v>
      </c>
      <c r="G236" s="1" t="str">
        <f>IFERROR(VLOOKUP(A236,Merge!$C$2:$D$703,2,FALSE),"")</f>
        <v/>
      </c>
    </row>
    <row r="237" spans="1:7" x14ac:dyDescent="0.45">
      <c r="A237" s="1" t="s">
        <v>636</v>
      </c>
      <c r="B237" s="1" t="s">
        <v>7</v>
      </c>
      <c r="C237" s="1" t="s">
        <v>628</v>
      </c>
      <c r="E237" s="1" t="s">
        <v>637</v>
      </c>
      <c r="G237" s="1" t="str">
        <f>IFERROR(VLOOKUP(A237,Merge!$C$2:$D$703,2,FALSE),"")</f>
        <v/>
      </c>
    </row>
    <row r="238" spans="1:7" x14ac:dyDescent="0.45">
      <c r="A238" s="1" t="s">
        <v>638</v>
      </c>
      <c r="B238" s="1" t="s">
        <v>7</v>
      </c>
      <c r="C238" s="1" t="s">
        <v>631</v>
      </c>
      <c r="E238" s="1" t="s">
        <v>639</v>
      </c>
      <c r="G238" s="1" t="str">
        <f>IFERROR(VLOOKUP(A238,Merge!$C$2:$D$703,2,FALSE),"")</f>
        <v/>
      </c>
    </row>
    <row r="239" spans="1:7" x14ac:dyDescent="0.45">
      <c r="A239" s="1" t="s">
        <v>640</v>
      </c>
      <c r="B239" s="1" t="s">
        <v>17</v>
      </c>
      <c r="C239" s="1" t="s">
        <v>641</v>
      </c>
      <c r="E239" s="1" t="s">
        <v>642</v>
      </c>
      <c r="G239" s="1" t="str">
        <f>IFERROR(VLOOKUP(A239,Merge!$C$2:$D$703,2,FALSE),"")</f>
        <v/>
      </c>
    </row>
    <row r="240" spans="1:7" x14ac:dyDescent="0.45">
      <c r="A240" s="1" t="s">
        <v>643</v>
      </c>
      <c r="B240" s="1" t="s">
        <v>17</v>
      </c>
      <c r="C240" s="1" t="s">
        <v>644</v>
      </c>
      <c r="E240" s="1" t="s">
        <v>645</v>
      </c>
      <c r="G240" s="1" t="str">
        <f>IFERROR(VLOOKUP(A240,Merge!$C$2:$D$703,2,FALSE),"")</f>
        <v/>
      </c>
    </row>
    <row r="241" spans="1:7" x14ac:dyDescent="0.45">
      <c r="A241" s="1" t="s">
        <v>646</v>
      </c>
      <c r="B241" s="1" t="s">
        <v>17</v>
      </c>
      <c r="C241" s="1" t="s">
        <v>647</v>
      </c>
      <c r="E241" s="1" t="s">
        <v>648</v>
      </c>
      <c r="G241" s="1" t="str">
        <f>IFERROR(VLOOKUP(A241,Merge!$C$2:$D$703,2,FALSE),"")</f>
        <v/>
      </c>
    </row>
    <row r="242" spans="1:7" x14ac:dyDescent="0.45">
      <c r="A242" s="1" t="s">
        <v>649</v>
      </c>
      <c r="B242" s="1" t="s">
        <v>7</v>
      </c>
      <c r="C242" s="1" t="s">
        <v>641</v>
      </c>
      <c r="E242" s="1" t="s">
        <v>650</v>
      </c>
      <c r="G242" s="1" t="str">
        <f>IFERROR(VLOOKUP(A242,Merge!$C$2:$D$703,2,FALSE),"")</f>
        <v/>
      </c>
    </row>
    <row r="243" spans="1:7" x14ac:dyDescent="0.45">
      <c r="A243" s="1" t="s">
        <v>651</v>
      </c>
      <c r="B243" s="1" t="s">
        <v>7</v>
      </c>
      <c r="C243" s="1" t="s">
        <v>644</v>
      </c>
      <c r="E243" s="1" t="s">
        <v>652</v>
      </c>
      <c r="G243" s="1" t="str">
        <f>IFERROR(VLOOKUP(A243,Merge!$C$2:$D$703,2,FALSE),"")</f>
        <v/>
      </c>
    </row>
    <row r="244" spans="1:7" x14ac:dyDescent="0.45">
      <c r="A244" s="1" t="s">
        <v>653</v>
      </c>
      <c r="B244" s="1" t="s">
        <v>17</v>
      </c>
      <c r="C244" s="1" t="s">
        <v>654</v>
      </c>
      <c r="E244" s="1" t="s">
        <v>655</v>
      </c>
      <c r="G244" s="1" t="str">
        <f>IFERROR(VLOOKUP(A244,Merge!$C$2:$D$703,2,FALSE),"")</f>
        <v/>
      </c>
    </row>
    <row r="245" spans="1:7" x14ac:dyDescent="0.45">
      <c r="A245" s="1" t="s">
        <v>656</v>
      </c>
      <c r="B245" s="1" t="s">
        <v>17</v>
      </c>
      <c r="C245" s="1" t="s">
        <v>657</v>
      </c>
      <c r="E245" s="1" t="s">
        <v>658</v>
      </c>
      <c r="G245" s="1" t="str">
        <f>IFERROR(VLOOKUP(A245,Merge!$C$2:$D$703,2,FALSE),"")</f>
        <v/>
      </c>
    </row>
    <row r="246" spans="1:7" x14ac:dyDescent="0.45">
      <c r="A246" s="1" t="s">
        <v>659</v>
      </c>
      <c r="B246" s="1" t="s">
        <v>17</v>
      </c>
      <c r="C246" s="1" t="s">
        <v>660</v>
      </c>
      <c r="E246" s="1" t="s">
        <v>661</v>
      </c>
      <c r="G246" s="1" t="str">
        <f>IFERROR(VLOOKUP(A246,Merge!$C$2:$D$703,2,FALSE),"")</f>
        <v/>
      </c>
    </row>
    <row r="247" spans="1:7" x14ac:dyDescent="0.45">
      <c r="A247" s="1" t="s">
        <v>662</v>
      </c>
      <c r="B247" s="1" t="s">
        <v>7</v>
      </c>
      <c r="C247" s="1" t="s">
        <v>654</v>
      </c>
      <c r="E247" s="1" t="s">
        <v>663</v>
      </c>
      <c r="G247" s="1" t="str">
        <f>IFERROR(VLOOKUP(A247,Merge!$C$2:$D$703,2,FALSE),"")</f>
        <v/>
      </c>
    </row>
    <row r="248" spans="1:7" x14ac:dyDescent="0.45">
      <c r="A248" s="1" t="s">
        <v>664</v>
      </c>
      <c r="B248" s="1" t="s">
        <v>7</v>
      </c>
      <c r="C248" s="1" t="s">
        <v>657</v>
      </c>
      <c r="E248" s="1" t="s">
        <v>665</v>
      </c>
      <c r="G248" s="1" t="str">
        <f>IFERROR(VLOOKUP(A248,Merge!$C$2:$D$703,2,FALSE),"")</f>
        <v/>
      </c>
    </row>
    <row r="249" spans="1:7" x14ac:dyDescent="0.45">
      <c r="A249" s="1" t="s">
        <v>666</v>
      </c>
      <c r="B249" s="1" t="s">
        <v>17</v>
      </c>
      <c r="C249" s="1" t="s">
        <v>667</v>
      </c>
      <c r="E249" s="1" t="s">
        <v>668</v>
      </c>
      <c r="G249" s="1" t="str">
        <f>IFERROR(VLOOKUP(A249,Merge!$C$2:$D$703,2,FALSE),"")</f>
        <v/>
      </c>
    </row>
    <row r="250" spans="1:7" x14ac:dyDescent="0.45">
      <c r="A250" s="1" t="s">
        <v>669</v>
      </c>
      <c r="B250" s="1" t="s">
        <v>17</v>
      </c>
      <c r="C250" s="1" t="s">
        <v>670</v>
      </c>
      <c r="E250" s="1" t="s">
        <v>671</v>
      </c>
      <c r="G250" s="1" t="str">
        <f>IFERROR(VLOOKUP(A250,Merge!$C$2:$D$703,2,FALSE),"")</f>
        <v/>
      </c>
    </row>
    <row r="251" spans="1:7" x14ac:dyDescent="0.45">
      <c r="A251" s="1" t="s">
        <v>672</v>
      </c>
      <c r="B251" s="1" t="s">
        <v>17</v>
      </c>
      <c r="C251" s="1" t="s">
        <v>673</v>
      </c>
      <c r="E251" s="1" t="s">
        <v>674</v>
      </c>
      <c r="G251" s="1" t="str">
        <f>IFERROR(VLOOKUP(A251,Merge!$C$2:$D$703,2,FALSE),"")</f>
        <v/>
      </c>
    </row>
    <row r="252" spans="1:7" x14ac:dyDescent="0.45">
      <c r="A252" s="1" t="s">
        <v>675</v>
      </c>
      <c r="B252" s="1" t="s">
        <v>7</v>
      </c>
      <c r="C252" s="1" t="s">
        <v>667</v>
      </c>
      <c r="E252" s="1" t="s">
        <v>676</v>
      </c>
      <c r="G252" s="1" t="str">
        <f>IFERROR(VLOOKUP(A252,Merge!$C$2:$D$703,2,FALSE),"")</f>
        <v/>
      </c>
    </row>
    <row r="253" spans="1:7" x14ac:dyDescent="0.45">
      <c r="A253" s="1" t="s">
        <v>677</v>
      </c>
      <c r="B253" s="1" t="s">
        <v>7</v>
      </c>
      <c r="C253" s="1" t="s">
        <v>670</v>
      </c>
      <c r="E253" s="1" t="s">
        <v>678</v>
      </c>
      <c r="G253" s="1" t="str">
        <f>IFERROR(VLOOKUP(A253,Merge!$C$2:$D$703,2,FALSE),"")</f>
        <v/>
      </c>
    </row>
    <row r="254" spans="1:7" x14ac:dyDescent="0.45">
      <c r="A254" s="1" t="s">
        <v>679</v>
      </c>
      <c r="B254" s="1" t="s">
        <v>17</v>
      </c>
      <c r="C254" s="1" t="s">
        <v>680</v>
      </c>
      <c r="E254" s="1" t="s">
        <v>681</v>
      </c>
      <c r="G254" s="1" t="str">
        <f>IFERROR(VLOOKUP(A254,Merge!$C$2:$D$703,2,FALSE),"")</f>
        <v/>
      </c>
    </row>
    <row r="255" spans="1:7" x14ac:dyDescent="0.45">
      <c r="A255" s="1" t="s">
        <v>682</v>
      </c>
      <c r="B255" s="1" t="s">
        <v>17</v>
      </c>
      <c r="C255" s="1" t="s">
        <v>683</v>
      </c>
      <c r="E255" s="1" t="s">
        <v>684</v>
      </c>
      <c r="G255" s="1" t="str">
        <f>IFERROR(VLOOKUP(A255,Merge!$C$2:$D$703,2,FALSE),"")</f>
        <v/>
      </c>
    </row>
    <row r="256" spans="1:7" x14ac:dyDescent="0.45">
      <c r="A256" s="1" t="s">
        <v>685</v>
      </c>
      <c r="B256" s="1" t="s">
        <v>17</v>
      </c>
      <c r="C256" s="1" t="s">
        <v>686</v>
      </c>
      <c r="E256" s="1" t="s">
        <v>687</v>
      </c>
      <c r="G256" s="1" t="str">
        <f>IFERROR(VLOOKUP(A256,Merge!$C$2:$D$703,2,FALSE),"")</f>
        <v/>
      </c>
    </row>
    <row r="257" spans="1:7" x14ac:dyDescent="0.45">
      <c r="A257" s="1" t="s">
        <v>688</v>
      </c>
      <c r="B257" s="1" t="s">
        <v>7</v>
      </c>
      <c r="C257" s="1" t="s">
        <v>680</v>
      </c>
      <c r="E257" s="1" t="s">
        <v>689</v>
      </c>
      <c r="G257" s="1" t="str">
        <f>IFERROR(VLOOKUP(A257,Merge!$C$2:$D$703,2,FALSE),"")</f>
        <v/>
      </c>
    </row>
    <row r="258" spans="1:7" x14ac:dyDescent="0.45">
      <c r="A258" s="1" t="s">
        <v>690</v>
      </c>
      <c r="B258" s="1" t="s">
        <v>7</v>
      </c>
      <c r="C258" s="1" t="s">
        <v>683</v>
      </c>
      <c r="E258" s="1" t="s">
        <v>691</v>
      </c>
      <c r="G258" s="1" t="str">
        <f>IFERROR(VLOOKUP(A258,Merge!$C$2:$D$703,2,FALSE),"")</f>
        <v/>
      </c>
    </row>
    <row r="259" spans="1:7" x14ac:dyDescent="0.45">
      <c r="A259" s="1" t="s">
        <v>692</v>
      </c>
      <c r="B259" s="1" t="s">
        <v>17</v>
      </c>
      <c r="C259" s="1" t="s">
        <v>693</v>
      </c>
      <c r="E259" s="1" t="s">
        <v>694</v>
      </c>
      <c r="G259" s="1" t="str">
        <f>IFERROR(VLOOKUP(A259,Merge!$C$2:$D$703,2,FALSE),"")</f>
        <v/>
      </c>
    </row>
    <row r="260" spans="1:7" x14ac:dyDescent="0.45">
      <c r="A260" s="1" t="s">
        <v>695</v>
      </c>
      <c r="B260" s="1" t="s">
        <v>17</v>
      </c>
      <c r="C260" s="1" t="s">
        <v>696</v>
      </c>
      <c r="E260" s="1" t="s">
        <v>697</v>
      </c>
      <c r="G260" s="1" t="str">
        <f>IFERROR(VLOOKUP(A260,Merge!$C$2:$D$703,2,FALSE),"")</f>
        <v/>
      </c>
    </row>
    <row r="261" spans="1:7" x14ac:dyDescent="0.45">
      <c r="A261" s="1" t="s">
        <v>698</v>
      </c>
      <c r="B261" s="1" t="s">
        <v>17</v>
      </c>
      <c r="C261" s="1" t="s">
        <v>699</v>
      </c>
      <c r="E261" s="1" t="s">
        <v>700</v>
      </c>
      <c r="G261" s="1" t="str">
        <f>IFERROR(VLOOKUP(A261,Merge!$C$2:$D$703,2,FALSE),"")</f>
        <v/>
      </c>
    </row>
    <row r="262" spans="1:7" x14ac:dyDescent="0.45">
      <c r="A262" s="1" t="s">
        <v>701</v>
      </c>
      <c r="B262" s="1" t="s">
        <v>7</v>
      </c>
      <c r="C262" s="1" t="s">
        <v>693</v>
      </c>
      <c r="E262" s="1" t="s">
        <v>702</v>
      </c>
      <c r="G262" s="1" t="str">
        <f>IFERROR(VLOOKUP(A262,Merge!$C$2:$D$703,2,FALSE),"")</f>
        <v/>
      </c>
    </row>
    <row r="263" spans="1:7" x14ac:dyDescent="0.45">
      <c r="A263" s="1" t="s">
        <v>703</v>
      </c>
      <c r="B263" s="1" t="s">
        <v>7</v>
      </c>
      <c r="C263" s="1" t="s">
        <v>696</v>
      </c>
      <c r="E263" s="1" t="s">
        <v>704</v>
      </c>
      <c r="G263" s="1" t="str">
        <f>IFERROR(VLOOKUP(A263,Merge!$C$2:$D$703,2,FALSE),"")</f>
        <v/>
      </c>
    </row>
    <row r="264" spans="1:7" x14ac:dyDescent="0.45">
      <c r="A264" s="1" t="s">
        <v>705</v>
      </c>
      <c r="B264" s="1" t="s">
        <v>17</v>
      </c>
      <c r="C264" s="1" t="s">
        <v>706</v>
      </c>
      <c r="E264" s="1" t="s">
        <v>707</v>
      </c>
      <c r="G264" s="1" t="str">
        <f>IFERROR(VLOOKUP(A264,Merge!$C$2:$D$703,2,FALSE),"")</f>
        <v/>
      </c>
    </row>
    <row r="265" spans="1:7" x14ac:dyDescent="0.45">
      <c r="A265" s="1" t="s">
        <v>708</v>
      </c>
      <c r="B265" s="1" t="s">
        <v>17</v>
      </c>
      <c r="C265" s="1" t="s">
        <v>709</v>
      </c>
      <c r="E265" s="1" t="s">
        <v>710</v>
      </c>
      <c r="G265" s="1" t="str">
        <f>IFERROR(VLOOKUP(A265,Merge!$C$2:$D$703,2,FALSE),"")</f>
        <v/>
      </c>
    </row>
    <row r="266" spans="1:7" x14ac:dyDescent="0.45">
      <c r="A266" s="1" t="s">
        <v>711</v>
      </c>
      <c r="B266" s="1" t="s">
        <v>17</v>
      </c>
      <c r="C266" s="1" t="s">
        <v>712</v>
      </c>
      <c r="E266" s="1" t="s">
        <v>713</v>
      </c>
      <c r="G266" s="1" t="str">
        <f>IFERROR(VLOOKUP(A266,Merge!$C$2:$D$703,2,FALSE),"")</f>
        <v/>
      </c>
    </row>
    <row r="267" spans="1:7" x14ac:dyDescent="0.45">
      <c r="A267" s="1" t="s">
        <v>714</v>
      </c>
      <c r="B267" s="1" t="s">
        <v>7</v>
      </c>
      <c r="C267" s="1" t="s">
        <v>706</v>
      </c>
      <c r="E267" s="1" t="s">
        <v>715</v>
      </c>
      <c r="G267" s="1" t="str">
        <f>IFERROR(VLOOKUP(A267,Merge!$C$2:$D$703,2,FALSE),"")</f>
        <v/>
      </c>
    </row>
    <row r="268" spans="1:7" x14ac:dyDescent="0.45">
      <c r="A268" s="1" t="s">
        <v>716</v>
      </c>
      <c r="B268" s="1" t="s">
        <v>7</v>
      </c>
      <c r="C268" s="1" t="s">
        <v>709</v>
      </c>
      <c r="E268" s="1" t="s">
        <v>717</v>
      </c>
      <c r="G268" s="1" t="str">
        <f>IFERROR(VLOOKUP(A268,Merge!$C$2:$D$703,2,FALSE),"")</f>
        <v/>
      </c>
    </row>
    <row r="269" spans="1:7" x14ac:dyDescent="0.45">
      <c r="A269" s="1" t="s">
        <v>718</v>
      </c>
      <c r="B269" s="1" t="s">
        <v>17</v>
      </c>
      <c r="C269" s="1" t="s">
        <v>719</v>
      </c>
      <c r="E269" s="1" t="s">
        <v>720</v>
      </c>
      <c r="G269" s="1" t="str">
        <f>IFERROR(VLOOKUP(A269,Merge!$C$2:$D$703,2,FALSE),"")</f>
        <v/>
      </c>
    </row>
    <row r="270" spans="1:7" x14ac:dyDescent="0.45">
      <c r="A270" s="1" t="s">
        <v>721</v>
      </c>
      <c r="B270" s="1" t="s">
        <v>17</v>
      </c>
      <c r="C270" s="1" t="s">
        <v>722</v>
      </c>
      <c r="E270" s="1" t="s">
        <v>723</v>
      </c>
      <c r="G270" s="1" t="str">
        <f>IFERROR(VLOOKUP(A270,Merge!$C$2:$D$703,2,FALSE),"")</f>
        <v/>
      </c>
    </row>
    <row r="271" spans="1:7" x14ac:dyDescent="0.45">
      <c r="A271" s="1" t="s">
        <v>724</v>
      </c>
      <c r="B271" s="1" t="s">
        <v>17</v>
      </c>
      <c r="C271" s="1" t="s">
        <v>725</v>
      </c>
      <c r="E271" s="1" t="s">
        <v>726</v>
      </c>
      <c r="G271" s="1" t="str">
        <f>IFERROR(VLOOKUP(A271,Merge!$C$2:$D$703,2,FALSE),"")</f>
        <v/>
      </c>
    </row>
    <row r="272" spans="1:7" x14ac:dyDescent="0.45">
      <c r="A272" s="1" t="s">
        <v>727</v>
      </c>
      <c r="B272" s="1" t="s">
        <v>7</v>
      </c>
      <c r="C272" s="1" t="s">
        <v>719</v>
      </c>
      <c r="E272" s="1" t="s">
        <v>728</v>
      </c>
      <c r="G272" s="1" t="str">
        <f>IFERROR(VLOOKUP(A272,Merge!$C$2:$D$703,2,FALSE),"")</f>
        <v/>
      </c>
    </row>
    <row r="273" spans="1:7" x14ac:dyDescent="0.45">
      <c r="A273" s="1" t="s">
        <v>729</v>
      </c>
      <c r="B273" s="1" t="s">
        <v>7</v>
      </c>
      <c r="C273" s="1" t="s">
        <v>722</v>
      </c>
      <c r="E273" s="1" t="s">
        <v>730</v>
      </c>
      <c r="G273" s="1" t="str">
        <f>IFERROR(VLOOKUP(A273,Merge!$C$2:$D$703,2,FALSE),"")</f>
        <v/>
      </c>
    </row>
    <row r="274" spans="1:7" x14ac:dyDescent="0.45">
      <c r="A274" s="1" t="s">
        <v>731</v>
      </c>
      <c r="B274" s="1" t="s">
        <v>7</v>
      </c>
      <c r="C274" s="1" t="s">
        <v>732</v>
      </c>
      <c r="E274" s="1" t="s">
        <v>733</v>
      </c>
      <c r="G274" s="1" t="str">
        <f>IFERROR(VLOOKUP(A274,Merge!$C$2:$D$703,2,FALSE),"")</f>
        <v>초월공학 동력 팔</v>
      </c>
    </row>
    <row r="275" spans="1:7" x14ac:dyDescent="0.45">
      <c r="A275" s="1" t="s">
        <v>734</v>
      </c>
      <c r="B275" s="1" t="s">
        <v>7</v>
      </c>
      <c r="C275" s="1" t="s">
        <v>735</v>
      </c>
      <c r="E275" s="1" t="s">
        <v>736</v>
      </c>
      <c r="G275" s="1" t="str">
        <f>IFERROR(VLOOKUP(A275,Merge!$C$2:$D$703,2,FALSE),"")</f>
        <v>초월공학 동력 팔</v>
      </c>
    </row>
    <row r="276" spans="1:7" x14ac:dyDescent="0.45">
      <c r="A276" s="1" t="s">
        <v>737</v>
      </c>
      <c r="B276" s="1" t="s">
        <v>7</v>
      </c>
      <c r="C276" s="1" t="s">
        <v>738</v>
      </c>
      <c r="E276" s="1" t="s">
        <v>739</v>
      </c>
      <c r="G276" s="1" t="str">
        <f>IFERROR(VLOOKUP(A276,Merge!$C$2:$D$703,2,FALSE),"")</f>
        <v>이식된 초월공학 동력 팔입니다.</v>
      </c>
    </row>
    <row r="277" spans="1:7" x14ac:dyDescent="0.45">
      <c r="A277" s="1" t="s">
        <v>740</v>
      </c>
      <c r="B277" s="1" t="s">
        <v>7</v>
      </c>
      <c r="C277" s="1" t="s">
        <v>741</v>
      </c>
      <c r="E277" s="1" t="s">
        <v>86</v>
      </c>
      <c r="G277" s="1" t="str">
        <f>IFERROR(VLOOKUP(A277,Merge!$C$2:$D$703,2,FALSE),"")</f>
        <v>주먹</v>
      </c>
    </row>
    <row r="278" spans="1:7" x14ac:dyDescent="0.45">
      <c r="A278" s="1" t="s">
        <v>742</v>
      </c>
      <c r="B278" s="1" t="s">
        <v>7</v>
      </c>
      <c r="C278" s="1" t="s">
        <v>743</v>
      </c>
      <c r="E278" s="1" t="s">
        <v>474</v>
      </c>
      <c r="G278" s="1" t="str">
        <f>IFERROR(VLOOKUP(A278,Merge!$C$2:$D$703,2,FALSE),"")</f>
        <v>칼날</v>
      </c>
    </row>
    <row r="279" spans="1:7" x14ac:dyDescent="0.45">
      <c r="A279" s="1" t="s">
        <v>744</v>
      </c>
      <c r="B279" s="1" t="s">
        <v>7</v>
      </c>
      <c r="C279" s="1" t="s">
        <v>745</v>
      </c>
      <c r="E279" s="1" t="s">
        <v>477</v>
      </c>
      <c r="G279" s="1" t="str">
        <f>IFERROR(VLOOKUP(A279,Merge!$C$2:$D$703,2,FALSE),"")</f>
        <v>칼끝</v>
      </c>
    </row>
    <row r="280" spans="1:7" x14ac:dyDescent="0.45">
      <c r="A280" s="1" t="s">
        <v>746</v>
      </c>
      <c r="B280" s="1" t="s">
        <v>17</v>
      </c>
      <c r="C280" s="1" t="s">
        <v>732</v>
      </c>
      <c r="E280" s="1" t="s">
        <v>747</v>
      </c>
      <c r="G280" s="1" t="str">
        <f>IFERROR(VLOOKUP(A280,Merge!$C$2:$D$703,2,FALSE),"")</f>
        <v>초월공학 동력 팔</v>
      </c>
    </row>
    <row r="281" spans="1:7" x14ac:dyDescent="0.45">
      <c r="A281" s="1" t="s">
        <v>748</v>
      </c>
      <c r="B281" s="1" t="s">
        <v>17</v>
      </c>
      <c r="C281" s="1" t="s">
        <v>738</v>
      </c>
      <c r="E281" s="1" t="s">
        <v>749</v>
      </c>
      <c r="G281" s="1" t="str">
        <f>IFERROR(VLOOKUP(A281,Merge!$C$2:$D$703,2,FALSE),"")</f>
        <v>접이식 칼날이 장착된, 초월공학으로 제작된 첨단 인공 팔입니다. 굵고 단단한 나무를 손에 쥘 수 있을만큼 강하고, 쌀알에 시를 쓸 수 있을 정도로 정밀합니다. 생김새나 촉감이나 자연스러운 일반 피부같지만, 플라스틸보다도 단단합니다. 손상되더라도, 시간이 지나면 스스로 복구합니다. 내부의 작동 방식은 모든 인간의 지식으로는 수수께끼입니다.</v>
      </c>
    </row>
    <row r="282" spans="1:7" x14ac:dyDescent="0.45">
      <c r="A282" s="1" t="s">
        <v>750</v>
      </c>
      <c r="B282" s="1" t="s">
        <v>21</v>
      </c>
      <c r="C282" s="1" t="s">
        <v>751</v>
      </c>
      <c r="E282" s="1" t="s">
        <v>752</v>
      </c>
      <c r="G282" s="1" t="str">
        <f>IFERROR(VLOOKUP(A282,Merge!$C$2:$D$703,2,FALSE),"")</f>
        <v>초월공학 동력 팔 이식</v>
      </c>
    </row>
    <row r="283" spans="1:7" x14ac:dyDescent="0.45">
      <c r="A283" s="1" t="s">
        <v>753</v>
      </c>
      <c r="B283" s="1" t="s">
        <v>21</v>
      </c>
      <c r="C283" s="1" t="s">
        <v>754</v>
      </c>
      <c r="E283" s="1" t="s">
        <v>755</v>
      </c>
      <c r="G283" s="1" t="str">
        <f>IFERROR(VLOOKUP(A283,Merge!$C$2:$D$703,2,FALSE),"")</f>
        <v>초월공학 동력 팔을 이식합니다.</v>
      </c>
    </row>
    <row r="284" spans="1:7" x14ac:dyDescent="0.45">
      <c r="A284" s="1" t="s">
        <v>756</v>
      </c>
      <c r="B284" s="1" t="s">
        <v>21</v>
      </c>
      <c r="C284" s="1" t="s">
        <v>757</v>
      </c>
      <c r="E284" s="1" t="s">
        <v>758</v>
      </c>
      <c r="G284" s="1" t="str">
        <f>IFERROR(VLOOKUP(A284,Merge!$C$2:$D$703,2,FALSE),"")</f>
        <v>초월공학 동력 팔 이식 중.</v>
      </c>
    </row>
    <row r="285" spans="1:7" x14ac:dyDescent="0.45">
      <c r="A285" s="1" t="s">
        <v>759</v>
      </c>
      <c r="B285" s="1" t="s">
        <v>7</v>
      </c>
      <c r="C285" s="1" t="s">
        <v>760</v>
      </c>
      <c r="E285" s="1" t="s">
        <v>761</v>
      </c>
      <c r="G285" s="1" t="str">
        <f>IFERROR(VLOOKUP(A285,Merge!$C$2:$D$703,2,FALSE),"")</f>
        <v>초월공학 동력 코어</v>
      </c>
    </row>
    <row r="286" spans="1:7" x14ac:dyDescent="0.45">
      <c r="A286" s="1" t="s">
        <v>762</v>
      </c>
      <c r="B286" s="1" t="s">
        <v>7</v>
      </c>
      <c r="C286" s="1" t="s">
        <v>763</v>
      </c>
      <c r="E286" s="1" t="s">
        <v>764</v>
      </c>
      <c r="G286" s="1" t="str">
        <f>IFERROR(VLOOKUP(A286,Merge!$C$2:$D$703,2,FALSE),"")</f>
        <v>초월공학 동력 코어</v>
      </c>
    </row>
    <row r="287" spans="1:7" x14ac:dyDescent="0.45">
      <c r="A287" s="1" t="s">
        <v>765</v>
      </c>
      <c r="B287" s="1" t="s">
        <v>7</v>
      </c>
      <c r="C287" s="1" t="s">
        <v>766</v>
      </c>
      <c r="E287" s="1" t="s">
        <v>767</v>
      </c>
      <c r="G287" s="1" t="str">
        <f>IFERROR(VLOOKUP(A287,Merge!$C$2:$D$703,2,FALSE),"")</f>
        <v>이식된 초월공학 동력 코어입니다.</v>
      </c>
    </row>
    <row r="288" spans="1:7" x14ac:dyDescent="0.45">
      <c r="A288" s="1" t="s">
        <v>768</v>
      </c>
      <c r="B288" s="1" t="s">
        <v>17</v>
      </c>
      <c r="C288" s="1" t="s">
        <v>760</v>
      </c>
      <c r="E288" s="1" t="s">
        <v>761</v>
      </c>
      <c r="G288" s="1" t="str">
        <f>IFERROR(VLOOKUP(A288,Merge!$C$2:$D$703,2,FALSE),"")</f>
        <v>초월공학 동력 코어</v>
      </c>
    </row>
    <row r="289" spans="1:7" x14ac:dyDescent="0.45">
      <c r="A289" s="1" t="s">
        <v>769</v>
      </c>
      <c r="B289" s="1" t="s">
        <v>17</v>
      </c>
      <c r="C289" s="1" t="s">
        <v>766</v>
      </c>
      <c r="E289" s="1" t="s">
        <v>770</v>
      </c>
      <c r="G289" s="1" t="str">
        <f>IFERROR(VLOOKUP(A289,Merge!$C$2:$D$703,2,FALSE),"")</f>
        <v>초월공학으로 제작된 첨단 인공 위입니다. 신체의 음식과 물의 필요를 대체하기 위해 알려지지 않은 시스템을 사용합니다. 생김새나 촉감이나 자연스러운 일반 피부같지만, 플라스틸보다도 단단합니다. 손상되더라도, 시간이 지나면 스스로 복구합니다. 내부의 작동 방식은 모든 인간의 지식으로는 수수께끼입니다.</v>
      </c>
    </row>
    <row r="290" spans="1:7" x14ac:dyDescent="0.45">
      <c r="A290" s="1" t="s">
        <v>771</v>
      </c>
      <c r="B290" s="1" t="s">
        <v>21</v>
      </c>
      <c r="C290" s="1" t="s">
        <v>772</v>
      </c>
      <c r="E290" s="1" t="s">
        <v>773</v>
      </c>
      <c r="G290" s="1" t="str">
        <f>IFERROR(VLOOKUP(A290,Merge!$C$2:$D$703,2,FALSE),"")</f>
        <v>초월공학 동력 코어 이식</v>
      </c>
    </row>
    <row r="291" spans="1:7" x14ac:dyDescent="0.45">
      <c r="A291" s="1" t="s">
        <v>774</v>
      </c>
      <c r="B291" s="1" t="s">
        <v>21</v>
      </c>
      <c r="C291" s="1" t="s">
        <v>775</v>
      </c>
      <c r="E291" s="1" t="s">
        <v>776</v>
      </c>
      <c r="G291" s="1" t="str">
        <f>IFERROR(VLOOKUP(A291,Merge!$C$2:$D$703,2,FALSE),"")</f>
        <v>초월공학 동력 코어를 이식합니다.</v>
      </c>
    </row>
    <row r="292" spans="1:7" x14ac:dyDescent="0.45">
      <c r="A292" s="1" t="s">
        <v>777</v>
      </c>
      <c r="B292" s="1" t="s">
        <v>21</v>
      </c>
      <c r="C292" s="1" t="s">
        <v>778</v>
      </c>
      <c r="E292" s="1" t="s">
        <v>779</v>
      </c>
      <c r="G292" s="1" t="str">
        <f>IFERROR(VLOOKUP(A292,Merge!$C$2:$D$703,2,FALSE),"")</f>
        <v>초월공학 동력 코어 이식 중.</v>
      </c>
    </row>
    <row r="293" spans="1:7" x14ac:dyDescent="0.45">
      <c r="A293" s="1" t="s">
        <v>780</v>
      </c>
      <c r="B293" s="1" t="s">
        <v>7</v>
      </c>
      <c r="C293" s="1" t="s">
        <v>781</v>
      </c>
      <c r="E293" s="1" t="s">
        <v>782</v>
      </c>
      <c r="G293" s="1" t="str">
        <f>IFERROR(VLOOKUP(A293,Merge!$C$2:$D$703,2,FALSE),"")</f>
        <v>초월공학 귀</v>
      </c>
    </row>
    <row r="294" spans="1:7" x14ac:dyDescent="0.45">
      <c r="A294" s="1" t="s">
        <v>783</v>
      </c>
      <c r="B294" s="1" t="s">
        <v>7</v>
      </c>
      <c r="C294" s="1" t="s">
        <v>784</v>
      </c>
      <c r="E294" s="1" t="s">
        <v>785</v>
      </c>
      <c r="G294" s="1" t="str">
        <f>IFERROR(VLOOKUP(A294,Merge!$C$2:$D$703,2,FALSE),"")</f>
        <v>초월공학 귀</v>
      </c>
    </row>
    <row r="295" spans="1:7" x14ac:dyDescent="0.45">
      <c r="A295" s="1" t="s">
        <v>786</v>
      </c>
      <c r="B295" s="1" t="s">
        <v>7</v>
      </c>
      <c r="C295" s="1" t="s">
        <v>787</v>
      </c>
      <c r="E295" s="1" t="s">
        <v>788</v>
      </c>
      <c r="G295" s="1" t="str">
        <f>IFERROR(VLOOKUP(A295,Merge!$C$2:$D$703,2,FALSE),"")</f>
        <v>이식된 초월공학 귀입니다.</v>
      </c>
    </row>
    <row r="296" spans="1:7" x14ac:dyDescent="0.45">
      <c r="A296" s="1" t="s">
        <v>789</v>
      </c>
      <c r="B296" s="1" t="s">
        <v>17</v>
      </c>
      <c r="C296" s="1" t="s">
        <v>781</v>
      </c>
      <c r="E296" s="1" t="s">
        <v>782</v>
      </c>
      <c r="G296" s="1" t="str">
        <f>IFERROR(VLOOKUP(A296,Merge!$C$2:$D$703,2,FALSE),"")</f>
        <v>초월공학 귀</v>
      </c>
    </row>
    <row r="297" spans="1:7" x14ac:dyDescent="0.45">
      <c r="A297" s="1" t="s">
        <v>790</v>
      </c>
      <c r="B297" s="1" t="s">
        <v>17</v>
      </c>
      <c r="C297" s="1" t="s">
        <v>787</v>
      </c>
      <c r="E297" s="1" t="s">
        <v>791</v>
      </c>
      <c r="G297" s="1" t="str">
        <f>IFERROR(VLOOKUP(A297,Merge!$C$2:$D$703,2,FALSE),"")</f>
        <v>초월공학으로 제작된 첨단 인공 귀입니다. 생김새나 촉감이나 자연스러운 일반 피부같지만, 플라스틸보다도 단단합니다. 손상되더라도, 시간이 지나면 스스로 복구합니다. 내부의 작동 방식은 모든 인간의 지식으로는 수수께끼입니다.</v>
      </c>
    </row>
    <row r="298" spans="1:7" x14ac:dyDescent="0.45">
      <c r="A298" s="1" t="s">
        <v>792</v>
      </c>
      <c r="B298" s="1" t="s">
        <v>21</v>
      </c>
      <c r="C298" s="1" t="s">
        <v>793</v>
      </c>
      <c r="E298" s="1" t="s">
        <v>794</v>
      </c>
      <c r="G298" s="1" t="str">
        <f>IFERROR(VLOOKUP(A298,Merge!$C$2:$D$703,2,FALSE),"")</f>
        <v>초월공학 귀 이식</v>
      </c>
    </row>
    <row r="299" spans="1:7" x14ac:dyDescent="0.45">
      <c r="A299" s="1" t="s">
        <v>795</v>
      </c>
      <c r="B299" s="1" t="s">
        <v>21</v>
      </c>
      <c r="C299" s="1" t="s">
        <v>796</v>
      </c>
      <c r="E299" s="1" t="s">
        <v>797</v>
      </c>
      <c r="G299" s="1" t="str">
        <f>IFERROR(VLOOKUP(A299,Merge!$C$2:$D$703,2,FALSE),"")</f>
        <v>초월공학 귀를 이식합니다.</v>
      </c>
    </row>
    <row r="300" spans="1:7" x14ac:dyDescent="0.45">
      <c r="A300" s="1" t="s">
        <v>798</v>
      </c>
      <c r="B300" s="1" t="s">
        <v>21</v>
      </c>
      <c r="C300" s="1" t="s">
        <v>799</v>
      </c>
      <c r="E300" s="1" t="s">
        <v>800</v>
      </c>
      <c r="G300" s="1" t="str">
        <f>IFERROR(VLOOKUP(A300,Merge!$C$2:$D$703,2,FALSE),"")</f>
        <v>초월공학 귀 이식 중.</v>
      </c>
    </row>
    <row r="301" spans="1:7" x14ac:dyDescent="0.45">
      <c r="A301" s="1" t="s">
        <v>801</v>
      </c>
      <c r="B301" s="1" t="s">
        <v>7</v>
      </c>
      <c r="C301" s="1" t="s">
        <v>802</v>
      </c>
      <c r="E301" s="1" t="s">
        <v>803</v>
      </c>
      <c r="G301" s="1" t="str">
        <f>IFERROR(VLOOKUP(A301,Merge!$C$2:$D$703,2,FALSE),"")</f>
        <v>초월공학 턱</v>
      </c>
    </row>
    <row r="302" spans="1:7" x14ac:dyDescent="0.45">
      <c r="A302" s="1" t="s">
        <v>804</v>
      </c>
      <c r="B302" s="1" t="s">
        <v>7</v>
      </c>
      <c r="C302" s="1" t="s">
        <v>805</v>
      </c>
      <c r="E302" s="1" t="s">
        <v>806</v>
      </c>
      <c r="G302" s="1" t="str">
        <f>IFERROR(VLOOKUP(A302,Merge!$C$2:$D$703,2,FALSE),"")</f>
        <v>초월공학 턱</v>
      </c>
    </row>
    <row r="303" spans="1:7" x14ac:dyDescent="0.45">
      <c r="A303" s="1" t="s">
        <v>807</v>
      </c>
      <c r="B303" s="1" t="s">
        <v>7</v>
      </c>
      <c r="C303" s="1" t="s">
        <v>808</v>
      </c>
      <c r="E303" s="1" t="s">
        <v>809</v>
      </c>
      <c r="G303" s="1" t="str">
        <f>IFERROR(VLOOKUP(A303,Merge!$C$2:$D$703,2,FALSE),"")</f>
        <v>이식된 초월공학 턱입니다.</v>
      </c>
    </row>
    <row r="304" spans="1:7" x14ac:dyDescent="0.45">
      <c r="A304" s="1" t="s">
        <v>810</v>
      </c>
      <c r="B304" s="1" t="s">
        <v>7</v>
      </c>
      <c r="C304" s="1" t="s">
        <v>811</v>
      </c>
      <c r="E304" s="1" t="s">
        <v>62</v>
      </c>
      <c r="G304" s="1" t="str">
        <f>IFERROR(VLOOKUP(A304,Merge!$C$2:$D$703,2,FALSE),"")</f>
        <v>이빨</v>
      </c>
    </row>
    <row r="305" spans="1:7" x14ac:dyDescent="0.45">
      <c r="A305" s="1" t="s">
        <v>812</v>
      </c>
      <c r="B305" s="1" t="s">
        <v>17</v>
      </c>
      <c r="C305" s="1" t="s">
        <v>802</v>
      </c>
      <c r="E305" s="1" t="s">
        <v>803</v>
      </c>
      <c r="G305" s="1" t="str">
        <f>IFERROR(VLOOKUP(A305,Merge!$C$2:$D$703,2,FALSE),"")</f>
        <v>초월공학 턱</v>
      </c>
    </row>
    <row r="306" spans="1:7" x14ac:dyDescent="0.45">
      <c r="A306" s="1" t="s">
        <v>813</v>
      </c>
      <c r="B306" s="1" t="s">
        <v>17</v>
      </c>
      <c r="C306" s="1" t="s">
        <v>808</v>
      </c>
      <c r="E306" s="1" t="s">
        <v>814</v>
      </c>
      <c r="G306" s="1" t="str">
        <f>IFERROR(VLOOKUP(A306,Merge!$C$2:$D$703,2,FALSE),"")</f>
        <v>초월공학으로 제작된 첨단 인공 턱입니다. 생김새나 촉감이나 자연스러운 일반 피부같지만, 플라스틸보다도 단단합니다. 손상되더라도, 시간이 지나면 스스로 복구합니다. 내부의 작동 방식은 모든 인간의 지식으로는 수수께끼입니다.</v>
      </c>
    </row>
    <row r="307" spans="1:7" x14ac:dyDescent="0.45">
      <c r="A307" s="1" t="s">
        <v>815</v>
      </c>
      <c r="B307" s="1" t="s">
        <v>21</v>
      </c>
      <c r="C307" s="1" t="s">
        <v>816</v>
      </c>
      <c r="E307" s="1" t="s">
        <v>817</v>
      </c>
      <c r="G307" s="1" t="str">
        <f>IFERROR(VLOOKUP(A307,Merge!$C$2:$D$703,2,FALSE),"")</f>
        <v>초월공학 턱 이식</v>
      </c>
    </row>
    <row r="308" spans="1:7" x14ac:dyDescent="0.45">
      <c r="A308" s="1" t="s">
        <v>818</v>
      </c>
      <c r="B308" s="1" t="s">
        <v>21</v>
      </c>
      <c r="C308" s="1" t="s">
        <v>819</v>
      </c>
      <c r="E308" s="1" t="s">
        <v>820</v>
      </c>
      <c r="G308" s="1" t="str">
        <f>IFERROR(VLOOKUP(A308,Merge!$C$2:$D$703,2,FALSE),"")</f>
        <v>초월공학 턱을 이식합니다.</v>
      </c>
    </row>
    <row r="309" spans="1:7" x14ac:dyDescent="0.45">
      <c r="A309" s="1" t="s">
        <v>821</v>
      </c>
      <c r="B309" s="1" t="s">
        <v>21</v>
      </c>
      <c r="C309" s="1" t="s">
        <v>822</v>
      </c>
      <c r="E309" s="1" t="s">
        <v>823</v>
      </c>
      <c r="G309" s="1" t="str">
        <f>IFERROR(VLOOKUP(A309,Merge!$C$2:$D$703,2,FALSE),"")</f>
        <v>초월공학 턱 이식 중.</v>
      </c>
    </row>
    <row r="310" spans="1:7" x14ac:dyDescent="0.45">
      <c r="A310" s="1" t="s">
        <v>824</v>
      </c>
      <c r="B310" s="1" t="s">
        <v>7</v>
      </c>
      <c r="C310" s="1" t="s">
        <v>825</v>
      </c>
      <c r="E310" s="1" t="s">
        <v>826</v>
      </c>
      <c r="G310" s="1" t="str">
        <f>IFERROR(VLOOKUP(A310,Merge!$C$2:$D$703,2,FALSE),"")</f>
        <v>초월공학 척추</v>
      </c>
    </row>
    <row r="311" spans="1:7" x14ac:dyDescent="0.45">
      <c r="A311" s="1" t="s">
        <v>827</v>
      </c>
      <c r="B311" s="1" t="s">
        <v>7</v>
      </c>
      <c r="C311" s="1" t="s">
        <v>828</v>
      </c>
      <c r="E311" s="1" t="s">
        <v>829</v>
      </c>
      <c r="G311" s="1" t="str">
        <f>IFERROR(VLOOKUP(A311,Merge!$C$2:$D$703,2,FALSE),"")</f>
        <v>초월공학 척추</v>
      </c>
    </row>
    <row r="312" spans="1:7" x14ac:dyDescent="0.45">
      <c r="A312" s="1" t="s">
        <v>830</v>
      </c>
      <c r="B312" s="1" t="s">
        <v>7</v>
      </c>
      <c r="C312" s="1" t="s">
        <v>831</v>
      </c>
      <c r="E312" s="1" t="s">
        <v>832</v>
      </c>
      <c r="G312" s="1" t="str">
        <f>IFERROR(VLOOKUP(A312,Merge!$C$2:$D$703,2,FALSE),"")</f>
        <v>이식된 초월공학 척추입니다.</v>
      </c>
    </row>
    <row r="313" spans="1:7" x14ac:dyDescent="0.45">
      <c r="A313" s="1" t="s">
        <v>833</v>
      </c>
      <c r="B313" s="1" t="s">
        <v>17</v>
      </c>
      <c r="C313" s="1" t="s">
        <v>825</v>
      </c>
      <c r="E313" s="1" t="s">
        <v>826</v>
      </c>
      <c r="G313" s="1" t="str">
        <f>IFERROR(VLOOKUP(A313,Merge!$C$2:$D$703,2,FALSE),"")</f>
        <v>초월공학 척추</v>
      </c>
    </row>
    <row r="314" spans="1:7" x14ac:dyDescent="0.45">
      <c r="A314" s="1" t="s">
        <v>834</v>
      </c>
      <c r="B314" s="1" t="s">
        <v>17</v>
      </c>
      <c r="C314" s="1" t="s">
        <v>831</v>
      </c>
      <c r="E314" s="1" t="s">
        <v>835</v>
      </c>
      <c r="G314" s="1" t="str">
        <f>IFERROR(VLOOKUP(A314,Merge!$C$2:$D$703,2,FALSE),"")</f>
        <v>초월공학으로 제작된 첨단 인공 척추입니다. 생김새나 촉감이나 자연스러운 일반 피부같지만, 플라스틸보다도 단단합니다. 손상되더라도, 시간이 지나면 스스로 복구합니다. 내부의 작동 방식은 모든 인간의 지식으로는 수수께끼입니다.</v>
      </c>
    </row>
    <row r="315" spans="1:7" x14ac:dyDescent="0.45">
      <c r="A315" s="1" t="s">
        <v>836</v>
      </c>
      <c r="B315" s="1" t="s">
        <v>21</v>
      </c>
      <c r="C315" s="1" t="s">
        <v>837</v>
      </c>
      <c r="E315" s="1" t="s">
        <v>838</v>
      </c>
      <c r="G315" s="1" t="str">
        <f>IFERROR(VLOOKUP(A315,Merge!$C$2:$D$703,2,FALSE),"")</f>
        <v>초월공학 척추 이식</v>
      </c>
    </row>
    <row r="316" spans="1:7" x14ac:dyDescent="0.45">
      <c r="A316" s="1" t="s">
        <v>839</v>
      </c>
      <c r="B316" s="1" t="s">
        <v>21</v>
      </c>
      <c r="C316" s="1" t="s">
        <v>840</v>
      </c>
      <c r="E316" s="1" t="s">
        <v>841</v>
      </c>
      <c r="G316" s="1" t="str">
        <f>IFERROR(VLOOKUP(A316,Merge!$C$2:$D$703,2,FALSE),"")</f>
        <v>초월공학 척추를 이식합니다.</v>
      </c>
    </row>
    <row r="317" spans="1:7" x14ac:dyDescent="0.45">
      <c r="A317" s="1" t="s">
        <v>842</v>
      </c>
      <c r="B317" s="1" t="s">
        <v>21</v>
      </c>
      <c r="C317" s="1" t="s">
        <v>843</v>
      </c>
      <c r="E317" s="1" t="s">
        <v>844</v>
      </c>
      <c r="G317" s="1" t="str">
        <f>IFERROR(VLOOKUP(A317,Merge!$C$2:$D$703,2,FALSE),"")</f>
        <v>초월공학 척추 이식 중.</v>
      </c>
    </row>
    <row r="318" spans="1:7" x14ac:dyDescent="0.45">
      <c r="A318" s="1" t="s">
        <v>845</v>
      </c>
      <c r="B318" s="1" t="s">
        <v>7</v>
      </c>
      <c r="C318" s="1" t="s">
        <v>846</v>
      </c>
      <c r="E318" s="1" t="s">
        <v>847</v>
      </c>
      <c r="G318" s="1" t="str">
        <f>IFERROR(VLOOKUP(A318,Merge!$C$2:$D$703,2,FALSE),"")</f>
        <v>초월공학 심장</v>
      </c>
    </row>
    <row r="319" spans="1:7" x14ac:dyDescent="0.45">
      <c r="A319" s="1" t="s">
        <v>848</v>
      </c>
      <c r="B319" s="1" t="s">
        <v>7</v>
      </c>
      <c r="C319" s="1" t="s">
        <v>849</v>
      </c>
      <c r="E319" s="1" t="s">
        <v>850</v>
      </c>
      <c r="G319" s="1" t="str">
        <f>IFERROR(VLOOKUP(A319,Merge!$C$2:$D$703,2,FALSE),"")</f>
        <v>초월공학 심장</v>
      </c>
    </row>
    <row r="320" spans="1:7" x14ac:dyDescent="0.45">
      <c r="A320" s="1" t="s">
        <v>851</v>
      </c>
      <c r="B320" s="1" t="s">
        <v>7</v>
      </c>
      <c r="C320" s="1" t="s">
        <v>852</v>
      </c>
      <c r="E320" s="1" t="s">
        <v>853</v>
      </c>
      <c r="G320" s="1" t="str">
        <f>IFERROR(VLOOKUP(A320,Merge!$C$2:$D$703,2,FALSE),"")</f>
        <v>이식된 초월공학 심장입니다.</v>
      </c>
    </row>
    <row r="321" spans="1:7" x14ac:dyDescent="0.45">
      <c r="A321" s="1" t="s">
        <v>854</v>
      </c>
      <c r="B321" s="1" t="s">
        <v>17</v>
      </c>
      <c r="C321" s="1" t="s">
        <v>846</v>
      </c>
      <c r="E321" s="1" t="s">
        <v>847</v>
      </c>
      <c r="G321" s="1" t="str">
        <f>IFERROR(VLOOKUP(A321,Merge!$C$2:$D$703,2,FALSE),"")</f>
        <v>초월공학 심장</v>
      </c>
    </row>
    <row r="322" spans="1:7" x14ac:dyDescent="0.45">
      <c r="A322" s="1" t="s">
        <v>855</v>
      </c>
      <c r="B322" s="1" t="s">
        <v>17</v>
      </c>
      <c r="C322" s="1" t="s">
        <v>852</v>
      </c>
      <c r="E322" s="1" t="s">
        <v>856</v>
      </c>
      <c r="G322" s="1" t="str">
        <f>IFERROR(VLOOKUP(A322,Merge!$C$2:$D$703,2,FALSE),"")</f>
        <v>초월공학으로 제작된 첨단 인공 심장입니다. 생김새나 촉감이나 자연스러운 일반 피부같지만, 플라스틸보다도 단단합니다. 손상되더라도, 시간이 지나면 스스로 복구합니다. 내부의 작동 방식은 모든 인간의 지식으로는 수수께끼입니다.</v>
      </c>
    </row>
    <row r="323" spans="1:7" x14ac:dyDescent="0.45">
      <c r="A323" s="1" t="s">
        <v>857</v>
      </c>
      <c r="B323" s="1" t="s">
        <v>21</v>
      </c>
      <c r="C323" s="1" t="s">
        <v>858</v>
      </c>
      <c r="E323" s="1" t="s">
        <v>859</v>
      </c>
      <c r="G323" s="1" t="str">
        <f>IFERROR(VLOOKUP(A323,Merge!$C$2:$D$703,2,FALSE),"")</f>
        <v>초월공학 심장 이식</v>
      </c>
    </row>
    <row r="324" spans="1:7" x14ac:dyDescent="0.45">
      <c r="A324" s="1" t="s">
        <v>860</v>
      </c>
      <c r="B324" s="1" t="s">
        <v>21</v>
      </c>
      <c r="C324" s="1" t="s">
        <v>861</v>
      </c>
      <c r="E324" s="1" t="s">
        <v>862</v>
      </c>
      <c r="G324" s="1" t="str">
        <f>IFERROR(VLOOKUP(A324,Merge!$C$2:$D$703,2,FALSE),"")</f>
        <v>초월공학 심장을 이식합니다.</v>
      </c>
    </row>
    <row r="325" spans="1:7" x14ac:dyDescent="0.45">
      <c r="A325" s="1" t="s">
        <v>863</v>
      </c>
      <c r="B325" s="1" t="s">
        <v>21</v>
      </c>
      <c r="C325" s="1" t="s">
        <v>864</v>
      </c>
      <c r="E325" s="1" t="s">
        <v>865</v>
      </c>
      <c r="G325" s="1" t="str">
        <f>IFERROR(VLOOKUP(A325,Merge!$C$2:$D$703,2,FALSE),"")</f>
        <v>초월공학 심장 이식 중.</v>
      </c>
    </row>
    <row r="326" spans="1:7" x14ac:dyDescent="0.45">
      <c r="A326" s="1" t="s">
        <v>866</v>
      </c>
      <c r="B326" s="1" t="s">
        <v>7</v>
      </c>
      <c r="C326" s="1" t="s">
        <v>867</v>
      </c>
      <c r="E326" s="1" t="s">
        <v>868</v>
      </c>
      <c r="G326" s="1" t="str">
        <f>IFERROR(VLOOKUP(A326,Merge!$C$2:$D$703,2,FALSE),"")</f>
        <v>초월공학 폐</v>
      </c>
    </row>
    <row r="327" spans="1:7" x14ac:dyDescent="0.45">
      <c r="A327" s="1" t="s">
        <v>869</v>
      </c>
      <c r="B327" s="1" t="s">
        <v>7</v>
      </c>
      <c r="C327" s="1" t="s">
        <v>870</v>
      </c>
      <c r="E327" s="1" t="s">
        <v>871</v>
      </c>
      <c r="G327" s="1" t="str">
        <f>IFERROR(VLOOKUP(A327,Merge!$C$2:$D$703,2,FALSE),"")</f>
        <v>초월공학 폐</v>
      </c>
    </row>
    <row r="328" spans="1:7" x14ac:dyDescent="0.45">
      <c r="A328" s="1" t="s">
        <v>872</v>
      </c>
      <c r="B328" s="1" t="s">
        <v>7</v>
      </c>
      <c r="C328" s="1" t="s">
        <v>873</v>
      </c>
      <c r="E328" s="1" t="s">
        <v>874</v>
      </c>
      <c r="G328" s="1" t="str">
        <f>IFERROR(VLOOKUP(A328,Merge!$C$2:$D$703,2,FALSE),"")</f>
        <v>이식된 초월공학 폐입니다.</v>
      </c>
    </row>
    <row r="329" spans="1:7" x14ac:dyDescent="0.45">
      <c r="A329" s="1" t="s">
        <v>875</v>
      </c>
      <c r="B329" s="1" t="s">
        <v>17</v>
      </c>
      <c r="C329" s="1" t="s">
        <v>867</v>
      </c>
      <c r="E329" s="1" t="s">
        <v>868</v>
      </c>
      <c r="G329" s="1" t="str">
        <f>IFERROR(VLOOKUP(A329,Merge!$C$2:$D$703,2,FALSE),"")</f>
        <v>초월공학 폐</v>
      </c>
    </row>
    <row r="330" spans="1:7" x14ac:dyDescent="0.45">
      <c r="A330" s="1" t="s">
        <v>876</v>
      </c>
      <c r="B330" s="1" t="s">
        <v>17</v>
      </c>
      <c r="C330" s="1" t="s">
        <v>873</v>
      </c>
      <c r="E330" s="1" t="s">
        <v>877</v>
      </c>
      <c r="G330" s="1" t="str">
        <f>IFERROR(VLOOKUP(A330,Merge!$C$2:$D$703,2,FALSE),"")</f>
        <v>초월공학으로 제작된 첨단 인공 폐입니다. 생김새나 촉감이나 자연스러운 일반 피부같지만, 플라스틸보다도 단단합니다. 손상되더라도, 시간이 지나면 스스로 복구합니다. 내부의 작동 방식은 모든 인간의 지식으로는 수수께끼입니다.</v>
      </c>
    </row>
    <row r="331" spans="1:7" x14ac:dyDescent="0.45">
      <c r="A331" s="1" t="s">
        <v>878</v>
      </c>
      <c r="B331" s="1" t="s">
        <v>21</v>
      </c>
      <c r="C331" s="1" t="s">
        <v>879</v>
      </c>
      <c r="E331" s="1" t="s">
        <v>880</v>
      </c>
      <c r="G331" s="1" t="str">
        <f>IFERROR(VLOOKUP(A331,Merge!$C$2:$D$703,2,FALSE),"")</f>
        <v>초월공학 폐 이식</v>
      </c>
    </row>
    <row r="332" spans="1:7" x14ac:dyDescent="0.45">
      <c r="A332" s="1" t="s">
        <v>881</v>
      </c>
      <c r="B332" s="1" t="s">
        <v>21</v>
      </c>
      <c r="C332" s="1" t="s">
        <v>882</v>
      </c>
      <c r="E332" s="1" t="s">
        <v>883</v>
      </c>
      <c r="G332" s="1" t="str">
        <f>IFERROR(VLOOKUP(A332,Merge!$C$2:$D$703,2,FALSE),"")</f>
        <v>초월공학 폐를 이식합니다.</v>
      </c>
    </row>
    <row r="333" spans="1:7" x14ac:dyDescent="0.45">
      <c r="A333" s="1" t="s">
        <v>884</v>
      </c>
      <c r="B333" s="1" t="s">
        <v>21</v>
      </c>
      <c r="C333" s="1" t="s">
        <v>885</v>
      </c>
      <c r="E333" s="1" t="s">
        <v>886</v>
      </c>
      <c r="G333" s="1" t="str">
        <f>IFERROR(VLOOKUP(A333,Merge!$C$2:$D$703,2,FALSE),"")</f>
        <v>초월공학 폐 이식 중.</v>
      </c>
    </row>
    <row r="334" spans="1:7" x14ac:dyDescent="0.45">
      <c r="A334" s="1" t="s">
        <v>887</v>
      </c>
      <c r="B334" s="1" t="s">
        <v>7</v>
      </c>
      <c r="C334" s="1" t="s">
        <v>888</v>
      </c>
      <c r="E334" s="1" t="s">
        <v>889</v>
      </c>
      <c r="G334" s="1" t="str">
        <f>IFERROR(VLOOKUP(A334,Merge!$C$2:$D$703,2,FALSE),"")</f>
        <v>초월공학 신장</v>
      </c>
    </row>
    <row r="335" spans="1:7" x14ac:dyDescent="0.45">
      <c r="A335" s="1" t="s">
        <v>890</v>
      </c>
      <c r="B335" s="1" t="s">
        <v>7</v>
      </c>
      <c r="C335" s="1" t="s">
        <v>891</v>
      </c>
      <c r="E335" s="1" t="s">
        <v>892</v>
      </c>
      <c r="G335" s="1" t="str">
        <f>IFERROR(VLOOKUP(A335,Merge!$C$2:$D$703,2,FALSE),"")</f>
        <v>초월공학 신장</v>
      </c>
    </row>
    <row r="336" spans="1:7" x14ac:dyDescent="0.45">
      <c r="A336" s="1" t="s">
        <v>893</v>
      </c>
      <c r="B336" s="1" t="s">
        <v>7</v>
      </c>
      <c r="C336" s="1" t="s">
        <v>894</v>
      </c>
      <c r="E336" s="1" t="s">
        <v>895</v>
      </c>
      <c r="G336" s="1" t="str">
        <f>IFERROR(VLOOKUP(A336,Merge!$C$2:$D$703,2,FALSE),"")</f>
        <v>이식된 초월공학 신장입니다.</v>
      </c>
    </row>
    <row r="337" spans="1:7" x14ac:dyDescent="0.45">
      <c r="A337" s="1" t="s">
        <v>896</v>
      </c>
      <c r="B337" s="1" t="s">
        <v>17</v>
      </c>
      <c r="C337" s="1" t="s">
        <v>888</v>
      </c>
      <c r="E337" s="1" t="s">
        <v>889</v>
      </c>
      <c r="G337" s="1" t="str">
        <f>IFERROR(VLOOKUP(A337,Merge!$C$2:$D$703,2,FALSE),"")</f>
        <v>초월공학 신장</v>
      </c>
    </row>
    <row r="338" spans="1:7" x14ac:dyDescent="0.45">
      <c r="A338" s="1" t="s">
        <v>897</v>
      </c>
      <c r="B338" s="1" t="s">
        <v>17</v>
      </c>
      <c r="C338" s="1" t="s">
        <v>894</v>
      </c>
      <c r="E338" s="1" t="s">
        <v>898</v>
      </c>
      <c r="G338" s="1" t="str">
        <f>IFERROR(VLOOKUP(A338,Merge!$C$2:$D$703,2,FALSE),"")</f>
        <v>초월공학으로 제작된 첨단 인공 신장입니다. 생김새나 촉감이나 자연스러운 일반 피부같지만, 플라스틸보다도 단단합니다. 손상되더라도, 시간이 지나면 스스로 복구합니다. 내부의 작동 방식은 모든 인간의 지식으로는 수수께끼입니다.</v>
      </c>
    </row>
    <row r="339" spans="1:7" x14ac:dyDescent="0.45">
      <c r="A339" s="1" t="s">
        <v>899</v>
      </c>
      <c r="B339" s="1" t="s">
        <v>21</v>
      </c>
      <c r="C339" s="1" t="s">
        <v>900</v>
      </c>
      <c r="E339" s="1" t="s">
        <v>901</v>
      </c>
      <c r="G339" s="1" t="str">
        <f>IFERROR(VLOOKUP(A339,Merge!$C$2:$D$703,2,FALSE),"")</f>
        <v>초월공학 신장 이식</v>
      </c>
    </row>
    <row r="340" spans="1:7" x14ac:dyDescent="0.45">
      <c r="A340" s="1" t="s">
        <v>902</v>
      </c>
      <c r="B340" s="1" t="s">
        <v>21</v>
      </c>
      <c r="C340" s="1" t="s">
        <v>903</v>
      </c>
      <c r="E340" s="1" t="s">
        <v>904</v>
      </c>
      <c r="G340" s="1" t="str">
        <f>IFERROR(VLOOKUP(A340,Merge!$C$2:$D$703,2,FALSE),"")</f>
        <v>초월공학 신장을 이식합니다.</v>
      </c>
    </row>
    <row r="341" spans="1:7" x14ac:dyDescent="0.45">
      <c r="A341" s="1" t="s">
        <v>905</v>
      </c>
      <c r="B341" s="1" t="s">
        <v>21</v>
      </c>
      <c r="C341" s="1" t="s">
        <v>906</v>
      </c>
      <c r="E341" s="1" t="s">
        <v>907</v>
      </c>
      <c r="G341" s="1" t="str">
        <f>IFERROR(VLOOKUP(A341,Merge!$C$2:$D$703,2,FALSE),"")</f>
        <v>초월공학 신장 이식 중.</v>
      </c>
    </row>
    <row r="342" spans="1:7" x14ac:dyDescent="0.45">
      <c r="A342" s="1" t="s">
        <v>908</v>
      </c>
      <c r="B342" s="1" t="s">
        <v>7</v>
      </c>
      <c r="C342" s="1" t="s">
        <v>909</v>
      </c>
      <c r="E342" s="1" t="s">
        <v>910</v>
      </c>
      <c r="G342" s="1" t="str">
        <f>IFERROR(VLOOKUP(A342,Merge!$C$2:$D$703,2,FALSE),"")</f>
        <v>초월공학 간</v>
      </c>
    </row>
    <row r="343" spans="1:7" x14ac:dyDescent="0.45">
      <c r="A343" s="1" t="s">
        <v>911</v>
      </c>
      <c r="B343" s="1" t="s">
        <v>7</v>
      </c>
      <c r="C343" s="1" t="s">
        <v>912</v>
      </c>
      <c r="E343" s="1" t="s">
        <v>913</v>
      </c>
      <c r="G343" s="1" t="str">
        <f>IFERROR(VLOOKUP(A343,Merge!$C$2:$D$703,2,FALSE),"")</f>
        <v>초월공학 간</v>
      </c>
    </row>
    <row r="344" spans="1:7" x14ac:dyDescent="0.45">
      <c r="A344" s="1" t="s">
        <v>914</v>
      </c>
      <c r="B344" s="1" t="s">
        <v>7</v>
      </c>
      <c r="C344" s="1" t="s">
        <v>915</v>
      </c>
      <c r="E344" s="1" t="s">
        <v>916</v>
      </c>
      <c r="G344" s="1" t="str">
        <f>IFERROR(VLOOKUP(A344,Merge!$C$2:$D$703,2,FALSE),"")</f>
        <v>이식된 초월공학 간입니다.</v>
      </c>
    </row>
    <row r="345" spans="1:7" x14ac:dyDescent="0.45">
      <c r="A345" s="1" t="s">
        <v>917</v>
      </c>
      <c r="B345" s="1" t="s">
        <v>17</v>
      </c>
      <c r="C345" s="1" t="s">
        <v>909</v>
      </c>
      <c r="E345" s="1" t="s">
        <v>910</v>
      </c>
      <c r="G345" s="1" t="str">
        <f>IFERROR(VLOOKUP(A345,Merge!$C$2:$D$703,2,FALSE),"")</f>
        <v>초월공학 간</v>
      </c>
    </row>
    <row r="346" spans="1:7" x14ac:dyDescent="0.45">
      <c r="A346" s="1" t="s">
        <v>918</v>
      </c>
      <c r="B346" s="1" t="s">
        <v>17</v>
      </c>
      <c r="C346" s="1" t="s">
        <v>915</v>
      </c>
      <c r="E346" s="1" t="s">
        <v>919</v>
      </c>
      <c r="G346" s="1" t="str">
        <f>IFERROR(VLOOKUP(A346,Merge!$C$2:$D$703,2,FALSE),"")</f>
        <v>초월공학으로 제작된 첨단 인공 간입니다. 생김새나 촉감이나 자연스러운 일반 피부같지만, 플라스틸보다도 단단합니다. 손상되더라도, 시간이 지나면 스스로 복구합니다. 내부의 작동 방식은 모든 인간의 지식으로는 수수께끼입니다.</v>
      </c>
    </row>
    <row r="347" spans="1:7" x14ac:dyDescent="0.45">
      <c r="A347" s="1" t="s">
        <v>920</v>
      </c>
      <c r="B347" s="1" t="s">
        <v>21</v>
      </c>
      <c r="C347" s="1" t="s">
        <v>921</v>
      </c>
      <c r="E347" s="1" t="s">
        <v>922</v>
      </c>
      <c r="G347" s="1" t="str">
        <f>IFERROR(VLOOKUP(A347,Merge!$C$2:$D$703,2,FALSE),"")</f>
        <v>초월공학 간 이식</v>
      </c>
    </row>
    <row r="348" spans="1:7" x14ac:dyDescent="0.45">
      <c r="A348" s="1" t="s">
        <v>923</v>
      </c>
      <c r="B348" s="1" t="s">
        <v>21</v>
      </c>
      <c r="C348" s="1" t="s">
        <v>924</v>
      </c>
      <c r="E348" s="1" t="s">
        <v>925</v>
      </c>
      <c r="G348" s="1" t="str">
        <f>IFERROR(VLOOKUP(A348,Merge!$C$2:$D$703,2,FALSE),"")</f>
        <v>초월공학 간을 이식합니다.</v>
      </c>
    </row>
    <row r="349" spans="1:7" x14ac:dyDescent="0.45">
      <c r="A349" s="1" t="s">
        <v>926</v>
      </c>
      <c r="B349" s="1" t="s">
        <v>21</v>
      </c>
      <c r="C349" s="1" t="s">
        <v>927</v>
      </c>
      <c r="E349" s="1" t="s">
        <v>928</v>
      </c>
      <c r="G349" s="1" t="str">
        <f>IFERROR(VLOOKUP(A349,Merge!$C$2:$D$703,2,FALSE),"")</f>
        <v>초월공학 간 이식 중.</v>
      </c>
    </row>
    <row r="350" spans="1:7" x14ac:dyDescent="0.45">
      <c r="A350" s="1" t="s">
        <v>929</v>
      </c>
      <c r="B350" s="1" t="s">
        <v>7</v>
      </c>
      <c r="C350" s="1" t="s">
        <v>930</v>
      </c>
      <c r="E350" s="1" t="s">
        <v>931</v>
      </c>
      <c r="G350" s="1" t="str">
        <f>IFERROR(VLOOKUP(A350,Merge!$C$2:$D$703,2,FALSE),"")</f>
        <v>초월공학 위</v>
      </c>
    </row>
    <row r="351" spans="1:7" x14ac:dyDescent="0.45">
      <c r="A351" s="1" t="s">
        <v>932</v>
      </c>
      <c r="B351" s="1" t="s">
        <v>7</v>
      </c>
      <c r="C351" s="1" t="s">
        <v>933</v>
      </c>
      <c r="E351" s="1" t="s">
        <v>934</v>
      </c>
      <c r="G351" s="1" t="str">
        <f>IFERROR(VLOOKUP(A351,Merge!$C$2:$D$703,2,FALSE),"")</f>
        <v>초월공학 위</v>
      </c>
    </row>
    <row r="352" spans="1:7" x14ac:dyDescent="0.45">
      <c r="A352" s="1" t="s">
        <v>935</v>
      </c>
      <c r="B352" s="1" t="s">
        <v>7</v>
      </c>
      <c r="C352" s="1" t="s">
        <v>936</v>
      </c>
      <c r="E352" s="1" t="s">
        <v>937</v>
      </c>
      <c r="G352" s="1" t="str">
        <f>IFERROR(VLOOKUP(A352,Merge!$C$2:$D$703,2,FALSE),"")</f>
        <v>이식된 초월공학 위입니다.</v>
      </c>
    </row>
    <row r="353" spans="1:7" x14ac:dyDescent="0.45">
      <c r="A353" s="1" t="s">
        <v>938</v>
      </c>
      <c r="B353" s="1" t="s">
        <v>17</v>
      </c>
      <c r="C353" s="1" t="s">
        <v>930</v>
      </c>
      <c r="E353" s="1" t="s">
        <v>931</v>
      </c>
      <c r="G353" s="1" t="str">
        <f>IFERROR(VLOOKUP(A353,Merge!$C$2:$D$703,2,FALSE),"")</f>
        <v>초월공학 위</v>
      </c>
    </row>
    <row r="354" spans="1:7" x14ac:dyDescent="0.45">
      <c r="A354" s="1" t="s">
        <v>939</v>
      </c>
      <c r="B354" s="1" t="s">
        <v>17</v>
      </c>
      <c r="C354" s="1" t="s">
        <v>936</v>
      </c>
      <c r="E354" s="1" t="s">
        <v>940</v>
      </c>
      <c r="G354" s="1" t="str">
        <f>IFERROR(VLOOKUP(A354,Merge!$C$2:$D$703,2,FALSE),"")</f>
        <v>초월공학으로 제작된 첨단 인공 위입니다. 생김새나 촉감이나 자연스러운 일반 피부같지만, 플라스틸보다도 단단합니다. 손상되더라도, 시간이 지나면 스스로 복구합니다. 내부의 작동 방식은 모든 인간의 지식으로는 수수께끼입니다.</v>
      </c>
    </row>
    <row r="355" spans="1:7" x14ac:dyDescent="0.45">
      <c r="A355" s="1" t="s">
        <v>941</v>
      </c>
      <c r="B355" s="1" t="s">
        <v>21</v>
      </c>
      <c r="C355" s="1" t="s">
        <v>942</v>
      </c>
      <c r="E355" s="1" t="s">
        <v>943</v>
      </c>
      <c r="G355" s="1" t="str">
        <f>IFERROR(VLOOKUP(A355,Merge!$C$2:$D$703,2,FALSE),"")</f>
        <v>초월공학 위 이식</v>
      </c>
    </row>
    <row r="356" spans="1:7" x14ac:dyDescent="0.45">
      <c r="A356" s="1" t="s">
        <v>944</v>
      </c>
      <c r="B356" s="1" t="s">
        <v>21</v>
      </c>
      <c r="C356" s="1" t="s">
        <v>945</v>
      </c>
      <c r="E356" s="1" t="s">
        <v>946</v>
      </c>
      <c r="G356" s="1" t="str">
        <f>IFERROR(VLOOKUP(A356,Merge!$C$2:$D$703,2,FALSE),"")</f>
        <v>초월공학 위를 이식합니다.</v>
      </c>
    </row>
    <row r="357" spans="1:7" x14ac:dyDescent="0.45">
      <c r="A357" s="1" t="s">
        <v>947</v>
      </c>
      <c r="B357" s="1" t="s">
        <v>21</v>
      </c>
      <c r="C357" s="1" t="s">
        <v>948</v>
      </c>
      <c r="E357" s="1" t="s">
        <v>949</v>
      </c>
      <c r="G357" s="1" t="str">
        <f>IFERROR(VLOOKUP(A357,Merge!$C$2:$D$703,2,FALSE),"")</f>
        <v>초월공학 위 이식 중.</v>
      </c>
    </row>
    <row r="358" spans="1:7" x14ac:dyDescent="0.45">
      <c r="A358" s="1" t="s">
        <v>950</v>
      </c>
      <c r="B358" s="1" t="s">
        <v>951</v>
      </c>
      <c r="C358" s="1" t="s">
        <v>952</v>
      </c>
      <c r="E358" s="1" t="s">
        <v>953</v>
      </c>
      <c r="G358" s="1" t="str">
        <f>IFERROR(VLOOKUP(A358,Merge!$C$2:$D$703,2,FALSE),"")</f>
        <v/>
      </c>
    </row>
    <row r="359" spans="1:7" x14ac:dyDescent="0.45">
      <c r="A359" s="1" t="s">
        <v>954</v>
      </c>
      <c r="B359" s="1" t="s">
        <v>955</v>
      </c>
      <c r="C359" s="1" t="s">
        <v>956</v>
      </c>
      <c r="E359" s="1" t="s">
        <v>957</v>
      </c>
      <c r="G359" s="1" t="str">
        <f>IFERROR(VLOOKUP(A359,Merge!$C$2:$D$703,2,FALSE),"")</f>
        <v/>
      </c>
    </row>
    <row r="360" spans="1:7" x14ac:dyDescent="0.45">
      <c r="A360" s="1" t="s">
        <v>958</v>
      </c>
      <c r="B360" s="1" t="s">
        <v>955</v>
      </c>
      <c r="C360" s="1" t="s">
        <v>959</v>
      </c>
      <c r="E360" s="1" t="s">
        <v>960</v>
      </c>
      <c r="G360" s="1" t="str">
        <f>IFERROR(VLOOKUP(A360,Merge!$C$2:$D$703,2,FALSE),"")</f>
        <v/>
      </c>
    </row>
    <row r="361" spans="1:7" x14ac:dyDescent="0.45">
      <c r="A361" s="1" t="s">
        <v>961</v>
      </c>
      <c r="B361" s="1" t="s">
        <v>7</v>
      </c>
      <c r="C361" s="1" t="s">
        <v>962</v>
      </c>
      <c r="E361" s="1" t="s">
        <v>963</v>
      </c>
      <c r="G361" s="1" t="str">
        <f>IFERROR(VLOOKUP(A361,Merge!$C$2:$D$703,2,FALSE),"")</f>
        <v/>
      </c>
    </row>
    <row r="362" spans="1:7" x14ac:dyDescent="0.45">
      <c r="A362" s="1" t="s">
        <v>964</v>
      </c>
      <c r="B362" s="1" t="s">
        <v>7</v>
      </c>
      <c r="C362" s="1" t="s">
        <v>965</v>
      </c>
      <c r="E362" s="1" t="s">
        <v>966</v>
      </c>
      <c r="G362" s="1" t="str">
        <f>IFERROR(VLOOKUP(A362,Merge!$C$2:$D$703,2,FALSE),"")</f>
        <v/>
      </c>
    </row>
    <row r="363" spans="1:7" x14ac:dyDescent="0.45">
      <c r="A363" s="1" t="s">
        <v>967</v>
      </c>
      <c r="B363" s="1" t="s">
        <v>7</v>
      </c>
      <c r="C363" s="1" t="s">
        <v>968</v>
      </c>
      <c r="E363" s="1" t="s">
        <v>969</v>
      </c>
      <c r="G363" s="1" t="str">
        <f>IFERROR(VLOOKUP(A363,Merge!$C$2:$D$703,2,FALSE),"")</f>
        <v/>
      </c>
    </row>
    <row r="364" spans="1:7" x14ac:dyDescent="0.45">
      <c r="A364" s="1" t="s">
        <v>970</v>
      </c>
      <c r="B364" s="1" t="s">
        <v>17</v>
      </c>
      <c r="C364" s="1" t="s">
        <v>962</v>
      </c>
      <c r="E364" s="1" t="s">
        <v>963</v>
      </c>
      <c r="G364" s="1" t="str">
        <f>IFERROR(VLOOKUP(A364,Merge!$C$2:$D$703,2,FALSE),"")</f>
        <v/>
      </c>
    </row>
    <row r="365" spans="1:7" x14ac:dyDescent="0.45">
      <c r="A365" s="1" t="s">
        <v>971</v>
      </c>
      <c r="B365" s="1" t="s">
        <v>17</v>
      </c>
      <c r="C365" s="1" t="s">
        <v>968</v>
      </c>
      <c r="E365" s="1" t="s">
        <v>972</v>
      </c>
      <c r="G365" s="1" t="str">
        <f>IFERROR(VLOOKUP(A365,Merge!$C$2:$D$703,2,FALSE),"")</f>
        <v/>
      </c>
    </row>
    <row r="366" spans="1:7" x14ac:dyDescent="0.45">
      <c r="A366" s="1" t="s">
        <v>973</v>
      </c>
      <c r="B366" s="1" t="s">
        <v>21</v>
      </c>
      <c r="C366" s="1" t="s">
        <v>974</v>
      </c>
      <c r="E366" s="1" t="s">
        <v>975</v>
      </c>
      <c r="G366" s="1" t="str">
        <f>IFERROR(VLOOKUP(A366,Merge!$C$2:$D$703,2,FALSE),"")</f>
        <v/>
      </c>
    </row>
    <row r="367" spans="1:7" x14ac:dyDescent="0.45">
      <c r="A367" s="1" t="s">
        <v>976</v>
      </c>
      <c r="B367" s="1" t="s">
        <v>21</v>
      </c>
      <c r="C367" s="1" t="s">
        <v>977</v>
      </c>
      <c r="E367" s="1" t="s">
        <v>978</v>
      </c>
      <c r="G367" s="1" t="str">
        <f>IFERROR(VLOOKUP(A367,Merge!$C$2:$D$703,2,FALSE),"")</f>
        <v/>
      </c>
    </row>
    <row r="368" spans="1:7" x14ac:dyDescent="0.45">
      <c r="A368" s="1" t="s">
        <v>979</v>
      </c>
      <c r="B368" s="1" t="s">
        <v>21</v>
      </c>
      <c r="C368" s="1" t="s">
        <v>980</v>
      </c>
      <c r="E368" s="1" t="s">
        <v>981</v>
      </c>
      <c r="G368" s="1" t="str">
        <f>IFERROR(VLOOKUP(A368,Merge!$C$2:$D$703,2,FALSE),"")</f>
        <v/>
      </c>
    </row>
    <row r="369" spans="1:7" x14ac:dyDescent="0.45">
      <c r="A369" s="1" t="s">
        <v>982</v>
      </c>
      <c r="B369" s="1" t="s">
        <v>21</v>
      </c>
      <c r="C369" s="1" t="s">
        <v>983</v>
      </c>
      <c r="E369" s="1" t="s">
        <v>984</v>
      </c>
      <c r="G369" s="1" t="str">
        <f>IFERROR(VLOOKUP(A369,Merge!$C$2:$D$703,2,FALSE),"")</f>
        <v/>
      </c>
    </row>
    <row r="370" spans="1:7" x14ac:dyDescent="0.45">
      <c r="A370" s="1" t="s">
        <v>985</v>
      </c>
      <c r="B370" s="1" t="s">
        <v>21</v>
      </c>
      <c r="C370" s="1" t="s">
        <v>986</v>
      </c>
      <c r="E370" s="1" t="s">
        <v>987</v>
      </c>
      <c r="G370" s="1" t="str">
        <f>IFERROR(VLOOKUP(A370,Merge!$C$2:$D$703,2,FALSE),"")</f>
        <v/>
      </c>
    </row>
    <row r="371" spans="1:7" x14ac:dyDescent="0.45">
      <c r="A371" s="1" t="s">
        <v>988</v>
      </c>
      <c r="B371" s="1" t="s">
        <v>21</v>
      </c>
      <c r="C371" s="1" t="s">
        <v>989</v>
      </c>
      <c r="E371" s="1" t="s">
        <v>990</v>
      </c>
      <c r="G371" s="1" t="str">
        <f>IFERROR(VLOOKUP(A371,Merge!$C$2:$D$703,2,FALSE),"")</f>
        <v/>
      </c>
    </row>
    <row r="372" spans="1:7" x14ac:dyDescent="0.45">
      <c r="A372" s="1" t="s">
        <v>991</v>
      </c>
      <c r="B372" s="1" t="s">
        <v>7</v>
      </c>
      <c r="C372" s="1" t="s">
        <v>992</v>
      </c>
      <c r="E372" s="1" t="s">
        <v>993</v>
      </c>
      <c r="G372" s="1" t="str">
        <f>IFERROR(VLOOKUP(A372,Merge!$C$2:$D$703,2,FALSE),"")</f>
        <v>생체공학 동력 팔</v>
      </c>
    </row>
    <row r="373" spans="1:7" x14ac:dyDescent="0.45">
      <c r="A373" s="1" t="s">
        <v>994</v>
      </c>
      <c r="B373" s="1" t="s">
        <v>7</v>
      </c>
      <c r="C373" s="1" t="s">
        <v>995</v>
      </c>
      <c r="E373" s="1" t="s">
        <v>996</v>
      </c>
      <c r="G373" s="1" t="str">
        <f>IFERROR(VLOOKUP(A373,Merge!$C$2:$D$703,2,FALSE),"")</f>
        <v>생체공학 동력 팔</v>
      </c>
    </row>
    <row r="374" spans="1:7" x14ac:dyDescent="0.45">
      <c r="A374" s="1" t="s">
        <v>997</v>
      </c>
      <c r="B374" s="1" t="s">
        <v>7</v>
      </c>
      <c r="C374" s="1" t="s">
        <v>998</v>
      </c>
      <c r="E374" s="1" t="s">
        <v>999</v>
      </c>
      <c r="G374" s="1" t="str">
        <f>IFERROR(VLOOKUP(A374,Merge!$C$2:$D$703,2,FALSE),"")</f>
        <v>이식된 생체공학 동력 팔입니다.</v>
      </c>
    </row>
    <row r="375" spans="1:7" x14ac:dyDescent="0.45">
      <c r="A375" s="1" t="s">
        <v>1000</v>
      </c>
      <c r="B375" s="1" t="s">
        <v>7</v>
      </c>
      <c r="C375" s="1" t="s">
        <v>1001</v>
      </c>
      <c r="E375" s="1" t="s">
        <v>1002</v>
      </c>
      <c r="G375" s="1" t="str">
        <f>IFERROR(VLOOKUP(A375,Merge!$C$2:$D$703,2,FALSE),"")</f>
        <v>발톱</v>
      </c>
    </row>
    <row r="376" spans="1:7" x14ac:dyDescent="0.45">
      <c r="A376" s="1" t="s">
        <v>1003</v>
      </c>
      <c r="B376" s="1" t="s">
        <v>17</v>
      </c>
      <c r="C376" s="1" t="s">
        <v>992</v>
      </c>
      <c r="E376" s="1" t="s">
        <v>993</v>
      </c>
      <c r="G376" s="1" t="str">
        <f>IFERROR(VLOOKUP(A376,Merge!$C$2:$D$703,2,FALSE),"")</f>
        <v>생체공학 동력 팔</v>
      </c>
    </row>
    <row r="377" spans="1:7" x14ac:dyDescent="0.45">
      <c r="A377" s="1" t="s">
        <v>1004</v>
      </c>
      <c r="B377" s="1" t="s">
        <v>17</v>
      </c>
      <c r="C377" s="1" t="s">
        <v>998</v>
      </c>
      <c r="E377" s="1" t="s">
        <v>1005</v>
      </c>
      <c r="G377" s="1" t="str">
        <f>IFERROR(VLOOKUP(A377,Merge!$C$2:$D$703,2,FALSE),"")</f>
        <v>접이식 칼날이 장착된 첨단 인공 팔입니다. 무소음 소형 자동 제어 장치로 강한 힘과, 바이오겔 신경 연결로 정교한 제어 기능을 제공합니다. 미세 격자 치유 시스템을 통해 손상으로부터 회복할 수 있습니다.</v>
      </c>
    </row>
    <row r="378" spans="1:7" x14ac:dyDescent="0.45">
      <c r="A378" s="1" t="s">
        <v>1006</v>
      </c>
      <c r="B378" s="1" t="s">
        <v>21</v>
      </c>
      <c r="C378" s="1" t="s">
        <v>1007</v>
      </c>
      <c r="E378" s="1" t="s">
        <v>1008</v>
      </c>
      <c r="G378" s="1" t="str">
        <f>IFERROR(VLOOKUP(A378,Merge!$C$2:$D$703,2,FALSE),"")</f>
        <v>생체공학 동력 팔 이식</v>
      </c>
    </row>
    <row r="379" spans="1:7" x14ac:dyDescent="0.45">
      <c r="A379" s="1" t="s">
        <v>1009</v>
      </c>
      <c r="B379" s="1" t="s">
        <v>21</v>
      </c>
      <c r="C379" s="1" t="s">
        <v>1010</v>
      </c>
      <c r="E379" s="1" t="s">
        <v>1011</v>
      </c>
      <c r="G379" s="1" t="str">
        <f>IFERROR(VLOOKUP(A379,Merge!$C$2:$D$703,2,FALSE),"")</f>
        <v>생체공학 동력 팔을 이식합니다.</v>
      </c>
    </row>
    <row r="380" spans="1:7" x14ac:dyDescent="0.45">
      <c r="A380" s="1" t="s">
        <v>1012</v>
      </c>
      <c r="B380" s="1" t="s">
        <v>21</v>
      </c>
      <c r="C380" s="1" t="s">
        <v>1013</v>
      </c>
      <c r="E380" s="1" t="s">
        <v>1014</v>
      </c>
      <c r="G380" s="1" t="str">
        <f>IFERROR(VLOOKUP(A380,Merge!$C$2:$D$703,2,FALSE),"")</f>
        <v>생체공학 동력 팔 이식 중.</v>
      </c>
    </row>
    <row r="381" spans="1:7" x14ac:dyDescent="0.45">
      <c r="A381" s="1" t="s">
        <v>1015</v>
      </c>
      <c r="B381" s="1" t="s">
        <v>7</v>
      </c>
      <c r="C381" s="1" t="s">
        <v>1016</v>
      </c>
      <c r="E381" s="1" t="s">
        <v>1017</v>
      </c>
      <c r="G381" s="1" t="str">
        <f>IFERROR(VLOOKUP(A381,Merge!$C$2:$D$703,2,FALSE),"")</f>
        <v>생체공학 파괴용 팔</v>
      </c>
    </row>
    <row r="382" spans="1:7" x14ac:dyDescent="0.45">
      <c r="A382" s="1" t="s">
        <v>1018</v>
      </c>
      <c r="B382" s="1" t="s">
        <v>7</v>
      </c>
      <c r="C382" s="1" t="s">
        <v>1019</v>
      </c>
      <c r="E382" s="1" t="s">
        <v>1020</v>
      </c>
      <c r="G382" s="1" t="str">
        <f>IFERROR(VLOOKUP(A382,Merge!$C$2:$D$703,2,FALSE),"")</f>
        <v>생체공학 파괴용 팔</v>
      </c>
    </row>
    <row r="383" spans="1:7" x14ac:dyDescent="0.45">
      <c r="A383" s="1" t="s">
        <v>1021</v>
      </c>
      <c r="B383" s="1" t="s">
        <v>7</v>
      </c>
      <c r="C383" s="1" t="s">
        <v>1022</v>
      </c>
      <c r="E383" s="1" t="s">
        <v>1023</v>
      </c>
      <c r="G383" s="1" t="str">
        <f>IFERROR(VLOOKUP(A383,Merge!$C$2:$D$703,2,FALSE),"")</f>
        <v>이식된 생체공학 파괴용 팔입니다.</v>
      </c>
    </row>
    <row r="384" spans="1:7" x14ac:dyDescent="0.45">
      <c r="A384" s="1" t="s">
        <v>1024</v>
      </c>
      <c r="B384" s="1" t="s">
        <v>7</v>
      </c>
      <c r="C384" s="1" t="s">
        <v>1025</v>
      </c>
      <c r="E384" s="1" t="s">
        <v>86</v>
      </c>
      <c r="G384" s="1" t="str">
        <f>IFERROR(VLOOKUP(A384,Merge!$C$2:$D$703,2,FALSE),"")</f>
        <v>주먹</v>
      </c>
    </row>
    <row r="385" spans="1:7" x14ac:dyDescent="0.45">
      <c r="A385" s="1" t="s">
        <v>1026</v>
      </c>
      <c r="B385" s="1" t="s">
        <v>17</v>
      </c>
      <c r="C385" s="1" t="s">
        <v>1016</v>
      </c>
      <c r="E385" s="1" t="s">
        <v>1017</v>
      </c>
      <c r="G385" s="1" t="str">
        <f>IFERROR(VLOOKUP(A385,Merge!$C$2:$D$703,2,FALSE),"")</f>
        <v>생체공학 파괴용 팔</v>
      </c>
    </row>
    <row r="386" spans="1:7" x14ac:dyDescent="0.45">
      <c r="A386" s="1" t="s">
        <v>1027</v>
      </c>
      <c r="B386" s="1" t="s">
        <v>17</v>
      </c>
      <c r="C386" s="1" t="s">
        <v>1022</v>
      </c>
      <c r="E386" s="1" t="s">
        <v>505</v>
      </c>
      <c r="G386" s="1" t="str">
        <f>IFERROR(VLOOKUP(A386,Merge!$C$2:$D$703,2,FALSE),"")</f>
        <v>벽을 무너뜨리도록 설계된 진동 효과를 내장한 첨단 인공 팔입니다. 무소음 소형 자동 제어 장치로 강한 힘과, 바이오겔 신경 연결로 정교한 제어 기능을 제공합니다. 미세 격자 치유 시스템을 통해 손상으로부터 회복할 수 있습니다.</v>
      </c>
    </row>
    <row r="387" spans="1:7" x14ac:dyDescent="0.45">
      <c r="A387" s="1" t="s">
        <v>1028</v>
      </c>
      <c r="B387" s="1" t="s">
        <v>21</v>
      </c>
      <c r="C387" s="1" t="s">
        <v>1029</v>
      </c>
      <c r="E387" s="1" t="s">
        <v>1030</v>
      </c>
      <c r="G387" s="1" t="str">
        <f>IFERROR(VLOOKUP(A387,Merge!$C$2:$D$703,2,FALSE),"")</f>
        <v>생체공학 파괴용 팔 이식</v>
      </c>
    </row>
    <row r="388" spans="1:7" x14ac:dyDescent="0.45">
      <c r="A388" s="1" t="s">
        <v>1031</v>
      </c>
      <c r="B388" s="1" t="s">
        <v>21</v>
      </c>
      <c r="C388" s="1" t="s">
        <v>1032</v>
      </c>
      <c r="E388" s="1" t="s">
        <v>1033</v>
      </c>
      <c r="G388" s="1" t="str">
        <f>IFERROR(VLOOKUP(A388,Merge!$C$2:$D$703,2,FALSE),"")</f>
        <v>생체공학 파괴용 팔을 이식합니다.</v>
      </c>
    </row>
    <row r="389" spans="1:7" x14ac:dyDescent="0.45">
      <c r="A389" s="1" t="s">
        <v>1034</v>
      </c>
      <c r="B389" s="1" t="s">
        <v>21</v>
      </c>
      <c r="C389" s="1" t="s">
        <v>1035</v>
      </c>
      <c r="E389" s="1" t="s">
        <v>1036</v>
      </c>
      <c r="G389" s="1" t="str">
        <f>IFERROR(VLOOKUP(A389,Merge!$C$2:$D$703,2,FALSE),"")</f>
        <v>생체공학 파괴용 팔 이식 중.</v>
      </c>
    </row>
    <row r="390" spans="1:7" x14ac:dyDescent="0.45">
      <c r="A390" s="1" t="s">
        <v>1037</v>
      </c>
      <c r="B390" s="1" t="s">
        <v>17</v>
      </c>
      <c r="C390" s="1" t="s">
        <v>1038</v>
      </c>
      <c r="E390" s="1" t="s">
        <v>1039</v>
      </c>
      <c r="G390" s="1" t="str">
        <f>IFERROR(VLOOKUP(A390,Merge!$C$2:$D$703,2,FALSE),"")</f>
        <v/>
      </c>
    </row>
    <row r="391" spans="1:7" x14ac:dyDescent="0.45">
      <c r="A391" s="1" t="s">
        <v>1040</v>
      </c>
      <c r="B391" s="1" t="s">
        <v>17</v>
      </c>
      <c r="C391" s="1" t="s">
        <v>1041</v>
      </c>
      <c r="E391" s="1" t="s">
        <v>1042</v>
      </c>
      <c r="G391" s="1" t="str">
        <f>IFERROR(VLOOKUP(A391,Merge!$C$2:$D$703,2,FALSE),"")</f>
        <v/>
      </c>
    </row>
    <row r="392" spans="1:7" x14ac:dyDescent="0.45">
      <c r="A392" s="1" t="s">
        <v>1043</v>
      </c>
      <c r="B392" s="1" t="s">
        <v>1044</v>
      </c>
      <c r="C392" s="1" t="s">
        <v>1045</v>
      </c>
      <c r="E392" s="1" t="s">
        <v>1046</v>
      </c>
      <c r="G392" s="1" t="str">
        <f>IFERROR(VLOOKUP(A392,Merge!$C$2:$D$703,2,FALSE),"")</f>
        <v>생체공학 분해 효율</v>
      </c>
    </row>
    <row r="393" spans="1:7" x14ac:dyDescent="0.45">
      <c r="A393" s="1" t="s">
        <v>1047</v>
      </c>
      <c r="B393" s="1" t="s">
        <v>1044</v>
      </c>
      <c r="C393" s="1" t="s">
        <v>1048</v>
      </c>
      <c r="E393" s="1" t="s">
        <v>1049</v>
      </c>
      <c r="G393" s="1" t="str">
        <f>IFERROR(VLOOKUP(A393,Merge!$C$2:$D$703,2,FALSE),"")</f>
        <v>자원을 위해 생체공학 부위를 해체할 때 산출되는 재료의 양입니다.</v>
      </c>
    </row>
    <row r="394" spans="1:7" x14ac:dyDescent="0.45">
      <c r="A394" s="1" t="s">
        <v>1050</v>
      </c>
      <c r="B394" s="1" t="s">
        <v>21</v>
      </c>
      <c r="C394" s="1" t="s">
        <v>1051</v>
      </c>
      <c r="E394" s="1" t="s">
        <v>1052</v>
      </c>
      <c r="G394" s="1" t="str">
        <f>IFERROR(VLOOKUP(A394,Merge!$C$2:$D$703,2,FALSE),"")</f>
        <v>생체공학품 해체</v>
      </c>
    </row>
    <row r="395" spans="1:7" x14ac:dyDescent="0.45">
      <c r="A395" s="1" t="s">
        <v>1053</v>
      </c>
      <c r="B395" s="1" t="s">
        <v>21</v>
      </c>
      <c r="C395" s="1" t="s">
        <v>1054</v>
      </c>
      <c r="E395" s="1" t="s">
        <v>1055</v>
      </c>
      <c r="G395" s="1" t="str">
        <f>IFERROR(VLOOKUP(A395,Merge!$C$2:$D$703,2,FALSE),"")</f>
        <v>다양한 도구를 사용해 생체공학품을 기본 구성 요소로 조심스럽게 분해합니다.</v>
      </c>
    </row>
    <row r="396" spans="1:7" x14ac:dyDescent="0.45">
      <c r="A396" s="1" t="s">
        <v>1056</v>
      </c>
      <c r="B396" s="1" t="s">
        <v>21</v>
      </c>
      <c r="C396" s="1" t="s">
        <v>1057</v>
      </c>
      <c r="E396" s="1" t="s">
        <v>1058</v>
      </c>
      <c r="G396" s="1" t="str">
        <f>IFERROR(VLOOKUP(A396,Merge!$C$2:$D$703,2,FALSE),"")</f>
        <v>생체공학품 해체 중.</v>
      </c>
    </row>
    <row r="397" spans="1:7" x14ac:dyDescent="0.45">
      <c r="A397" s="1" t="s">
        <v>1059</v>
      </c>
      <c r="B397" s="1" t="s">
        <v>7</v>
      </c>
      <c r="C397" s="1" t="s">
        <v>1060</v>
      </c>
      <c r="E397" s="1" t="s">
        <v>1061</v>
      </c>
      <c r="G397" s="1" t="str">
        <f>IFERROR(VLOOKUP(A397,Merge!$C$2:$D$703,2,FALSE),"")</f>
        <v/>
      </c>
    </row>
    <row r="398" spans="1:7" x14ac:dyDescent="0.45">
      <c r="A398" s="1" t="s">
        <v>1062</v>
      </c>
      <c r="B398" s="1" t="s">
        <v>7</v>
      </c>
      <c r="C398" s="1" t="s">
        <v>1063</v>
      </c>
      <c r="E398" s="1" t="s">
        <v>1061</v>
      </c>
      <c r="G398" s="1" t="str">
        <f>IFERROR(VLOOKUP(A398,Merge!$C$2:$D$703,2,FALSE),"")</f>
        <v/>
      </c>
    </row>
    <row r="399" spans="1:7" x14ac:dyDescent="0.45">
      <c r="A399" s="1" t="s">
        <v>1064</v>
      </c>
      <c r="B399" s="1" t="s">
        <v>7</v>
      </c>
      <c r="C399" s="1" t="s">
        <v>1065</v>
      </c>
      <c r="E399" s="1" t="s">
        <v>1066</v>
      </c>
      <c r="G399" s="1" t="str">
        <f>IFERROR(VLOOKUP(A399,Merge!$C$2:$D$703,2,FALSE),"")</f>
        <v/>
      </c>
    </row>
    <row r="400" spans="1:7" x14ac:dyDescent="0.45">
      <c r="A400" s="1" t="s">
        <v>1067</v>
      </c>
      <c r="B400" s="1" t="s">
        <v>17</v>
      </c>
      <c r="C400" s="1" t="s">
        <v>1060</v>
      </c>
      <c r="E400" s="1" t="s">
        <v>1061</v>
      </c>
      <c r="G400" s="1" t="str">
        <f>IFERROR(VLOOKUP(A400,Merge!$C$2:$D$703,2,FALSE),"")</f>
        <v/>
      </c>
    </row>
    <row r="401" spans="1:7" x14ac:dyDescent="0.45">
      <c r="A401" s="1" t="s">
        <v>1068</v>
      </c>
      <c r="B401" s="1" t="s">
        <v>17</v>
      </c>
      <c r="C401" s="1" t="s">
        <v>1065</v>
      </c>
      <c r="E401" s="1" t="s">
        <v>1069</v>
      </c>
      <c r="G401" s="1" t="str">
        <f>IFERROR(VLOOKUP(A401,Merge!$C$2:$D$703,2,FALSE),"")</f>
        <v/>
      </c>
    </row>
    <row r="402" spans="1:7" x14ac:dyDescent="0.45">
      <c r="A402" s="1" t="s">
        <v>1070</v>
      </c>
      <c r="B402" s="1" t="s">
        <v>21</v>
      </c>
      <c r="C402" s="1" t="s">
        <v>1060</v>
      </c>
      <c r="E402" s="1" t="s">
        <v>1071</v>
      </c>
      <c r="G402" s="1" t="str">
        <f>IFERROR(VLOOKUP(A402,Merge!$C$2:$D$703,2,FALSE),"")</f>
        <v/>
      </c>
    </row>
    <row r="403" spans="1:7" x14ac:dyDescent="0.45">
      <c r="A403" s="1" t="s">
        <v>1072</v>
      </c>
      <c r="B403" s="1" t="s">
        <v>21</v>
      </c>
      <c r="C403" s="1" t="s">
        <v>1065</v>
      </c>
      <c r="E403" s="1" t="s">
        <v>1073</v>
      </c>
      <c r="G403" s="1" t="str">
        <f>IFERROR(VLOOKUP(A403,Merge!$C$2:$D$703,2,FALSE),"")</f>
        <v/>
      </c>
    </row>
    <row r="404" spans="1:7" x14ac:dyDescent="0.45">
      <c r="A404" s="1" t="s">
        <v>1074</v>
      </c>
      <c r="B404" s="1" t="s">
        <v>21</v>
      </c>
      <c r="C404" s="1" t="s">
        <v>1075</v>
      </c>
      <c r="E404" s="1" t="s">
        <v>1076</v>
      </c>
      <c r="G404" s="1" t="str">
        <f>IFERROR(VLOOKUP(A404,Merge!$C$2:$D$703,2,FALSE),"")</f>
        <v/>
      </c>
    </row>
    <row r="405" spans="1:7" x14ac:dyDescent="0.45">
      <c r="A405" s="1" t="s">
        <v>1077</v>
      </c>
      <c r="B405" s="1" t="s">
        <v>21</v>
      </c>
      <c r="C405" s="1" t="s">
        <v>1078</v>
      </c>
      <c r="E405" s="1" t="s">
        <v>1079</v>
      </c>
      <c r="G405" s="1" t="str">
        <f>IFERROR(VLOOKUP(A405,Merge!$C$2:$D$703,2,FALSE),"")</f>
        <v/>
      </c>
    </row>
    <row r="406" spans="1:7" x14ac:dyDescent="0.45">
      <c r="A406" s="1" t="s">
        <v>1080</v>
      </c>
      <c r="B406" s="1" t="s">
        <v>21</v>
      </c>
      <c r="C406" s="1" t="s">
        <v>1081</v>
      </c>
      <c r="E406" s="1" t="s">
        <v>1082</v>
      </c>
      <c r="G406" s="1" t="str">
        <f>IFERROR(VLOOKUP(A406,Merge!$C$2:$D$703,2,FALSE),"")</f>
        <v/>
      </c>
    </row>
    <row r="407" spans="1:7" x14ac:dyDescent="0.45">
      <c r="A407" s="1" t="s">
        <v>1083</v>
      </c>
      <c r="B407" s="1" t="s">
        <v>21</v>
      </c>
      <c r="C407" s="1" t="s">
        <v>1084</v>
      </c>
      <c r="E407" s="1" t="s">
        <v>1085</v>
      </c>
      <c r="G407" s="1" t="str">
        <f>IFERROR(VLOOKUP(A407,Merge!$C$2:$D$703,2,FALSE),"")</f>
        <v/>
      </c>
    </row>
    <row r="408" spans="1:7" x14ac:dyDescent="0.45">
      <c r="A408" s="1" t="s">
        <v>1086</v>
      </c>
      <c r="B408" s="1" t="s">
        <v>7</v>
      </c>
      <c r="C408" s="1" t="s">
        <v>1087</v>
      </c>
      <c r="E408" s="1" t="s">
        <v>1088</v>
      </c>
      <c r="G408" s="1" t="str">
        <f>IFERROR(VLOOKUP(A408,Merge!$C$2:$D$703,2,FALSE),"")</f>
        <v/>
      </c>
    </row>
    <row r="409" spans="1:7" x14ac:dyDescent="0.45">
      <c r="A409" s="1" t="s">
        <v>1089</v>
      </c>
      <c r="B409" s="1" t="s">
        <v>7</v>
      </c>
      <c r="C409" s="1" t="s">
        <v>1090</v>
      </c>
      <c r="E409" s="1" t="s">
        <v>1088</v>
      </c>
      <c r="G409" s="1" t="str">
        <f>IFERROR(VLOOKUP(A409,Merge!$C$2:$D$703,2,FALSE),"")</f>
        <v/>
      </c>
    </row>
    <row r="410" spans="1:7" x14ac:dyDescent="0.45">
      <c r="A410" s="1" t="s">
        <v>1091</v>
      </c>
      <c r="B410" s="1" t="s">
        <v>7</v>
      </c>
      <c r="C410" s="1" t="s">
        <v>1092</v>
      </c>
      <c r="E410" s="1" t="s">
        <v>1093</v>
      </c>
      <c r="G410" s="1" t="str">
        <f>IFERROR(VLOOKUP(A410,Merge!$C$2:$D$703,2,FALSE),"")</f>
        <v/>
      </c>
    </row>
    <row r="411" spans="1:7" x14ac:dyDescent="0.45">
      <c r="A411" s="1" t="s">
        <v>1094</v>
      </c>
      <c r="B411" s="1" t="s">
        <v>17</v>
      </c>
      <c r="C411" s="1" t="s">
        <v>1087</v>
      </c>
      <c r="E411" s="1" t="s">
        <v>1088</v>
      </c>
      <c r="G411" s="1" t="str">
        <f>IFERROR(VLOOKUP(A411,Merge!$C$2:$D$703,2,FALSE),"")</f>
        <v/>
      </c>
    </row>
    <row r="412" spans="1:7" x14ac:dyDescent="0.45">
      <c r="A412" s="1" t="s">
        <v>1095</v>
      </c>
      <c r="B412" s="1" t="s">
        <v>17</v>
      </c>
      <c r="C412" s="1" t="s">
        <v>1092</v>
      </c>
      <c r="E412" s="1" t="s">
        <v>1096</v>
      </c>
      <c r="G412" s="1" t="str">
        <f>IFERROR(VLOOKUP(A412,Merge!$C$2:$D$703,2,FALSE),"")</f>
        <v/>
      </c>
    </row>
    <row r="413" spans="1:7" x14ac:dyDescent="0.45">
      <c r="A413" s="1" t="s">
        <v>1097</v>
      </c>
      <c r="B413" s="1" t="s">
        <v>21</v>
      </c>
      <c r="C413" s="1" t="s">
        <v>1098</v>
      </c>
      <c r="E413" s="1" t="s">
        <v>1099</v>
      </c>
      <c r="G413" s="1" t="str">
        <f>IFERROR(VLOOKUP(A413,Merge!$C$2:$D$703,2,FALSE),"")</f>
        <v/>
      </c>
    </row>
    <row r="414" spans="1:7" x14ac:dyDescent="0.45">
      <c r="A414" s="1" t="s">
        <v>1100</v>
      </c>
      <c r="B414" s="1" t="s">
        <v>21</v>
      </c>
      <c r="C414" s="1" t="s">
        <v>1101</v>
      </c>
      <c r="E414" s="1" t="s">
        <v>1102</v>
      </c>
      <c r="G414" s="1" t="str">
        <f>IFERROR(VLOOKUP(A414,Merge!$C$2:$D$703,2,FALSE),"")</f>
        <v/>
      </c>
    </row>
    <row r="415" spans="1:7" x14ac:dyDescent="0.45">
      <c r="A415" s="1" t="s">
        <v>1103</v>
      </c>
      <c r="B415" s="1" t="s">
        <v>21</v>
      </c>
      <c r="C415" s="1" t="s">
        <v>1104</v>
      </c>
      <c r="E415" s="1" t="s">
        <v>1105</v>
      </c>
      <c r="G415" s="1" t="str">
        <f>IFERROR(VLOOKUP(A415,Merge!$C$2:$D$703,2,FALSE),"")</f>
        <v/>
      </c>
    </row>
    <row r="416" spans="1:7" x14ac:dyDescent="0.45">
      <c r="A416" s="1" t="s">
        <v>1106</v>
      </c>
      <c r="B416" s="1" t="s">
        <v>21</v>
      </c>
      <c r="C416" s="1" t="s">
        <v>1107</v>
      </c>
      <c r="E416" s="1" t="s">
        <v>1108</v>
      </c>
      <c r="G416" s="1" t="str">
        <f>IFERROR(VLOOKUP(A416,Merge!$C$2:$D$703,2,FALSE),"")</f>
        <v/>
      </c>
    </row>
    <row r="417" spans="1:7" x14ac:dyDescent="0.45">
      <c r="A417" s="1" t="s">
        <v>1109</v>
      </c>
      <c r="B417" s="1" t="s">
        <v>21</v>
      </c>
      <c r="C417" s="1" t="s">
        <v>1110</v>
      </c>
      <c r="E417" s="1" t="s">
        <v>1111</v>
      </c>
      <c r="G417" s="1" t="str">
        <f>IFERROR(VLOOKUP(A417,Merge!$C$2:$D$703,2,FALSE),"")</f>
        <v/>
      </c>
    </row>
    <row r="418" spans="1:7" x14ac:dyDescent="0.45">
      <c r="A418" s="1" t="s">
        <v>1112</v>
      </c>
      <c r="B418" s="1" t="s">
        <v>21</v>
      </c>
      <c r="C418" s="1" t="s">
        <v>1113</v>
      </c>
      <c r="E418" s="1" t="s">
        <v>1114</v>
      </c>
      <c r="G418" s="1" t="str">
        <f>IFERROR(VLOOKUP(A418,Merge!$C$2:$D$703,2,FALSE),"")</f>
        <v/>
      </c>
    </row>
    <row r="419" spans="1:7" x14ac:dyDescent="0.45">
      <c r="A419" s="1" t="s">
        <v>1115</v>
      </c>
      <c r="B419" s="1" t="s">
        <v>7</v>
      </c>
      <c r="C419" s="1" t="s">
        <v>1116</v>
      </c>
      <c r="E419" s="1" t="s">
        <v>1117</v>
      </c>
      <c r="G419" s="1" t="str">
        <f>IFERROR(VLOOKUP(A419,Merge!$C$2:$D$703,2,FALSE),"")</f>
        <v/>
      </c>
    </row>
    <row r="420" spans="1:7" x14ac:dyDescent="0.45">
      <c r="A420" s="1" t="s">
        <v>1118</v>
      </c>
      <c r="B420" s="1" t="s">
        <v>7</v>
      </c>
      <c r="C420" s="1" t="s">
        <v>1119</v>
      </c>
      <c r="E420" s="1" t="s">
        <v>1117</v>
      </c>
      <c r="G420" s="1" t="str">
        <f>IFERROR(VLOOKUP(A420,Merge!$C$2:$D$703,2,FALSE),"")</f>
        <v/>
      </c>
    </row>
    <row r="421" spans="1:7" x14ac:dyDescent="0.45">
      <c r="A421" s="1" t="s">
        <v>1120</v>
      </c>
      <c r="B421" s="1" t="s">
        <v>7</v>
      </c>
      <c r="C421" s="1" t="s">
        <v>1121</v>
      </c>
      <c r="E421" s="1" t="s">
        <v>1122</v>
      </c>
      <c r="G421" s="1" t="str">
        <f>IFERROR(VLOOKUP(A421,Merge!$C$2:$D$703,2,FALSE),"")</f>
        <v/>
      </c>
    </row>
    <row r="422" spans="1:7" x14ac:dyDescent="0.45">
      <c r="A422" s="1" t="s">
        <v>1123</v>
      </c>
      <c r="B422" s="1" t="s">
        <v>17</v>
      </c>
      <c r="C422" s="1" t="s">
        <v>1116</v>
      </c>
      <c r="E422" s="1" t="s">
        <v>1117</v>
      </c>
      <c r="G422" s="1" t="str">
        <f>IFERROR(VLOOKUP(A422,Merge!$C$2:$D$703,2,FALSE),"")</f>
        <v/>
      </c>
    </row>
    <row r="423" spans="1:7" x14ac:dyDescent="0.45">
      <c r="A423" s="1" t="s">
        <v>1124</v>
      </c>
      <c r="B423" s="1" t="s">
        <v>17</v>
      </c>
      <c r="C423" s="1" t="s">
        <v>1121</v>
      </c>
      <c r="E423" s="1" t="s">
        <v>1125</v>
      </c>
      <c r="G423" s="1" t="str">
        <f>IFERROR(VLOOKUP(A423,Merge!$C$2:$D$703,2,FALSE),"")</f>
        <v/>
      </c>
    </row>
    <row r="424" spans="1:7" x14ac:dyDescent="0.45">
      <c r="A424" s="1" t="s">
        <v>1126</v>
      </c>
      <c r="B424" s="1" t="s">
        <v>21</v>
      </c>
      <c r="C424" s="1" t="s">
        <v>1127</v>
      </c>
      <c r="E424" s="1" t="s">
        <v>1128</v>
      </c>
      <c r="G424" s="1" t="str">
        <f>IFERROR(VLOOKUP(A424,Merge!$C$2:$D$703,2,FALSE),"")</f>
        <v/>
      </c>
    </row>
    <row r="425" spans="1:7" x14ac:dyDescent="0.45">
      <c r="A425" s="1" t="s">
        <v>1129</v>
      </c>
      <c r="B425" s="1" t="s">
        <v>21</v>
      </c>
      <c r="C425" s="1" t="s">
        <v>1130</v>
      </c>
      <c r="E425" s="1" t="s">
        <v>1131</v>
      </c>
      <c r="G425" s="1" t="str">
        <f>IFERROR(VLOOKUP(A425,Merge!$C$2:$D$703,2,FALSE),"")</f>
        <v/>
      </c>
    </row>
    <row r="426" spans="1:7" x14ac:dyDescent="0.45">
      <c r="A426" s="1" t="s">
        <v>1132</v>
      </c>
      <c r="B426" s="1" t="s">
        <v>21</v>
      </c>
      <c r="C426" s="1" t="s">
        <v>1133</v>
      </c>
      <c r="E426" s="1" t="s">
        <v>1134</v>
      </c>
      <c r="G426" s="1" t="str">
        <f>IFERROR(VLOOKUP(A426,Merge!$C$2:$D$703,2,FALSE),"")</f>
        <v/>
      </c>
    </row>
    <row r="427" spans="1:7" x14ac:dyDescent="0.45">
      <c r="A427" s="1" t="s">
        <v>1135</v>
      </c>
      <c r="B427" s="1" t="s">
        <v>21</v>
      </c>
      <c r="C427" s="1" t="s">
        <v>1136</v>
      </c>
      <c r="E427" s="1" t="s">
        <v>1137</v>
      </c>
      <c r="G427" s="1" t="str">
        <f>IFERROR(VLOOKUP(A427,Merge!$C$2:$D$703,2,FALSE),"")</f>
        <v/>
      </c>
    </row>
    <row r="428" spans="1:7" x14ac:dyDescent="0.45">
      <c r="A428" s="1" t="s">
        <v>1138</v>
      </c>
      <c r="B428" s="1" t="s">
        <v>21</v>
      </c>
      <c r="C428" s="1" t="s">
        <v>1139</v>
      </c>
      <c r="E428" s="1" t="s">
        <v>1140</v>
      </c>
      <c r="G428" s="1" t="str">
        <f>IFERROR(VLOOKUP(A428,Merge!$C$2:$D$703,2,FALSE),"")</f>
        <v/>
      </c>
    </row>
    <row r="429" spans="1:7" x14ac:dyDescent="0.45">
      <c r="A429" s="1" t="s">
        <v>1141</v>
      </c>
      <c r="B429" s="1" t="s">
        <v>21</v>
      </c>
      <c r="C429" s="1" t="s">
        <v>1142</v>
      </c>
      <c r="E429" s="1" t="s">
        <v>1143</v>
      </c>
      <c r="G429" s="1" t="str">
        <f>IFERROR(VLOOKUP(A429,Merge!$C$2:$D$703,2,FALSE),"")</f>
        <v/>
      </c>
    </row>
    <row r="430" spans="1:7" x14ac:dyDescent="0.45">
      <c r="A430" s="1" t="s">
        <v>1144</v>
      </c>
      <c r="B430" s="1" t="s">
        <v>7</v>
      </c>
      <c r="C430" s="1" t="s">
        <v>1145</v>
      </c>
      <c r="E430" s="1" t="s">
        <v>1146</v>
      </c>
      <c r="G430" s="1" t="str">
        <f>IFERROR(VLOOKUP(A430,Merge!$C$2:$D$703,2,FALSE),"")</f>
        <v/>
      </c>
    </row>
    <row r="431" spans="1:7" x14ac:dyDescent="0.45">
      <c r="A431" s="1" t="s">
        <v>1147</v>
      </c>
      <c r="B431" s="1" t="s">
        <v>7</v>
      </c>
      <c r="C431" s="1" t="s">
        <v>1148</v>
      </c>
      <c r="E431" s="1" t="s">
        <v>1146</v>
      </c>
      <c r="G431" s="1" t="str">
        <f>IFERROR(VLOOKUP(A431,Merge!$C$2:$D$703,2,FALSE),"")</f>
        <v/>
      </c>
    </row>
    <row r="432" spans="1:7" x14ac:dyDescent="0.45">
      <c r="A432" s="1" t="s">
        <v>1149</v>
      </c>
      <c r="B432" s="1" t="s">
        <v>7</v>
      </c>
      <c r="C432" s="1" t="s">
        <v>1150</v>
      </c>
      <c r="E432" s="1" t="s">
        <v>1151</v>
      </c>
      <c r="G432" s="1" t="str">
        <f>IFERROR(VLOOKUP(A432,Merge!$C$2:$D$703,2,FALSE),"")</f>
        <v/>
      </c>
    </row>
    <row r="433" spans="1:7" x14ac:dyDescent="0.45">
      <c r="A433" s="1" t="s">
        <v>1152</v>
      </c>
      <c r="B433" s="1" t="s">
        <v>17</v>
      </c>
      <c r="C433" s="1" t="s">
        <v>1145</v>
      </c>
      <c r="E433" s="1" t="s">
        <v>1146</v>
      </c>
      <c r="G433" s="1" t="str">
        <f>IFERROR(VLOOKUP(A433,Merge!$C$2:$D$703,2,FALSE),"")</f>
        <v/>
      </c>
    </row>
    <row r="434" spans="1:7" x14ac:dyDescent="0.45">
      <c r="A434" s="1" t="s">
        <v>1153</v>
      </c>
      <c r="B434" s="1" t="s">
        <v>17</v>
      </c>
      <c r="C434" s="1" t="s">
        <v>1150</v>
      </c>
      <c r="E434" s="1" t="s">
        <v>1154</v>
      </c>
      <c r="G434" s="1" t="str">
        <f>IFERROR(VLOOKUP(A434,Merge!$C$2:$D$703,2,FALSE),"")</f>
        <v/>
      </c>
    </row>
    <row r="435" spans="1:7" x14ac:dyDescent="0.45">
      <c r="A435" s="1" t="s">
        <v>1155</v>
      </c>
      <c r="B435" s="1" t="s">
        <v>21</v>
      </c>
      <c r="C435" s="1" t="s">
        <v>1156</v>
      </c>
      <c r="E435" s="1" t="s">
        <v>1157</v>
      </c>
      <c r="G435" s="1" t="str">
        <f>IFERROR(VLOOKUP(A435,Merge!$C$2:$D$703,2,FALSE),"")</f>
        <v/>
      </c>
    </row>
    <row r="436" spans="1:7" x14ac:dyDescent="0.45">
      <c r="A436" s="1" t="s">
        <v>1158</v>
      </c>
      <c r="B436" s="1" t="s">
        <v>21</v>
      </c>
      <c r="C436" s="1" t="s">
        <v>1159</v>
      </c>
      <c r="E436" s="1" t="s">
        <v>1160</v>
      </c>
      <c r="G436" s="1" t="str">
        <f>IFERROR(VLOOKUP(A436,Merge!$C$2:$D$703,2,FALSE),"")</f>
        <v/>
      </c>
    </row>
    <row r="437" spans="1:7" x14ac:dyDescent="0.45">
      <c r="A437" s="1" t="s">
        <v>1161</v>
      </c>
      <c r="B437" s="1" t="s">
        <v>21</v>
      </c>
      <c r="C437" s="1" t="s">
        <v>1162</v>
      </c>
      <c r="E437" s="1" t="s">
        <v>1163</v>
      </c>
      <c r="G437" s="1" t="str">
        <f>IFERROR(VLOOKUP(A437,Merge!$C$2:$D$703,2,FALSE),"")</f>
        <v/>
      </c>
    </row>
    <row r="438" spans="1:7" x14ac:dyDescent="0.45">
      <c r="A438" s="1" t="s">
        <v>1164</v>
      </c>
      <c r="B438" s="1" t="s">
        <v>21</v>
      </c>
      <c r="C438" s="1" t="s">
        <v>1165</v>
      </c>
      <c r="E438" s="1" t="s">
        <v>1166</v>
      </c>
      <c r="G438" s="1" t="str">
        <f>IFERROR(VLOOKUP(A438,Merge!$C$2:$D$703,2,FALSE),"")</f>
        <v/>
      </c>
    </row>
    <row r="439" spans="1:7" x14ac:dyDescent="0.45">
      <c r="A439" s="1" t="s">
        <v>1167</v>
      </c>
      <c r="B439" s="1" t="s">
        <v>21</v>
      </c>
      <c r="C439" s="1" t="s">
        <v>1168</v>
      </c>
      <c r="E439" s="1" t="s">
        <v>1169</v>
      </c>
      <c r="G439" s="1" t="str">
        <f>IFERROR(VLOOKUP(A439,Merge!$C$2:$D$703,2,FALSE),"")</f>
        <v/>
      </c>
    </row>
    <row r="440" spans="1:7" x14ac:dyDescent="0.45">
      <c r="A440" s="1" t="s">
        <v>1170</v>
      </c>
      <c r="B440" s="1" t="s">
        <v>21</v>
      </c>
      <c r="C440" s="1" t="s">
        <v>1171</v>
      </c>
      <c r="E440" s="1" t="s">
        <v>1172</v>
      </c>
      <c r="G440" s="1" t="str">
        <f>IFERROR(VLOOKUP(A440,Merge!$C$2:$D$703,2,FALSE),"")</f>
        <v/>
      </c>
    </row>
    <row r="441" spans="1:7" x14ac:dyDescent="0.45">
      <c r="A441" s="1" t="s">
        <v>1173</v>
      </c>
      <c r="B441" s="1" t="s">
        <v>7</v>
      </c>
      <c r="C441" s="1" t="s">
        <v>1174</v>
      </c>
      <c r="E441" s="1" t="s">
        <v>1175</v>
      </c>
      <c r="G441" s="1" t="str">
        <f>IFERROR(VLOOKUP(A441,Merge!$C$2:$D$703,2,FALSE),"")</f>
        <v/>
      </c>
    </row>
    <row r="442" spans="1:7" x14ac:dyDescent="0.45">
      <c r="A442" s="1" t="s">
        <v>1176</v>
      </c>
      <c r="B442" s="1" t="s">
        <v>7</v>
      </c>
      <c r="C442" s="1" t="s">
        <v>1177</v>
      </c>
      <c r="E442" s="1" t="s">
        <v>1175</v>
      </c>
      <c r="G442" s="1" t="str">
        <f>IFERROR(VLOOKUP(A442,Merge!$C$2:$D$703,2,FALSE),"")</f>
        <v/>
      </c>
    </row>
    <row r="443" spans="1:7" x14ac:dyDescent="0.45">
      <c r="A443" s="1" t="s">
        <v>1178</v>
      </c>
      <c r="B443" s="1" t="s">
        <v>7</v>
      </c>
      <c r="C443" s="1" t="s">
        <v>1179</v>
      </c>
      <c r="E443" s="1" t="s">
        <v>1180</v>
      </c>
      <c r="G443" s="1" t="str">
        <f>IFERROR(VLOOKUP(A443,Merge!$C$2:$D$703,2,FALSE),"")</f>
        <v/>
      </c>
    </row>
    <row r="444" spans="1:7" x14ac:dyDescent="0.45">
      <c r="A444" s="1" t="s">
        <v>1181</v>
      </c>
      <c r="B444" s="1" t="s">
        <v>17</v>
      </c>
      <c r="C444" s="1" t="s">
        <v>1174</v>
      </c>
      <c r="E444" s="1" t="s">
        <v>1175</v>
      </c>
      <c r="G444" s="1" t="str">
        <f>IFERROR(VLOOKUP(A444,Merge!$C$2:$D$703,2,FALSE),"")</f>
        <v/>
      </c>
    </row>
    <row r="445" spans="1:7" x14ac:dyDescent="0.45">
      <c r="A445" s="1" t="s">
        <v>1182</v>
      </c>
      <c r="B445" s="1" t="s">
        <v>17</v>
      </c>
      <c r="C445" s="1" t="s">
        <v>1179</v>
      </c>
      <c r="E445" s="1" t="s">
        <v>1183</v>
      </c>
      <c r="G445" s="1" t="str">
        <f>IFERROR(VLOOKUP(A445,Merge!$C$2:$D$703,2,FALSE),"")</f>
        <v/>
      </c>
    </row>
    <row r="446" spans="1:7" x14ac:dyDescent="0.45">
      <c r="A446" s="1" t="s">
        <v>1184</v>
      </c>
      <c r="B446" s="1" t="s">
        <v>21</v>
      </c>
      <c r="C446" s="1" t="s">
        <v>1185</v>
      </c>
      <c r="E446" s="1" t="s">
        <v>1186</v>
      </c>
      <c r="G446" s="1" t="str">
        <f>IFERROR(VLOOKUP(A446,Merge!$C$2:$D$703,2,FALSE),"")</f>
        <v/>
      </c>
    </row>
    <row r="447" spans="1:7" x14ac:dyDescent="0.45">
      <c r="A447" s="1" t="s">
        <v>1187</v>
      </c>
      <c r="B447" s="1" t="s">
        <v>21</v>
      </c>
      <c r="C447" s="1" t="s">
        <v>1188</v>
      </c>
      <c r="E447" s="1" t="s">
        <v>1189</v>
      </c>
      <c r="G447" s="1" t="str">
        <f>IFERROR(VLOOKUP(A447,Merge!$C$2:$D$703,2,FALSE),"")</f>
        <v/>
      </c>
    </row>
    <row r="448" spans="1:7" x14ac:dyDescent="0.45">
      <c r="A448" s="1" t="s">
        <v>1190</v>
      </c>
      <c r="B448" s="1" t="s">
        <v>21</v>
      </c>
      <c r="C448" s="1" t="s">
        <v>1191</v>
      </c>
      <c r="E448" s="1" t="s">
        <v>1192</v>
      </c>
      <c r="G448" s="1" t="str">
        <f>IFERROR(VLOOKUP(A448,Merge!$C$2:$D$703,2,FALSE),"")</f>
        <v/>
      </c>
    </row>
    <row r="449" spans="1:7" x14ac:dyDescent="0.45">
      <c r="A449" s="1" t="s">
        <v>1193</v>
      </c>
      <c r="B449" s="1" t="s">
        <v>21</v>
      </c>
      <c r="C449" s="1" t="s">
        <v>1194</v>
      </c>
      <c r="E449" s="1" t="s">
        <v>1195</v>
      </c>
      <c r="G449" s="1" t="str">
        <f>IFERROR(VLOOKUP(A449,Merge!$C$2:$D$703,2,FALSE),"")</f>
        <v/>
      </c>
    </row>
    <row r="450" spans="1:7" x14ac:dyDescent="0.45">
      <c r="A450" s="1" t="s">
        <v>1196</v>
      </c>
      <c r="B450" s="1" t="s">
        <v>21</v>
      </c>
      <c r="C450" s="1" t="s">
        <v>1197</v>
      </c>
      <c r="E450" s="1" t="s">
        <v>1198</v>
      </c>
      <c r="G450" s="1" t="str">
        <f>IFERROR(VLOOKUP(A450,Merge!$C$2:$D$703,2,FALSE),"")</f>
        <v/>
      </c>
    </row>
    <row r="451" spans="1:7" x14ac:dyDescent="0.45">
      <c r="A451" s="1" t="s">
        <v>1199</v>
      </c>
      <c r="B451" s="1" t="s">
        <v>21</v>
      </c>
      <c r="C451" s="1" t="s">
        <v>1200</v>
      </c>
      <c r="E451" s="1" t="s">
        <v>1201</v>
      </c>
      <c r="G451" s="1" t="str">
        <f>IFERROR(VLOOKUP(A451,Merge!$C$2:$D$703,2,FALSE),"")</f>
        <v/>
      </c>
    </row>
    <row r="452" spans="1:7" x14ac:dyDescent="0.45">
      <c r="A452" s="1" t="s">
        <v>1202</v>
      </c>
      <c r="B452" s="1" t="s">
        <v>7</v>
      </c>
      <c r="C452" s="1" t="s">
        <v>1203</v>
      </c>
      <c r="E452" s="1" t="s">
        <v>1204</v>
      </c>
      <c r="G452" s="1" t="str">
        <f>IFERROR(VLOOKUP(A452,Merge!$C$2:$D$703,2,FALSE),"")</f>
        <v>인공 코</v>
      </c>
    </row>
    <row r="453" spans="1:7" x14ac:dyDescent="0.45">
      <c r="A453" s="1" t="s">
        <v>1205</v>
      </c>
      <c r="B453" s="1" t="s">
        <v>7</v>
      </c>
      <c r="C453" s="1" t="s">
        <v>1206</v>
      </c>
      <c r="E453" s="1" t="s">
        <v>1207</v>
      </c>
      <c r="G453" s="1" t="str">
        <f>IFERROR(VLOOKUP(A453,Merge!$C$2:$D$703,2,FALSE),"")</f>
        <v>인공 코</v>
      </c>
    </row>
    <row r="454" spans="1:7" x14ac:dyDescent="0.45">
      <c r="A454" s="1" t="s">
        <v>1208</v>
      </c>
      <c r="B454" s="1" t="s">
        <v>7</v>
      </c>
      <c r="C454" s="1" t="s">
        <v>1209</v>
      </c>
      <c r="E454" s="1" t="s">
        <v>1210</v>
      </c>
      <c r="G454" s="1" t="str">
        <f>IFERROR(VLOOKUP(A454,Merge!$C$2:$D$703,2,FALSE),"")</f>
        <v>이식된 인공 코입니다.</v>
      </c>
    </row>
    <row r="455" spans="1:7" x14ac:dyDescent="0.45">
      <c r="A455" s="1" t="s">
        <v>1211</v>
      </c>
      <c r="B455" s="1" t="s">
        <v>17</v>
      </c>
      <c r="C455" s="1" t="s">
        <v>1203</v>
      </c>
      <c r="E455" s="1" t="s">
        <v>1204</v>
      </c>
      <c r="G455" s="1" t="str">
        <f>IFERROR(VLOOKUP(A455,Merge!$C$2:$D$703,2,FALSE),"")</f>
        <v>인공 코</v>
      </c>
    </row>
    <row r="456" spans="1:7" x14ac:dyDescent="0.45">
      <c r="A456" s="1" t="s">
        <v>1212</v>
      </c>
      <c r="B456" s="1" t="s">
        <v>17</v>
      </c>
      <c r="C456" s="1" t="s">
        <v>1209</v>
      </c>
      <c r="E456" s="1" t="s">
        <v>1213</v>
      </c>
      <c r="G456" s="1" t="str">
        <f>IFERROR(VLOOKUP(A456,Merge!$C$2:$D$703,2,FALSE),"")</f>
        <v>선천적인 코의 적절한 대체재로 작용하는 인공 코입니다.</v>
      </c>
    </row>
    <row r="457" spans="1:7" x14ac:dyDescent="0.45">
      <c r="A457" s="1" t="s">
        <v>1214</v>
      </c>
      <c r="B457" s="1" t="s">
        <v>21</v>
      </c>
      <c r="C457" s="1" t="s">
        <v>1215</v>
      </c>
      <c r="E457" s="1" t="s">
        <v>1216</v>
      </c>
      <c r="G457" s="1" t="str">
        <f>IFERROR(VLOOKUP(A457,Merge!$C$2:$D$703,2,FALSE),"")</f>
        <v>인공 코 이식</v>
      </c>
    </row>
    <row r="458" spans="1:7" x14ac:dyDescent="0.45">
      <c r="A458" s="1" t="s">
        <v>1217</v>
      </c>
      <c r="B458" s="1" t="s">
        <v>21</v>
      </c>
      <c r="C458" s="1" t="s">
        <v>1218</v>
      </c>
      <c r="E458" s="1" t="s">
        <v>1219</v>
      </c>
      <c r="G458" s="1" t="str">
        <f>IFERROR(VLOOKUP(A458,Merge!$C$2:$D$703,2,FALSE),"")</f>
        <v>인공 코를 이식합니다.</v>
      </c>
    </row>
    <row r="459" spans="1:7" x14ac:dyDescent="0.45">
      <c r="A459" s="1" t="s">
        <v>1220</v>
      </c>
      <c r="B459" s="1" t="s">
        <v>21</v>
      </c>
      <c r="C459" s="1" t="s">
        <v>1221</v>
      </c>
      <c r="E459" s="1" t="s">
        <v>1222</v>
      </c>
      <c r="G459" s="1" t="str">
        <f>IFERROR(VLOOKUP(A459,Merge!$C$2:$D$703,2,FALSE),"")</f>
        <v>인공 코 이식 중.</v>
      </c>
    </row>
    <row r="460" spans="1:7" x14ac:dyDescent="0.45">
      <c r="A460" s="1" t="s">
        <v>1223</v>
      </c>
      <c r="B460" s="1" t="s">
        <v>7</v>
      </c>
      <c r="C460" s="1" t="s">
        <v>1224</v>
      </c>
      <c r="E460" s="1" t="s">
        <v>1225</v>
      </c>
      <c r="G460" s="1" t="str">
        <f>IFERROR(VLOOKUP(A460,Merge!$C$2:$D$703,2,FALSE),"")</f>
        <v>생체공학 폐</v>
      </c>
    </row>
    <row r="461" spans="1:7" x14ac:dyDescent="0.45">
      <c r="A461" s="1" t="s">
        <v>1226</v>
      </c>
      <c r="B461" s="1" t="s">
        <v>7</v>
      </c>
      <c r="C461" s="1" t="s">
        <v>1227</v>
      </c>
      <c r="E461" s="1" t="s">
        <v>1228</v>
      </c>
      <c r="G461" s="1" t="str">
        <f>IFERROR(VLOOKUP(A461,Merge!$C$2:$D$703,2,FALSE),"")</f>
        <v>생체공학 폐</v>
      </c>
    </row>
    <row r="462" spans="1:7" x14ac:dyDescent="0.45">
      <c r="A462" s="1" t="s">
        <v>1229</v>
      </c>
      <c r="B462" s="1" t="s">
        <v>7</v>
      </c>
      <c r="C462" s="1" t="s">
        <v>1230</v>
      </c>
      <c r="E462" s="1" t="s">
        <v>1231</v>
      </c>
      <c r="G462" s="1" t="str">
        <f>IFERROR(VLOOKUP(A462,Merge!$C$2:$D$703,2,FALSE),"")</f>
        <v>이식된 생체공학 폐입니다.</v>
      </c>
    </row>
    <row r="463" spans="1:7" x14ac:dyDescent="0.45">
      <c r="A463" s="1" t="s">
        <v>1232</v>
      </c>
      <c r="B463" s="1" t="s">
        <v>17</v>
      </c>
      <c r="C463" s="1" t="s">
        <v>1224</v>
      </c>
      <c r="E463" s="1" t="s">
        <v>1225</v>
      </c>
      <c r="G463" s="1" t="str">
        <f>IFERROR(VLOOKUP(A463,Merge!$C$2:$D$703,2,FALSE),"")</f>
        <v>생체공학 폐</v>
      </c>
    </row>
    <row r="464" spans="1:7" x14ac:dyDescent="0.45">
      <c r="A464" s="1" t="s">
        <v>1233</v>
      </c>
      <c r="B464" s="1" t="s">
        <v>17</v>
      </c>
      <c r="C464" s="1" t="s">
        <v>1230</v>
      </c>
      <c r="E464" s="1" t="s">
        <v>1234</v>
      </c>
      <c r="G464" s="1" t="str">
        <f>IFERROR(VLOOKUP(A464,Merge!$C$2:$D$703,2,FALSE),"")</f>
        <v>첨단 인공 폐입니다. 합성 근섬유와 미세 격자 치유 시스템을 갖추고 있습니다. 거의 모든 면에서 생물학적인 폐보다 낫습니다.</v>
      </c>
    </row>
    <row r="465" spans="1:7" x14ac:dyDescent="0.45">
      <c r="A465" s="1" t="s">
        <v>1235</v>
      </c>
      <c r="B465" s="1" t="s">
        <v>21</v>
      </c>
      <c r="C465" s="1" t="s">
        <v>1236</v>
      </c>
      <c r="E465" s="1" t="s">
        <v>1237</v>
      </c>
      <c r="G465" s="1" t="str">
        <f>IFERROR(VLOOKUP(A465,Merge!$C$2:$D$703,2,FALSE),"")</f>
        <v>생체공학 폐 이식</v>
      </c>
    </row>
    <row r="466" spans="1:7" x14ac:dyDescent="0.45">
      <c r="A466" s="1" t="s">
        <v>1238</v>
      </c>
      <c r="B466" s="1" t="s">
        <v>21</v>
      </c>
      <c r="C466" s="1" t="s">
        <v>1239</v>
      </c>
      <c r="E466" s="1" t="s">
        <v>1240</v>
      </c>
      <c r="G466" s="1" t="str">
        <f>IFERROR(VLOOKUP(A466,Merge!$C$2:$D$703,2,FALSE),"")</f>
        <v>생체공학 폐를 이식합니다.</v>
      </c>
    </row>
    <row r="467" spans="1:7" x14ac:dyDescent="0.45">
      <c r="A467" s="1" t="s">
        <v>1241</v>
      </c>
      <c r="B467" s="1" t="s">
        <v>21</v>
      </c>
      <c r="C467" s="1" t="s">
        <v>1242</v>
      </c>
      <c r="E467" s="1" t="s">
        <v>1243</v>
      </c>
      <c r="G467" s="1" t="str">
        <f>IFERROR(VLOOKUP(A467,Merge!$C$2:$D$703,2,FALSE),"")</f>
        <v>생체공학 폐 이식 중.</v>
      </c>
    </row>
    <row r="468" spans="1:7" x14ac:dyDescent="0.45">
      <c r="A468" s="1" t="s">
        <v>1244</v>
      </c>
      <c r="B468" s="1" t="s">
        <v>7</v>
      </c>
      <c r="C468" s="1" t="s">
        <v>1245</v>
      </c>
      <c r="E468" s="1" t="s">
        <v>1246</v>
      </c>
      <c r="G468" s="1" t="str">
        <f>IFERROR(VLOOKUP(A468,Merge!$C$2:$D$703,2,FALSE),"")</f>
        <v>생체공학 신장</v>
      </c>
    </row>
    <row r="469" spans="1:7" x14ac:dyDescent="0.45">
      <c r="A469" s="1" t="s">
        <v>1247</v>
      </c>
      <c r="B469" s="1" t="s">
        <v>7</v>
      </c>
      <c r="C469" s="1" t="s">
        <v>1248</v>
      </c>
      <c r="E469" s="1" t="s">
        <v>1249</v>
      </c>
      <c r="G469" s="1" t="str">
        <f>IFERROR(VLOOKUP(A469,Merge!$C$2:$D$703,2,FALSE),"")</f>
        <v>생체공학 신장</v>
      </c>
    </row>
    <row r="470" spans="1:7" x14ac:dyDescent="0.45">
      <c r="A470" s="1" t="s">
        <v>1250</v>
      </c>
      <c r="B470" s="1" t="s">
        <v>7</v>
      </c>
      <c r="C470" s="1" t="s">
        <v>1251</v>
      </c>
      <c r="E470" s="1" t="s">
        <v>1252</v>
      </c>
      <c r="G470" s="1" t="str">
        <f>IFERROR(VLOOKUP(A470,Merge!$C$2:$D$703,2,FALSE),"")</f>
        <v>이식된 생체공학 신장입니다.</v>
      </c>
    </row>
    <row r="471" spans="1:7" x14ac:dyDescent="0.45">
      <c r="A471" s="1" t="s">
        <v>1253</v>
      </c>
      <c r="B471" s="1" t="s">
        <v>17</v>
      </c>
      <c r="C471" s="1" t="s">
        <v>1245</v>
      </c>
      <c r="E471" s="1" t="s">
        <v>1246</v>
      </c>
      <c r="G471" s="1" t="str">
        <f>IFERROR(VLOOKUP(A471,Merge!$C$2:$D$703,2,FALSE),"")</f>
        <v>생체공학 신장</v>
      </c>
    </row>
    <row r="472" spans="1:7" x14ac:dyDescent="0.45">
      <c r="A472" s="1" t="s">
        <v>1254</v>
      </c>
      <c r="B472" s="1" t="s">
        <v>17</v>
      </c>
      <c r="C472" s="1" t="s">
        <v>1251</v>
      </c>
      <c r="E472" s="1" t="s">
        <v>1255</v>
      </c>
      <c r="G472" s="1" t="str">
        <f>IFERROR(VLOOKUP(A472,Merge!$C$2:$D$703,2,FALSE),"")</f>
        <v>첨단 인공 신장입니다. 합성 근섬유와 미세 격자 치유 시스템을 갖추고 있습니다. 거의 모든 면에서 생물학적인 신장보다 낫습니다.</v>
      </c>
    </row>
    <row r="473" spans="1:7" x14ac:dyDescent="0.45">
      <c r="A473" s="1" t="s">
        <v>1256</v>
      </c>
      <c r="B473" s="1" t="s">
        <v>21</v>
      </c>
      <c r="C473" s="1" t="s">
        <v>1257</v>
      </c>
      <c r="E473" s="1" t="s">
        <v>1258</v>
      </c>
      <c r="G473" s="1" t="str">
        <f>IFERROR(VLOOKUP(A473,Merge!$C$2:$D$703,2,FALSE),"")</f>
        <v>생체공학 신장 이식</v>
      </c>
    </row>
    <row r="474" spans="1:7" x14ac:dyDescent="0.45">
      <c r="A474" s="1" t="s">
        <v>1259</v>
      </c>
      <c r="B474" s="1" t="s">
        <v>21</v>
      </c>
      <c r="C474" s="1" t="s">
        <v>1260</v>
      </c>
      <c r="E474" s="1" t="s">
        <v>1261</v>
      </c>
      <c r="G474" s="1" t="str">
        <f>IFERROR(VLOOKUP(A474,Merge!$C$2:$D$703,2,FALSE),"")</f>
        <v>생체공학 신장을 이식합니다.</v>
      </c>
    </row>
    <row r="475" spans="1:7" x14ac:dyDescent="0.45">
      <c r="A475" s="1" t="s">
        <v>1262</v>
      </c>
      <c r="B475" s="1" t="s">
        <v>21</v>
      </c>
      <c r="C475" s="1" t="s">
        <v>1263</v>
      </c>
      <c r="E475" s="1" t="s">
        <v>1264</v>
      </c>
      <c r="G475" s="1" t="str">
        <f>IFERROR(VLOOKUP(A475,Merge!$C$2:$D$703,2,FALSE),"")</f>
        <v>생체공학 신장 이식 중.</v>
      </c>
    </row>
    <row r="476" spans="1:7" x14ac:dyDescent="0.45">
      <c r="A476" s="1" t="s">
        <v>1265</v>
      </c>
      <c r="B476" s="1" t="s">
        <v>7</v>
      </c>
      <c r="C476" s="1" t="s">
        <v>1266</v>
      </c>
      <c r="E476" s="1" t="s">
        <v>1267</v>
      </c>
      <c r="G476" s="1" t="str">
        <f>IFERROR(VLOOKUP(A476,Merge!$C$2:$D$703,2,FALSE),"")</f>
        <v>생체공학 간</v>
      </c>
    </row>
    <row r="477" spans="1:7" x14ac:dyDescent="0.45">
      <c r="A477" s="1" t="s">
        <v>1268</v>
      </c>
      <c r="B477" s="1" t="s">
        <v>7</v>
      </c>
      <c r="C477" s="1" t="s">
        <v>1269</v>
      </c>
      <c r="E477" s="1" t="s">
        <v>1270</v>
      </c>
      <c r="G477" s="1" t="str">
        <f>IFERROR(VLOOKUP(A477,Merge!$C$2:$D$703,2,FALSE),"")</f>
        <v>생체공학 간</v>
      </c>
    </row>
    <row r="478" spans="1:7" x14ac:dyDescent="0.45">
      <c r="A478" s="1" t="s">
        <v>1271</v>
      </c>
      <c r="B478" s="1" t="s">
        <v>7</v>
      </c>
      <c r="C478" s="1" t="s">
        <v>1272</v>
      </c>
      <c r="E478" s="1" t="s">
        <v>1273</v>
      </c>
      <c r="G478" s="1" t="str">
        <f>IFERROR(VLOOKUP(A478,Merge!$C$2:$D$703,2,FALSE),"")</f>
        <v>이식된 생체공학 간입니다.</v>
      </c>
    </row>
    <row r="479" spans="1:7" x14ac:dyDescent="0.45">
      <c r="A479" s="1" t="s">
        <v>1274</v>
      </c>
      <c r="B479" s="1" t="s">
        <v>17</v>
      </c>
      <c r="C479" s="1" t="s">
        <v>1266</v>
      </c>
      <c r="E479" s="1" t="s">
        <v>1267</v>
      </c>
      <c r="G479" s="1" t="str">
        <f>IFERROR(VLOOKUP(A479,Merge!$C$2:$D$703,2,FALSE),"")</f>
        <v>생체공학 간</v>
      </c>
    </row>
    <row r="480" spans="1:7" x14ac:dyDescent="0.45">
      <c r="A480" s="1" t="s">
        <v>1275</v>
      </c>
      <c r="B480" s="1" t="s">
        <v>17</v>
      </c>
      <c r="C480" s="1" t="s">
        <v>1272</v>
      </c>
      <c r="E480" s="1" t="s">
        <v>1276</v>
      </c>
      <c r="G480" s="1" t="str">
        <f>IFERROR(VLOOKUP(A480,Merge!$C$2:$D$703,2,FALSE),"")</f>
        <v>첨단 인공 간입니다. 합성 근섬유와 미세 격자 치유 시스템을 갖추고 있습니다. 거의 모든 면에서 생물학적인 간보다 낫습니다.</v>
      </c>
    </row>
    <row r="481" spans="1:7" x14ac:dyDescent="0.45">
      <c r="A481" s="1" t="s">
        <v>1277</v>
      </c>
      <c r="B481" s="1" t="s">
        <v>21</v>
      </c>
      <c r="C481" s="1" t="s">
        <v>1278</v>
      </c>
      <c r="E481" s="1" t="s">
        <v>1279</v>
      </c>
      <c r="G481" s="1" t="str">
        <f>IFERROR(VLOOKUP(A481,Merge!$C$2:$D$703,2,FALSE),"")</f>
        <v>생체공학 간 이식</v>
      </c>
    </row>
    <row r="482" spans="1:7" x14ac:dyDescent="0.45">
      <c r="A482" s="1" t="s">
        <v>1280</v>
      </c>
      <c r="B482" s="1" t="s">
        <v>21</v>
      </c>
      <c r="C482" s="1" t="s">
        <v>1281</v>
      </c>
      <c r="E482" s="1" t="s">
        <v>1282</v>
      </c>
      <c r="G482" s="1" t="str">
        <f>IFERROR(VLOOKUP(A482,Merge!$C$2:$D$703,2,FALSE),"")</f>
        <v>생체공학 간을 이식합니다.</v>
      </c>
    </row>
    <row r="483" spans="1:7" x14ac:dyDescent="0.45">
      <c r="A483" s="1" t="s">
        <v>1283</v>
      </c>
      <c r="B483" s="1" t="s">
        <v>21</v>
      </c>
      <c r="C483" s="1" t="s">
        <v>1284</v>
      </c>
      <c r="E483" s="1" t="s">
        <v>1285</v>
      </c>
      <c r="G483" s="1" t="str">
        <f>IFERROR(VLOOKUP(A483,Merge!$C$2:$D$703,2,FALSE),"")</f>
        <v>생체공학 간 이식 중.</v>
      </c>
    </row>
    <row r="484" spans="1:7" x14ac:dyDescent="0.45">
      <c r="A484" s="1" t="s">
        <v>1286</v>
      </c>
      <c r="B484" s="1" t="s">
        <v>7</v>
      </c>
      <c r="C484" s="1" t="s">
        <v>1287</v>
      </c>
      <c r="E484" s="1" t="s">
        <v>1288</v>
      </c>
      <c r="G484" s="1" t="str">
        <f>IFERROR(VLOOKUP(A484,Merge!$C$2:$D$703,2,FALSE),"")</f>
        <v>의안</v>
      </c>
    </row>
    <row r="485" spans="1:7" x14ac:dyDescent="0.45">
      <c r="A485" s="1" t="s">
        <v>1289</v>
      </c>
      <c r="B485" s="1" t="s">
        <v>7</v>
      </c>
      <c r="C485" s="1" t="s">
        <v>1290</v>
      </c>
      <c r="E485" s="1" t="s">
        <v>1291</v>
      </c>
      <c r="G485" s="1" t="str">
        <f>IFERROR(VLOOKUP(A485,Merge!$C$2:$D$703,2,FALSE),"")</f>
        <v>의안</v>
      </c>
    </row>
    <row r="486" spans="1:7" x14ac:dyDescent="0.45">
      <c r="A486" s="1" t="s">
        <v>1292</v>
      </c>
      <c r="B486" s="1" t="s">
        <v>7</v>
      </c>
      <c r="C486" s="1" t="s">
        <v>1293</v>
      </c>
      <c r="E486" s="1" t="s">
        <v>1294</v>
      </c>
      <c r="G486" s="1" t="str">
        <f>IFERROR(VLOOKUP(A486,Merge!$C$2:$D$703,2,FALSE),"")</f>
        <v>이식된 의안입니다.</v>
      </c>
    </row>
    <row r="487" spans="1:7" x14ac:dyDescent="0.45">
      <c r="A487" s="1" t="s">
        <v>1295</v>
      </c>
      <c r="B487" s="1" t="s">
        <v>17</v>
      </c>
      <c r="C487" s="1" t="s">
        <v>1287</v>
      </c>
      <c r="E487" s="1" t="s">
        <v>1288</v>
      </c>
      <c r="G487" s="1" t="str">
        <f>IFERROR(VLOOKUP(A487,Merge!$C$2:$D$703,2,FALSE),"")</f>
        <v>의안</v>
      </c>
    </row>
    <row r="488" spans="1:7" x14ac:dyDescent="0.45">
      <c r="A488" s="1" t="s">
        <v>1296</v>
      </c>
      <c r="B488" s="1" t="s">
        <v>17</v>
      </c>
      <c r="C488" s="1" t="s">
        <v>1293</v>
      </c>
      <c r="E488" s="1" t="s">
        <v>1297</v>
      </c>
      <c r="G488" s="1" t="str">
        <f>IFERROR(VLOOKUP(A488,Merge!$C$2:$D$703,2,FALSE),"")</f>
        <v>인공 눈입니다. 실제 부위보다 효율적이지는 않지만, 없는 것보다는 낫습니다.</v>
      </c>
    </row>
    <row r="489" spans="1:7" x14ac:dyDescent="0.45">
      <c r="A489" s="1" t="s">
        <v>1298</v>
      </c>
      <c r="B489" s="1" t="s">
        <v>21</v>
      </c>
      <c r="C489" s="1" t="s">
        <v>1299</v>
      </c>
      <c r="E489" s="1" t="s">
        <v>1300</v>
      </c>
      <c r="G489" s="1" t="str">
        <f>IFERROR(VLOOKUP(A489,Merge!$C$2:$D$703,2,FALSE),"")</f>
        <v>의안 이식</v>
      </c>
    </row>
    <row r="490" spans="1:7" x14ac:dyDescent="0.45">
      <c r="A490" s="1" t="s">
        <v>1301</v>
      </c>
      <c r="B490" s="1" t="s">
        <v>21</v>
      </c>
      <c r="C490" s="1" t="s">
        <v>1302</v>
      </c>
      <c r="E490" s="1" t="s">
        <v>1303</v>
      </c>
      <c r="G490" s="1" t="str">
        <f>IFERROR(VLOOKUP(A490,Merge!$C$2:$D$703,2,FALSE),"")</f>
        <v>의안을 이식합니다.</v>
      </c>
    </row>
    <row r="491" spans="1:7" x14ac:dyDescent="0.45">
      <c r="A491" s="1" t="s">
        <v>1304</v>
      </c>
      <c r="B491" s="1" t="s">
        <v>21</v>
      </c>
      <c r="C491" s="1" t="s">
        <v>1305</v>
      </c>
      <c r="E491" s="1" t="s">
        <v>1306</v>
      </c>
      <c r="G491" s="1" t="str">
        <f>IFERROR(VLOOKUP(A491,Merge!$C$2:$D$703,2,FALSE),"")</f>
        <v>의안 이식 중.</v>
      </c>
    </row>
    <row r="492" spans="1:7" x14ac:dyDescent="0.45">
      <c r="A492" s="1" t="s">
        <v>1307</v>
      </c>
      <c r="B492" s="1" t="s">
        <v>7</v>
      </c>
      <c r="C492" s="1" t="s">
        <v>1308</v>
      </c>
      <c r="E492" s="1" t="s">
        <v>1309</v>
      </c>
      <c r="G492" s="1" t="str">
        <f>IFERROR(VLOOKUP(A492,Merge!$C$2:$D$703,2,FALSE),"")</f>
        <v>의수</v>
      </c>
    </row>
    <row r="493" spans="1:7" x14ac:dyDescent="0.45">
      <c r="A493" s="1" t="s">
        <v>1310</v>
      </c>
      <c r="B493" s="1" t="s">
        <v>7</v>
      </c>
      <c r="C493" s="1" t="s">
        <v>1311</v>
      </c>
      <c r="E493" s="1" t="s">
        <v>1312</v>
      </c>
      <c r="G493" s="1" t="str">
        <f>IFERROR(VLOOKUP(A493,Merge!$C$2:$D$703,2,FALSE),"")</f>
        <v>의수</v>
      </c>
    </row>
    <row r="494" spans="1:7" x14ac:dyDescent="0.45">
      <c r="A494" s="1" t="s">
        <v>1313</v>
      </c>
      <c r="B494" s="1" t="s">
        <v>7</v>
      </c>
      <c r="C494" s="1" t="s">
        <v>1314</v>
      </c>
      <c r="E494" s="1" t="s">
        <v>1315</v>
      </c>
      <c r="G494" s="1" t="str">
        <f>IFERROR(VLOOKUP(A494,Merge!$C$2:$D$703,2,FALSE),"")</f>
        <v>이식된 의수입니다.</v>
      </c>
    </row>
    <row r="495" spans="1:7" x14ac:dyDescent="0.45">
      <c r="A495" s="1" t="s">
        <v>1316</v>
      </c>
      <c r="B495" s="1" t="s">
        <v>7</v>
      </c>
      <c r="C495" s="1" t="s">
        <v>1317</v>
      </c>
      <c r="E495" s="1" t="s">
        <v>86</v>
      </c>
      <c r="G495" s="1" t="str">
        <f>IFERROR(VLOOKUP(A495,Merge!$C$2:$D$703,2,FALSE),"")</f>
        <v>주먹</v>
      </c>
    </row>
    <row r="496" spans="1:7" x14ac:dyDescent="0.45">
      <c r="A496" s="1" t="s">
        <v>1318</v>
      </c>
      <c r="B496" s="1" t="s">
        <v>17</v>
      </c>
      <c r="C496" s="1" t="s">
        <v>1308</v>
      </c>
      <c r="E496" s="1" t="s">
        <v>1309</v>
      </c>
      <c r="G496" s="1" t="str">
        <f>IFERROR(VLOOKUP(A496,Merge!$C$2:$D$703,2,FALSE),"")</f>
        <v>의수</v>
      </c>
    </row>
    <row r="497" spans="1:7" x14ac:dyDescent="0.45">
      <c r="A497" s="1" t="s">
        <v>1319</v>
      </c>
      <c r="B497" s="1" t="s">
        <v>17</v>
      </c>
      <c r="C497" s="1" t="s">
        <v>1314</v>
      </c>
      <c r="E497" s="1" t="s">
        <v>1320</v>
      </c>
      <c r="G497" s="1" t="str">
        <f>IFERROR(VLOOKUP(A497,Merge!$C$2:$D$703,2,FALSE),"")</f>
        <v>인공 손입니다. 신경 인터페이스는 없지만, 내부 관절의 복잡한 배열은 자연스러운 움직임을 꽤 납득할 수 있도록 모방합니다. 그래도, 실제 손보다는 못하죠.</v>
      </c>
    </row>
    <row r="498" spans="1:7" x14ac:dyDescent="0.45">
      <c r="A498" s="1" t="s">
        <v>1321</v>
      </c>
      <c r="B498" s="1" t="s">
        <v>21</v>
      </c>
      <c r="C498" s="1" t="s">
        <v>1322</v>
      </c>
      <c r="E498" s="1" t="s">
        <v>1323</v>
      </c>
      <c r="G498" s="1" t="str">
        <f>IFERROR(VLOOKUP(A498,Merge!$C$2:$D$703,2,FALSE),"")</f>
        <v>의수 이식</v>
      </c>
    </row>
    <row r="499" spans="1:7" x14ac:dyDescent="0.45">
      <c r="A499" s="1" t="s">
        <v>1324</v>
      </c>
      <c r="B499" s="1" t="s">
        <v>21</v>
      </c>
      <c r="C499" s="1" t="s">
        <v>1325</v>
      </c>
      <c r="E499" s="1" t="s">
        <v>1326</v>
      </c>
      <c r="G499" s="1" t="str">
        <f>IFERROR(VLOOKUP(A499,Merge!$C$2:$D$703,2,FALSE),"")</f>
        <v>의수를 이식합니다.</v>
      </c>
    </row>
    <row r="500" spans="1:7" x14ac:dyDescent="0.45">
      <c r="A500" s="1" t="s">
        <v>1327</v>
      </c>
      <c r="B500" s="1" t="s">
        <v>21</v>
      </c>
      <c r="C500" s="1" t="s">
        <v>1328</v>
      </c>
      <c r="E500" s="1" t="s">
        <v>1329</v>
      </c>
      <c r="G500" s="1" t="str">
        <f>IFERROR(VLOOKUP(A500,Merge!$C$2:$D$703,2,FALSE),"")</f>
        <v>의수 이식 중.</v>
      </c>
    </row>
    <row r="501" spans="1:7" x14ac:dyDescent="0.45">
      <c r="A501" s="1" t="s">
        <v>1330</v>
      </c>
      <c r="B501" s="1" t="s">
        <v>7</v>
      </c>
      <c r="C501" s="1" t="s">
        <v>1331</v>
      </c>
      <c r="E501" s="1" t="s">
        <v>1332</v>
      </c>
      <c r="G501" s="1" t="str">
        <f>IFERROR(VLOOKUP(A501,Merge!$C$2:$D$703,2,FALSE),"")</f>
        <v>의족</v>
      </c>
    </row>
    <row r="502" spans="1:7" x14ac:dyDescent="0.45">
      <c r="A502" s="1" t="s">
        <v>1333</v>
      </c>
      <c r="B502" s="1" t="s">
        <v>7</v>
      </c>
      <c r="C502" s="1" t="s">
        <v>1334</v>
      </c>
      <c r="E502" s="1" t="s">
        <v>1335</v>
      </c>
      <c r="G502" s="1" t="str">
        <f>IFERROR(VLOOKUP(A502,Merge!$C$2:$D$703,2,FALSE),"")</f>
        <v>의족</v>
      </c>
    </row>
    <row r="503" spans="1:7" x14ac:dyDescent="0.45">
      <c r="A503" s="1" t="s">
        <v>1336</v>
      </c>
      <c r="B503" s="1" t="s">
        <v>7</v>
      </c>
      <c r="C503" s="1" t="s">
        <v>1337</v>
      </c>
      <c r="E503" s="1" t="s">
        <v>1338</v>
      </c>
      <c r="G503" s="1" t="str">
        <f>IFERROR(VLOOKUP(A503,Merge!$C$2:$D$703,2,FALSE),"")</f>
        <v>이식된 의족입니다.</v>
      </c>
    </row>
    <row r="504" spans="1:7" x14ac:dyDescent="0.45">
      <c r="A504" s="1" t="s">
        <v>1339</v>
      </c>
      <c r="B504" s="1" t="s">
        <v>17</v>
      </c>
      <c r="C504" s="1" t="s">
        <v>1331</v>
      </c>
      <c r="E504" s="1" t="s">
        <v>1332</v>
      </c>
      <c r="G504" s="1" t="str">
        <f>IFERROR(VLOOKUP(A504,Merge!$C$2:$D$703,2,FALSE),"")</f>
        <v>의족</v>
      </c>
    </row>
    <row r="505" spans="1:7" x14ac:dyDescent="0.45">
      <c r="A505" s="1" t="s">
        <v>1340</v>
      </c>
      <c r="B505" s="1" t="s">
        <v>17</v>
      </c>
      <c r="C505" s="1" t="s">
        <v>1337</v>
      </c>
      <c r="E505" s="1" t="s">
        <v>1341</v>
      </c>
      <c r="G505" s="1" t="str">
        <f>IFERROR(VLOOKUP(A505,Merge!$C$2:$D$703,2,FALSE),"")</f>
        <v>인공 발입니다. 신경 인터페이스는 없지만, 내부 관절의 복잡한 배열은 자연스러운 움직임을 꽤 납득할 수 있도록 모방합니다. 그래도, 실제 발보다는 못하죠.</v>
      </c>
    </row>
    <row r="506" spans="1:7" x14ac:dyDescent="0.45">
      <c r="A506" s="1" t="s">
        <v>1342</v>
      </c>
      <c r="B506" s="1" t="s">
        <v>21</v>
      </c>
      <c r="C506" s="1" t="s">
        <v>1343</v>
      </c>
      <c r="E506" s="1" t="s">
        <v>1344</v>
      </c>
      <c r="G506" s="1" t="str">
        <f>IFERROR(VLOOKUP(A506,Merge!$C$2:$D$703,2,FALSE),"")</f>
        <v>의족 이식</v>
      </c>
    </row>
    <row r="507" spans="1:7" x14ac:dyDescent="0.45">
      <c r="A507" s="1" t="s">
        <v>1345</v>
      </c>
      <c r="B507" s="1" t="s">
        <v>21</v>
      </c>
      <c r="C507" s="1" t="s">
        <v>1346</v>
      </c>
      <c r="E507" s="1" t="s">
        <v>1347</v>
      </c>
      <c r="G507" s="1" t="str">
        <f>IFERROR(VLOOKUP(A507,Merge!$C$2:$D$703,2,FALSE),"")</f>
        <v>의족을 이식합니다.</v>
      </c>
    </row>
    <row r="508" spans="1:7" x14ac:dyDescent="0.45">
      <c r="A508" s="1" t="s">
        <v>1348</v>
      </c>
      <c r="B508" s="1" t="s">
        <v>21</v>
      </c>
      <c r="C508" s="1" t="s">
        <v>1349</v>
      </c>
      <c r="E508" s="1" t="s">
        <v>1350</v>
      </c>
      <c r="G508" s="1" t="str">
        <f>IFERROR(VLOOKUP(A508,Merge!$C$2:$D$703,2,FALSE),"")</f>
        <v>의족 이식 중.</v>
      </c>
    </row>
    <row r="509" spans="1:7" x14ac:dyDescent="0.45">
      <c r="A509" s="1" t="s">
        <v>1351</v>
      </c>
      <c r="B509" s="1" t="s">
        <v>7</v>
      </c>
      <c r="C509" s="1" t="s">
        <v>1352</v>
      </c>
      <c r="E509" s="1" t="s">
        <v>1353</v>
      </c>
      <c r="G509" s="1" t="str">
        <f>IFERROR(VLOOKUP(A509,Merge!$C$2:$D$703,2,FALSE),"")</f>
        <v>인공 척추</v>
      </c>
    </row>
    <row r="510" spans="1:7" x14ac:dyDescent="0.45">
      <c r="A510" s="1" t="s">
        <v>1354</v>
      </c>
      <c r="B510" s="1" t="s">
        <v>7</v>
      </c>
      <c r="C510" s="1" t="s">
        <v>1355</v>
      </c>
      <c r="E510" s="1" t="s">
        <v>1356</v>
      </c>
      <c r="G510" s="1" t="str">
        <f>IFERROR(VLOOKUP(A510,Merge!$C$2:$D$703,2,FALSE),"")</f>
        <v>인공 척추</v>
      </c>
    </row>
    <row r="511" spans="1:7" x14ac:dyDescent="0.45">
      <c r="A511" s="1" t="s">
        <v>1357</v>
      </c>
      <c r="B511" s="1" t="s">
        <v>7</v>
      </c>
      <c r="C511" s="1" t="s">
        <v>1358</v>
      </c>
      <c r="E511" s="1" t="s">
        <v>1359</v>
      </c>
      <c r="G511" s="1" t="str">
        <f>IFERROR(VLOOKUP(A511,Merge!$C$2:$D$703,2,FALSE),"")</f>
        <v>이식된 인공 척추입니다.</v>
      </c>
    </row>
    <row r="512" spans="1:7" x14ac:dyDescent="0.45">
      <c r="A512" s="1" t="s">
        <v>1360</v>
      </c>
      <c r="B512" s="1" t="s">
        <v>17</v>
      </c>
      <c r="C512" s="1" t="s">
        <v>1352</v>
      </c>
      <c r="E512" s="1" t="s">
        <v>1353</v>
      </c>
      <c r="G512" s="1" t="str">
        <f>IFERROR(VLOOKUP(A512,Merge!$C$2:$D$703,2,FALSE),"")</f>
        <v>인공 척추</v>
      </c>
    </row>
    <row r="513" spans="1:7" x14ac:dyDescent="0.45">
      <c r="A513" s="1" t="s">
        <v>1361</v>
      </c>
      <c r="B513" s="1" t="s">
        <v>17</v>
      </c>
      <c r="C513" s="1" t="s">
        <v>1358</v>
      </c>
      <c r="E513" s="1" t="s">
        <v>1362</v>
      </c>
      <c r="G513" s="1" t="str">
        <f>IFERROR(VLOOKUP(A513,Merge!$C$2:$D$703,2,FALSE),"")</f>
        <v>인공 척추입니다. 실제 부위보다 효율적이지는 않지만, 없는 것보다는 낫습니다.</v>
      </c>
    </row>
    <row r="514" spans="1:7" x14ac:dyDescent="0.45">
      <c r="A514" s="1" t="s">
        <v>1363</v>
      </c>
      <c r="B514" s="1" t="s">
        <v>21</v>
      </c>
      <c r="C514" s="1" t="s">
        <v>1364</v>
      </c>
      <c r="E514" s="1" t="s">
        <v>1365</v>
      </c>
      <c r="G514" s="1" t="str">
        <f>IFERROR(VLOOKUP(A514,Merge!$C$2:$D$703,2,FALSE),"")</f>
        <v>인공 척추 이식</v>
      </c>
    </row>
    <row r="515" spans="1:7" x14ac:dyDescent="0.45">
      <c r="A515" s="1" t="s">
        <v>1366</v>
      </c>
      <c r="B515" s="1" t="s">
        <v>21</v>
      </c>
      <c r="C515" s="1" t="s">
        <v>1367</v>
      </c>
      <c r="E515" s="1" t="s">
        <v>1368</v>
      </c>
      <c r="G515" s="1" t="str">
        <f>IFERROR(VLOOKUP(A515,Merge!$C$2:$D$703,2,FALSE),"")</f>
        <v>인공 척추를 이식합니다.</v>
      </c>
    </row>
    <row r="516" spans="1:7" x14ac:dyDescent="0.45">
      <c r="A516" s="1" t="s">
        <v>1369</v>
      </c>
      <c r="B516" s="1" t="s">
        <v>21</v>
      </c>
      <c r="C516" s="1" t="s">
        <v>1370</v>
      </c>
      <c r="E516" s="1" t="s">
        <v>1371</v>
      </c>
      <c r="G516" s="1" t="str">
        <f>IFERROR(VLOOKUP(A516,Merge!$C$2:$D$703,2,FALSE),"")</f>
        <v>인공 척추 이식 중.</v>
      </c>
    </row>
    <row r="517" spans="1:7" x14ac:dyDescent="0.45">
      <c r="A517" s="1" t="s">
        <v>1372</v>
      </c>
      <c r="B517" s="1" t="s">
        <v>7</v>
      </c>
      <c r="C517" s="1" t="s">
        <v>1373</v>
      </c>
      <c r="E517" s="1" t="s">
        <v>1374</v>
      </c>
      <c r="G517" s="1" t="str">
        <f>IFERROR(VLOOKUP(A517,Merge!$C$2:$D$703,2,FALSE),"")</f>
        <v>인공 폐</v>
      </c>
    </row>
    <row r="518" spans="1:7" x14ac:dyDescent="0.45">
      <c r="A518" s="1" t="s">
        <v>1375</v>
      </c>
      <c r="B518" s="1" t="s">
        <v>7</v>
      </c>
      <c r="C518" s="1" t="s">
        <v>1376</v>
      </c>
      <c r="E518" s="1" t="s">
        <v>1377</v>
      </c>
      <c r="G518" s="1" t="str">
        <f>IFERROR(VLOOKUP(A518,Merge!$C$2:$D$703,2,FALSE),"")</f>
        <v>인공 폐</v>
      </c>
    </row>
    <row r="519" spans="1:7" x14ac:dyDescent="0.45">
      <c r="A519" s="1" t="s">
        <v>1378</v>
      </c>
      <c r="B519" s="1" t="s">
        <v>7</v>
      </c>
      <c r="C519" s="1" t="s">
        <v>1379</v>
      </c>
      <c r="E519" s="1" t="s">
        <v>1380</v>
      </c>
      <c r="G519" s="1" t="str">
        <f>IFERROR(VLOOKUP(A519,Merge!$C$2:$D$703,2,FALSE),"")</f>
        <v>이식된 인공 폐입니다.</v>
      </c>
    </row>
    <row r="520" spans="1:7" x14ac:dyDescent="0.45">
      <c r="A520" s="1" t="s">
        <v>1381</v>
      </c>
      <c r="B520" s="1" t="s">
        <v>17</v>
      </c>
      <c r="C520" s="1" t="s">
        <v>1373</v>
      </c>
      <c r="E520" s="1" t="s">
        <v>1374</v>
      </c>
      <c r="G520" s="1" t="str">
        <f>IFERROR(VLOOKUP(A520,Merge!$C$2:$D$703,2,FALSE),"")</f>
        <v>인공 폐</v>
      </c>
    </row>
    <row r="521" spans="1:7" x14ac:dyDescent="0.45">
      <c r="A521" s="1" t="s">
        <v>1382</v>
      </c>
      <c r="B521" s="1" t="s">
        <v>17</v>
      </c>
      <c r="C521" s="1" t="s">
        <v>1379</v>
      </c>
      <c r="E521" s="1" t="s">
        <v>1383</v>
      </c>
      <c r="G521" s="1" t="str">
        <f>IFERROR(VLOOKUP(A521,Merge!$C$2:$D$703,2,FALSE),"")</f>
        <v>인공 폐입니다. 실제 부위보다 효율적이지는 않지만, 없는 것보다는 낫습니다.</v>
      </c>
    </row>
    <row r="522" spans="1:7" x14ac:dyDescent="0.45">
      <c r="A522" s="1" t="s">
        <v>1384</v>
      </c>
      <c r="B522" s="1" t="s">
        <v>21</v>
      </c>
      <c r="C522" s="1" t="s">
        <v>1385</v>
      </c>
      <c r="E522" s="1" t="s">
        <v>1386</v>
      </c>
      <c r="G522" s="1" t="str">
        <f>IFERROR(VLOOKUP(A522,Merge!$C$2:$D$703,2,FALSE),"")</f>
        <v>인공 폐 이식</v>
      </c>
    </row>
    <row r="523" spans="1:7" x14ac:dyDescent="0.45">
      <c r="A523" s="1" t="s">
        <v>1387</v>
      </c>
      <c r="B523" s="1" t="s">
        <v>21</v>
      </c>
      <c r="C523" s="1" t="s">
        <v>1388</v>
      </c>
      <c r="E523" s="1" t="s">
        <v>1389</v>
      </c>
      <c r="G523" s="1" t="str">
        <f>IFERROR(VLOOKUP(A523,Merge!$C$2:$D$703,2,FALSE),"")</f>
        <v>인공 폐를 이식합니다.</v>
      </c>
    </row>
    <row r="524" spans="1:7" x14ac:dyDescent="0.45">
      <c r="A524" s="1" t="s">
        <v>1390</v>
      </c>
      <c r="B524" s="1" t="s">
        <v>21</v>
      </c>
      <c r="C524" s="1" t="s">
        <v>1391</v>
      </c>
      <c r="E524" s="1" t="s">
        <v>1392</v>
      </c>
      <c r="G524" s="1" t="str">
        <f>IFERROR(VLOOKUP(A524,Merge!$C$2:$D$703,2,FALSE),"")</f>
        <v>인공 폐 이식 중.</v>
      </c>
    </row>
    <row r="525" spans="1:7" x14ac:dyDescent="0.45">
      <c r="A525" s="1" t="s">
        <v>1393</v>
      </c>
      <c r="B525" s="1" t="s">
        <v>7</v>
      </c>
      <c r="C525" s="1" t="s">
        <v>1394</v>
      </c>
      <c r="E525" s="1" t="s">
        <v>1395</v>
      </c>
      <c r="G525" s="1" t="str">
        <f>IFERROR(VLOOKUP(A525,Merge!$C$2:$D$703,2,FALSE),"")</f>
        <v>인공 신장</v>
      </c>
    </row>
    <row r="526" spans="1:7" x14ac:dyDescent="0.45">
      <c r="A526" s="1" t="s">
        <v>1396</v>
      </c>
      <c r="B526" s="1" t="s">
        <v>7</v>
      </c>
      <c r="C526" s="1" t="s">
        <v>1397</v>
      </c>
      <c r="E526" s="1" t="s">
        <v>1398</v>
      </c>
      <c r="G526" s="1" t="str">
        <f>IFERROR(VLOOKUP(A526,Merge!$C$2:$D$703,2,FALSE),"")</f>
        <v>인공 신장</v>
      </c>
    </row>
    <row r="527" spans="1:7" x14ac:dyDescent="0.45">
      <c r="A527" s="1" t="s">
        <v>1399</v>
      </c>
      <c r="B527" s="1" t="s">
        <v>7</v>
      </c>
      <c r="C527" s="1" t="s">
        <v>1400</v>
      </c>
      <c r="E527" s="1" t="s">
        <v>1401</v>
      </c>
      <c r="G527" s="1" t="str">
        <f>IFERROR(VLOOKUP(A527,Merge!$C$2:$D$703,2,FALSE),"")</f>
        <v>이식된 인공 신장입니다.</v>
      </c>
    </row>
    <row r="528" spans="1:7" x14ac:dyDescent="0.45">
      <c r="A528" s="1" t="s">
        <v>1402</v>
      </c>
      <c r="B528" s="1" t="s">
        <v>17</v>
      </c>
      <c r="C528" s="1" t="s">
        <v>1394</v>
      </c>
      <c r="E528" s="1" t="s">
        <v>1395</v>
      </c>
      <c r="G528" s="1" t="str">
        <f>IFERROR(VLOOKUP(A528,Merge!$C$2:$D$703,2,FALSE),"")</f>
        <v>인공 신장</v>
      </c>
    </row>
    <row r="529" spans="1:7" x14ac:dyDescent="0.45">
      <c r="A529" s="1" t="s">
        <v>1403</v>
      </c>
      <c r="B529" s="1" t="s">
        <v>17</v>
      </c>
      <c r="C529" s="1" t="s">
        <v>1400</v>
      </c>
      <c r="E529" s="1" t="s">
        <v>1404</v>
      </c>
      <c r="G529" s="1" t="str">
        <f>IFERROR(VLOOKUP(A529,Merge!$C$2:$D$703,2,FALSE),"")</f>
        <v>인공 신장입니다. 실제 부위보다 효율적이지는 않지만, 없는 것보다는 낫습니다.</v>
      </c>
    </row>
    <row r="530" spans="1:7" x14ac:dyDescent="0.45">
      <c r="A530" s="1" t="s">
        <v>1405</v>
      </c>
      <c r="B530" s="1" t="s">
        <v>21</v>
      </c>
      <c r="C530" s="1" t="s">
        <v>1406</v>
      </c>
      <c r="E530" s="1" t="s">
        <v>1407</v>
      </c>
      <c r="G530" s="1" t="str">
        <f>IFERROR(VLOOKUP(A530,Merge!$C$2:$D$703,2,FALSE),"")</f>
        <v>인공 신장 이식</v>
      </c>
    </row>
    <row r="531" spans="1:7" x14ac:dyDescent="0.45">
      <c r="A531" s="1" t="s">
        <v>1408</v>
      </c>
      <c r="B531" s="1" t="s">
        <v>21</v>
      </c>
      <c r="C531" s="1" t="s">
        <v>1409</v>
      </c>
      <c r="E531" s="1" t="s">
        <v>1410</v>
      </c>
      <c r="G531" s="1" t="str">
        <f>IFERROR(VLOOKUP(A531,Merge!$C$2:$D$703,2,FALSE),"")</f>
        <v>인공 신장을 이식합니다.</v>
      </c>
    </row>
    <row r="532" spans="1:7" x14ac:dyDescent="0.45">
      <c r="A532" s="1" t="s">
        <v>1411</v>
      </c>
      <c r="B532" s="1" t="s">
        <v>21</v>
      </c>
      <c r="C532" s="1" t="s">
        <v>1412</v>
      </c>
      <c r="E532" s="1" t="s">
        <v>1413</v>
      </c>
      <c r="G532" s="1" t="str">
        <f>IFERROR(VLOOKUP(A532,Merge!$C$2:$D$703,2,FALSE),"")</f>
        <v>인공 신장 이식 중.</v>
      </c>
    </row>
    <row r="533" spans="1:7" x14ac:dyDescent="0.45">
      <c r="A533" s="1" t="s">
        <v>1414</v>
      </c>
      <c r="B533" s="1" t="s">
        <v>7</v>
      </c>
      <c r="C533" s="1" t="s">
        <v>1415</v>
      </c>
      <c r="E533" s="1" t="s">
        <v>1416</v>
      </c>
      <c r="G533" s="1" t="str">
        <f>IFERROR(VLOOKUP(A533,Merge!$C$2:$D$703,2,FALSE),"")</f>
        <v>인공 간</v>
      </c>
    </row>
    <row r="534" spans="1:7" x14ac:dyDescent="0.45">
      <c r="A534" s="1" t="s">
        <v>1417</v>
      </c>
      <c r="B534" s="1" t="s">
        <v>7</v>
      </c>
      <c r="C534" s="1" t="s">
        <v>1418</v>
      </c>
      <c r="E534" s="1" t="s">
        <v>1419</v>
      </c>
      <c r="G534" s="1" t="str">
        <f>IFERROR(VLOOKUP(A534,Merge!$C$2:$D$703,2,FALSE),"")</f>
        <v>인공 간</v>
      </c>
    </row>
    <row r="535" spans="1:7" x14ac:dyDescent="0.45">
      <c r="A535" s="1" t="s">
        <v>1420</v>
      </c>
      <c r="B535" s="1" t="s">
        <v>7</v>
      </c>
      <c r="C535" s="1" t="s">
        <v>1421</v>
      </c>
      <c r="E535" s="1" t="s">
        <v>1422</v>
      </c>
      <c r="G535" s="1" t="str">
        <f>IFERROR(VLOOKUP(A535,Merge!$C$2:$D$703,2,FALSE),"")</f>
        <v>이식된 인공 간입니다.</v>
      </c>
    </row>
    <row r="536" spans="1:7" x14ac:dyDescent="0.45">
      <c r="A536" s="1" t="s">
        <v>1423</v>
      </c>
      <c r="B536" s="1" t="s">
        <v>17</v>
      </c>
      <c r="C536" s="1" t="s">
        <v>1415</v>
      </c>
      <c r="E536" s="1" t="s">
        <v>1416</v>
      </c>
      <c r="G536" s="1" t="str">
        <f>IFERROR(VLOOKUP(A536,Merge!$C$2:$D$703,2,FALSE),"")</f>
        <v>인공 간</v>
      </c>
    </row>
    <row r="537" spans="1:7" x14ac:dyDescent="0.45">
      <c r="A537" s="1" t="s">
        <v>1424</v>
      </c>
      <c r="B537" s="1" t="s">
        <v>17</v>
      </c>
      <c r="C537" s="1" t="s">
        <v>1421</v>
      </c>
      <c r="E537" s="1" t="s">
        <v>1425</v>
      </c>
      <c r="G537" s="1" t="str">
        <f>IFERROR(VLOOKUP(A537,Merge!$C$2:$D$703,2,FALSE),"")</f>
        <v>인공 간입니다. 실제 부위보다 효율적이지는 않지만, 없는 것보다는 낫습니다.</v>
      </c>
    </row>
    <row r="538" spans="1:7" x14ac:dyDescent="0.45">
      <c r="A538" s="1" t="s">
        <v>1426</v>
      </c>
      <c r="B538" s="1" t="s">
        <v>21</v>
      </c>
      <c r="C538" s="1" t="s">
        <v>1427</v>
      </c>
      <c r="E538" s="1" t="s">
        <v>1428</v>
      </c>
      <c r="G538" s="1" t="str">
        <f>IFERROR(VLOOKUP(A538,Merge!$C$2:$D$703,2,FALSE),"")</f>
        <v>인공 간 이식</v>
      </c>
    </row>
    <row r="539" spans="1:7" x14ac:dyDescent="0.45">
      <c r="A539" s="1" t="s">
        <v>1429</v>
      </c>
      <c r="B539" s="1" t="s">
        <v>21</v>
      </c>
      <c r="C539" s="1" t="s">
        <v>1430</v>
      </c>
      <c r="E539" s="1" t="s">
        <v>1431</v>
      </c>
      <c r="G539" s="1" t="str">
        <f>IFERROR(VLOOKUP(A539,Merge!$C$2:$D$703,2,FALSE),"")</f>
        <v>인공 간을 이식합니다.</v>
      </c>
    </row>
    <row r="540" spans="1:7" x14ac:dyDescent="0.45">
      <c r="A540" s="1" t="s">
        <v>1432</v>
      </c>
      <c r="B540" s="1" t="s">
        <v>21</v>
      </c>
      <c r="C540" s="1" t="s">
        <v>1433</v>
      </c>
      <c r="E540" s="1" t="s">
        <v>1434</v>
      </c>
      <c r="G540" s="1" t="str">
        <f>IFERROR(VLOOKUP(A540,Merge!$C$2:$D$703,2,FALSE),"")</f>
        <v>인공 간 이식 중.</v>
      </c>
    </row>
    <row r="541" spans="1:7" x14ac:dyDescent="0.45">
      <c r="A541" s="1" t="s">
        <v>1435</v>
      </c>
      <c r="B541" s="1" t="s">
        <v>7</v>
      </c>
      <c r="C541" s="1" t="s">
        <v>1436</v>
      </c>
      <c r="E541" s="1" t="s">
        <v>1437</v>
      </c>
      <c r="G541" s="1" t="str">
        <f>IFERROR(VLOOKUP(A541,Merge!$C$2:$D$703,2,FALSE),"")</f>
        <v>인공 위</v>
      </c>
    </row>
    <row r="542" spans="1:7" x14ac:dyDescent="0.45">
      <c r="A542" s="1" t="s">
        <v>1438</v>
      </c>
      <c r="B542" s="1" t="s">
        <v>7</v>
      </c>
      <c r="C542" s="1" t="s">
        <v>1439</v>
      </c>
      <c r="E542" s="1" t="s">
        <v>1440</v>
      </c>
      <c r="G542" s="1" t="str">
        <f>IFERROR(VLOOKUP(A542,Merge!$C$2:$D$703,2,FALSE),"")</f>
        <v>인공 위</v>
      </c>
    </row>
    <row r="543" spans="1:7" x14ac:dyDescent="0.45">
      <c r="A543" s="1" t="s">
        <v>1441</v>
      </c>
      <c r="B543" s="1" t="s">
        <v>7</v>
      </c>
      <c r="C543" s="1" t="s">
        <v>1442</v>
      </c>
      <c r="E543" s="1" t="s">
        <v>1443</v>
      </c>
      <c r="G543" s="1" t="str">
        <f>IFERROR(VLOOKUP(A543,Merge!$C$2:$D$703,2,FALSE),"")</f>
        <v>이식된 인공 위입니다.</v>
      </c>
    </row>
    <row r="544" spans="1:7" x14ac:dyDescent="0.45">
      <c r="A544" s="1" t="s">
        <v>1444</v>
      </c>
      <c r="B544" s="1" t="s">
        <v>17</v>
      </c>
      <c r="C544" s="1" t="s">
        <v>1436</v>
      </c>
      <c r="E544" s="1" t="s">
        <v>1437</v>
      </c>
      <c r="G544" s="1" t="str">
        <f>IFERROR(VLOOKUP(A544,Merge!$C$2:$D$703,2,FALSE),"")</f>
        <v>인공 위</v>
      </c>
    </row>
    <row r="545" spans="1:7" x14ac:dyDescent="0.45">
      <c r="A545" s="1" t="s">
        <v>1445</v>
      </c>
      <c r="B545" s="1" t="s">
        <v>17</v>
      </c>
      <c r="C545" s="1" t="s">
        <v>1442</v>
      </c>
      <c r="E545" s="1" t="s">
        <v>1446</v>
      </c>
      <c r="G545" s="1" t="str">
        <f>IFERROR(VLOOKUP(A545,Merge!$C$2:$D$703,2,FALSE),"")</f>
        <v>인공 위입니다. 실제 부위보다 효율적이지는 않지만, 없는 것보다는 낫습니다.</v>
      </c>
    </row>
    <row r="546" spans="1:7" x14ac:dyDescent="0.45">
      <c r="A546" s="1" t="s">
        <v>1447</v>
      </c>
      <c r="B546" s="1" t="s">
        <v>21</v>
      </c>
      <c r="C546" s="1" t="s">
        <v>1448</v>
      </c>
      <c r="E546" s="1" t="s">
        <v>1449</v>
      </c>
      <c r="G546" s="1" t="str">
        <f>IFERROR(VLOOKUP(A546,Merge!$C$2:$D$703,2,FALSE),"")</f>
        <v>인공 위 이식</v>
      </c>
    </row>
    <row r="547" spans="1:7" x14ac:dyDescent="0.45">
      <c r="A547" s="1" t="s">
        <v>1450</v>
      </c>
      <c r="B547" s="1" t="s">
        <v>21</v>
      </c>
      <c r="C547" s="1" t="s">
        <v>1451</v>
      </c>
      <c r="E547" s="1" t="s">
        <v>1452</v>
      </c>
      <c r="G547" s="1" t="str">
        <f>IFERROR(VLOOKUP(A547,Merge!$C$2:$D$703,2,FALSE),"")</f>
        <v>인공 위를 이식합니다.</v>
      </c>
    </row>
    <row r="548" spans="1:7" x14ac:dyDescent="0.45">
      <c r="A548" s="1" t="s">
        <v>1453</v>
      </c>
      <c r="B548" s="1" t="s">
        <v>21</v>
      </c>
      <c r="C548" s="1" t="s">
        <v>1454</v>
      </c>
      <c r="E548" s="1" t="s">
        <v>1455</v>
      </c>
      <c r="G548" s="1" t="str">
        <f>IFERROR(VLOOKUP(A548,Merge!$C$2:$D$703,2,FALSE),"")</f>
        <v>인공 위 이식 중.</v>
      </c>
    </row>
    <row r="549" spans="1:7" x14ac:dyDescent="0.45">
      <c r="A549" s="1" t="s">
        <v>1456</v>
      </c>
      <c r="B549" s="1" t="s">
        <v>1457</v>
      </c>
      <c r="C549" s="1" t="s">
        <v>1458</v>
      </c>
      <c r="E549" s="1" t="s">
        <v>1459</v>
      </c>
      <c r="G549" s="1" t="str">
        <f>IFERROR(VLOOKUP(A549,Merge!$C$2:$D$703,2,FALSE),"")</f>
        <v>고급 생체공학</v>
      </c>
    </row>
    <row r="550" spans="1:7" x14ac:dyDescent="0.45">
      <c r="A550" s="1" t="s">
        <v>1460</v>
      </c>
      <c r="B550" s="1" t="s">
        <v>1457</v>
      </c>
      <c r="C550" s="1" t="s">
        <v>1461</v>
      </c>
      <c r="E550" s="1" t="s">
        <v>1462</v>
      </c>
      <c r="G550" s="1" t="str">
        <f>IFERROR(VLOOKUP(A550,Merge!$C$2:$D$703,2,FALSE),"")</f>
        <v>잃어버린 신체와 눈을 대체할 수 있는 첨단 기술의 생체공학 신체부위를 제작합니다. 수술에는 숙련된 의사가 필요합니다.</v>
      </c>
    </row>
    <row r="551" spans="1:7" x14ac:dyDescent="0.45">
      <c r="A551" s="1" t="s">
        <v>1463</v>
      </c>
      <c r="B551" s="1" t="s">
        <v>1457</v>
      </c>
      <c r="C551" s="1" t="s">
        <v>1464</v>
      </c>
      <c r="E551" s="1" t="s">
        <v>1465</v>
      </c>
      <c r="G551" s="1" t="str">
        <f>IFERROR(VLOOKUP(A551,Merge!$C$2:$D$703,2,FALSE),"")</f>
        <v/>
      </c>
    </row>
    <row r="552" spans="1:7" x14ac:dyDescent="0.45">
      <c r="A552" s="1" t="s">
        <v>1466</v>
      </c>
      <c r="B552" s="1" t="s">
        <v>1457</v>
      </c>
      <c r="C552" s="1" t="s">
        <v>1467</v>
      </c>
      <c r="E552" s="1" t="s">
        <v>1468</v>
      </c>
      <c r="G552" s="1" t="str">
        <f>IFERROR(VLOOKUP(A552,Merge!$C$2:$D$703,2,FALSE),"")</f>
        <v/>
      </c>
    </row>
    <row r="553" spans="1:7" x14ac:dyDescent="0.45">
      <c r="A553" s="1" t="s">
        <v>1469</v>
      </c>
      <c r="B553" s="1" t="s">
        <v>1457</v>
      </c>
      <c r="C553" s="1" t="s">
        <v>1470</v>
      </c>
      <c r="E553" s="1" t="s">
        <v>1471</v>
      </c>
      <c r="G553" s="1" t="str">
        <f>IFERROR(VLOOKUP(A553,Merge!$C$2:$D$703,2,FALSE),"")</f>
        <v/>
      </c>
    </row>
    <row r="554" spans="1:7" x14ac:dyDescent="0.45">
      <c r="A554" s="1" t="s">
        <v>1472</v>
      </c>
      <c r="B554" s="1" t="s">
        <v>1457</v>
      </c>
      <c r="C554" s="1" t="s">
        <v>1473</v>
      </c>
      <c r="E554" s="1" t="s">
        <v>1474</v>
      </c>
      <c r="G554" s="1" t="str">
        <f>IFERROR(VLOOKUP(A554,Merge!$C$2:$D$703,2,FALSE),"")</f>
        <v/>
      </c>
    </row>
    <row r="555" spans="1:7" x14ac:dyDescent="0.45">
      <c r="A555" s="1" t="s">
        <v>1475</v>
      </c>
      <c r="B555" s="1" t="s">
        <v>1457</v>
      </c>
      <c r="C555" s="1" t="s">
        <v>1476</v>
      </c>
      <c r="E555" s="1" t="s">
        <v>1477</v>
      </c>
      <c r="G555" s="1" t="str">
        <f>IFERROR(VLOOKUP(A555,Merge!$C$2:$D$703,2,FALSE),"")</f>
        <v/>
      </c>
    </row>
    <row r="556" spans="1:7" x14ac:dyDescent="0.45">
      <c r="A556" s="1" t="s">
        <v>1478</v>
      </c>
      <c r="B556" s="1" t="s">
        <v>1457</v>
      </c>
      <c r="C556" s="1" t="s">
        <v>1479</v>
      </c>
      <c r="E556" s="1" t="s">
        <v>1480</v>
      </c>
      <c r="G556" s="1" t="str">
        <f>IFERROR(VLOOKUP(A556,Merge!$C$2:$D$703,2,FALSE),"")</f>
        <v/>
      </c>
    </row>
    <row r="557" spans="1:7" x14ac:dyDescent="0.45">
      <c r="A557" s="1" t="s">
        <v>1481</v>
      </c>
      <c r="B557" s="1" t="s">
        <v>1457</v>
      </c>
      <c r="C557" s="1" t="s">
        <v>1482</v>
      </c>
      <c r="E557" s="1" t="s">
        <v>1483</v>
      </c>
      <c r="G557" s="1" t="str">
        <f>IFERROR(VLOOKUP(A557,Merge!$C$2:$D$703,2,FALSE),"")</f>
        <v>고급 특화 이식물</v>
      </c>
    </row>
    <row r="558" spans="1:7" x14ac:dyDescent="0.45">
      <c r="A558" s="1" t="s">
        <v>1484</v>
      </c>
      <c r="B558" s="1" t="s">
        <v>1457</v>
      </c>
      <c r="C558" s="1" t="s">
        <v>1485</v>
      </c>
      <c r="E558" s="1" t="s">
        <v>1486</v>
      </c>
      <c r="G558" s="1" t="str">
        <f>IFERROR(VLOOKUP(A558,Merge!$C$2:$D$703,2,FALSE),"")</f>
        <v>특정 목적 - 전투와 작업 - 을 위해 만들어진 첨단 기술의 특수 생체공학 사지를 제작합니다.</v>
      </c>
    </row>
    <row r="559" spans="1:7" x14ac:dyDescent="0.45">
      <c r="A559" s="1" t="s">
        <v>1487</v>
      </c>
      <c r="B559" s="1" t="s">
        <v>1457</v>
      </c>
      <c r="C559" s="1" t="s">
        <v>1488</v>
      </c>
      <c r="E559" s="1" t="s">
        <v>1489</v>
      </c>
      <c r="G559" s="1" t="str">
        <f>IFERROR(VLOOKUP(A559,Merge!$C$2:$D$703,2,FALSE),"")</f>
        <v/>
      </c>
    </row>
    <row r="560" spans="1:7" x14ac:dyDescent="0.45">
      <c r="A560" s="1" t="s">
        <v>1490</v>
      </c>
      <c r="B560" s="1" t="s">
        <v>1457</v>
      </c>
      <c r="C560" s="1" t="s">
        <v>1491</v>
      </c>
      <c r="E560" s="1" t="s">
        <v>1492</v>
      </c>
      <c r="G560" s="1" t="str">
        <f>IFERROR(VLOOKUP(A560,Merge!$C$2:$D$703,2,FALSE),"")</f>
        <v/>
      </c>
    </row>
    <row r="561" spans="1:7" x14ac:dyDescent="0.45">
      <c r="A561" s="1" t="s">
        <v>1493</v>
      </c>
      <c r="B561" s="1" t="s">
        <v>1457</v>
      </c>
      <c r="C561" s="1" t="s">
        <v>1494</v>
      </c>
      <c r="E561" s="1" t="s">
        <v>1495</v>
      </c>
      <c r="G561" s="1" t="str">
        <f>IFERROR(VLOOKUP(A561,Merge!$C$2:$D$703,2,FALSE),"")</f>
        <v/>
      </c>
    </row>
    <row r="562" spans="1:7" x14ac:dyDescent="0.45">
      <c r="A562" s="1" t="s">
        <v>1496</v>
      </c>
      <c r="B562" s="1" t="s">
        <v>1457</v>
      </c>
      <c r="C562" s="1" t="s">
        <v>1497</v>
      </c>
      <c r="E562" s="1" t="s">
        <v>1498</v>
      </c>
      <c r="G562" s="1" t="str">
        <f>IFERROR(VLOOKUP(A562,Merge!$C$2:$D$703,2,FALSE),"")</f>
        <v/>
      </c>
    </row>
    <row r="563" spans="1:7" x14ac:dyDescent="0.45">
      <c r="A563" s="1" t="s">
        <v>1499</v>
      </c>
      <c r="B563" s="1" t="s">
        <v>1457</v>
      </c>
      <c r="C563" s="1" t="s">
        <v>1500</v>
      </c>
      <c r="E563" s="1" t="s">
        <v>1501</v>
      </c>
      <c r="G563" s="1" t="str">
        <f>IFERROR(VLOOKUP(A563,Merge!$C$2:$D$703,2,FALSE),"")</f>
        <v/>
      </c>
    </row>
    <row r="564" spans="1:7" x14ac:dyDescent="0.45">
      <c r="A564" s="1" t="s">
        <v>1502</v>
      </c>
      <c r="B564" s="1" t="s">
        <v>1457</v>
      </c>
      <c r="C564" s="1" t="s">
        <v>1503</v>
      </c>
      <c r="E564" s="1" t="s">
        <v>1504</v>
      </c>
      <c r="G564" s="1" t="str">
        <f>IFERROR(VLOOKUP(A564,Merge!$C$2:$D$703,2,FALSE),"")</f>
        <v/>
      </c>
    </row>
    <row r="565" spans="1:7" x14ac:dyDescent="0.45">
      <c r="A565" s="1" t="s">
        <v>1505</v>
      </c>
      <c r="B565" s="1" t="s">
        <v>1457</v>
      </c>
      <c r="C565" s="1" t="s">
        <v>1506</v>
      </c>
      <c r="E565" s="1" t="s">
        <v>1507</v>
      </c>
      <c r="G565" s="1" t="str">
        <f>IFERROR(VLOOKUP(A565,Merge!$C$2:$D$703,2,FALSE),"")</f>
        <v/>
      </c>
    </row>
    <row r="566" spans="1:7" x14ac:dyDescent="0.45">
      <c r="A566" s="1" t="s">
        <v>1508</v>
      </c>
      <c r="B566" s="1" t="s">
        <v>1457</v>
      </c>
      <c r="C566" s="1" t="s">
        <v>1509</v>
      </c>
      <c r="E566" s="1" t="s">
        <v>1510</v>
      </c>
      <c r="G566" s="1" t="str">
        <f>IFERROR(VLOOKUP(A566,Merge!$C$2:$D$703,2,FALSE),"")</f>
        <v/>
      </c>
    </row>
    <row r="567" spans="1:7" x14ac:dyDescent="0.45">
      <c r="A567" s="1" t="s">
        <v>1511</v>
      </c>
      <c r="B567" s="1" t="s">
        <v>1457</v>
      </c>
      <c r="C567" s="1" t="s">
        <v>1512</v>
      </c>
      <c r="E567" s="1" t="s">
        <v>1513</v>
      </c>
      <c r="G567" s="1" t="str">
        <f>IFERROR(VLOOKUP(A567,Merge!$C$2:$D$703,2,FALSE),"")</f>
        <v/>
      </c>
    </row>
    <row r="568" spans="1:7" x14ac:dyDescent="0.45">
      <c r="A568" s="1" t="s">
        <v>1514</v>
      </c>
      <c r="B568" s="1" t="s">
        <v>1457</v>
      </c>
      <c r="C568" s="1" t="s">
        <v>1515</v>
      </c>
      <c r="E568" s="1" t="s">
        <v>1516</v>
      </c>
      <c r="G568" s="1" t="str">
        <f>IFERROR(VLOOKUP(A568,Merge!$C$2:$D$703,2,FALSE),"")</f>
        <v/>
      </c>
    </row>
    <row r="569" spans="1:7" x14ac:dyDescent="0.45">
      <c r="A569" s="1" t="s">
        <v>1517</v>
      </c>
      <c r="B569" s="1" t="s">
        <v>1457</v>
      </c>
      <c r="C569" s="1" t="s">
        <v>1518</v>
      </c>
      <c r="E569" s="1" t="s">
        <v>1519</v>
      </c>
      <c r="G569" s="1" t="str">
        <f>IFERROR(VLOOKUP(A569,Merge!$C$2:$D$703,2,FALSE),"")</f>
        <v/>
      </c>
    </row>
    <row r="570" spans="1:7" x14ac:dyDescent="0.45">
      <c r="A570" s="1" t="s">
        <v>1520</v>
      </c>
      <c r="B570" s="1" t="s">
        <v>1457</v>
      </c>
      <c r="C570" s="1" t="s">
        <v>1521</v>
      </c>
      <c r="E570" s="1" t="s">
        <v>1522</v>
      </c>
      <c r="G570" s="1" t="str">
        <f>IFERROR(VLOOKUP(A570,Merge!$C$2:$D$703,2,FALSE),"")</f>
        <v/>
      </c>
    </row>
    <row r="571" spans="1:7" x14ac:dyDescent="0.45">
      <c r="A571" s="1" t="s">
        <v>1523</v>
      </c>
      <c r="B571" s="1" t="s">
        <v>1457</v>
      </c>
      <c r="C571" s="1" t="s">
        <v>1524</v>
      </c>
      <c r="E571" s="1" t="s">
        <v>1525</v>
      </c>
      <c r="G571" s="1" t="str">
        <f>IFERROR(VLOOKUP(A571,Merge!$C$2:$D$703,2,FALSE),"")</f>
        <v/>
      </c>
    </row>
    <row r="572" spans="1:7" x14ac:dyDescent="0.45">
      <c r="A572" s="1" t="s">
        <v>1526</v>
      </c>
      <c r="B572" s="1" t="s">
        <v>1457</v>
      </c>
      <c r="C572" s="1" t="s">
        <v>1527</v>
      </c>
      <c r="E572" s="1" t="s">
        <v>1528</v>
      </c>
      <c r="G572" s="1" t="str">
        <f>IFERROR(VLOOKUP(A572,Merge!$C$2:$D$703,2,FALSE),"")</f>
        <v/>
      </c>
    </row>
    <row r="573" spans="1:7" x14ac:dyDescent="0.45">
      <c r="A573" s="1" t="s">
        <v>1529</v>
      </c>
      <c r="B573" s="1" t="s">
        <v>1457</v>
      </c>
      <c r="C573" s="1" t="s">
        <v>1530</v>
      </c>
      <c r="E573" s="1" t="s">
        <v>1531</v>
      </c>
      <c r="G573" s="1" t="str">
        <f>IFERROR(VLOOKUP(A573,Merge!$C$2:$D$703,2,FALSE),"")</f>
        <v/>
      </c>
    </row>
    <row r="574" spans="1:7" x14ac:dyDescent="0.45">
      <c r="A574" s="1" t="s">
        <v>1532</v>
      </c>
      <c r="B574" s="1" t="s">
        <v>1457</v>
      </c>
      <c r="C574" s="1" t="s">
        <v>1533</v>
      </c>
      <c r="E574" s="1" t="s">
        <v>1534</v>
      </c>
      <c r="G574" s="1" t="str">
        <f>IFERROR(VLOOKUP(A574,Merge!$C$2:$D$703,2,FALSE),"")</f>
        <v/>
      </c>
    </row>
    <row r="575" spans="1:7" x14ac:dyDescent="0.45">
      <c r="A575" s="1" t="s">
        <v>1535</v>
      </c>
      <c r="B575" s="1" t="s">
        <v>1457</v>
      </c>
      <c r="C575" s="1" t="s">
        <v>1536</v>
      </c>
      <c r="E575" s="1" t="s">
        <v>1537</v>
      </c>
      <c r="G575" s="1" t="str">
        <f>IFERROR(VLOOKUP(A575,Merge!$C$2:$D$703,2,FALSE),"")</f>
        <v/>
      </c>
    </row>
    <row r="576" spans="1:7" x14ac:dyDescent="0.45">
      <c r="A576" s="1" t="s">
        <v>1538</v>
      </c>
      <c r="B576" s="1" t="s">
        <v>1457</v>
      </c>
      <c r="C576" s="1" t="s">
        <v>1539</v>
      </c>
      <c r="E576" s="1" t="s">
        <v>1540</v>
      </c>
      <c r="G576" s="1" t="str">
        <f>IFERROR(VLOOKUP(A576,Merge!$C$2:$D$703,2,FALSE),"")</f>
        <v/>
      </c>
    </row>
    <row r="577" spans="1:7" x14ac:dyDescent="0.45">
      <c r="A577" s="1" t="s">
        <v>1541</v>
      </c>
      <c r="B577" s="1" t="s">
        <v>1457</v>
      </c>
      <c r="C577" s="1" t="s">
        <v>1542</v>
      </c>
      <c r="E577" s="1" t="s">
        <v>1543</v>
      </c>
      <c r="G577" s="1" t="str">
        <f>IFERROR(VLOOKUP(A577,Merge!$C$2:$D$703,2,FALSE),"")</f>
        <v/>
      </c>
    </row>
    <row r="578" spans="1:7" x14ac:dyDescent="0.45">
      <c r="A578" s="1" t="s">
        <v>1544</v>
      </c>
      <c r="B578" s="1" t="s">
        <v>1457</v>
      </c>
      <c r="C578" s="1" t="s">
        <v>1545</v>
      </c>
      <c r="E578" s="1" t="s">
        <v>1546</v>
      </c>
      <c r="G578" s="1" t="str">
        <f>IFERROR(VLOOKUP(A578,Merge!$C$2:$D$703,2,FALSE),"")</f>
        <v/>
      </c>
    </row>
    <row r="579" spans="1:7" x14ac:dyDescent="0.45">
      <c r="A579" s="1" t="s">
        <v>1547</v>
      </c>
      <c r="B579" s="1" t="s">
        <v>1457</v>
      </c>
      <c r="C579" s="1" t="s">
        <v>1548</v>
      </c>
      <c r="E579" s="1" t="s">
        <v>1549</v>
      </c>
      <c r="G579" s="1" t="str">
        <f>IFERROR(VLOOKUP(A579,Merge!$C$2:$D$703,2,FALSE),"")</f>
        <v/>
      </c>
    </row>
    <row r="580" spans="1:7" x14ac:dyDescent="0.45">
      <c r="A580" s="1" t="s">
        <v>1550</v>
      </c>
      <c r="B580" s="1" t="s">
        <v>1457</v>
      </c>
      <c r="C580" s="1" t="s">
        <v>1551</v>
      </c>
      <c r="E580" s="1" t="s">
        <v>1552</v>
      </c>
      <c r="G580" s="1" t="str">
        <f>IFERROR(VLOOKUP(A580,Merge!$C$2:$D$703,2,FALSE),"")</f>
        <v/>
      </c>
    </row>
    <row r="581" spans="1:7" x14ac:dyDescent="0.45">
      <c r="A581" s="1" t="s">
        <v>1553</v>
      </c>
      <c r="B581" s="1" t="s">
        <v>1457</v>
      </c>
      <c r="C581" s="1" t="s">
        <v>1554</v>
      </c>
      <c r="E581" s="1" t="s">
        <v>1555</v>
      </c>
      <c r="G581" s="1" t="str">
        <f>IFERROR(VLOOKUP(A581,Merge!$C$2:$D$703,2,FALSE),"")</f>
        <v/>
      </c>
    </row>
    <row r="582" spans="1:7" x14ac:dyDescent="0.45">
      <c r="A582" s="1" t="s">
        <v>1556</v>
      </c>
      <c r="B582" s="1" t="s">
        <v>1457</v>
      </c>
      <c r="C582" s="1" t="s">
        <v>1557</v>
      </c>
      <c r="E582" s="1" t="s">
        <v>1558</v>
      </c>
      <c r="G582" s="1" t="str">
        <f>IFERROR(VLOOKUP(A582,Merge!$C$2:$D$703,2,FALSE),"")</f>
        <v/>
      </c>
    </row>
    <row r="583" spans="1:7" x14ac:dyDescent="0.45">
      <c r="A583" s="1" t="s">
        <v>1559</v>
      </c>
      <c r="B583" s="1" t="s">
        <v>1457</v>
      </c>
      <c r="C583" s="1" t="s">
        <v>1560</v>
      </c>
      <c r="E583" s="1" t="s">
        <v>1561</v>
      </c>
      <c r="G583" s="1" t="str">
        <f>IFERROR(VLOOKUP(A583,Merge!$C$2:$D$703,2,FALSE),"")</f>
        <v/>
      </c>
    </row>
    <row r="584" spans="1:7" x14ac:dyDescent="0.45">
      <c r="A584" s="1" t="s">
        <v>1562</v>
      </c>
      <c r="B584" s="1" t="s">
        <v>1457</v>
      </c>
      <c r="C584" s="1" t="s">
        <v>1563</v>
      </c>
      <c r="E584" s="1" t="s">
        <v>1564</v>
      </c>
      <c r="G584" s="1" t="str">
        <f>IFERROR(VLOOKUP(A584,Merge!$C$2:$D$703,2,FALSE),"")</f>
        <v/>
      </c>
    </row>
    <row r="585" spans="1:7" x14ac:dyDescent="0.45">
      <c r="A585" s="1" t="s">
        <v>1565</v>
      </c>
      <c r="B585" s="1" t="s">
        <v>1457</v>
      </c>
      <c r="C585" s="1" t="s">
        <v>1566</v>
      </c>
      <c r="E585" s="1" t="s">
        <v>1567</v>
      </c>
      <c r="G585" s="1" t="str">
        <f>IFERROR(VLOOKUP(A585,Merge!$C$2:$D$703,2,FALSE),"")</f>
        <v/>
      </c>
    </row>
    <row r="586" spans="1:7" x14ac:dyDescent="0.45">
      <c r="A586" s="1" t="s">
        <v>1568</v>
      </c>
      <c r="B586" s="1" t="s">
        <v>1457</v>
      </c>
      <c r="C586" s="1" t="s">
        <v>1569</v>
      </c>
      <c r="E586" s="1" t="s">
        <v>1570</v>
      </c>
      <c r="G586" s="1" t="str">
        <f>IFERROR(VLOOKUP(A586,Merge!$C$2:$D$703,2,FALSE),"")</f>
        <v/>
      </c>
    </row>
    <row r="587" spans="1:7" x14ac:dyDescent="0.45">
      <c r="A587" s="1" t="s">
        <v>1571</v>
      </c>
      <c r="B587" s="1" t="s">
        <v>1457</v>
      </c>
      <c r="C587" s="1" t="s">
        <v>1572</v>
      </c>
      <c r="E587" s="1" t="s">
        <v>1573</v>
      </c>
      <c r="G587" s="1" t="str">
        <f>IFERROR(VLOOKUP(A587,Merge!$C$2:$D$703,2,FALSE),"")</f>
        <v/>
      </c>
    </row>
    <row r="588" spans="1:7" x14ac:dyDescent="0.45">
      <c r="A588" s="1" t="s">
        <v>1574</v>
      </c>
      <c r="B588" s="1" t="s">
        <v>1457</v>
      </c>
      <c r="C588" s="1" t="s">
        <v>1575</v>
      </c>
      <c r="E588" s="1" t="s">
        <v>1576</v>
      </c>
      <c r="G588" s="1" t="str">
        <f>IFERROR(VLOOKUP(A588,Merge!$C$2:$D$703,2,FALSE),"")</f>
        <v/>
      </c>
    </row>
    <row r="589" spans="1:7" x14ac:dyDescent="0.45">
      <c r="A589" s="1" t="s">
        <v>1577</v>
      </c>
      <c r="B589" s="1" t="s">
        <v>1457</v>
      </c>
      <c r="C589" s="1" t="s">
        <v>1578</v>
      </c>
      <c r="E589" s="1" t="s">
        <v>1579</v>
      </c>
      <c r="G589" s="1" t="str">
        <f>IFERROR(VLOOKUP(A589,Merge!$C$2:$D$703,2,FALSE),"")</f>
        <v/>
      </c>
    </row>
    <row r="590" spans="1:7" x14ac:dyDescent="0.45">
      <c r="A590" s="1" t="s">
        <v>1580</v>
      </c>
      <c r="B590" s="1" t="s">
        <v>1457</v>
      </c>
      <c r="C590" s="1" t="s">
        <v>1581</v>
      </c>
      <c r="E590" s="1" t="s">
        <v>1582</v>
      </c>
      <c r="G590" s="1" t="str">
        <f>IFERROR(VLOOKUP(A590,Merge!$C$2:$D$703,2,FALSE),"")</f>
        <v/>
      </c>
    </row>
    <row r="591" spans="1:7" x14ac:dyDescent="0.45">
      <c r="A591" s="1" t="s">
        <v>1583</v>
      </c>
      <c r="B591" s="1" t="s">
        <v>1457</v>
      </c>
      <c r="C591" s="1" t="s">
        <v>1584</v>
      </c>
      <c r="E591" s="1" t="s">
        <v>1585</v>
      </c>
      <c r="G591" s="1" t="str">
        <f>IFERROR(VLOOKUP(A591,Merge!$C$2:$D$703,2,FALSE),"")</f>
        <v/>
      </c>
    </row>
    <row r="592" spans="1:7" x14ac:dyDescent="0.45">
      <c r="A592" s="1" t="s">
        <v>1586</v>
      </c>
      <c r="B592" s="1" t="s">
        <v>1457</v>
      </c>
      <c r="C592" s="1" t="s">
        <v>1587</v>
      </c>
      <c r="E592" s="1" t="s">
        <v>1588</v>
      </c>
      <c r="G592" s="1" t="str">
        <f>IFERROR(VLOOKUP(A592,Merge!$C$2:$D$703,2,FALSE),"")</f>
        <v/>
      </c>
    </row>
    <row r="593" spans="1:7" x14ac:dyDescent="0.45">
      <c r="A593" s="1" t="s">
        <v>1589</v>
      </c>
      <c r="B593" s="1" t="s">
        <v>7</v>
      </c>
      <c r="C593" s="1" t="s">
        <v>1590</v>
      </c>
      <c r="D593" s="1" t="s">
        <v>1591</v>
      </c>
      <c r="E593" s="1" t="s">
        <v>1592</v>
      </c>
      <c r="G593" s="1" t="str">
        <f>IFERROR(VLOOKUP(A593,Merge!$C$2:$D$703,2,FALSE),"")</f>
        <v>고급 생체공학 건설용 팔</v>
      </c>
    </row>
    <row r="594" spans="1:7" x14ac:dyDescent="0.45">
      <c r="A594" s="1" t="s">
        <v>1593</v>
      </c>
      <c r="B594" s="1" t="s">
        <v>7</v>
      </c>
      <c r="C594" s="1" t="s">
        <v>1594</v>
      </c>
      <c r="D594" s="1" t="s">
        <v>1591</v>
      </c>
      <c r="E594" s="1" t="s">
        <v>1595</v>
      </c>
      <c r="G594" s="1" t="str">
        <f>IFERROR(VLOOKUP(A594,Merge!$C$2:$D$703,2,FALSE),"")</f>
        <v>고급 생체공학 건설용 팔</v>
      </c>
    </row>
    <row r="595" spans="1:7" x14ac:dyDescent="0.45">
      <c r="A595" s="1" t="s">
        <v>1596</v>
      </c>
      <c r="B595" s="1" t="s">
        <v>7</v>
      </c>
      <c r="C595" s="1" t="s">
        <v>1597</v>
      </c>
      <c r="D595" s="1" t="s">
        <v>1591</v>
      </c>
      <c r="E595" s="1" t="s">
        <v>1598</v>
      </c>
      <c r="G595" s="1" t="str">
        <f>IFERROR(VLOOKUP(A595,Merge!$C$2:$D$703,2,FALSE),"")</f>
        <v>이식된 고급 생체공학 건설용 팔입니다.</v>
      </c>
    </row>
    <row r="596" spans="1:7" x14ac:dyDescent="0.45">
      <c r="A596" s="1" t="s">
        <v>1599</v>
      </c>
      <c r="B596" s="1" t="s">
        <v>7</v>
      </c>
      <c r="C596" s="1" t="s">
        <v>1600</v>
      </c>
      <c r="D596" s="1" t="s">
        <v>1591</v>
      </c>
      <c r="E596" s="1" t="s">
        <v>86</v>
      </c>
      <c r="G596" s="1" t="str">
        <f>IFERROR(VLOOKUP(A596,Merge!$C$2:$D$703,2,FALSE),"")</f>
        <v>주먹</v>
      </c>
    </row>
    <row r="597" spans="1:7" x14ac:dyDescent="0.45">
      <c r="A597" s="1" t="s">
        <v>1601</v>
      </c>
      <c r="B597" s="1" t="s">
        <v>17</v>
      </c>
      <c r="C597" s="1" t="s">
        <v>1590</v>
      </c>
      <c r="D597" s="1" t="s">
        <v>1591</v>
      </c>
      <c r="E597" s="1" t="s">
        <v>1602</v>
      </c>
      <c r="G597" s="1" t="str">
        <f>IFERROR(VLOOKUP(A597,Merge!$C$2:$D$703,2,FALSE),"")</f>
        <v>고급 생체공학 건설용 팔</v>
      </c>
    </row>
    <row r="598" spans="1:7" x14ac:dyDescent="0.45">
      <c r="A598" s="1" t="s">
        <v>1603</v>
      </c>
      <c r="B598" s="1" t="s">
        <v>17</v>
      </c>
      <c r="C598" s="1" t="s">
        <v>1597</v>
      </c>
      <c r="D598" s="1" t="s">
        <v>1591</v>
      </c>
      <c r="E598" s="1" t="s">
        <v>1604</v>
      </c>
      <c r="G598" s="1" t="str">
        <f>IFERROR(VLOOKUP(A598,Merge!$C$2:$D$703,2,FALSE),"")</f>
        <v>일반 건설 작업에 사용되는 여러 종류의 공구가 내장된 첨단 인공 팔입니다. 무소음 소형 자동 제어 장치로 강한 힘과, 바이오겔 신경 연결로 정교한 제어 기능을 제공합니다. 미세 격자 치유 시스템을 통해 손상으로부터 회복할 수 있습니다.</v>
      </c>
    </row>
    <row r="599" spans="1:7" x14ac:dyDescent="0.45">
      <c r="A599" s="1" t="s">
        <v>1605</v>
      </c>
      <c r="B599" s="1" t="s">
        <v>21</v>
      </c>
      <c r="C599" s="1" t="s">
        <v>1606</v>
      </c>
      <c r="D599" s="1" t="s">
        <v>1591</v>
      </c>
      <c r="E599" s="1" t="s">
        <v>1607</v>
      </c>
      <c r="G599" s="1" t="str">
        <f>IFERROR(VLOOKUP(A599,Merge!$C$2:$D$703,2,FALSE),"")</f>
        <v>고급 생체공학 건설용 팔 이식</v>
      </c>
    </row>
    <row r="600" spans="1:7" x14ac:dyDescent="0.45">
      <c r="A600" s="1" t="s">
        <v>1608</v>
      </c>
      <c r="B600" s="1" t="s">
        <v>21</v>
      </c>
      <c r="C600" s="1" t="s">
        <v>1609</v>
      </c>
      <c r="D600" s="1" t="s">
        <v>1591</v>
      </c>
      <c r="E600" s="1" t="s">
        <v>1610</v>
      </c>
      <c r="G600" s="1" t="str">
        <f>IFERROR(VLOOKUP(A600,Merge!$C$2:$D$703,2,FALSE),"")</f>
        <v>고급 생체공학 건설용 팔을 이식합니다.</v>
      </c>
    </row>
    <row r="601" spans="1:7" x14ac:dyDescent="0.45">
      <c r="A601" s="1" t="s">
        <v>1611</v>
      </c>
      <c r="B601" s="1" t="s">
        <v>21</v>
      </c>
      <c r="C601" s="1" t="s">
        <v>1612</v>
      </c>
      <c r="D601" s="1" t="s">
        <v>1591</v>
      </c>
      <c r="E601" s="1" t="s">
        <v>1613</v>
      </c>
      <c r="G601" s="1" t="str">
        <f>IFERROR(VLOOKUP(A601,Merge!$C$2:$D$703,2,FALSE),"")</f>
        <v>고급 생체공학 건설용 팔 이식 중.</v>
      </c>
    </row>
    <row r="602" spans="1:7" x14ac:dyDescent="0.45">
      <c r="A602" s="1" t="s">
        <v>1614</v>
      </c>
      <c r="B602" s="1" t="s">
        <v>7</v>
      </c>
      <c r="C602" s="1" t="s">
        <v>1615</v>
      </c>
      <c r="D602" s="1" t="s">
        <v>1591</v>
      </c>
      <c r="E602" s="1" t="s">
        <v>1616</v>
      </c>
      <c r="G602" s="1" t="str">
        <f>IFERROR(VLOOKUP(A602,Merge!$C$2:$D$703,2,FALSE),"")</f>
        <v>고급 생체공학 드릴 팔</v>
      </c>
    </row>
    <row r="603" spans="1:7" x14ac:dyDescent="0.45">
      <c r="A603" s="1" t="s">
        <v>1617</v>
      </c>
      <c r="B603" s="1" t="s">
        <v>7</v>
      </c>
      <c r="C603" s="1" t="s">
        <v>1618</v>
      </c>
      <c r="D603" s="1" t="s">
        <v>1591</v>
      </c>
      <c r="E603" s="1" t="s">
        <v>1619</v>
      </c>
      <c r="G603" s="1" t="str">
        <f>IFERROR(VLOOKUP(A603,Merge!$C$2:$D$703,2,FALSE),"")</f>
        <v>고급 생체공학 드릴 팔</v>
      </c>
    </row>
    <row r="604" spans="1:7" x14ac:dyDescent="0.45">
      <c r="A604" s="1" t="s">
        <v>1620</v>
      </c>
      <c r="B604" s="1" t="s">
        <v>7</v>
      </c>
      <c r="C604" s="1" t="s">
        <v>1621</v>
      </c>
      <c r="D604" s="1" t="s">
        <v>1591</v>
      </c>
      <c r="E604" s="1" t="s">
        <v>1622</v>
      </c>
      <c r="G604" s="1" t="str">
        <f>IFERROR(VLOOKUP(A604,Merge!$C$2:$D$703,2,FALSE),"")</f>
        <v>이식된 고급 생체공학 드릴 팔입니다.</v>
      </c>
    </row>
    <row r="605" spans="1:7" x14ac:dyDescent="0.45">
      <c r="A605" s="1" t="s">
        <v>1623</v>
      </c>
      <c r="B605" s="1" t="s">
        <v>7</v>
      </c>
      <c r="C605" s="1" t="s">
        <v>1624</v>
      </c>
      <c r="D605" s="1" t="s">
        <v>1591</v>
      </c>
      <c r="E605" s="1" t="s">
        <v>1625</v>
      </c>
      <c r="G605" s="1" t="str">
        <f>IFERROR(VLOOKUP(A605,Merge!$C$2:$D$703,2,FALSE),"")</f>
        <v>드릴</v>
      </c>
    </row>
    <row r="606" spans="1:7" x14ac:dyDescent="0.45">
      <c r="A606" s="1" t="s">
        <v>1626</v>
      </c>
      <c r="B606" s="1" t="s">
        <v>17</v>
      </c>
      <c r="C606" s="1" t="s">
        <v>1615</v>
      </c>
      <c r="D606" s="1" t="s">
        <v>1591</v>
      </c>
      <c r="E606" s="1" t="s">
        <v>1627</v>
      </c>
      <c r="G606" s="1" t="str">
        <f>IFERROR(VLOOKUP(A606,Merge!$C$2:$D$703,2,FALSE),"")</f>
        <v>고급 생체공학 드릴 팔</v>
      </c>
    </row>
    <row r="607" spans="1:7" x14ac:dyDescent="0.45">
      <c r="A607" s="1" t="s">
        <v>1628</v>
      </c>
      <c r="B607" s="1" t="s">
        <v>17</v>
      </c>
      <c r="C607" s="1" t="s">
        <v>1621</v>
      </c>
      <c r="D607" s="1" t="s">
        <v>1591</v>
      </c>
      <c r="E607" s="1" t="s">
        <v>1629</v>
      </c>
      <c r="G607" s="1" t="str">
        <f>IFERROR(VLOOKUP(A607,Merge!$C$2:$D$703,2,FALSE),"")</f>
        <v>암석의 약한 부분을 빠르게 찾아내고 부술 수 있는 스네이크 드릴이 내장된 첨단 인공 팔입니다. 무소음 소형 자동 제어 장치로 강한 힘과, 바이오겔 신경 연결로 정교한 제어 기능을 제공합니다. 미세 격자 치유 시스템을 통해 손상으로부터 회복할 수 있습니다.</v>
      </c>
    </row>
    <row r="608" spans="1:7" x14ac:dyDescent="0.45">
      <c r="A608" s="1" t="s">
        <v>1630</v>
      </c>
      <c r="B608" s="1" t="s">
        <v>21</v>
      </c>
      <c r="C608" s="1" t="s">
        <v>1631</v>
      </c>
      <c r="D608" s="1" t="s">
        <v>1591</v>
      </c>
      <c r="E608" s="1" t="s">
        <v>1632</v>
      </c>
      <c r="G608" s="1" t="str">
        <f>IFERROR(VLOOKUP(A608,Merge!$C$2:$D$703,2,FALSE),"")</f>
        <v>고급 생체공학 드릴 팔 이식</v>
      </c>
    </row>
    <row r="609" spans="1:7" x14ac:dyDescent="0.45">
      <c r="A609" s="1" t="s">
        <v>1633</v>
      </c>
      <c r="B609" s="1" t="s">
        <v>21</v>
      </c>
      <c r="C609" s="1" t="s">
        <v>1634</v>
      </c>
      <c r="D609" s="1" t="s">
        <v>1591</v>
      </c>
      <c r="E609" s="1" t="s">
        <v>1635</v>
      </c>
      <c r="G609" s="1" t="str">
        <f>IFERROR(VLOOKUP(A609,Merge!$C$2:$D$703,2,FALSE),"")</f>
        <v>고급 생체공학 드릴 팔을 이식합니다.</v>
      </c>
    </row>
    <row r="610" spans="1:7" x14ac:dyDescent="0.45">
      <c r="A610" s="1" t="s">
        <v>1636</v>
      </c>
      <c r="B610" s="1" t="s">
        <v>21</v>
      </c>
      <c r="C610" s="1" t="s">
        <v>1637</v>
      </c>
      <c r="D610" s="1" t="s">
        <v>1591</v>
      </c>
      <c r="E610" s="1" t="s">
        <v>1638</v>
      </c>
      <c r="G610" s="1" t="str">
        <f>IFERROR(VLOOKUP(A610,Merge!$C$2:$D$703,2,FALSE),"")</f>
        <v>고급 생체공학 드릴 팔 이식 중.</v>
      </c>
    </row>
    <row r="611" spans="1:7" x14ac:dyDescent="0.45">
      <c r="A611" s="1" t="s">
        <v>1639</v>
      </c>
      <c r="B611" s="1" t="s">
        <v>7</v>
      </c>
      <c r="C611" s="1" t="s">
        <v>1640</v>
      </c>
      <c r="D611" s="1" t="s">
        <v>1591</v>
      </c>
      <c r="E611" s="1" t="s">
        <v>1641</v>
      </c>
      <c r="G611" s="1" t="str">
        <f>IFERROR(VLOOKUP(A611,Merge!$C$2:$D$703,2,FALSE),"")</f>
        <v>고급 생체공학 농업용 팔</v>
      </c>
    </row>
    <row r="612" spans="1:7" x14ac:dyDescent="0.45">
      <c r="A612" s="1" t="s">
        <v>1642</v>
      </c>
      <c r="B612" s="1" t="s">
        <v>7</v>
      </c>
      <c r="C612" s="1" t="s">
        <v>1643</v>
      </c>
      <c r="D612" s="1" t="s">
        <v>1591</v>
      </c>
      <c r="E612" s="1" t="s">
        <v>1644</v>
      </c>
      <c r="G612" s="1" t="str">
        <f>IFERROR(VLOOKUP(A612,Merge!$C$2:$D$703,2,FALSE),"")</f>
        <v>고급 생체공학 농업용 팔</v>
      </c>
    </row>
    <row r="613" spans="1:7" x14ac:dyDescent="0.45">
      <c r="A613" s="1" t="s">
        <v>1645</v>
      </c>
      <c r="B613" s="1" t="s">
        <v>7</v>
      </c>
      <c r="C613" s="1" t="s">
        <v>1646</v>
      </c>
      <c r="D613" s="1" t="s">
        <v>1591</v>
      </c>
      <c r="E613" s="1" t="s">
        <v>1647</v>
      </c>
      <c r="G613" s="1" t="str">
        <f>IFERROR(VLOOKUP(A613,Merge!$C$2:$D$703,2,FALSE),"")</f>
        <v>이식된 고급 생체공학 농업용 팔입니다.</v>
      </c>
    </row>
    <row r="614" spans="1:7" x14ac:dyDescent="0.45">
      <c r="A614" s="1" t="s">
        <v>1648</v>
      </c>
      <c r="B614" s="1" t="s">
        <v>7</v>
      </c>
      <c r="C614" s="1" t="s">
        <v>1649</v>
      </c>
      <c r="D614" s="1" t="s">
        <v>1591</v>
      </c>
      <c r="E614" s="1" t="s">
        <v>86</v>
      </c>
      <c r="G614" s="1" t="str">
        <f>IFERROR(VLOOKUP(A614,Merge!$C$2:$D$703,2,FALSE),"")</f>
        <v>주먹</v>
      </c>
    </row>
    <row r="615" spans="1:7" x14ac:dyDescent="0.45">
      <c r="A615" s="1" t="s">
        <v>1650</v>
      </c>
      <c r="B615" s="1" t="s">
        <v>17</v>
      </c>
      <c r="C615" s="1" t="s">
        <v>1640</v>
      </c>
      <c r="D615" s="1" t="s">
        <v>1591</v>
      </c>
      <c r="E615" s="1" t="s">
        <v>1651</v>
      </c>
      <c r="G615" s="1" t="str">
        <f>IFERROR(VLOOKUP(A615,Merge!$C$2:$D$703,2,FALSE),"")</f>
        <v>고급 생체공학 농업용 팔</v>
      </c>
    </row>
    <row r="616" spans="1:7" x14ac:dyDescent="0.45">
      <c r="A616" s="1" t="s">
        <v>1652</v>
      </c>
      <c r="B616" s="1" t="s">
        <v>17</v>
      </c>
      <c r="C616" s="1" t="s">
        <v>1646</v>
      </c>
      <c r="D616" s="1" t="s">
        <v>1591</v>
      </c>
      <c r="E616" s="1" t="s">
        <v>1653</v>
      </c>
      <c r="G616" s="1" t="str">
        <f>IFERROR(VLOOKUP(A616,Merge!$C$2:$D$703,2,FALSE),"")</f>
        <v>같은 식물을 여러 지점에서 동시에 수확하거나, 한 번에 여러 구멍을 정밀하게 파낼 수 있는 여러 개의 손가락 모양 조절식 돌출부가 내장된 첨단 인공 팔입니다. 무소음 소형 자동 제어 장치로 강한 힘과, 바이오겔 신경 연결로 정교한 제어 기능을 제공합니다. 미세 격자 치유 시스템을 통해 손상으로부터 회복할 수 있습니다.</v>
      </c>
    </row>
    <row r="617" spans="1:7" x14ac:dyDescent="0.45">
      <c r="A617" s="1" t="s">
        <v>1654</v>
      </c>
      <c r="B617" s="1" t="s">
        <v>21</v>
      </c>
      <c r="C617" s="1" t="s">
        <v>1655</v>
      </c>
      <c r="D617" s="1" t="s">
        <v>1591</v>
      </c>
      <c r="E617" s="1" t="s">
        <v>1656</v>
      </c>
      <c r="G617" s="1" t="str">
        <f>IFERROR(VLOOKUP(A617,Merge!$C$2:$D$703,2,FALSE),"")</f>
        <v>고급 생체공학 농업용 팔 이식</v>
      </c>
    </row>
    <row r="618" spans="1:7" x14ac:dyDescent="0.45">
      <c r="A618" s="1" t="s">
        <v>1657</v>
      </c>
      <c r="B618" s="1" t="s">
        <v>21</v>
      </c>
      <c r="C618" s="1" t="s">
        <v>1658</v>
      </c>
      <c r="D618" s="1" t="s">
        <v>1591</v>
      </c>
      <c r="E618" s="1" t="s">
        <v>1659</v>
      </c>
      <c r="G618" s="1" t="str">
        <f>IFERROR(VLOOKUP(A618,Merge!$C$2:$D$703,2,FALSE),"")</f>
        <v>고급 생체공학 농업용 팔을 이식합니다.</v>
      </c>
    </row>
    <row r="619" spans="1:7" x14ac:dyDescent="0.45">
      <c r="A619" s="1" t="s">
        <v>1660</v>
      </c>
      <c r="B619" s="1" t="s">
        <v>21</v>
      </c>
      <c r="C619" s="1" t="s">
        <v>1661</v>
      </c>
      <c r="D619" s="1" t="s">
        <v>1591</v>
      </c>
      <c r="E619" s="1" t="s">
        <v>1662</v>
      </c>
      <c r="G619" s="1" t="str">
        <f>IFERROR(VLOOKUP(A619,Merge!$C$2:$D$703,2,FALSE),"")</f>
        <v>고급 생체공학 농업용 팔 이식 중.</v>
      </c>
    </row>
    <row r="620" spans="1:7" x14ac:dyDescent="0.45">
      <c r="A620" s="1" t="s">
        <v>1663</v>
      </c>
      <c r="B620" s="1" t="s">
        <v>7</v>
      </c>
      <c r="C620" s="1" t="s">
        <v>1664</v>
      </c>
      <c r="D620" s="1" t="s">
        <v>1591</v>
      </c>
      <c r="E620" s="1" t="s">
        <v>1665</v>
      </c>
      <c r="G620" s="1" t="str">
        <f>IFERROR(VLOOKUP(A620,Merge!$C$2:$D$703,2,FALSE),"")</f>
        <v>초월공학 합성 피부</v>
      </c>
    </row>
    <row r="621" spans="1:7" x14ac:dyDescent="0.45">
      <c r="A621" s="1" t="s">
        <v>1666</v>
      </c>
      <c r="B621" s="1" t="s">
        <v>7</v>
      </c>
      <c r="C621" s="1" t="s">
        <v>1667</v>
      </c>
      <c r="D621" s="1" t="s">
        <v>1591</v>
      </c>
      <c r="E621" s="1" t="s">
        <v>1668</v>
      </c>
      <c r="G621" s="1" t="str">
        <f>IFERROR(VLOOKUP(A621,Merge!$C$2:$D$703,2,FALSE),"")</f>
        <v>초월공학 합성 피부</v>
      </c>
    </row>
    <row r="622" spans="1:7" x14ac:dyDescent="0.45">
      <c r="A622" s="1" t="s">
        <v>1669</v>
      </c>
      <c r="B622" s="1" t="s">
        <v>7</v>
      </c>
      <c r="C622" s="1" t="s">
        <v>1670</v>
      </c>
      <c r="D622" s="1" t="s">
        <v>1591</v>
      </c>
      <c r="E622" s="1" t="s">
        <v>1671</v>
      </c>
      <c r="G622" s="1" t="str">
        <f>IFERROR(VLOOKUP(A622,Merge!$C$2:$D$703,2,FALSE),"")</f>
        <v>이식된 초월공학 합성 피부입니다.</v>
      </c>
    </row>
    <row r="623" spans="1:7" x14ac:dyDescent="0.45">
      <c r="A623" s="1" t="s">
        <v>1672</v>
      </c>
      <c r="B623" s="1" t="s">
        <v>17</v>
      </c>
      <c r="C623" s="1" t="s">
        <v>1664</v>
      </c>
      <c r="D623" s="1" t="s">
        <v>1591</v>
      </c>
      <c r="E623" s="1" t="s">
        <v>1665</v>
      </c>
      <c r="G623" s="1" t="str">
        <f>IFERROR(VLOOKUP(A623,Merge!$C$2:$D$703,2,FALSE),"")</f>
        <v>초월공학 합성 피부</v>
      </c>
    </row>
    <row r="624" spans="1:7" x14ac:dyDescent="0.45">
      <c r="A624" s="1" t="s">
        <v>1673</v>
      </c>
      <c r="B624" s="1" t="s">
        <v>17</v>
      </c>
      <c r="C624" s="1" t="s">
        <v>1670</v>
      </c>
      <c r="D624" s="1" t="s">
        <v>1591</v>
      </c>
      <c r="E624" s="1" t="s">
        <v>1674</v>
      </c>
      <c r="G624" s="1" t="str">
        <f>IFERROR(VLOOKUP(A624,Merge!$C$2:$D$703,2,FALSE),"")</f>
        <v>초월공학으로 제작된 첨단 인공 조직입니다. 화학물질과 나노머신을 방출해 피부를 개조하고, 플라스틸보다 단단하게 만들어 줍니다. 내부의 작동 방식은 모든 인간의 지식으로는 수수께끼입니다.</v>
      </c>
    </row>
    <row r="625" spans="1:7" x14ac:dyDescent="0.45">
      <c r="A625" s="1" t="s">
        <v>1675</v>
      </c>
      <c r="B625" s="1" t="s">
        <v>21</v>
      </c>
      <c r="C625" s="1" t="s">
        <v>1676</v>
      </c>
      <c r="D625" s="1" t="s">
        <v>1591</v>
      </c>
      <c r="E625" s="1" t="s">
        <v>1677</v>
      </c>
      <c r="G625" s="1" t="str">
        <f>IFERROR(VLOOKUP(A625,Merge!$C$2:$D$703,2,FALSE),"")</f>
        <v>초월공학 합성 피부 이식</v>
      </c>
    </row>
    <row r="626" spans="1:7" x14ac:dyDescent="0.45">
      <c r="A626" s="1" t="s">
        <v>1678</v>
      </c>
      <c r="B626" s="1" t="s">
        <v>21</v>
      </c>
      <c r="C626" s="1" t="s">
        <v>1679</v>
      </c>
      <c r="D626" s="1" t="s">
        <v>1591</v>
      </c>
      <c r="E626" s="1" t="s">
        <v>1680</v>
      </c>
      <c r="G626" s="1" t="str">
        <f>IFERROR(VLOOKUP(A626,Merge!$C$2:$D$703,2,FALSE),"")</f>
        <v>초월공학 합성 피부를 이식합니다.</v>
      </c>
    </row>
    <row r="627" spans="1:7" x14ac:dyDescent="0.45">
      <c r="A627" s="1" t="s">
        <v>1681</v>
      </c>
      <c r="B627" s="1" t="s">
        <v>21</v>
      </c>
      <c r="C627" s="1" t="s">
        <v>1682</v>
      </c>
      <c r="D627" s="1" t="s">
        <v>1591</v>
      </c>
      <c r="E627" s="1" t="s">
        <v>1683</v>
      </c>
      <c r="G627" s="1" t="str">
        <f>IFERROR(VLOOKUP(A627,Merge!$C$2:$D$703,2,FALSE),"")</f>
        <v>초월공학 합성 피부 이식 중.</v>
      </c>
    </row>
    <row r="628" spans="1:7" x14ac:dyDescent="0.45">
      <c r="A628" s="1" t="s">
        <v>1684</v>
      </c>
      <c r="B628" s="1" t="s">
        <v>21</v>
      </c>
      <c r="C628" s="1" t="s">
        <v>1685</v>
      </c>
      <c r="D628" s="1" t="s">
        <v>1591</v>
      </c>
      <c r="E628" s="1" t="s">
        <v>1686</v>
      </c>
      <c r="G628" s="1" t="str">
        <f>IFERROR(VLOOKUP(A628,Merge!$C$2:$D$703,2,FALSE),"")</f>
        <v>초월공학 합성 피부 제거</v>
      </c>
    </row>
    <row r="629" spans="1:7" x14ac:dyDescent="0.45">
      <c r="A629" s="1" t="s">
        <v>1687</v>
      </c>
      <c r="B629" s="1" t="s">
        <v>21</v>
      </c>
      <c r="C629" s="1" t="s">
        <v>1688</v>
      </c>
      <c r="D629" s="1" t="s">
        <v>1591</v>
      </c>
      <c r="E629" s="1" t="s">
        <v>1689</v>
      </c>
      <c r="G629" s="1" t="str">
        <f>IFERROR(VLOOKUP(A629,Merge!$C$2:$D$703,2,FALSE),"")</f>
        <v>초월공학 합성 피부를 제거합니다.</v>
      </c>
    </row>
    <row r="630" spans="1:7" x14ac:dyDescent="0.45">
      <c r="A630" s="1" t="s">
        <v>1690</v>
      </c>
      <c r="B630" s="1" t="s">
        <v>21</v>
      </c>
      <c r="C630" s="1" t="s">
        <v>1691</v>
      </c>
      <c r="D630" s="1" t="s">
        <v>1591</v>
      </c>
      <c r="E630" s="1" t="s">
        <v>1692</v>
      </c>
      <c r="G630" s="1" t="str">
        <f>IFERROR(VLOOKUP(A630,Merge!$C$2:$D$703,2,FALSE),"")</f>
        <v>초월공학 합성 피부 제거 중.</v>
      </c>
    </row>
    <row r="631" spans="1:7" x14ac:dyDescent="0.45">
      <c r="A631" s="1" t="s">
        <v>1693</v>
      </c>
      <c r="B631" s="1" t="s">
        <v>7</v>
      </c>
      <c r="C631" s="1" t="s">
        <v>1694</v>
      </c>
      <c r="D631" s="1" t="s">
        <v>1591</v>
      </c>
      <c r="E631" s="1" t="s">
        <v>1695</v>
      </c>
      <c r="G631" s="1" t="str">
        <f>IFERROR(VLOOKUP(A631,Merge!$C$2:$D$703,2,FALSE),"")</f>
        <v/>
      </c>
    </row>
    <row r="632" spans="1:7" x14ac:dyDescent="0.45">
      <c r="A632" s="1" t="s">
        <v>1696</v>
      </c>
      <c r="B632" s="1" t="s">
        <v>7</v>
      </c>
      <c r="C632" s="1" t="s">
        <v>1697</v>
      </c>
      <c r="D632" s="1" t="s">
        <v>1591</v>
      </c>
      <c r="E632" s="1" t="s">
        <v>1698</v>
      </c>
      <c r="G632" s="1" t="str">
        <f>IFERROR(VLOOKUP(A632,Merge!$C$2:$D$703,2,FALSE),"")</f>
        <v/>
      </c>
    </row>
    <row r="633" spans="1:7" x14ac:dyDescent="0.45">
      <c r="A633" s="1" t="s">
        <v>1699</v>
      </c>
      <c r="B633" s="1" t="s">
        <v>7</v>
      </c>
      <c r="C633" s="1" t="s">
        <v>1700</v>
      </c>
      <c r="D633" s="1" t="s">
        <v>1591</v>
      </c>
      <c r="E633" s="1" t="s">
        <v>1701</v>
      </c>
      <c r="G633" s="1" t="str">
        <f>IFERROR(VLOOKUP(A633,Merge!$C$2:$D$703,2,FALSE),"")</f>
        <v/>
      </c>
    </row>
    <row r="634" spans="1:7" x14ac:dyDescent="0.45">
      <c r="A634" s="1" t="s">
        <v>1702</v>
      </c>
      <c r="B634" s="1" t="s">
        <v>17</v>
      </c>
      <c r="C634" s="1" t="s">
        <v>1694</v>
      </c>
      <c r="D634" s="1" t="s">
        <v>1591</v>
      </c>
      <c r="E634" s="1" t="s">
        <v>1695</v>
      </c>
      <c r="G634" s="1" t="str">
        <f>IFERROR(VLOOKUP(A634,Merge!$C$2:$D$703,2,FALSE),"")</f>
        <v/>
      </c>
    </row>
    <row r="635" spans="1:7" x14ac:dyDescent="0.45">
      <c r="A635" s="1" t="s">
        <v>1703</v>
      </c>
      <c r="B635" s="1" t="s">
        <v>17</v>
      </c>
      <c r="C635" s="1" t="s">
        <v>1700</v>
      </c>
      <c r="D635" s="1" t="s">
        <v>1591</v>
      </c>
      <c r="E635" s="1" t="s">
        <v>1704</v>
      </c>
      <c r="G635" s="1" t="str">
        <f>IFERROR(VLOOKUP(A635,Merge!$C$2:$D$703,2,FALSE),"")</f>
        <v/>
      </c>
    </row>
    <row r="636" spans="1:7" x14ac:dyDescent="0.45">
      <c r="A636" s="1" t="s">
        <v>1705</v>
      </c>
      <c r="B636" s="1" t="s">
        <v>21</v>
      </c>
      <c r="C636" s="1" t="s">
        <v>1706</v>
      </c>
      <c r="D636" s="1" t="s">
        <v>1591</v>
      </c>
      <c r="E636" s="1" t="s">
        <v>1707</v>
      </c>
      <c r="G636" s="1" t="str">
        <f>IFERROR(VLOOKUP(A636,Merge!$C$2:$D$703,2,FALSE),"")</f>
        <v/>
      </c>
    </row>
    <row r="637" spans="1:7" x14ac:dyDescent="0.45">
      <c r="A637" s="1" t="s">
        <v>1708</v>
      </c>
      <c r="B637" s="1" t="s">
        <v>21</v>
      </c>
      <c r="C637" s="1" t="s">
        <v>1709</v>
      </c>
      <c r="D637" s="1" t="s">
        <v>1591</v>
      </c>
      <c r="E637" s="1" t="s">
        <v>1710</v>
      </c>
      <c r="G637" s="1" t="str">
        <f>IFERROR(VLOOKUP(A637,Merge!$C$2:$D$703,2,FALSE),"")</f>
        <v/>
      </c>
    </row>
    <row r="638" spans="1:7" x14ac:dyDescent="0.45">
      <c r="A638" s="1" t="s">
        <v>1711</v>
      </c>
      <c r="B638" s="1" t="s">
        <v>21</v>
      </c>
      <c r="C638" s="1" t="s">
        <v>1712</v>
      </c>
      <c r="D638" s="1" t="s">
        <v>1591</v>
      </c>
      <c r="E638" s="1" t="s">
        <v>1713</v>
      </c>
      <c r="G638" s="1" t="str">
        <f>IFERROR(VLOOKUP(A638,Merge!$C$2:$D$703,2,FALSE),"")</f>
        <v/>
      </c>
    </row>
    <row r="639" spans="1:7" x14ac:dyDescent="0.45">
      <c r="A639" s="1" t="s">
        <v>1714</v>
      </c>
      <c r="B639" s="1" t="s">
        <v>21</v>
      </c>
      <c r="C639" s="1" t="s">
        <v>1715</v>
      </c>
      <c r="D639" s="1" t="s">
        <v>1591</v>
      </c>
      <c r="E639" s="1" t="s">
        <v>1716</v>
      </c>
      <c r="G639" s="1" t="str">
        <f>IFERROR(VLOOKUP(A639,Merge!$C$2:$D$703,2,FALSE),"")</f>
        <v/>
      </c>
    </row>
    <row r="640" spans="1:7" x14ac:dyDescent="0.45">
      <c r="A640" s="1" t="s">
        <v>1717</v>
      </c>
      <c r="B640" s="1" t="s">
        <v>21</v>
      </c>
      <c r="C640" s="1" t="s">
        <v>1718</v>
      </c>
      <c r="D640" s="1" t="s">
        <v>1591</v>
      </c>
      <c r="E640" s="1" t="s">
        <v>1719</v>
      </c>
      <c r="G640" s="1" t="str">
        <f>IFERROR(VLOOKUP(A640,Merge!$C$2:$D$703,2,FALSE),"")</f>
        <v/>
      </c>
    </row>
    <row r="641" spans="1:7" x14ac:dyDescent="0.45">
      <c r="A641" s="1" t="s">
        <v>1720</v>
      </c>
      <c r="B641" s="1" t="s">
        <v>21</v>
      </c>
      <c r="C641" s="1" t="s">
        <v>1721</v>
      </c>
      <c r="D641" s="1" t="s">
        <v>1591</v>
      </c>
      <c r="E641" s="1" t="s">
        <v>1722</v>
      </c>
      <c r="G641" s="1" t="str">
        <f>IFERROR(VLOOKUP(A641,Merge!$C$2:$D$703,2,FALSE),"")</f>
        <v/>
      </c>
    </row>
    <row r="642" spans="1:7" x14ac:dyDescent="0.45">
      <c r="A642" s="1" t="s">
        <v>1723</v>
      </c>
      <c r="B642" s="1" t="s">
        <v>563</v>
      </c>
      <c r="C642" s="1" t="s">
        <v>1724</v>
      </c>
      <c r="D642" s="1" t="s">
        <v>1591</v>
      </c>
      <c r="E642" s="1" t="s">
        <v>1725</v>
      </c>
      <c r="G642" s="1" t="str">
        <f>IFERROR(VLOOKUP(A642,Merge!$C$2:$D$703,2,FALSE),"")</f>
        <v/>
      </c>
    </row>
    <row r="643" spans="1:7" x14ac:dyDescent="0.45">
      <c r="A643" s="1" t="s">
        <v>1726</v>
      </c>
      <c r="B643" s="1" t="s">
        <v>563</v>
      </c>
      <c r="C643" s="1" t="s">
        <v>1727</v>
      </c>
      <c r="D643" s="1" t="s">
        <v>1591</v>
      </c>
      <c r="E643" s="1" t="s">
        <v>1728</v>
      </c>
      <c r="G643" s="1" t="str">
        <f>IFERROR(VLOOKUP(A643,Merge!$C$2:$D$703,2,FALSE),"")</f>
        <v/>
      </c>
    </row>
    <row r="644" spans="1:7" x14ac:dyDescent="0.45">
      <c r="A644" s="1" t="s">
        <v>1729</v>
      </c>
      <c r="B644" s="1" t="s">
        <v>7</v>
      </c>
      <c r="C644" s="1" t="s">
        <v>1724</v>
      </c>
      <c r="D644" s="1" t="s">
        <v>1591</v>
      </c>
      <c r="E644" s="1" t="s">
        <v>1730</v>
      </c>
      <c r="G644" s="1" t="str">
        <f>IFERROR(VLOOKUP(A644,Merge!$C$2:$D$703,2,FALSE),"")</f>
        <v/>
      </c>
    </row>
    <row r="645" spans="1:7" x14ac:dyDescent="0.45">
      <c r="A645" s="1" t="s">
        <v>1731</v>
      </c>
      <c r="B645" s="1" t="s">
        <v>7</v>
      </c>
      <c r="C645" s="1" t="s">
        <v>1727</v>
      </c>
      <c r="D645" s="1" t="s">
        <v>1591</v>
      </c>
      <c r="E645" s="1" t="s">
        <v>1732</v>
      </c>
      <c r="G645" s="1" t="str">
        <f>IFERROR(VLOOKUP(A645,Merge!$C$2:$D$703,2,FALSE),"")</f>
        <v/>
      </c>
    </row>
    <row r="646" spans="1:7" x14ac:dyDescent="0.45">
      <c r="A646" s="1" t="s">
        <v>1733</v>
      </c>
      <c r="B646" s="1" t="s">
        <v>563</v>
      </c>
      <c r="C646" s="1" t="s">
        <v>1734</v>
      </c>
      <c r="D646" s="1" t="s">
        <v>1591</v>
      </c>
      <c r="E646" s="1" t="s">
        <v>1735</v>
      </c>
      <c r="G646" s="1" t="str">
        <f>IFERROR(VLOOKUP(A646,Merge!$C$2:$D$703,2,FALSE),"")</f>
        <v/>
      </c>
    </row>
    <row r="647" spans="1:7" x14ac:dyDescent="0.45">
      <c r="A647" s="1" t="s">
        <v>1736</v>
      </c>
      <c r="B647" s="1" t="s">
        <v>563</v>
      </c>
      <c r="C647" s="1" t="s">
        <v>1737</v>
      </c>
      <c r="D647" s="1" t="s">
        <v>1591</v>
      </c>
      <c r="E647" s="1" t="s">
        <v>1738</v>
      </c>
      <c r="G647" s="1" t="str">
        <f>IFERROR(VLOOKUP(A647,Merge!$C$2:$D$703,2,FALSE),"")</f>
        <v/>
      </c>
    </row>
    <row r="648" spans="1:7" x14ac:dyDescent="0.45">
      <c r="A648" s="1" t="s">
        <v>1739</v>
      </c>
      <c r="B648" s="1" t="s">
        <v>7</v>
      </c>
      <c r="C648" s="1" t="s">
        <v>1734</v>
      </c>
      <c r="D648" s="1" t="s">
        <v>1591</v>
      </c>
      <c r="E648" s="1" t="s">
        <v>1740</v>
      </c>
      <c r="G648" s="1" t="str">
        <f>IFERROR(VLOOKUP(A648,Merge!$C$2:$D$703,2,FALSE),"")</f>
        <v/>
      </c>
    </row>
    <row r="649" spans="1:7" x14ac:dyDescent="0.45">
      <c r="A649" s="1" t="s">
        <v>1741</v>
      </c>
      <c r="B649" s="1" t="s">
        <v>7</v>
      </c>
      <c r="C649" s="1" t="s">
        <v>1742</v>
      </c>
      <c r="D649" s="1" t="s">
        <v>1591</v>
      </c>
      <c r="E649" s="1" t="s">
        <v>1698</v>
      </c>
      <c r="G649" s="1" t="str">
        <f>IFERROR(VLOOKUP(A649,Merge!$C$2:$D$703,2,FALSE),"")</f>
        <v/>
      </c>
    </row>
    <row r="650" spans="1:7" x14ac:dyDescent="0.45">
      <c r="A650" s="1" t="s">
        <v>1743</v>
      </c>
      <c r="B650" s="1" t="s">
        <v>7</v>
      </c>
      <c r="C650" s="1" t="s">
        <v>1737</v>
      </c>
      <c r="D650" s="1" t="s">
        <v>1591</v>
      </c>
      <c r="E650" s="1" t="s">
        <v>1744</v>
      </c>
      <c r="G650" s="1" t="str">
        <f>IFERROR(VLOOKUP(A650,Merge!$C$2:$D$703,2,FALSE),"")</f>
        <v/>
      </c>
    </row>
    <row r="651" spans="1:7" x14ac:dyDescent="0.45">
      <c r="A651" s="1" t="s">
        <v>1745</v>
      </c>
      <c r="B651" s="1" t="s">
        <v>563</v>
      </c>
      <c r="C651" s="1" t="s">
        <v>1746</v>
      </c>
      <c r="D651" s="1" t="s">
        <v>1591</v>
      </c>
      <c r="E651" s="1" t="s">
        <v>1747</v>
      </c>
      <c r="G651" s="1" t="str">
        <f>IFERROR(VLOOKUP(A651,Merge!$C$2:$D$703,2,FALSE),"")</f>
        <v/>
      </c>
    </row>
    <row r="652" spans="1:7" x14ac:dyDescent="0.45">
      <c r="A652" s="1" t="s">
        <v>1748</v>
      </c>
      <c r="B652" s="1" t="s">
        <v>563</v>
      </c>
      <c r="C652" s="1" t="s">
        <v>1749</v>
      </c>
      <c r="D652" s="1" t="s">
        <v>1591</v>
      </c>
      <c r="E652" s="1" t="s">
        <v>1750</v>
      </c>
      <c r="G652" s="1" t="str">
        <f>IFERROR(VLOOKUP(A652,Merge!$C$2:$D$703,2,FALSE),"")</f>
        <v/>
      </c>
    </row>
    <row r="653" spans="1:7" x14ac:dyDescent="0.45">
      <c r="A653" s="1" t="s">
        <v>1751</v>
      </c>
      <c r="B653" s="1" t="s">
        <v>7</v>
      </c>
      <c r="C653" s="1" t="s">
        <v>1746</v>
      </c>
      <c r="D653" s="1" t="s">
        <v>1591</v>
      </c>
      <c r="E653" s="1" t="s">
        <v>1752</v>
      </c>
      <c r="G653" s="1" t="str">
        <f>IFERROR(VLOOKUP(A653,Merge!$C$2:$D$703,2,FALSE),"")</f>
        <v/>
      </c>
    </row>
    <row r="654" spans="1:7" x14ac:dyDescent="0.45">
      <c r="A654" s="1" t="s">
        <v>1753</v>
      </c>
      <c r="B654" s="1" t="s">
        <v>7</v>
      </c>
      <c r="C654" s="1" t="s">
        <v>1754</v>
      </c>
      <c r="D654" s="1" t="s">
        <v>1591</v>
      </c>
      <c r="E654" s="1" t="s">
        <v>1698</v>
      </c>
      <c r="G654" s="1" t="str">
        <f>IFERROR(VLOOKUP(A654,Merge!$C$2:$D$703,2,FALSE),"")</f>
        <v/>
      </c>
    </row>
    <row r="655" spans="1:7" x14ac:dyDescent="0.45">
      <c r="A655" s="1" t="s">
        <v>1755</v>
      </c>
      <c r="B655" s="1" t="s">
        <v>7</v>
      </c>
      <c r="C655" s="1" t="s">
        <v>1749</v>
      </c>
      <c r="D655" s="1" t="s">
        <v>1591</v>
      </c>
      <c r="E655" s="1" t="s">
        <v>1756</v>
      </c>
      <c r="G655" s="1" t="str">
        <f>IFERROR(VLOOKUP(A655,Merge!$C$2:$D$703,2,FALSE),"")</f>
        <v/>
      </c>
    </row>
    <row r="656" spans="1:7" x14ac:dyDescent="0.45">
      <c r="A656" s="1" t="s">
        <v>1757</v>
      </c>
      <c r="B656" s="1" t="s">
        <v>563</v>
      </c>
      <c r="C656" s="1" t="s">
        <v>1758</v>
      </c>
      <c r="D656" s="1" t="s">
        <v>1591</v>
      </c>
      <c r="E656" s="1" t="s">
        <v>1759</v>
      </c>
      <c r="G656" s="1" t="str">
        <f>IFERROR(VLOOKUP(A656,Merge!$C$2:$D$703,2,FALSE),"")</f>
        <v/>
      </c>
    </row>
    <row r="657" spans="1:7" x14ac:dyDescent="0.45">
      <c r="A657" s="1" t="s">
        <v>1760</v>
      </c>
      <c r="B657" s="1" t="s">
        <v>563</v>
      </c>
      <c r="C657" s="1" t="s">
        <v>1761</v>
      </c>
      <c r="D657" s="1" t="s">
        <v>1591</v>
      </c>
      <c r="E657" s="1" t="s">
        <v>1762</v>
      </c>
      <c r="G657" s="1" t="str">
        <f>IFERROR(VLOOKUP(A657,Merge!$C$2:$D$703,2,FALSE),"")</f>
        <v/>
      </c>
    </row>
    <row r="658" spans="1:7" x14ac:dyDescent="0.45">
      <c r="A658" s="1" t="s">
        <v>1763</v>
      </c>
      <c r="B658" s="1" t="s">
        <v>7</v>
      </c>
      <c r="C658" s="1" t="s">
        <v>1758</v>
      </c>
      <c r="D658" s="1" t="s">
        <v>1591</v>
      </c>
      <c r="E658" s="1" t="s">
        <v>1764</v>
      </c>
      <c r="G658" s="1" t="str">
        <f>IFERROR(VLOOKUP(A658,Merge!$C$2:$D$703,2,FALSE),"")</f>
        <v/>
      </c>
    </row>
    <row r="659" spans="1:7" x14ac:dyDescent="0.45">
      <c r="A659" s="1" t="s">
        <v>1765</v>
      </c>
      <c r="B659" s="1" t="s">
        <v>7</v>
      </c>
      <c r="C659" s="1" t="s">
        <v>1766</v>
      </c>
      <c r="D659" s="1" t="s">
        <v>1591</v>
      </c>
      <c r="E659" s="1" t="s">
        <v>1698</v>
      </c>
      <c r="G659" s="1" t="str">
        <f>IFERROR(VLOOKUP(A659,Merge!$C$2:$D$703,2,FALSE),"")</f>
        <v/>
      </c>
    </row>
    <row r="660" spans="1:7" x14ac:dyDescent="0.45">
      <c r="A660" s="1" t="s">
        <v>1767</v>
      </c>
      <c r="B660" s="1" t="s">
        <v>7</v>
      </c>
      <c r="C660" s="1" t="s">
        <v>1761</v>
      </c>
      <c r="D660" s="1" t="s">
        <v>1591</v>
      </c>
      <c r="E660" s="1" t="s">
        <v>1768</v>
      </c>
      <c r="G660" s="1" t="str">
        <f>IFERROR(VLOOKUP(A660,Merge!$C$2:$D$703,2,FALSE),"")</f>
        <v/>
      </c>
    </row>
    <row r="661" spans="1:7" x14ac:dyDescent="0.45">
      <c r="A661" s="1" t="s">
        <v>1769</v>
      </c>
      <c r="B661" s="1" t="s">
        <v>7</v>
      </c>
      <c r="C661" s="1" t="s">
        <v>1770</v>
      </c>
      <c r="D661" s="1" t="s">
        <v>1591</v>
      </c>
      <c r="E661" s="1" t="s">
        <v>1771</v>
      </c>
      <c r="G661" s="1" t="str">
        <f>IFERROR(VLOOKUP(A661,Merge!$C$2:$D$703,2,FALSE),"")</f>
        <v>생체공학 건설용 팔</v>
      </c>
    </row>
    <row r="662" spans="1:7" x14ac:dyDescent="0.45">
      <c r="A662" s="1" t="s">
        <v>1772</v>
      </c>
      <c r="B662" s="1" t="s">
        <v>7</v>
      </c>
      <c r="C662" s="1" t="s">
        <v>1773</v>
      </c>
      <c r="D662" s="1" t="s">
        <v>1591</v>
      </c>
      <c r="E662" s="1" t="s">
        <v>1774</v>
      </c>
      <c r="G662" s="1" t="str">
        <f>IFERROR(VLOOKUP(A662,Merge!$C$2:$D$703,2,FALSE),"")</f>
        <v>생체공학 건설용 팔</v>
      </c>
    </row>
    <row r="663" spans="1:7" x14ac:dyDescent="0.45">
      <c r="A663" s="1" t="s">
        <v>1775</v>
      </c>
      <c r="B663" s="1" t="s">
        <v>7</v>
      </c>
      <c r="C663" s="1" t="s">
        <v>1776</v>
      </c>
      <c r="D663" s="1" t="s">
        <v>1591</v>
      </c>
      <c r="E663" s="1" t="s">
        <v>1777</v>
      </c>
      <c r="G663" s="1" t="str">
        <f>IFERROR(VLOOKUP(A663,Merge!$C$2:$D$703,2,FALSE),"")</f>
        <v>이식된 생체공학 건설용 팔입니다.</v>
      </c>
    </row>
    <row r="664" spans="1:7" x14ac:dyDescent="0.45">
      <c r="A664" s="1" t="s">
        <v>1778</v>
      </c>
      <c r="B664" s="1" t="s">
        <v>7</v>
      </c>
      <c r="C664" s="1" t="s">
        <v>1779</v>
      </c>
      <c r="D664" s="1" t="s">
        <v>1591</v>
      </c>
      <c r="E664" s="1" t="s">
        <v>86</v>
      </c>
      <c r="G664" s="1" t="str">
        <f>IFERROR(VLOOKUP(A664,Merge!$C$2:$D$703,2,FALSE),"")</f>
        <v>주먹</v>
      </c>
    </row>
    <row r="665" spans="1:7" x14ac:dyDescent="0.45">
      <c r="A665" s="1" t="s">
        <v>1780</v>
      </c>
      <c r="B665" s="1" t="s">
        <v>17</v>
      </c>
      <c r="C665" s="1" t="s">
        <v>1770</v>
      </c>
      <c r="D665" s="1" t="s">
        <v>1591</v>
      </c>
      <c r="E665" s="1" t="s">
        <v>1771</v>
      </c>
      <c r="G665" s="1" t="str">
        <f>IFERROR(VLOOKUP(A665,Merge!$C$2:$D$703,2,FALSE),"")</f>
        <v>생체공학 건설용 팔</v>
      </c>
    </row>
    <row r="666" spans="1:7" x14ac:dyDescent="0.45">
      <c r="A666" s="1" t="s">
        <v>1781</v>
      </c>
      <c r="B666" s="1" t="s">
        <v>17</v>
      </c>
      <c r="C666" s="1" t="s">
        <v>1776</v>
      </c>
      <c r="D666" s="1" t="s">
        <v>1591</v>
      </c>
      <c r="E666" s="1" t="s">
        <v>1604</v>
      </c>
      <c r="G666" s="1" t="str">
        <f>IFERROR(VLOOKUP(A666,Merge!$C$2:$D$703,2,FALSE),"")</f>
        <v>일반 건설 작업에 사용되는 여러 종류의 공구가 내장된 첨단 인공 팔입니다. 무소음 소형 자동 제어 장치로 강한 힘과, 바이오겔 신경 연결로 정교한 제어 기능을 제공합니다. 미세 격자 치유 시스템을 통해 손상으로부터 회복할 수 있습니다.</v>
      </c>
    </row>
    <row r="667" spans="1:7" x14ac:dyDescent="0.45">
      <c r="A667" s="1" t="s">
        <v>1782</v>
      </c>
      <c r="B667" s="1" t="s">
        <v>21</v>
      </c>
      <c r="C667" s="1" t="s">
        <v>1783</v>
      </c>
      <c r="D667" s="1" t="s">
        <v>1591</v>
      </c>
      <c r="E667" s="1" t="s">
        <v>1784</v>
      </c>
      <c r="G667" s="1" t="str">
        <f>IFERROR(VLOOKUP(A667,Merge!$C$2:$D$703,2,FALSE),"")</f>
        <v>생체공학 건설용 팔 이식</v>
      </c>
    </row>
    <row r="668" spans="1:7" x14ac:dyDescent="0.45">
      <c r="A668" s="1" t="s">
        <v>1785</v>
      </c>
      <c r="B668" s="1" t="s">
        <v>21</v>
      </c>
      <c r="C668" s="1" t="s">
        <v>1786</v>
      </c>
      <c r="D668" s="1" t="s">
        <v>1591</v>
      </c>
      <c r="E668" s="1" t="s">
        <v>1787</v>
      </c>
      <c r="G668" s="1" t="str">
        <f>IFERROR(VLOOKUP(A668,Merge!$C$2:$D$703,2,FALSE),"")</f>
        <v>생체공학 건설용 팔을 이식합니다.</v>
      </c>
    </row>
    <row r="669" spans="1:7" x14ac:dyDescent="0.45">
      <c r="A669" s="1" t="s">
        <v>1788</v>
      </c>
      <c r="B669" s="1" t="s">
        <v>21</v>
      </c>
      <c r="C669" s="1" t="s">
        <v>1789</v>
      </c>
      <c r="D669" s="1" t="s">
        <v>1591</v>
      </c>
      <c r="E669" s="1" t="s">
        <v>1790</v>
      </c>
      <c r="G669" s="1" t="str">
        <f>IFERROR(VLOOKUP(A669,Merge!$C$2:$D$703,2,FALSE),"")</f>
        <v>생체공학 건설용 팔 이식 중.</v>
      </c>
    </row>
    <row r="670" spans="1:7" x14ac:dyDescent="0.45">
      <c r="A670" s="1" t="s">
        <v>1791</v>
      </c>
      <c r="B670" s="1" t="s">
        <v>7</v>
      </c>
      <c r="C670" s="1" t="s">
        <v>1792</v>
      </c>
      <c r="D670" s="1" t="s">
        <v>1591</v>
      </c>
      <c r="E670" s="1" t="s">
        <v>1793</v>
      </c>
      <c r="G670" s="1" t="str">
        <f>IFERROR(VLOOKUP(A670,Merge!$C$2:$D$703,2,FALSE),"")</f>
        <v/>
      </c>
    </row>
    <row r="671" spans="1:7" x14ac:dyDescent="0.45">
      <c r="A671" s="1" t="s">
        <v>1794</v>
      </c>
      <c r="B671" s="1" t="s">
        <v>7</v>
      </c>
      <c r="C671" s="1" t="s">
        <v>1795</v>
      </c>
      <c r="D671" s="1" t="s">
        <v>1591</v>
      </c>
      <c r="E671" s="1" t="s">
        <v>1793</v>
      </c>
      <c r="G671" s="1" t="str">
        <f>IFERROR(VLOOKUP(A671,Merge!$C$2:$D$703,2,FALSE),"")</f>
        <v/>
      </c>
    </row>
    <row r="672" spans="1:7" x14ac:dyDescent="0.45">
      <c r="A672" s="1" t="s">
        <v>1796</v>
      </c>
      <c r="B672" s="1" t="s">
        <v>7</v>
      </c>
      <c r="C672" s="1" t="s">
        <v>1797</v>
      </c>
      <c r="D672" s="1" t="s">
        <v>1591</v>
      </c>
      <c r="E672" s="1" t="s">
        <v>1798</v>
      </c>
      <c r="G672" s="1" t="str">
        <f>IFERROR(VLOOKUP(A672,Merge!$C$2:$D$703,2,FALSE),"")</f>
        <v/>
      </c>
    </row>
    <row r="673" spans="1:7" x14ac:dyDescent="0.45">
      <c r="A673" s="1" t="s">
        <v>1799</v>
      </c>
      <c r="B673" s="1" t="s">
        <v>17</v>
      </c>
      <c r="C673" s="1" t="s">
        <v>1792</v>
      </c>
      <c r="D673" s="1" t="s">
        <v>1591</v>
      </c>
      <c r="E673" s="1" t="s">
        <v>1793</v>
      </c>
      <c r="G673" s="1" t="str">
        <f>IFERROR(VLOOKUP(A673,Merge!$C$2:$D$703,2,FALSE),"")</f>
        <v/>
      </c>
    </row>
    <row r="674" spans="1:7" x14ac:dyDescent="0.45">
      <c r="A674" s="1" t="s">
        <v>1800</v>
      </c>
      <c r="B674" s="1" t="s">
        <v>17</v>
      </c>
      <c r="C674" s="1" t="s">
        <v>1797</v>
      </c>
      <c r="D674" s="1" t="s">
        <v>1591</v>
      </c>
      <c r="E674" s="1" t="s">
        <v>1801</v>
      </c>
      <c r="G674" s="1" t="str">
        <f>IFERROR(VLOOKUP(A674,Merge!$C$2:$D$703,2,FALSE),"")</f>
        <v/>
      </c>
    </row>
    <row r="675" spans="1:7" x14ac:dyDescent="0.45">
      <c r="A675" s="1" t="s">
        <v>1802</v>
      </c>
      <c r="B675" s="1" t="s">
        <v>21</v>
      </c>
      <c r="C675" s="1" t="s">
        <v>1803</v>
      </c>
      <c r="D675" s="1" t="s">
        <v>1591</v>
      </c>
      <c r="E675" s="1" t="s">
        <v>1804</v>
      </c>
      <c r="G675" s="1" t="str">
        <f>IFERROR(VLOOKUP(A675,Merge!$C$2:$D$703,2,FALSE),"")</f>
        <v/>
      </c>
    </row>
    <row r="676" spans="1:7" x14ac:dyDescent="0.45">
      <c r="A676" s="1" t="s">
        <v>1805</v>
      </c>
      <c r="B676" s="1" t="s">
        <v>21</v>
      </c>
      <c r="C676" s="1" t="s">
        <v>1806</v>
      </c>
      <c r="D676" s="1" t="s">
        <v>1591</v>
      </c>
      <c r="E676" s="1" t="s">
        <v>1807</v>
      </c>
      <c r="G676" s="1" t="str">
        <f>IFERROR(VLOOKUP(A676,Merge!$C$2:$D$703,2,FALSE),"")</f>
        <v/>
      </c>
    </row>
    <row r="677" spans="1:7" x14ac:dyDescent="0.45">
      <c r="A677" s="1" t="s">
        <v>1808</v>
      </c>
      <c r="B677" s="1" t="s">
        <v>21</v>
      </c>
      <c r="C677" s="1" t="s">
        <v>1809</v>
      </c>
      <c r="D677" s="1" t="s">
        <v>1591</v>
      </c>
      <c r="E677" s="1" t="s">
        <v>1810</v>
      </c>
      <c r="G677" s="1" t="str">
        <f>IFERROR(VLOOKUP(A677,Merge!$C$2:$D$703,2,FALSE),"")</f>
        <v/>
      </c>
    </row>
    <row r="678" spans="1:7" x14ac:dyDescent="0.45">
      <c r="A678" s="1" t="s">
        <v>1811</v>
      </c>
      <c r="B678" s="1" t="s">
        <v>21</v>
      </c>
      <c r="C678" s="1" t="s">
        <v>1812</v>
      </c>
      <c r="D678" s="1" t="s">
        <v>1591</v>
      </c>
      <c r="E678" s="1" t="s">
        <v>1813</v>
      </c>
      <c r="G678" s="1" t="str">
        <f>IFERROR(VLOOKUP(A678,Merge!$C$2:$D$703,2,FALSE),"")</f>
        <v/>
      </c>
    </row>
    <row r="679" spans="1:7" x14ac:dyDescent="0.45">
      <c r="A679" s="1" t="s">
        <v>1814</v>
      </c>
      <c r="B679" s="1" t="s">
        <v>21</v>
      </c>
      <c r="C679" s="1" t="s">
        <v>1815</v>
      </c>
      <c r="D679" s="1" t="s">
        <v>1591</v>
      </c>
      <c r="E679" s="1" t="s">
        <v>1816</v>
      </c>
      <c r="G679" s="1" t="str">
        <f>IFERROR(VLOOKUP(A679,Merge!$C$2:$D$703,2,FALSE),"")</f>
        <v/>
      </c>
    </row>
    <row r="680" spans="1:7" x14ac:dyDescent="0.45">
      <c r="A680" s="1" t="s">
        <v>1817</v>
      </c>
      <c r="B680" s="1" t="s">
        <v>21</v>
      </c>
      <c r="C680" s="1" t="s">
        <v>1818</v>
      </c>
      <c r="D680" s="1" t="s">
        <v>1591</v>
      </c>
      <c r="E680" s="1" t="s">
        <v>1819</v>
      </c>
      <c r="G680" s="1" t="str">
        <f>IFERROR(VLOOKUP(A680,Merge!$C$2:$D$703,2,FALSE),"")</f>
        <v/>
      </c>
    </row>
    <row r="681" spans="1:7" x14ac:dyDescent="0.45">
      <c r="A681" s="1" t="s">
        <v>1820</v>
      </c>
      <c r="B681" s="1" t="s">
        <v>17</v>
      </c>
      <c r="C681" s="1" t="s">
        <v>1821</v>
      </c>
      <c r="D681" s="1" t="s">
        <v>1591</v>
      </c>
      <c r="E681" s="1" t="s">
        <v>1822</v>
      </c>
      <c r="G681" s="1" t="str">
        <f>IFERROR(VLOOKUP(A681,Merge!$C$2:$D$703,2,FALSE),"")</f>
        <v>연산 보조기</v>
      </c>
    </row>
    <row r="682" spans="1:7" x14ac:dyDescent="0.45">
      <c r="A682" s="1" t="s">
        <v>1823</v>
      </c>
      <c r="B682" s="1" t="s">
        <v>17</v>
      </c>
      <c r="C682" s="1" t="s">
        <v>1824</v>
      </c>
      <c r="D682" s="1" t="s">
        <v>1591</v>
      </c>
      <c r="E682" s="1" t="s">
        <v>1825</v>
      </c>
      <c r="G682" s="1" t="str">
        <f>IFERROR(VLOOKUP(A682,Merge!$C$2:$D$703,2,FALSE),"")</f>
        <v>시각/촉각 신경 인터페이스에 의해 제어되는 비지능 마이크로컴퓨터입니다. 마치 두뇌 속의 계산기와 메모장이 있는 것처럼, 기억과 계산을 돕습니다.</v>
      </c>
    </row>
    <row r="683" spans="1:7" x14ac:dyDescent="0.45">
      <c r="A683" s="1" t="s">
        <v>1826</v>
      </c>
      <c r="B683" s="1" t="s">
        <v>17</v>
      </c>
      <c r="C683" s="1" t="s">
        <v>1827</v>
      </c>
      <c r="D683" s="1" t="s">
        <v>1591</v>
      </c>
      <c r="E683" s="1" t="s">
        <v>1828</v>
      </c>
      <c r="G683" s="1" t="str">
        <f>IFERROR(VLOOKUP(A683,Merge!$C$2:$D$703,2,FALSE),"")</f>
        <v>학습 보조기</v>
      </c>
    </row>
    <row r="684" spans="1:7" x14ac:dyDescent="0.45">
      <c r="A684" s="1" t="s">
        <v>1829</v>
      </c>
      <c r="B684" s="1" t="s">
        <v>17</v>
      </c>
      <c r="C684" s="1" t="s">
        <v>1830</v>
      </c>
      <c r="D684" s="1" t="s">
        <v>1591</v>
      </c>
      <c r="E684" s="1" t="s">
        <v>1831</v>
      </c>
      <c r="G684" s="1" t="str">
        <f>IFERROR(VLOOKUP(A684,Merge!$C$2:$D$703,2,FALSE),"")</f>
        <v>수면 중의 중요한 경험을 재생시켜 새로운 기억의 형성을 강화하는 감각 기록 장치입니다.</v>
      </c>
    </row>
    <row r="685" spans="1:7" x14ac:dyDescent="0.45">
      <c r="A685" s="1" t="s">
        <v>1832</v>
      </c>
      <c r="B685" s="1" t="s">
        <v>7</v>
      </c>
      <c r="C685" s="1" t="s">
        <v>1833</v>
      </c>
      <c r="D685" s="1" t="s">
        <v>1591</v>
      </c>
      <c r="E685" s="1" t="s">
        <v>1834</v>
      </c>
      <c r="G685" s="1" t="str">
        <f>IFERROR(VLOOKUP(A685,Merge!$C$2:$D$703,2,FALSE),"")</f>
        <v>후각 증폭기</v>
      </c>
    </row>
    <row r="686" spans="1:7" x14ac:dyDescent="0.45">
      <c r="A686" s="1" t="s">
        <v>1835</v>
      </c>
      <c r="B686" s="1" t="s">
        <v>7</v>
      </c>
      <c r="C686" s="1" t="s">
        <v>1836</v>
      </c>
      <c r="D686" s="1" t="s">
        <v>1591</v>
      </c>
      <c r="E686" s="1" t="s">
        <v>1837</v>
      </c>
      <c r="G686" s="1" t="str">
        <f>IFERROR(VLOOKUP(A686,Merge!$C$2:$D$703,2,FALSE),"")</f>
        <v>후각 증폭기</v>
      </c>
    </row>
    <row r="687" spans="1:7" x14ac:dyDescent="0.45">
      <c r="A687" s="1" t="s">
        <v>1838</v>
      </c>
      <c r="B687" s="1" t="s">
        <v>7</v>
      </c>
      <c r="C687" s="1" t="s">
        <v>1839</v>
      </c>
      <c r="D687" s="1" t="s">
        <v>1591</v>
      </c>
      <c r="E687" s="1" t="s">
        <v>1840</v>
      </c>
      <c r="G687" s="1" t="str">
        <f>IFERROR(VLOOKUP(A687,Merge!$C$2:$D$703,2,FALSE),"")</f>
        <v>이식된 후각 증폭기입니다.</v>
      </c>
    </row>
    <row r="688" spans="1:7" x14ac:dyDescent="0.45">
      <c r="A688" s="1" t="s">
        <v>1841</v>
      </c>
      <c r="B688" s="1" t="s">
        <v>17</v>
      </c>
      <c r="C688" s="1" t="s">
        <v>1833</v>
      </c>
      <c r="D688" s="1" t="s">
        <v>1591</v>
      </c>
      <c r="E688" s="1" t="s">
        <v>1834</v>
      </c>
      <c r="G688" s="1" t="str">
        <f>IFERROR(VLOOKUP(A688,Merge!$C$2:$D$703,2,FALSE),"")</f>
        <v>후각 증폭기</v>
      </c>
    </row>
    <row r="689" spans="1:7" x14ac:dyDescent="0.45">
      <c r="A689" s="1" t="s">
        <v>1842</v>
      </c>
      <c r="B689" s="1" t="s">
        <v>17</v>
      </c>
      <c r="C689" s="1" t="s">
        <v>1839</v>
      </c>
      <c r="D689" s="1" t="s">
        <v>1591</v>
      </c>
      <c r="E689" s="1" t="s">
        <v>1843</v>
      </c>
      <c r="G689" s="1" t="str">
        <f>IFERROR(VLOOKUP(A689,Merge!$C$2:$D$703,2,FALSE),"")</f>
        <v>특히 음식과 관련된 후각을 향상시키는 코 이식물입니다. 다중 초미세 흡수망은 공기 중의 화합물을 감지합니다. 마이크로프로세서는 신경 연결 인터페이스를 통하여 정보를 뇌로 보내기 위해 후각 신경 신호로 포맷합니다. 그 결과, 사용자는 일반적인 인간들은 알 수 없는 깊이와 풍부함, 정밀도 등을 지닌 음식의 냄새를 맡을 수 있어 보다 효과적으로 요리를 할 수 있게 됩니다. 사용자의 외관에 영향을 주지 않고 코에 이식할 수 있을 정도로 크기가 작습니다.</v>
      </c>
    </row>
    <row r="690" spans="1:7" x14ac:dyDescent="0.45">
      <c r="A690" s="1" t="s">
        <v>1844</v>
      </c>
      <c r="B690" s="1" t="s">
        <v>21</v>
      </c>
      <c r="C690" s="1" t="s">
        <v>1845</v>
      </c>
      <c r="D690" s="1" t="s">
        <v>1591</v>
      </c>
      <c r="E690" s="1" t="s">
        <v>1846</v>
      </c>
      <c r="G690" s="1" t="str">
        <f>IFERROR(VLOOKUP(A690,Merge!$C$2:$D$703,2,FALSE),"")</f>
        <v>후각 증폭기 이식</v>
      </c>
    </row>
    <row r="691" spans="1:7" x14ac:dyDescent="0.45">
      <c r="A691" s="1" t="s">
        <v>1847</v>
      </c>
      <c r="B691" s="1" t="s">
        <v>21</v>
      </c>
      <c r="C691" s="1" t="s">
        <v>1848</v>
      </c>
      <c r="D691" s="1" t="s">
        <v>1591</v>
      </c>
      <c r="E691" s="1" t="s">
        <v>1849</v>
      </c>
      <c r="G691" s="1" t="str">
        <f>IFERROR(VLOOKUP(A691,Merge!$C$2:$D$703,2,FALSE),"")</f>
        <v>후각 증폭기를 이식합니다.</v>
      </c>
    </row>
    <row r="692" spans="1:7" x14ac:dyDescent="0.45">
      <c r="A692" s="1" t="s">
        <v>1850</v>
      </c>
      <c r="B692" s="1" t="s">
        <v>21</v>
      </c>
      <c r="C692" s="1" t="s">
        <v>1851</v>
      </c>
      <c r="D692" s="1" t="s">
        <v>1591</v>
      </c>
      <c r="E692" s="1" t="s">
        <v>1852</v>
      </c>
      <c r="G692" s="1" t="str">
        <f>IFERROR(VLOOKUP(A692,Merge!$C$2:$D$703,2,FALSE),"")</f>
        <v>후각 증폭기 이식 중.</v>
      </c>
    </row>
    <row r="693" spans="1:7" x14ac:dyDescent="0.45">
      <c r="A693" s="1" t="s">
        <v>1853</v>
      </c>
      <c r="B693" s="1" t="s">
        <v>7</v>
      </c>
      <c r="C693" s="1" t="s">
        <v>1854</v>
      </c>
      <c r="D693" s="1" t="s">
        <v>1591</v>
      </c>
      <c r="E693" s="1" t="s">
        <v>1855</v>
      </c>
      <c r="G693" s="1" t="str">
        <f>IFERROR(VLOOKUP(A693,Merge!$C$2:$D$703,2,FALSE),"")</f>
        <v>면역력 증진기</v>
      </c>
    </row>
    <row r="694" spans="1:7" x14ac:dyDescent="0.45">
      <c r="A694" s="1" t="s">
        <v>1856</v>
      </c>
      <c r="B694" s="1" t="s">
        <v>7</v>
      </c>
      <c r="C694" s="1" t="s">
        <v>1857</v>
      </c>
      <c r="D694" s="1" t="s">
        <v>1591</v>
      </c>
      <c r="E694" s="1" t="s">
        <v>1858</v>
      </c>
      <c r="G694" s="1" t="str">
        <f>IFERROR(VLOOKUP(A694,Merge!$C$2:$D$703,2,FALSE),"")</f>
        <v>면역력 증진기</v>
      </c>
    </row>
    <row r="695" spans="1:7" x14ac:dyDescent="0.45">
      <c r="A695" s="1" t="s">
        <v>1859</v>
      </c>
      <c r="B695" s="1" t="s">
        <v>7</v>
      </c>
      <c r="C695" s="1" t="s">
        <v>1860</v>
      </c>
      <c r="D695" s="1" t="s">
        <v>1591</v>
      </c>
      <c r="E695" s="1" t="s">
        <v>1861</v>
      </c>
      <c r="G695" s="1" t="str">
        <f>IFERROR(VLOOKUP(A695,Merge!$C$2:$D$703,2,FALSE),"")</f>
        <v>이식된 면역력 증진기입니다.</v>
      </c>
    </row>
    <row r="696" spans="1:7" x14ac:dyDescent="0.45">
      <c r="A696" s="1" t="s">
        <v>1862</v>
      </c>
      <c r="B696" s="1" t="s">
        <v>17</v>
      </c>
      <c r="C696" s="1" t="s">
        <v>1854</v>
      </c>
      <c r="D696" s="1" t="s">
        <v>1591</v>
      </c>
      <c r="E696" s="1" t="s">
        <v>1855</v>
      </c>
      <c r="G696" s="1" t="str">
        <f>IFERROR(VLOOKUP(A696,Merge!$C$2:$D$703,2,FALSE),"")</f>
        <v>면역력 증진기</v>
      </c>
    </row>
    <row r="697" spans="1:7" x14ac:dyDescent="0.45">
      <c r="A697" s="1" t="s">
        <v>1863</v>
      </c>
      <c r="B697" s="1" t="s">
        <v>17</v>
      </c>
      <c r="C697" s="1" t="s">
        <v>1860</v>
      </c>
      <c r="D697" s="1" t="s">
        <v>1591</v>
      </c>
      <c r="E697" s="1" t="s">
        <v>1864</v>
      </c>
      <c r="G697" s="1" t="str">
        <f>IFERROR(VLOOKUP(A697,Merge!$C$2:$D$703,2,FALSE),"")</f>
        <v>분석 컴퓨터가 혈액 순환을 검사하고, 병원균을 분류해 신체의 자연 면역체계만으로 할 수 있는 것보다 더 빨리 반응하도록 유도합니다. 면역력을 크게 향상시킵니다.</v>
      </c>
    </row>
    <row r="698" spans="1:7" x14ac:dyDescent="0.45">
      <c r="A698" s="1" t="s">
        <v>1865</v>
      </c>
      <c r="B698" s="1" t="s">
        <v>21</v>
      </c>
      <c r="C698" s="1" t="s">
        <v>1866</v>
      </c>
      <c r="D698" s="1" t="s">
        <v>1591</v>
      </c>
      <c r="E698" s="1" t="s">
        <v>1867</v>
      </c>
      <c r="G698" s="1" t="str">
        <f>IFERROR(VLOOKUP(A698,Merge!$C$2:$D$703,2,FALSE),"")</f>
        <v>면역력 증진기 이식</v>
      </c>
    </row>
    <row r="699" spans="1:7" x14ac:dyDescent="0.45">
      <c r="A699" s="1" t="s">
        <v>1868</v>
      </c>
      <c r="B699" s="1" t="s">
        <v>21</v>
      </c>
      <c r="C699" s="1" t="s">
        <v>1869</v>
      </c>
      <c r="D699" s="1" t="s">
        <v>1591</v>
      </c>
      <c r="E699" s="1" t="s">
        <v>1870</v>
      </c>
      <c r="G699" s="1" t="str">
        <f>IFERROR(VLOOKUP(A699,Merge!$C$2:$D$703,2,FALSE),"")</f>
        <v>면역력 증진기를 이식합니다.</v>
      </c>
    </row>
    <row r="700" spans="1:7" x14ac:dyDescent="0.45">
      <c r="A700" s="1" t="s">
        <v>1871</v>
      </c>
      <c r="B700" s="1" t="s">
        <v>21</v>
      </c>
      <c r="C700" s="1" t="s">
        <v>1872</v>
      </c>
      <c r="D700" s="1" t="s">
        <v>1591</v>
      </c>
      <c r="E700" s="1" t="s">
        <v>1873</v>
      </c>
      <c r="G700" s="1" t="str">
        <f>IFERROR(VLOOKUP(A700,Merge!$C$2:$D$703,2,FALSE),"")</f>
        <v>면역력 증진기 이식 중.</v>
      </c>
    </row>
    <row r="701" spans="1:7" x14ac:dyDescent="0.45">
      <c r="A701" s="1" t="s">
        <v>1874</v>
      </c>
      <c r="B701" s="1" t="s">
        <v>17</v>
      </c>
      <c r="C701" s="1" t="s">
        <v>1875</v>
      </c>
      <c r="D701" s="1" t="s">
        <v>1591</v>
      </c>
      <c r="E701" s="1" t="s">
        <v>1876</v>
      </c>
      <c r="G701" s="1" t="str">
        <f>IFERROR(VLOOKUP(A701,Merge!$C$2:$D$703,2,FALSE),"")</f>
        <v>응고제</v>
      </c>
    </row>
    <row r="702" spans="1:7" x14ac:dyDescent="0.45">
      <c r="A702" s="1" t="s">
        <v>1877</v>
      </c>
      <c r="B702" s="1" t="s">
        <v>17</v>
      </c>
      <c r="C702" s="1" t="s">
        <v>1878</v>
      </c>
      <c r="D702" s="1" t="s">
        <v>1591</v>
      </c>
      <c r="E702" s="1" t="s">
        <v>1879</v>
      </c>
      <c r="G702" s="1" t="str">
        <f>IFERROR(VLOOKUP(A702,Merge!$C$2:$D$703,2,FALSE),"")</f>
        <v>출혈에 반응해 응고 인자를 방출함으로 출혈 속도를 현저하게 감소시켜줍니다.</v>
      </c>
    </row>
    <row r="703" spans="1:7" x14ac:dyDescent="0.45">
      <c r="A703" s="1" t="s">
        <v>1880</v>
      </c>
      <c r="B703" s="1" t="s">
        <v>17</v>
      </c>
      <c r="C703" s="1" t="s">
        <v>1881</v>
      </c>
      <c r="D703" s="1" t="s">
        <v>1591</v>
      </c>
      <c r="E703" s="1" t="s">
        <v>1882</v>
      </c>
      <c r="G703" s="1" t="str">
        <f>IFERROR(VLOOKUP(A703,Merge!$C$2:$D$703,2,FALSE),"")</f>
        <v>재생력 증진기</v>
      </c>
    </row>
    <row r="704" spans="1:7" x14ac:dyDescent="0.45">
      <c r="A704" s="1" t="s">
        <v>1883</v>
      </c>
      <c r="B704" s="1" t="s">
        <v>17</v>
      </c>
      <c r="C704" s="1" t="s">
        <v>1884</v>
      </c>
      <c r="D704" s="1" t="s">
        <v>1591</v>
      </c>
      <c r="E704" s="1" t="s">
        <v>1885</v>
      </c>
      <c r="G704" s="1" t="str">
        <f>IFERROR(VLOOKUP(A704,Merge!$C$2:$D$703,2,FALSE),"")</f>
        <v>상처의 치료를 빠르게 하는 나노머신과 치유 인자를 방출합니다. 이 이식물은 오직 물리적인 상처에만 효과가 있으며, 질병이나 다른 건강 문제와 싸우는 데에는 아무런 효과가 없습니다.</v>
      </c>
    </row>
    <row r="705" spans="1:7" x14ac:dyDescent="0.45">
      <c r="A705" s="1" t="s">
        <v>1886</v>
      </c>
      <c r="B705" s="1" t="s">
        <v>17</v>
      </c>
      <c r="C705" s="1" t="s">
        <v>1887</v>
      </c>
      <c r="D705" s="1" t="s">
        <v>1591</v>
      </c>
      <c r="E705" s="1" t="s">
        <v>1888</v>
      </c>
      <c r="G705" s="1" t="str">
        <f>IFERROR(VLOOKUP(A705,Merge!$C$2:$D$703,2,FALSE),"")</f>
        <v>단단한 피부</v>
      </c>
    </row>
    <row r="706" spans="1:7" x14ac:dyDescent="0.45">
      <c r="A706" s="1" t="s">
        <v>1889</v>
      </c>
      <c r="B706" s="1" t="s">
        <v>17</v>
      </c>
      <c r="C706" s="1" t="s">
        <v>1890</v>
      </c>
      <c r="D706" s="1" t="s">
        <v>1591</v>
      </c>
      <c r="E706" s="1" t="s">
        <v>1891</v>
      </c>
      <c r="G706" s="1" t="str">
        <f>IFERROR(VLOOKUP(A706,Merge!$C$2:$D$703,2,FALSE),"")</f>
        <v>이 생체공학 조직은 피부를 단단하게 만드는 화학물질과 나노머신을 방출해, 피해에 다소 더 저항할 수 있도록 만듭니다. 다른 생체공학 피부들에 비해 방어력은 떨어지지만, 단단한 피부는 사용자의 외모를 눈에 띄게 변화시키지는 않는다는 장점이 있습니다.</v>
      </c>
    </row>
    <row r="707" spans="1:7" x14ac:dyDescent="0.45">
      <c r="A707" s="1" t="s">
        <v>1892</v>
      </c>
      <c r="B707" s="1" t="s">
        <v>17</v>
      </c>
      <c r="C707" s="1" t="s">
        <v>1893</v>
      </c>
      <c r="D707" s="1" t="s">
        <v>1591</v>
      </c>
      <c r="E707" s="1" t="s">
        <v>1894</v>
      </c>
      <c r="G707" s="1" t="str">
        <f>IFERROR(VLOOKUP(A707,Merge!$C$2:$D$703,2,FALSE),"")</f>
        <v>갑옷 피부</v>
      </c>
    </row>
    <row r="708" spans="1:7" x14ac:dyDescent="0.45">
      <c r="A708" s="1" t="s">
        <v>1895</v>
      </c>
      <c r="B708" s="1" t="s">
        <v>17</v>
      </c>
      <c r="C708" s="1" t="s">
        <v>1896</v>
      </c>
      <c r="D708" s="1" t="s">
        <v>1591</v>
      </c>
      <c r="E708" s="1" t="s">
        <v>1897</v>
      </c>
      <c r="G708" s="1" t="str">
        <f>IFERROR(VLOOKUP(A708,Merge!$C$2:$D$703,2,FALSE),"")</f>
        <v>이 생체공학 조직은 피부를 단단하게 만드는 화학물질과 나노머신을 방출하고, 급소에 유연한 피하 각질판을 덧댑니다. 이로 인해 사용자의 전신은 피해에 더 잘 견디게 됩니다. 불행하게도, 이러한 변화들은 피부를 가죽처럼 보이게 하고, 일반적으로는 못생긴 것으로 여겨지는, 몸 전체와 얼굴에 주름이 있는 것처럼 보이게 만듭니다.</v>
      </c>
    </row>
    <row r="709" spans="1:7" x14ac:dyDescent="0.45">
      <c r="A709" s="1" t="s">
        <v>1898</v>
      </c>
      <c r="B709" s="1" t="s">
        <v>17</v>
      </c>
      <c r="C709" s="1" t="s">
        <v>1899</v>
      </c>
      <c r="D709" s="1" t="s">
        <v>1591</v>
      </c>
      <c r="E709" s="1" t="s">
        <v>1900</v>
      </c>
      <c r="G709" s="1" t="str">
        <f>IFERROR(VLOOKUP(A709,Merge!$C$2:$D$703,2,FALSE),"")</f>
        <v>바위 피부</v>
      </c>
    </row>
    <row r="710" spans="1:7" x14ac:dyDescent="0.45">
      <c r="A710" s="1" t="s">
        <v>1901</v>
      </c>
      <c r="B710" s="1" t="s">
        <v>17</v>
      </c>
      <c r="C710" s="1" t="s">
        <v>1902</v>
      </c>
      <c r="D710" s="1" t="s">
        <v>1591</v>
      </c>
      <c r="E710" s="1" t="s">
        <v>1903</v>
      </c>
      <c r="G710" s="1" t="str">
        <f>IFERROR(VLOOKUP(A710,Merge!$C$2:$D$703,2,FALSE),"")</f>
        <v>이 생체공학 조직은 피부를 내장된 갑옷처럼 바꾸는 화학물질과 나노머신을 방출합니다. 모든 표피가 화상에 견디기 위해 두꺼워지고 굳어지며, 접합된 외부 각질판은 머리와 얼굴을 포함해 최대한 많은 부분에서 형성됩니다. 이 이식물의 사용자를 물리적으로 다치게 하는 것은 매우 어렵지만, 각질판과 단단한 피부는 신체적인 매력을 현저하게 감소시킵니다.</v>
      </c>
    </row>
    <row r="711" spans="1:7" x14ac:dyDescent="0.45">
      <c r="A711" s="1" t="s">
        <v>1904</v>
      </c>
      <c r="B711" s="1" t="s">
        <v>17</v>
      </c>
      <c r="C711" s="1" t="s">
        <v>1905</v>
      </c>
      <c r="D711" s="1" t="s">
        <v>1591</v>
      </c>
      <c r="E711" s="1" t="s">
        <v>1906</v>
      </c>
      <c r="G711" s="1" t="str">
        <f>IFERROR(VLOOKUP(A711,Merge!$C$2:$D$703,2,FALSE),"")</f>
        <v>외형 교정기</v>
      </c>
    </row>
    <row r="712" spans="1:7" x14ac:dyDescent="0.45">
      <c r="A712" s="1" t="s">
        <v>1907</v>
      </c>
      <c r="B712" s="1" t="s">
        <v>17</v>
      </c>
      <c r="C712" s="1" t="s">
        <v>1908</v>
      </c>
      <c r="D712" s="1" t="s">
        <v>1591</v>
      </c>
      <c r="E712" s="1" t="s">
        <v>1909</v>
      </c>
      <c r="G712" s="1" t="str">
        <f>IFERROR(VLOOKUP(A712,Merge!$C$2:$D$703,2,FALSE),"")</f>
        <v>호르몬과 메카나이트들이 신체에 영향을 주어 근육과 지방을 형성하고, 원하는 외모를 얻기 위해 필요한 기능하지 않는 미적 조직을 추가합니다. 이 이식물은 사용자 - 또는 배우자 - 의 취향에 따라 다양한 체형을 형성하도록 구성할 수 있습니다.</v>
      </c>
    </row>
    <row r="713" spans="1:7" x14ac:dyDescent="0.45">
      <c r="A713" s="1" t="s">
        <v>1910</v>
      </c>
      <c r="B713" s="1" t="s">
        <v>17</v>
      </c>
      <c r="C713" s="1" t="s">
        <v>1911</v>
      </c>
      <c r="D713" s="1" t="s">
        <v>1591</v>
      </c>
      <c r="E713" s="1" t="s">
        <v>1912</v>
      </c>
      <c r="G713" s="1" t="str">
        <f>IFERROR(VLOOKUP(A713,Merge!$C$2:$D$703,2,FALSE),"")</f>
        <v>인상 교정기</v>
      </c>
    </row>
    <row r="714" spans="1:7" x14ac:dyDescent="0.45">
      <c r="A714" s="1" t="s">
        <v>1913</v>
      </c>
      <c r="B714" s="1" t="s">
        <v>17</v>
      </c>
      <c r="C714" s="1" t="s">
        <v>1914</v>
      </c>
      <c r="D714" s="1" t="s">
        <v>1591</v>
      </c>
      <c r="E714" s="1" t="s">
        <v>1915</v>
      </c>
      <c r="G714" s="1" t="str">
        <f>IFERROR(VLOOKUP(A714,Merge!$C$2:$D$703,2,FALSE),"")</f>
        <v>사용자가 원하는 형태로 제작되어, 일반적인 미의 기준에 부합하고 신체적인 매력을 증가시킵니다.</v>
      </c>
    </row>
    <row r="715" spans="1:7" x14ac:dyDescent="0.45">
      <c r="A715" s="1" t="s">
        <v>1916</v>
      </c>
      <c r="B715" s="1" t="s">
        <v>17</v>
      </c>
      <c r="C715" s="1" t="s">
        <v>1917</v>
      </c>
      <c r="D715" s="1" t="s">
        <v>1591</v>
      </c>
      <c r="E715" s="1" t="s">
        <v>1918</v>
      </c>
      <c r="G715" s="1" t="str">
        <f>IFERROR(VLOOKUP(A715,Merge!$C$2:$D$703,2,FALSE),"")</f>
        <v>애정 증진기</v>
      </c>
    </row>
    <row r="716" spans="1:7" x14ac:dyDescent="0.45">
      <c r="A716" s="1" t="s">
        <v>1919</v>
      </c>
      <c r="B716" s="1" t="s">
        <v>17</v>
      </c>
      <c r="C716" s="1" t="s">
        <v>1920</v>
      </c>
      <c r="D716" s="1" t="s">
        <v>1591</v>
      </c>
      <c r="E716" s="1" t="s">
        <v>1921</v>
      </c>
      <c r="G716" s="1" t="str">
        <f>IFERROR(VLOOKUP(A716,Merge!$C$2:$D$703,2,FALSE),"")</f>
        <v>인류는 항상 성적 만족을 높이기 위해 모든 새로운 기술을 사용하려고 노력해왔습니다. 생체공학 기술도 예외는 아니였는데, 이 이식물은 신체에 물리적, 화학적 변화를 일으켜 신체적으로나 심리적으로나 두 배우자를 위한 "사랑"의 경험을 향상시킵니다. 이식물은 남여 모두를 향상시키도록 적응할 수 있습니다.</v>
      </c>
    </row>
    <row r="717" spans="1:7" x14ac:dyDescent="0.45">
      <c r="A717" s="1" t="s">
        <v>1922</v>
      </c>
      <c r="B717" s="1" t="s">
        <v>17</v>
      </c>
      <c r="C717" s="1" t="s">
        <v>1923</v>
      </c>
      <c r="D717" s="1" t="s">
        <v>1591</v>
      </c>
      <c r="E717" s="1" t="s">
        <v>1924</v>
      </c>
      <c r="G717" s="1" t="str">
        <f>IFERROR(VLOOKUP(A717,Merge!$C$2:$D$703,2,FALSE),"")</f>
        <v>해독강화 위</v>
      </c>
    </row>
    <row r="718" spans="1:7" x14ac:dyDescent="0.45">
      <c r="A718" s="1" t="s">
        <v>1925</v>
      </c>
      <c r="B718" s="1" t="s">
        <v>17</v>
      </c>
      <c r="C718" s="1" t="s">
        <v>1926</v>
      </c>
      <c r="D718" s="1" t="s">
        <v>1591</v>
      </c>
      <c r="E718" s="1" t="s">
        <v>1927</v>
      </c>
      <c r="G718" s="1" t="str">
        <f>IFERROR(VLOOKUP(A718,Merge!$C$2:$D$703,2,FALSE),"")</f>
        <v>넓은 범위의 독소 여과 장치와 중화 시스템을 갖춘 인공 위입니다. 사용자가 식중독에 대한 걱정없이 거의 모든 것을 먹을 수 있게 해줍니다.</v>
      </c>
    </row>
    <row r="719" spans="1:7" x14ac:dyDescent="0.45">
      <c r="A719" s="1" t="s">
        <v>1928</v>
      </c>
      <c r="B719" s="1" t="s">
        <v>17</v>
      </c>
      <c r="C719" s="1" t="s">
        <v>1929</v>
      </c>
      <c r="D719" s="1" t="s">
        <v>1591</v>
      </c>
      <c r="E719" s="1" t="s">
        <v>1930</v>
      </c>
      <c r="G719" s="1" t="str">
        <f>IFERROR(VLOOKUP(A719,Merge!$C$2:$D$703,2,FALSE),"")</f>
        <v>소화강화 위</v>
      </c>
    </row>
    <row r="720" spans="1:7" x14ac:dyDescent="0.45">
      <c r="A720" s="1" t="s">
        <v>1931</v>
      </c>
      <c r="B720" s="1" t="s">
        <v>17</v>
      </c>
      <c r="C720" s="1" t="s">
        <v>1932</v>
      </c>
      <c r="D720" s="1" t="s">
        <v>1591</v>
      </c>
      <c r="E720" s="1" t="s">
        <v>1933</v>
      </c>
      <c r="G720" s="1" t="str">
        <f>IFERROR(VLOOKUP(A720,Merge!$C$2:$D$703,2,FALSE),"")</f>
        <v>고급 화학 처리 시스템이 신체가 일반적으로 절대 사용할 수 없는 영양소를 분해하여 효율을 높입니다.</v>
      </c>
    </row>
    <row r="721" spans="1:7" x14ac:dyDescent="0.45">
      <c r="A721" s="1" t="s">
        <v>1934</v>
      </c>
      <c r="B721" s="1" t="s">
        <v>17</v>
      </c>
      <c r="C721" s="1" t="s">
        <v>1935</v>
      </c>
      <c r="D721" s="1" t="s">
        <v>1591</v>
      </c>
      <c r="E721" s="1" t="s">
        <v>1936</v>
      </c>
      <c r="G721" s="1" t="str">
        <f>IFERROR(VLOOKUP(A721,Merge!$C$2:$D$703,2,FALSE),"")</f>
        <v>핵융합 위</v>
      </c>
    </row>
    <row r="722" spans="1:7" x14ac:dyDescent="0.45">
      <c r="A722" s="1" t="s">
        <v>1937</v>
      </c>
      <c r="B722" s="1" t="s">
        <v>17</v>
      </c>
      <c r="C722" s="1" t="s">
        <v>1938</v>
      </c>
      <c r="D722" s="1" t="s">
        <v>1591</v>
      </c>
      <c r="E722" s="1" t="s">
        <v>1939</v>
      </c>
      <c r="G722" s="1" t="str">
        <f>IFERROR(VLOOKUP(A722,Merge!$C$2:$D$703,2,FALSE),"")</f>
        <v>복잡한 합성 화학물질과 결합된 이 미세 원자로는 신체의 음식 에너지에 대한 필요를 대체합니다. 음식은 신체에서 손실된 물질을 대체하는 데에만 필요해지므로 사용자의 섭취 필요를 크게 줄일 수 있습니다. 이 인공 위는 식중독에 걸리지 않지만, 원자로를 보호할 수 있는 공간이 거의 없기 때문에 발생하는 방사선은 암의 위험을 증가시킵니다.</v>
      </c>
    </row>
    <row r="723" spans="1:7" x14ac:dyDescent="0.45">
      <c r="A723" s="1" t="s">
        <v>1940</v>
      </c>
      <c r="B723" s="1" t="s">
        <v>17</v>
      </c>
      <c r="C723" s="1" t="s">
        <v>1941</v>
      </c>
      <c r="D723" s="1" t="s">
        <v>1591</v>
      </c>
      <c r="E723" s="1" t="s">
        <v>1942</v>
      </c>
      <c r="G723" s="1" t="str">
        <f>IFERROR(VLOOKUP(A723,Merge!$C$2:$D$703,2,FALSE),"")</f>
        <v>생체리듬 보조기</v>
      </c>
    </row>
    <row r="724" spans="1:7" x14ac:dyDescent="0.45">
      <c r="A724" s="1" t="s">
        <v>1943</v>
      </c>
      <c r="B724" s="1" t="s">
        <v>17</v>
      </c>
      <c r="C724" s="1" t="s">
        <v>1944</v>
      </c>
      <c r="D724" s="1" t="s">
        <v>1591</v>
      </c>
      <c r="E724" s="1" t="s">
        <v>1945</v>
      </c>
      <c r="G724" s="1" t="str">
        <f>IFERROR(VLOOKUP(A724,Merge!$C$2:$D$703,2,FALSE),"")</f>
        <v>뇌에서 축적된 독소를 제거하는 화학물질과 나노머신들을 생산하는 장치입니다.</v>
      </c>
    </row>
    <row r="725" spans="1:7" x14ac:dyDescent="0.45">
      <c r="A725" s="1" t="s">
        <v>1946</v>
      </c>
      <c r="B725" s="1" t="s">
        <v>17</v>
      </c>
      <c r="C725" s="1" t="s">
        <v>1947</v>
      </c>
      <c r="D725" s="1" t="s">
        <v>1591</v>
      </c>
      <c r="E725" s="1" t="s">
        <v>1948</v>
      </c>
      <c r="G725" s="1" t="str">
        <f>IFERROR(VLOOKUP(A725,Merge!$C$2:$D$703,2,FALSE),"")</f>
        <v>생체리듬 반감기</v>
      </c>
    </row>
    <row r="726" spans="1:7" x14ac:dyDescent="0.45">
      <c r="A726" s="1" t="s">
        <v>1949</v>
      </c>
      <c r="B726" s="1" t="s">
        <v>17</v>
      </c>
      <c r="C726" s="1" t="s">
        <v>1950</v>
      </c>
      <c r="D726" s="1" t="s">
        <v>1591</v>
      </c>
      <c r="E726" s="1" t="s">
        <v>1951</v>
      </c>
      <c r="G726" s="1" t="str">
        <f>IFERROR(VLOOKUP(A726,Merge!$C$2:$D$703,2,FALSE),"")</f>
        <v>뇌를 반으로 나눠 사용자가 표면상으로 깨어있는 동안에도 나머지 절반은 휴식할 수 있는 장치입니다. 양쪽의 뇌를 번갈아 사용하기 때문에 사용자는 잠을 잘 필요가 없어집니다. 유감스럽게도, 2개의 반구가 하나보다 낫다는 것이죠 - 하나의 뇌만 가지고 작업하는 것은 의식을 감소시킵니다.</v>
      </c>
    </row>
    <row r="727" spans="1:7" x14ac:dyDescent="0.45">
      <c r="A727" s="1" t="s">
        <v>1952</v>
      </c>
      <c r="B727" s="1" t="s">
        <v>7</v>
      </c>
      <c r="C727" s="1" t="s">
        <v>1953</v>
      </c>
      <c r="D727" s="1" t="s">
        <v>1591</v>
      </c>
      <c r="E727" s="1" t="s">
        <v>1954</v>
      </c>
      <c r="G727" s="1" t="str">
        <f>IFERROR(VLOOKUP(A727,Merge!$C$2:$D$703,2,FALSE),"")</f>
        <v>생체공학 드릴 팔</v>
      </c>
    </row>
    <row r="728" spans="1:7" x14ac:dyDescent="0.45">
      <c r="A728" s="1" t="s">
        <v>1955</v>
      </c>
      <c r="B728" s="1" t="s">
        <v>7</v>
      </c>
      <c r="C728" s="1" t="s">
        <v>1956</v>
      </c>
      <c r="D728" s="1" t="s">
        <v>1591</v>
      </c>
      <c r="E728" s="1" t="s">
        <v>1957</v>
      </c>
      <c r="G728" s="1" t="str">
        <f>IFERROR(VLOOKUP(A728,Merge!$C$2:$D$703,2,FALSE),"")</f>
        <v>생체공학 드릴 팔</v>
      </c>
    </row>
    <row r="729" spans="1:7" x14ac:dyDescent="0.45">
      <c r="A729" s="1" t="s">
        <v>1958</v>
      </c>
      <c r="B729" s="1" t="s">
        <v>7</v>
      </c>
      <c r="C729" s="1" t="s">
        <v>1959</v>
      </c>
      <c r="D729" s="1" t="s">
        <v>1591</v>
      </c>
      <c r="E729" s="1" t="s">
        <v>1960</v>
      </c>
      <c r="G729" s="1" t="str">
        <f>IFERROR(VLOOKUP(A729,Merge!$C$2:$D$703,2,FALSE),"")</f>
        <v>이식된 생체공학 드릴 팔입니다.</v>
      </c>
    </row>
    <row r="730" spans="1:7" x14ac:dyDescent="0.45">
      <c r="A730" s="1" t="s">
        <v>1961</v>
      </c>
      <c r="B730" s="1" t="s">
        <v>7</v>
      </c>
      <c r="C730" s="1" t="s">
        <v>1962</v>
      </c>
      <c r="D730" s="1" t="s">
        <v>1591</v>
      </c>
      <c r="E730" s="1" t="s">
        <v>1625</v>
      </c>
      <c r="G730" s="1" t="str">
        <f>IFERROR(VLOOKUP(A730,Merge!$C$2:$D$703,2,FALSE),"")</f>
        <v>드릴</v>
      </c>
    </row>
    <row r="731" spans="1:7" x14ac:dyDescent="0.45">
      <c r="A731" s="1" t="s">
        <v>1963</v>
      </c>
      <c r="B731" s="1" t="s">
        <v>17</v>
      </c>
      <c r="C731" s="1" t="s">
        <v>1953</v>
      </c>
      <c r="D731" s="1" t="s">
        <v>1591</v>
      </c>
      <c r="E731" s="1" t="s">
        <v>1954</v>
      </c>
      <c r="G731" s="1" t="str">
        <f>IFERROR(VLOOKUP(A731,Merge!$C$2:$D$703,2,FALSE),"")</f>
        <v>생체공학 드릴 팔</v>
      </c>
    </row>
    <row r="732" spans="1:7" x14ac:dyDescent="0.45">
      <c r="A732" s="1" t="s">
        <v>1964</v>
      </c>
      <c r="B732" s="1" t="s">
        <v>17</v>
      </c>
      <c r="C732" s="1" t="s">
        <v>1959</v>
      </c>
      <c r="D732" s="1" t="s">
        <v>1591</v>
      </c>
      <c r="E732" s="1" t="s">
        <v>1629</v>
      </c>
      <c r="G732" s="1" t="str">
        <f>IFERROR(VLOOKUP(A732,Merge!$C$2:$D$703,2,FALSE),"")</f>
        <v>암석의 약한 부분을 빠르게 찾아내고 부술 수 있는 스네이크 드릴이 내장된 첨단 인공 팔입니다. 무소음 소형 자동 제어 장치로 강한 힘과, 바이오겔 신경 연결로 정교한 제어 기능을 제공합니다. 미세 격자 치유 시스템을 통해 손상으로부터 회복할 수 있습니다.</v>
      </c>
    </row>
    <row r="733" spans="1:7" x14ac:dyDescent="0.45">
      <c r="A733" s="1" t="s">
        <v>1965</v>
      </c>
      <c r="B733" s="1" t="s">
        <v>21</v>
      </c>
      <c r="C733" s="1" t="s">
        <v>1966</v>
      </c>
      <c r="D733" s="1" t="s">
        <v>1591</v>
      </c>
      <c r="E733" s="1" t="s">
        <v>1967</v>
      </c>
      <c r="G733" s="1" t="str">
        <f>IFERROR(VLOOKUP(A733,Merge!$C$2:$D$703,2,FALSE),"")</f>
        <v>생체공학 드릴 팔 이식</v>
      </c>
    </row>
    <row r="734" spans="1:7" x14ac:dyDescent="0.45">
      <c r="A734" s="1" t="s">
        <v>1968</v>
      </c>
      <c r="B734" s="1" t="s">
        <v>21</v>
      </c>
      <c r="C734" s="1" t="s">
        <v>1969</v>
      </c>
      <c r="D734" s="1" t="s">
        <v>1591</v>
      </c>
      <c r="E734" s="1" t="s">
        <v>1970</v>
      </c>
      <c r="G734" s="1" t="str">
        <f>IFERROR(VLOOKUP(A734,Merge!$C$2:$D$703,2,FALSE),"")</f>
        <v>생체공학 드릴 팔을 이식합니다.</v>
      </c>
    </row>
    <row r="735" spans="1:7" x14ac:dyDescent="0.45">
      <c r="A735" s="1" t="s">
        <v>1971</v>
      </c>
      <c r="B735" s="1" t="s">
        <v>21</v>
      </c>
      <c r="C735" s="1" t="s">
        <v>1972</v>
      </c>
      <c r="D735" s="1" t="s">
        <v>1591</v>
      </c>
      <c r="E735" s="1" t="s">
        <v>1973</v>
      </c>
      <c r="G735" s="1" t="str">
        <f>IFERROR(VLOOKUP(A735,Merge!$C$2:$D$703,2,FALSE),"")</f>
        <v>생체공학 드릴 팔 이식 중.</v>
      </c>
    </row>
    <row r="736" spans="1:7" x14ac:dyDescent="0.45">
      <c r="A736" s="1" t="s">
        <v>1974</v>
      </c>
      <c r="B736" s="1" t="s">
        <v>7</v>
      </c>
      <c r="C736" s="1" t="s">
        <v>1975</v>
      </c>
      <c r="D736" s="1" t="s">
        <v>1591</v>
      </c>
      <c r="E736" s="1" t="s">
        <v>1976</v>
      </c>
      <c r="G736" s="1" t="str">
        <f>IFERROR(VLOOKUP(A736,Merge!$C$2:$D$703,2,FALSE),"")</f>
        <v>생체공학 농업용 팔</v>
      </c>
    </row>
    <row r="737" spans="1:7" x14ac:dyDescent="0.45">
      <c r="A737" s="1" t="s">
        <v>1977</v>
      </c>
      <c r="B737" s="1" t="s">
        <v>7</v>
      </c>
      <c r="C737" s="1" t="s">
        <v>1978</v>
      </c>
      <c r="D737" s="1" t="s">
        <v>1591</v>
      </c>
      <c r="E737" s="1" t="s">
        <v>1979</v>
      </c>
      <c r="G737" s="1" t="str">
        <f>IFERROR(VLOOKUP(A737,Merge!$C$2:$D$703,2,FALSE),"")</f>
        <v>생체공학 농업용 팔</v>
      </c>
    </row>
    <row r="738" spans="1:7" x14ac:dyDescent="0.45">
      <c r="A738" s="1" t="s">
        <v>1980</v>
      </c>
      <c r="B738" s="1" t="s">
        <v>7</v>
      </c>
      <c r="C738" s="1" t="s">
        <v>1981</v>
      </c>
      <c r="D738" s="1" t="s">
        <v>1591</v>
      </c>
      <c r="E738" s="1" t="s">
        <v>1982</v>
      </c>
      <c r="G738" s="1" t="str">
        <f>IFERROR(VLOOKUP(A738,Merge!$C$2:$D$703,2,FALSE),"")</f>
        <v>이식된 생체공학 농업용 팔입니다.</v>
      </c>
    </row>
    <row r="739" spans="1:7" x14ac:dyDescent="0.45">
      <c r="A739" s="1" t="s">
        <v>1983</v>
      </c>
      <c r="B739" s="1" t="s">
        <v>7</v>
      </c>
      <c r="C739" s="1" t="s">
        <v>1984</v>
      </c>
      <c r="D739" s="1" t="s">
        <v>1591</v>
      </c>
      <c r="E739" s="1" t="s">
        <v>86</v>
      </c>
      <c r="G739" s="1" t="str">
        <f>IFERROR(VLOOKUP(A739,Merge!$C$2:$D$703,2,FALSE),"")</f>
        <v>주먹</v>
      </c>
    </row>
    <row r="740" spans="1:7" x14ac:dyDescent="0.45">
      <c r="A740" s="1" t="s">
        <v>1985</v>
      </c>
      <c r="B740" s="1" t="s">
        <v>17</v>
      </c>
      <c r="C740" s="1" t="s">
        <v>1975</v>
      </c>
      <c r="D740" s="1" t="s">
        <v>1591</v>
      </c>
      <c r="E740" s="1" t="s">
        <v>1976</v>
      </c>
      <c r="G740" s="1" t="str">
        <f>IFERROR(VLOOKUP(A740,Merge!$C$2:$D$703,2,FALSE),"")</f>
        <v>생체공학 농업용 팔</v>
      </c>
    </row>
    <row r="741" spans="1:7" x14ac:dyDescent="0.45">
      <c r="A741" s="1" t="s">
        <v>1986</v>
      </c>
      <c r="B741" s="1" t="s">
        <v>17</v>
      </c>
      <c r="C741" s="1" t="s">
        <v>1981</v>
      </c>
      <c r="D741" s="1" t="s">
        <v>1591</v>
      </c>
      <c r="E741" s="1" t="s">
        <v>1653</v>
      </c>
      <c r="G741" s="1" t="str">
        <f>IFERROR(VLOOKUP(A741,Merge!$C$2:$D$703,2,FALSE),"")</f>
        <v>같은 식물을 여러 지점에서 동시에 수확하거나, 한 번에 여러 구멍을 정밀하게 파낼 수 있는 여러 개의 손가락 모양 조절식 돌출부가 내장된 첨단 인공 팔입니다. 무소음 소형 자동 제어 장치로 강한 힘과, 바이오겔 신경 연결로 정교한 제어 기능을 제공합니다. 미세 격자 치유 시스템을 통해 손상으로부터 회복할 수 있습니다.</v>
      </c>
    </row>
    <row r="742" spans="1:7" x14ac:dyDescent="0.45">
      <c r="A742" s="1" t="s">
        <v>1987</v>
      </c>
      <c r="B742" s="1" t="s">
        <v>21</v>
      </c>
      <c r="C742" s="1" t="s">
        <v>1988</v>
      </c>
      <c r="D742" s="1" t="s">
        <v>1591</v>
      </c>
      <c r="E742" s="1" t="s">
        <v>1989</v>
      </c>
      <c r="G742" s="1" t="str">
        <f>IFERROR(VLOOKUP(A742,Merge!$C$2:$D$703,2,FALSE),"")</f>
        <v>생체공학 농업용 팔 이식</v>
      </c>
    </row>
    <row r="743" spans="1:7" x14ac:dyDescent="0.45">
      <c r="A743" s="1" t="s">
        <v>1990</v>
      </c>
      <c r="B743" s="1" t="s">
        <v>21</v>
      </c>
      <c r="C743" s="1" t="s">
        <v>1991</v>
      </c>
      <c r="D743" s="1" t="s">
        <v>1591</v>
      </c>
      <c r="E743" s="1" t="s">
        <v>1992</v>
      </c>
      <c r="G743" s="1" t="str">
        <f>IFERROR(VLOOKUP(A743,Merge!$C$2:$D$703,2,FALSE),"")</f>
        <v>생체공학 농업용 팔을 이식합니다.</v>
      </c>
    </row>
    <row r="744" spans="1:7" x14ac:dyDescent="0.45">
      <c r="A744" s="1" t="s">
        <v>1993</v>
      </c>
      <c r="B744" s="1" t="s">
        <v>21</v>
      </c>
      <c r="C744" s="1" t="s">
        <v>1994</v>
      </c>
      <c r="D744" s="1" t="s">
        <v>1591</v>
      </c>
      <c r="E744" s="1" t="s">
        <v>1995</v>
      </c>
      <c r="G744" s="1" t="str">
        <f>IFERROR(VLOOKUP(A744,Merge!$C$2:$D$703,2,FALSE),"")</f>
        <v>생체공학 농업용 팔 이식 중.</v>
      </c>
    </row>
    <row r="745" spans="1:7" x14ac:dyDescent="0.45">
      <c r="A745" s="1" t="s">
        <v>1996</v>
      </c>
      <c r="B745" s="1" t="s">
        <v>7</v>
      </c>
      <c r="C745" s="1" t="s">
        <v>1997</v>
      </c>
      <c r="D745" s="1" t="s">
        <v>1998</v>
      </c>
      <c r="E745" s="1" t="s">
        <v>1999</v>
      </c>
      <c r="G745" s="1" t="str">
        <f>IFERROR(VLOOKUP(A745,Merge!$C$2:$D$703,2,FALSE),"")</f>
        <v>암광 모듈</v>
      </c>
    </row>
    <row r="746" spans="1:7" x14ac:dyDescent="0.45">
      <c r="A746" s="1" t="s">
        <v>2000</v>
      </c>
      <c r="B746" s="1" t="s">
        <v>7</v>
      </c>
      <c r="C746" s="1" t="s">
        <v>2001</v>
      </c>
      <c r="D746" s="1" t="s">
        <v>1998</v>
      </c>
      <c r="E746" s="1" t="s">
        <v>2002</v>
      </c>
      <c r="G746" s="1" t="str">
        <f>IFERROR(VLOOKUP(A746,Merge!$C$2:$D$703,2,FALSE),"")</f>
        <v>암광 모듈</v>
      </c>
    </row>
    <row r="747" spans="1:7" x14ac:dyDescent="0.45">
      <c r="A747" s="1" t="s">
        <v>2003</v>
      </c>
      <c r="B747" s="1" t="s">
        <v>7</v>
      </c>
      <c r="C747" s="1" t="s">
        <v>2004</v>
      </c>
      <c r="D747" s="1" t="s">
        <v>1998</v>
      </c>
      <c r="E747" s="1" t="s">
        <v>2005</v>
      </c>
      <c r="G747" s="1" t="str">
        <f>IFERROR(VLOOKUP(A747,Merge!$C$2:$D$703,2,FALSE),"")</f>
        <v>이식된 암광 모듈입니다.</v>
      </c>
    </row>
    <row r="748" spans="1:7" x14ac:dyDescent="0.45">
      <c r="A748" s="1" t="s">
        <v>2006</v>
      </c>
      <c r="B748" s="1" t="s">
        <v>17</v>
      </c>
      <c r="C748" s="1" t="s">
        <v>1997</v>
      </c>
      <c r="D748" s="1" t="s">
        <v>1998</v>
      </c>
      <c r="E748" s="1" t="s">
        <v>1999</v>
      </c>
      <c r="G748" s="1" t="str">
        <f>IFERROR(VLOOKUP(A748,Merge!$C$2:$D$703,2,FALSE),"")</f>
        <v>암광 모듈</v>
      </c>
    </row>
    <row r="749" spans="1:7" x14ac:dyDescent="0.45">
      <c r="A749" s="1" t="s">
        <v>2007</v>
      </c>
      <c r="B749" s="1" t="s">
        <v>17</v>
      </c>
      <c r="C749" s="1" t="s">
        <v>2004</v>
      </c>
      <c r="D749" s="1" t="s">
        <v>1998</v>
      </c>
      <c r="E749" s="1" t="s">
        <v>2008</v>
      </c>
      <c r="G749" s="1" t="str">
        <f>IFERROR(VLOOKUP(A749,Merge!$C$2:$D$703,2,FALSE),"")</f>
        <v>시각적 피드백을 걸러내 암광으로 변환시키는 저지능 마이크로컴퓨터입니다.</v>
      </c>
    </row>
    <row r="750" spans="1:7" x14ac:dyDescent="0.45">
      <c r="A750" s="1" t="s">
        <v>2009</v>
      </c>
      <c r="B750" s="1" t="s">
        <v>21</v>
      </c>
      <c r="C750" s="1" t="s">
        <v>2010</v>
      </c>
      <c r="D750" s="1" t="s">
        <v>1998</v>
      </c>
      <c r="E750" s="1" t="s">
        <v>2011</v>
      </c>
      <c r="G750" s="1" t="str">
        <f>IFERROR(VLOOKUP(A750,Merge!$C$2:$D$703,2,FALSE),"")</f>
        <v>암광 모듈 이식</v>
      </c>
    </row>
    <row r="751" spans="1:7" x14ac:dyDescent="0.45">
      <c r="A751" s="1" t="s">
        <v>2012</v>
      </c>
      <c r="B751" s="1" t="s">
        <v>21</v>
      </c>
      <c r="C751" s="1" t="s">
        <v>2013</v>
      </c>
      <c r="D751" s="1" t="s">
        <v>1998</v>
      </c>
      <c r="E751" s="1" t="s">
        <v>2014</v>
      </c>
      <c r="G751" s="1" t="str">
        <f>IFERROR(VLOOKUP(A751,Merge!$C$2:$D$703,2,FALSE),"")</f>
        <v>암광 모듈을 이식합니다.</v>
      </c>
    </row>
    <row r="752" spans="1:7" x14ac:dyDescent="0.45">
      <c r="A752" s="1" t="s">
        <v>2015</v>
      </c>
      <c r="B752" s="1" t="s">
        <v>21</v>
      </c>
      <c r="C752" s="1" t="s">
        <v>2016</v>
      </c>
      <c r="D752" s="1" t="s">
        <v>1998</v>
      </c>
      <c r="E752" s="1" t="s">
        <v>2017</v>
      </c>
      <c r="G752" s="1" t="str">
        <f>IFERROR(VLOOKUP(A752,Merge!$C$2:$D$703,2,FALSE),"")</f>
        <v>암광 모듈 이식 중.</v>
      </c>
    </row>
    <row r="753" spans="1:7" x14ac:dyDescent="0.45">
      <c r="A753" s="1" t="s">
        <v>2018</v>
      </c>
      <c r="B753" s="1" t="s">
        <v>21</v>
      </c>
      <c r="C753" s="1" t="s">
        <v>2019</v>
      </c>
      <c r="D753" s="1" t="s">
        <v>1998</v>
      </c>
      <c r="E753" s="1" t="s">
        <v>2020</v>
      </c>
      <c r="G753" s="1" t="str">
        <f>IFERROR(VLOOKUP(A753,Merge!$C$2:$D$703,2,FALSE),"")</f>
        <v>암광 모듈 제거</v>
      </c>
    </row>
    <row r="754" spans="1:7" x14ac:dyDescent="0.45">
      <c r="A754" s="1" t="s">
        <v>2021</v>
      </c>
      <c r="B754" s="1" t="s">
        <v>21</v>
      </c>
      <c r="C754" s="1" t="s">
        <v>2022</v>
      </c>
      <c r="D754" s="1" t="s">
        <v>1998</v>
      </c>
      <c r="E754" s="1" t="s">
        <v>2023</v>
      </c>
      <c r="G754" s="1" t="str">
        <f>IFERROR(VLOOKUP(A754,Merge!$C$2:$D$703,2,FALSE),"")</f>
        <v>암광 모듈을 제거합니다.</v>
      </c>
    </row>
    <row r="755" spans="1:7" x14ac:dyDescent="0.45">
      <c r="A755" s="1" t="s">
        <v>2024</v>
      </c>
      <c r="B755" s="1" t="s">
        <v>21</v>
      </c>
      <c r="C755" s="1" t="s">
        <v>2025</v>
      </c>
      <c r="D755" s="1" t="s">
        <v>1998</v>
      </c>
      <c r="E755" s="1" t="s">
        <v>2026</v>
      </c>
      <c r="G755" s="1" t="str">
        <f>IFERROR(VLOOKUP(A755,Merge!$C$2:$D$703,2,FALSE),"")</f>
        <v>암광 모듈 제거 중.</v>
      </c>
    </row>
    <row r="756" spans="1:7" x14ac:dyDescent="0.45">
      <c r="A756" s="1" t="s">
        <v>2027</v>
      </c>
      <c r="B756" s="1" t="s">
        <v>1044</v>
      </c>
      <c r="C756" s="1" t="s">
        <v>2028</v>
      </c>
      <c r="D756" s="1" t="s">
        <v>1998</v>
      </c>
      <c r="E756" s="1" t="s">
        <v>2029</v>
      </c>
      <c r="G756" s="1" t="str">
        <f>IFERROR(VLOOKUP(A756,Merge!$C$2:$D$703,2,FALSE),"")</f>
        <v>빛 민감도</v>
      </c>
    </row>
    <row r="757" spans="1:7" x14ac:dyDescent="0.45">
      <c r="A757" s="1" t="s">
        <v>2030</v>
      </c>
      <c r="B757" s="1" t="s">
        <v>1044</v>
      </c>
      <c r="C757" s="1" t="s">
        <v>2031</v>
      </c>
      <c r="D757" s="1" t="s">
        <v>1998</v>
      </c>
      <c r="E757" s="1" t="s">
        <v>2032</v>
      </c>
      <c r="G757" s="1" t="str">
        <f>IFERROR(VLOOKUP(A757,Merge!$C$2:$D$703,2,FALSE),"")</f>
        <v>시력이 빛의 영향을 얼마나 받는지에 대한 수치입니다.</v>
      </c>
    </row>
    <row r="758" spans="1:7" x14ac:dyDescent="0.45">
      <c r="A758" s="1" t="s">
        <v>2033</v>
      </c>
      <c r="B758" s="1" t="s">
        <v>7</v>
      </c>
      <c r="C758" s="1" t="s">
        <v>2034</v>
      </c>
      <c r="D758" s="1" t="s">
        <v>1998</v>
      </c>
      <c r="E758" s="1" t="s">
        <v>2035</v>
      </c>
      <c r="G758" s="1" t="str">
        <f>IFERROR(VLOOKUP(A758,Merge!$C$2:$D$703,2,FALSE),"")</f>
        <v/>
      </c>
    </row>
    <row r="759" spans="1:7" x14ac:dyDescent="0.45">
      <c r="A759" s="1" t="s">
        <v>2036</v>
      </c>
      <c r="B759" s="1" t="s">
        <v>7</v>
      </c>
      <c r="C759" s="1" t="s">
        <v>2037</v>
      </c>
      <c r="D759" s="1" t="s">
        <v>1998</v>
      </c>
      <c r="E759" s="1" t="s">
        <v>2038</v>
      </c>
      <c r="G759" s="1" t="str">
        <f>IFERROR(VLOOKUP(A759,Merge!$C$2:$D$703,2,FALSE),"")</f>
        <v/>
      </c>
    </row>
    <row r="760" spans="1:7" x14ac:dyDescent="0.45">
      <c r="A760" s="1" t="s">
        <v>2039</v>
      </c>
      <c r="B760" s="1" t="s">
        <v>7</v>
      </c>
      <c r="C760" s="1" t="s">
        <v>2040</v>
      </c>
      <c r="D760" s="1" t="s">
        <v>1998</v>
      </c>
      <c r="E760" s="1" t="s">
        <v>2041</v>
      </c>
      <c r="G760" s="1" t="str">
        <f>IFERROR(VLOOKUP(A760,Merge!$C$2:$D$703,2,FALSE),"")</f>
        <v/>
      </c>
    </row>
    <row r="761" spans="1:7" x14ac:dyDescent="0.45">
      <c r="A761" s="1" t="s">
        <v>2042</v>
      </c>
      <c r="B761" s="1" t="s">
        <v>17</v>
      </c>
      <c r="C761" s="1" t="s">
        <v>2034</v>
      </c>
      <c r="D761" s="1" t="s">
        <v>1998</v>
      </c>
      <c r="E761" s="1" t="s">
        <v>2043</v>
      </c>
      <c r="G761" s="1" t="str">
        <f>IFERROR(VLOOKUP(A761,Merge!$C$2:$D$703,2,FALSE),"")</f>
        <v/>
      </c>
    </row>
    <row r="762" spans="1:7" x14ac:dyDescent="0.45">
      <c r="A762" s="1" t="s">
        <v>2044</v>
      </c>
      <c r="B762" s="1" t="s">
        <v>17</v>
      </c>
      <c r="C762" s="1" t="s">
        <v>2040</v>
      </c>
      <c r="D762" s="1" t="s">
        <v>1998</v>
      </c>
      <c r="E762" s="1" t="s">
        <v>2045</v>
      </c>
      <c r="G762" s="1" t="str">
        <f>IFERROR(VLOOKUP(A762,Merge!$C$2:$D$703,2,FALSE),"")</f>
        <v/>
      </c>
    </row>
    <row r="763" spans="1:7" x14ac:dyDescent="0.45">
      <c r="A763" s="1" t="s">
        <v>2046</v>
      </c>
      <c r="B763" s="1" t="s">
        <v>21</v>
      </c>
      <c r="C763" s="1" t="s">
        <v>2047</v>
      </c>
      <c r="D763" s="1" t="s">
        <v>1998</v>
      </c>
      <c r="E763" s="1" t="s">
        <v>2048</v>
      </c>
      <c r="G763" s="1" t="str">
        <f>IFERROR(VLOOKUP(A763,Merge!$C$2:$D$703,2,FALSE),"")</f>
        <v/>
      </c>
    </row>
    <row r="764" spans="1:7" x14ac:dyDescent="0.45">
      <c r="A764" s="1" t="s">
        <v>2049</v>
      </c>
      <c r="B764" s="1" t="s">
        <v>21</v>
      </c>
      <c r="C764" s="1" t="s">
        <v>2050</v>
      </c>
      <c r="D764" s="1" t="s">
        <v>1998</v>
      </c>
      <c r="E764" s="1" t="s">
        <v>2051</v>
      </c>
      <c r="G764" s="1" t="str">
        <f>IFERROR(VLOOKUP(A764,Merge!$C$2:$D$703,2,FALSE),"")</f>
        <v/>
      </c>
    </row>
    <row r="765" spans="1:7" x14ac:dyDescent="0.45">
      <c r="A765" s="1" t="s">
        <v>2052</v>
      </c>
      <c r="B765" s="1" t="s">
        <v>21</v>
      </c>
      <c r="C765" s="1" t="s">
        <v>2053</v>
      </c>
      <c r="D765" s="1" t="s">
        <v>1998</v>
      </c>
      <c r="E765" s="1" t="s">
        <v>2054</v>
      </c>
      <c r="G765" s="1" t="str">
        <f>IFERROR(VLOOKUP(A765,Merge!$C$2:$D$703,2,FALSE),"")</f>
        <v/>
      </c>
    </row>
    <row r="766" spans="1:7" x14ac:dyDescent="0.45">
      <c r="A766" s="1" t="s">
        <v>2055</v>
      </c>
      <c r="B766" s="1" t="s">
        <v>21</v>
      </c>
      <c r="C766" s="1" t="s">
        <v>2056</v>
      </c>
      <c r="D766" s="1" t="s">
        <v>1998</v>
      </c>
      <c r="E766" s="1" t="s">
        <v>2057</v>
      </c>
      <c r="G766" s="1" t="str">
        <f>IFERROR(VLOOKUP(A766,Merge!$C$2:$D$703,2,FALSE),"")</f>
        <v/>
      </c>
    </row>
    <row r="767" spans="1:7" x14ac:dyDescent="0.45">
      <c r="A767" s="1" t="s">
        <v>2058</v>
      </c>
      <c r="B767" s="1" t="s">
        <v>21</v>
      </c>
      <c r="C767" s="1" t="s">
        <v>2059</v>
      </c>
      <c r="D767" s="1" t="s">
        <v>1998</v>
      </c>
      <c r="E767" s="1" t="s">
        <v>2060</v>
      </c>
      <c r="G767" s="1" t="str">
        <f>IFERROR(VLOOKUP(A767,Merge!$C$2:$D$703,2,FALSE),"")</f>
        <v/>
      </c>
    </row>
    <row r="768" spans="1:7" x14ac:dyDescent="0.45">
      <c r="A768" s="1" t="s">
        <v>2061</v>
      </c>
      <c r="B768" s="1" t="s">
        <v>21</v>
      </c>
      <c r="C768" s="1" t="s">
        <v>2062</v>
      </c>
      <c r="D768" s="1" t="s">
        <v>1998</v>
      </c>
      <c r="E768" s="1" t="s">
        <v>2063</v>
      </c>
      <c r="G768" s="1" t="str">
        <f>IFERROR(VLOOKUP(A768,Merge!$C$2:$D$703,2,FALSE),"")</f>
        <v/>
      </c>
    </row>
    <row r="769" spans="1:7" x14ac:dyDescent="0.45">
      <c r="A769" s="1" t="s">
        <v>2064</v>
      </c>
      <c r="B769" s="1" t="s">
        <v>7</v>
      </c>
      <c r="C769" s="1" t="s">
        <v>2065</v>
      </c>
      <c r="D769" s="1" t="s">
        <v>2066</v>
      </c>
      <c r="E769" s="1" t="s">
        <v>2067</v>
      </c>
      <c r="G769" s="1" t="str">
        <f>IFERROR(VLOOKUP(A769,Merge!$C$2:$D$703,2,FALSE),"")</f>
        <v/>
      </c>
    </row>
    <row r="770" spans="1:7" x14ac:dyDescent="0.45">
      <c r="A770" s="1" t="s">
        <v>2068</v>
      </c>
      <c r="B770" s="1" t="s">
        <v>7</v>
      </c>
      <c r="C770" s="1" t="s">
        <v>2069</v>
      </c>
      <c r="D770" s="1" t="s">
        <v>2066</v>
      </c>
      <c r="E770" s="1" t="s">
        <v>2070</v>
      </c>
      <c r="G770" s="1" t="str">
        <f>IFERROR(VLOOKUP(A770,Merge!$C$2:$D$703,2,FALSE),"")</f>
        <v/>
      </c>
    </row>
    <row r="771" spans="1:7" x14ac:dyDescent="0.45">
      <c r="A771" s="1" t="s">
        <v>2071</v>
      </c>
      <c r="B771" s="1" t="s">
        <v>7</v>
      </c>
      <c r="C771" s="1" t="s">
        <v>2072</v>
      </c>
      <c r="D771" s="1" t="s">
        <v>2066</v>
      </c>
      <c r="E771" s="1" t="s">
        <v>2073</v>
      </c>
      <c r="G771" s="1" t="str">
        <f>IFERROR(VLOOKUP(A771,Merge!$C$2:$D$703,2,FALSE),"")</f>
        <v/>
      </c>
    </row>
    <row r="772" spans="1:7" x14ac:dyDescent="0.45">
      <c r="A772" s="1" t="s">
        <v>2074</v>
      </c>
      <c r="B772" s="1" t="s">
        <v>17</v>
      </c>
      <c r="C772" s="1" t="s">
        <v>2065</v>
      </c>
      <c r="D772" s="1" t="s">
        <v>2066</v>
      </c>
      <c r="E772" s="1" t="s">
        <v>2067</v>
      </c>
      <c r="G772" s="1" t="str">
        <f>IFERROR(VLOOKUP(A772,Merge!$C$2:$D$703,2,FALSE),"")</f>
        <v/>
      </c>
    </row>
    <row r="773" spans="1:7" x14ac:dyDescent="0.45">
      <c r="A773" s="1" t="s">
        <v>2075</v>
      </c>
      <c r="B773" s="1" t="s">
        <v>17</v>
      </c>
      <c r="C773" s="1" t="s">
        <v>2072</v>
      </c>
      <c r="D773" s="1" t="s">
        <v>2066</v>
      </c>
      <c r="E773" s="1" t="s">
        <v>2076</v>
      </c>
      <c r="G773" s="1" t="str">
        <f>IFERROR(VLOOKUP(A773,Merge!$C$2:$D$703,2,FALSE),"")</f>
        <v/>
      </c>
    </row>
    <row r="774" spans="1:7" x14ac:dyDescent="0.45">
      <c r="A774" s="1" t="s">
        <v>2077</v>
      </c>
      <c r="B774" s="1" t="s">
        <v>21</v>
      </c>
      <c r="C774" s="1" t="s">
        <v>2078</v>
      </c>
      <c r="D774" s="1" t="s">
        <v>2066</v>
      </c>
      <c r="E774" s="1" t="s">
        <v>2079</v>
      </c>
      <c r="G774" s="1" t="str">
        <f>IFERROR(VLOOKUP(A774,Merge!$C$2:$D$703,2,FALSE),"")</f>
        <v/>
      </c>
    </row>
    <row r="775" spans="1:7" x14ac:dyDescent="0.45">
      <c r="A775" s="1" t="s">
        <v>2080</v>
      </c>
      <c r="B775" s="1" t="s">
        <v>21</v>
      </c>
      <c r="C775" s="1" t="s">
        <v>2081</v>
      </c>
      <c r="D775" s="1" t="s">
        <v>2066</v>
      </c>
      <c r="E775" s="1" t="s">
        <v>2082</v>
      </c>
      <c r="G775" s="1" t="str">
        <f>IFERROR(VLOOKUP(A775,Merge!$C$2:$D$703,2,FALSE),"")</f>
        <v/>
      </c>
    </row>
    <row r="776" spans="1:7" x14ac:dyDescent="0.45">
      <c r="A776" s="1" t="s">
        <v>2083</v>
      </c>
      <c r="B776" s="1" t="s">
        <v>21</v>
      </c>
      <c r="C776" s="1" t="s">
        <v>2084</v>
      </c>
      <c r="D776" s="1" t="s">
        <v>2066</v>
      </c>
      <c r="E776" s="1" t="s">
        <v>2085</v>
      </c>
      <c r="G776" s="1" t="str">
        <f>IFERROR(VLOOKUP(A776,Merge!$C$2:$D$703,2,FALSE),"")</f>
        <v/>
      </c>
    </row>
    <row r="777" spans="1:7" x14ac:dyDescent="0.45">
      <c r="A777" s="1" t="s">
        <v>2086</v>
      </c>
      <c r="B777" s="1" t="s">
        <v>21</v>
      </c>
      <c r="C777" s="1" t="s">
        <v>2087</v>
      </c>
      <c r="D777" s="1" t="s">
        <v>2066</v>
      </c>
      <c r="E777" s="1" t="s">
        <v>2088</v>
      </c>
      <c r="G777" s="1" t="str">
        <f>IFERROR(VLOOKUP(A777,Merge!$C$2:$D$703,2,FALSE),"")</f>
        <v/>
      </c>
    </row>
    <row r="778" spans="1:7" x14ac:dyDescent="0.45">
      <c r="A778" s="1" t="s">
        <v>2089</v>
      </c>
      <c r="B778" s="1" t="s">
        <v>21</v>
      </c>
      <c r="C778" s="1" t="s">
        <v>2090</v>
      </c>
      <c r="D778" s="1" t="s">
        <v>2066</v>
      </c>
      <c r="E778" s="1" t="s">
        <v>2091</v>
      </c>
      <c r="G778" s="1" t="str">
        <f>IFERROR(VLOOKUP(A778,Merge!$C$2:$D$703,2,FALSE),"")</f>
        <v/>
      </c>
    </row>
    <row r="779" spans="1:7" x14ac:dyDescent="0.45">
      <c r="A779" s="1" t="s">
        <v>2092</v>
      </c>
      <c r="B779" s="1" t="s">
        <v>21</v>
      </c>
      <c r="C779" s="1" t="s">
        <v>2093</v>
      </c>
      <c r="D779" s="1" t="s">
        <v>2066</v>
      </c>
      <c r="E779" s="1" t="s">
        <v>2094</v>
      </c>
      <c r="G779" s="1" t="str">
        <f>IFERROR(VLOOKUP(A779,Merge!$C$2:$D$703,2,FALSE),"")</f>
        <v/>
      </c>
    </row>
    <row r="780" spans="1:7" x14ac:dyDescent="0.45">
      <c r="A780" s="1" t="s">
        <v>2095</v>
      </c>
      <c r="B780" s="1" t="s">
        <v>563</v>
      </c>
      <c r="C780" s="1" t="s">
        <v>2096</v>
      </c>
      <c r="D780" s="1" t="s">
        <v>2066</v>
      </c>
      <c r="E780" s="1" t="s">
        <v>2097</v>
      </c>
      <c r="G780" s="1" t="str">
        <f>IFERROR(VLOOKUP(A780,Merge!$C$2:$D$703,2,FALSE),"")</f>
        <v/>
      </c>
    </row>
    <row r="781" spans="1:7" x14ac:dyDescent="0.45">
      <c r="A781" s="1" t="s">
        <v>2098</v>
      </c>
      <c r="B781" s="1" t="s">
        <v>563</v>
      </c>
      <c r="C781" s="1" t="s">
        <v>2099</v>
      </c>
      <c r="D781" s="1" t="s">
        <v>2066</v>
      </c>
      <c r="E781" s="1" t="s">
        <v>2100</v>
      </c>
      <c r="G781" s="1" t="str">
        <f>IFERROR(VLOOKUP(A781,Merge!$C$2:$D$703,2,FALSE),"")</f>
        <v/>
      </c>
    </row>
    <row r="782" spans="1:7" x14ac:dyDescent="0.45">
      <c r="A782" s="1" t="s">
        <v>2101</v>
      </c>
      <c r="B782" s="1" t="s">
        <v>7</v>
      </c>
      <c r="C782" s="1" t="s">
        <v>2096</v>
      </c>
      <c r="D782" s="1" t="s">
        <v>2066</v>
      </c>
      <c r="E782" s="1" t="s">
        <v>2102</v>
      </c>
      <c r="G782" s="1" t="str">
        <f>IFERROR(VLOOKUP(A782,Merge!$C$2:$D$703,2,FALSE),"")</f>
        <v/>
      </c>
    </row>
    <row r="783" spans="1:7" x14ac:dyDescent="0.45">
      <c r="A783" s="1" t="s">
        <v>2103</v>
      </c>
      <c r="B783" s="1" t="s">
        <v>7</v>
      </c>
      <c r="C783" s="1" t="s">
        <v>2099</v>
      </c>
      <c r="D783" s="1" t="s">
        <v>2066</v>
      </c>
      <c r="E783" s="1" t="s">
        <v>2104</v>
      </c>
      <c r="G783" s="1" t="str">
        <f>IFERROR(VLOOKUP(A783,Merge!$C$2:$D$703,2,FALSE),"")</f>
        <v/>
      </c>
    </row>
    <row r="784" spans="1:7" x14ac:dyDescent="0.45">
      <c r="A784" s="1" t="s">
        <v>2105</v>
      </c>
      <c r="B784" s="1" t="s">
        <v>563</v>
      </c>
      <c r="C784" s="1" t="s">
        <v>2106</v>
      </c>
      <c r="D784" s="1" t="s">
        <v>2066</v>
      </c>
      <c r="E784" s="1" t="s">
        <v>2107</v>
      </c>
      <c r="G784" s="1" t="str">
        <f>IFERROR(VLOOKUP(A784,Merge!$C$2:$D$703,2,FALSE),"")</f>
        <v/>
      </c>
    </row>
    <row r="785" spans="1:7" x14ac:dyDescent="0.45">
      <c r="A785" s="1" t="s">
        <v>2108</v>
      </c>
      <c r="B785" s="1" t="s">
        <v>563</v>
      </c>
      <c r="C785" s="1" t="s">
        <v>2109</v>
      </c>
      <c r="D785" s="1" t="s">
        <v>2066</v>
      </c>
      <c r="E785" s="1" t="s">
        <v>2110</v>
      </c>
      <c r="G785" s="1" t="str">
        <f>IFERROR(VLOOKUP(A785,Merge!$C$2:$D$703,2,FALSE),"")</f>
        <v/>
      </c>
    </row>
    <row r="786" spans="1:7" x14ac:dyDescent="0.45">
      <c r="A786" s="1" t="s">
        <v>2111</v>
      </c>
      <c r="B786" s="1" t="s">
        <v>563</v>
      </c>
      <c r="C786" s="1" t="s">
        <v>2112</v>
      </c>
      <c r="D786" s="1" t="s">
        <v>2066</v>
      </c>
      <c r="E786" s="1" t="s">
        <v>2113</v>
      </c>
      <c r="G786" s="1" t="str">
        <f>IFERROR(VLOOKUP(A786,Merge!$C$2:$D$703,2,FALSE),"")</f>
        <v/>
      </c>
    </row>
    <row r="787" spans="1:7" x14ac:dyDescent="0.45">
      <c r="A787" s="1" t="s">
        <v>2114</v>
      </c>
      <c r="B787" s="1" t="s">
        <v>563</v>
      </c>
      <c r="C787" s="1" t="s">
        <v>2115</v>
      </c>
      <c r="D787" s="1" t="s">
        <v>2066</v>
      </c>
      <c r="E787" s="1" t="s">
        <v>2116</v>
      </c>
      <c r="G787" s="1" t="str">
        <f>IFERROR(VLOOKUP(A787,Merge!$C$2:$D$703,2,FALSE),"")</f>
        <v/>
      </c>
    </row>
    <row r="788" spans="1:7" x14ac:dyDescent="0.45">
      <c r="A788" s="1" t="s">
        <v>2117</v>
      </c>
      <c r="B788" s="1" t="s">
        <v>563</v>
      </c>
      <c r="C788" s="1" t="s">
        <v>2118</v>
      </c>
      <c r="D788" s="1" t="s">
        <v>2066</v>
      </c>
      <c r="E788" s="1" t="s">
        <v>2119</v>
      </c>
      <c r="G788" s="1" t="str">
        <f>IFERROR(VLOOKUP(A788,Merge!$C$2:$D$703,2,FALSE),"")</f>
        <v/>
      </c>
    </row>
    <row r="789" spans="1:7" x14ac:dyDescent="0.45">
      <c r="A789" s="1" t="s">
        <v>2120</v>
      </c>
      <c r="B789" s="1" t="s">
        <v>563</v>
      </c>
      <c r="C789" s="1" t="s">
        <v>2121</v>
      </c>
      <c r="D789" s="1" t="s">
        <v>2066</v>
      </c>
      <c r="E789" s="1" t="s">
        <v>2122</v>
      </c>
      <c r="G789" s="1" t="str">
        <f>IFERROR(VLOOKUP(A789,Merge!$C$2:$D$703,2,FALSE),"")</f>
        <v/>
      </c>
    </row>
    <row r="790" spans="1:7" x14ac:dyDescent="0.45">
      <c r="A790" s="1" t="s">
        <v>2123</v>
      </c>
      <c r="B790" s="1" t="s">
        <v>7</v>
      </c>
      <c r="C790" s="1" t="s">
        <v>2118</v>
      </c>
      <c r="D790" s="1" t="s">
        <v>2066</v>
      </c>
      <c r="E790" s="1" t="s">
        <v>2124</v>
      </c>
      <c r="G790" s="1" t="str">
        <f>IFERROR(VLOOKUP(A790,Merge!$C$2:$D$703,2,FALSE),"")</f>
        <v/>
      </c>
    </row>
    <row r="791" spans="1:7" x14ac:dyDescent="0.45">
      <c r="A791" s="1" t="s">
        <v>2125</v>
      </c>
      <c r="B791" s="1" t="s">
        <v>7</v>
      </c>
      <c r="C791" s="1" t="s">
        <v>2121</v>
      </c>
      <c r="D791" s="1" t="s">
        <v>2066</v>
      </c>
      <c r="E791" s="1" t="s">
        <v>2126</v>
      </c>
      <c r="G791" s="1" t="str">
        <f>IFERROR(VLOOKUP(A791,Merge!$C$2:$D$703,2,FALSE),"")</f>
        <v/>
      </c>
    </row>
    <row r="792" spans="1:7" x14ac:dyDescent="0.45">
      <c r="A792" s="1" t="s">
        <v>2127</v>
      </c>
      <c r="B792" s="1" t="s">
        <v>563</v>
      </c>
      <c r="C792" s="1" t="s">
        <v>2128</v>
      </c>
      <c r="D792" s="1" t="s">
        <v>2066</v>
      </c>
      <c r="E792" s="1" t="s">
        <v>2129</v>
      </c>
      <c r="G792" s="1" t="str">
        <f>IFERROR(VLOOKUP(A792,Merge!$C$2:$D$703,2,FALSE),"")</f>
        <v/>
      </c>
    </row>
    <row r="793" spans="1:7" x14ac:dyDescent="0.45">
      <c r="A793" s="1" t="s">
        <v>2130</v>
      </c>
      <c r="B793" s="1" t="s">
        <v>563</v>
      </c>
      <c r="C793" s="1" t="s">
        <v>2131</v>
      </c>
      <c r="D793" s="1" t="s">
        <v>2066</v>
      </c>
      <c r="E793" s="1" t="s">
        <v>2132</v>
      </c>
      <c r="G793" s="1" t="str">
        <f>IFERROR(VLOOKUP(A793,Merge!$C$2:$D$703,2,FALSE),"")</f>
        <v/>
      </c>
    </row>
    <row r="794" spans="1:7" x14ac:dyDescent="0.45">
      <c r="A794" s="1" t="s">
        <v>2133</v>
      </c>
      <c r="B794" s="1" t="s">
        <v>563</v>
      </c>
      <c r="C794" s="1" t="s">
        <v>2134</v>
      </c>
      <c r="D794" s="1" t="s">
        <v>2066</v>
      </c>
      <c r="E794" s="1" t="s">
        <v>2135</v>
      </c>
      <c r="G794" s="1" t="str">
        <f>IFERROR(VLOOKUP(A794,Merge!$C$2:$D$703,2,FALSE),"")</f>
        <v/>
      </c>
    </row>
    <row r="795" spans="1:7" x14ac:dyDescent="0.45">
      <c r="A795" s="1" t="s">
        <v>2136</v>
      </c>
      <c r="B795" s="1" t="s">
        <v>563</v>
      </c>
      <c r="C795" s="1" t="s">
        <v>2137</v>
      </c>
      <c r="D795" s="1" t="s">
        <v>2066</v>
      </c>
      <c r="E795" s="1" t="s">
        <v>2138</v>
      </c>
      <c r="G795" s="1" t="str">
        <f>IFERROR(VLOOKUP(A795,Merge!$C$2:$D$703,2,FALSE),"")</f>
        <v/>
      </c>
    </row>
    <row r="796" spans="1:7" x14ac:dyDescent="0.45">
      <c r="A796" s="1" t="s">
        <v>2139</v>
      </c>
      <c r="B796" s="1" t="s">
        <v>7</v>
      </c>
      <c r="C796" s="1" t="s">
        <v>2134</v>
      </c>
      <c r="D796" s="1" t="s">
        <v>2066</v>
      </c>
      <c r="E796" s="1" t="s">
        <v>2140</v>
      </c>
      <c r="G796" s="1" t="str">
        <f>IFERROR(VLOOKUP(A796,Merge!$C$2:$D$703,2,FALSE),"")</f>
        <v/>
      </c>
    </row>
    <row r="797" spans="1:7" x14ac:dyDescent="0.45">
      <c r="A797" s="1" t="s">
        <v>2141</v>
      </c>
      <c r="B797" s="1" t="s">
        <v>7</v>
      </c>
      <c r="C797" s="1" t="s">
        <v>2137</v>
      </c>
      <c r="D797" s="1" t="s">
        <v>2066</v>
      </c>
      <c r="E797" s="1" t="s">
        <v>2142</v>
      </c>
      <c r="G797" s="1" t="str">
        <f>IFERROR(VLOOKUP(A797,Merge!$C$2:$D$703,2,FALSE),"")</f>
        <v/>
      </c>
    </row>
    <row r="798" spans="1:7" x14ac:dyDescent="0.45">
      <c r="A798" s="1" t="s">
        <v>2143</v>
      </c>
      <c r="B798" s="1" t="s">
        <v>563</v>
      </c>
      <c r="C798" s="1" t="s">
        <v>2144</v>
      </c>
      <c r="D798" s="1" t="s">
        <v>2066</v>
      </c>
      <c r="E798" s="1" t="s">
        <v>2145</v>
      </c>
      <c r="G798" s="1" t="str">
        <f>IFERROR(VLOOKUP(A798,Merge!$C$2:$D$703,2,FALSE),"")</f>
        <v/>
      </c>
    </row>
    <row r="799" spans="1:7" x14ac:dyDescent="0.45">
      <c r="A799" s="1" t="s">
        <v>2146</v>
      </c>
      <c r="B799" s="1" t="s">
        <v>563</v>
      </c>
      <c r="C799" s="1" t="s">
        <v>2147</v>
      </c>
      <c r="D799" s="1" t="s">
        <v>2066</v>
      </c>
      <c r="E799" s="1" t="s">
        <v>2132</v>
      </c>
      <c r="G799" s="1" t="str">
        <f>IFERROR(VLOOKUP(A799,Merge!$C$2:$D$703,2,FALSE),"")</f>
        <v/>
      </c>
    </row>
    <row r="800" spans="1:7" x14ac:dyDescent="0.45">
      <c r="A800" s="1" t="s">
        <v>2148</v>
      </c>
      <c r="B800" s="1" t="s">
        <v>7</v>
      </c>
      <c r="C800" s="1" t="s">
        <v>2149</v>
      </c>
      <c r="D800" s="1" t="s">
        <v>2066</v>
      </c>
      <c r="E800" s="1" t="s">
        <v>2150</v>
      </c>
      <c r="G800" s="1" t="str">
        <f>IFERROR(VLOOKUP(A800,Merge!$C$2:$D$703,2,FALSE),"")</f>
        <v/>
      </c>
    </row>
    <row r="801" spans="1:7" x14ac:dyDescent="0.45">
      <c r="A801" s="1" t="s">
        <v>2151</v>
      </c>
      <c r="B801" s="1" t="s">
        <v>7</v>
      </c>
      <c r="C801" s="1" t="s">
        <v>2152</v>
      </c>
      <c r="D801" s="1" t="s">
        <v>2066</v>
      </c>
      <c r="E801" s="1" t="s">
        <v>2153</v>
      </c>
      <c r="G801" s="1" t="str">
        <f>IFERROR(VLOOKUP(A801,Merge!$C$2:$D$703,2,FALSE),"")</f>
        <v/>
      </c>
    </row>
    <row r="802" spans="1:7" x14ac:dyDescent="0.45">
      <c r="A802" s="1" t="s">
        <v>2154</v>
      </c>
      <c r="B802" s="1" t="s">
        <v>7</v>
      </c>
      <c r="C802" s="1" t="s">
        <v>2155</v>
      </c>
      <c r="D802" s="1" t="s">
        <v>2066</v>
      </c>
      <c r="E802" s="1" t="s">
        <v>2156</v>
      </c>
      <c r="G802" s="1" t="str">
        <f>IFERROR(VLOOKUP(A802,Merge!$C$2:$D$703,2,FALSE),"")</f>
        <v/>
      </c>
    </row>
    <row r="803" spans="1:7" x14ac:dyDescent="0.45">
      <c r="A803" s="1" t="s">
        <v>2157</v>
      </c>
      <c r="B803" s="1" t="s">
        <v>7</v>
      </c>
      <c r="C803" s="1" t="s">
        <v>2158</v>
      </c>
      <c r="D803" s="1" t="s">
        <v>2066</v>
      </c>
      <c r="E803" s="1" t="s">
        <v>86</v>
      </c>
      <c r="G803" s="1" t="str">
        <f>IFERROR(VLOOKUP(A803,Merge!$C$2:$D$703,2,FALSE),"")</f>
        <v/>
      </c>
    </row>
    <row r="804" spans="1:7" x14ac:dyDescent="0.45">
      <c r="A804" s="1" t="s">
        <v>2159</v>
      </c>
      <c r="B804" s="1" t="s">
        <v>17</v>
      </c>
      <c r="C804" s="1" t="s">
        <v>2149</v>
      </c>
      <c r="D804" s="1" t="s">
        <v>2066</v>
      </c>
      <c r="E804" s="1" t="s">
        <v>2160</v>
      </c>
      <c r="G804" s="1" t="str">
        <f>IFERROR(VLOOKUP(A804,Merge!$C$2:$D$703,2,FALSE),"")</f>
        <v/>
      </c>
    </row>
    <row r="805" spans="1:7" x14ac:dyDescent="0.45">
      <c r="A805" s="1" t="s">
        <v>2161</v>
      </c>
      <c r="B805" s="1" t="s">
        <v>17</v>
      </c>
      <c r="C805" s="1" t="s">
        <v>2155</v>
      </c>
      <c r="D805" s="1" t="s">
        <v>2066</v>
      </c>
      <c r="E805" s="1" t="s">
        <v>2162</v>
      </c>
      <c r="G805" s="1" t="str">
        <f>IFERROR(VLOOKUP(A805,Merge!$C$2:$D$703,2,FALSE),"")</f>
        <v/>
      </c>
    </row>
    <row r="806" spans="1:7" x14ac:dyDescent="0.45">
      <c r="A806" s="1" t="s">
        <v>2163</v>
      </c>
      <c r="B806" s="1" t="s">
        <v>21</v>
      </c>
      <c r="C806" s="1" t="s">
        <v>2164</v>
      </c>
      <c r="D806" s="1" t="s">
        <v>2066</v>
      </c>
      <c r="E806" s="1" t="s">
        <v>2165</v>
      </c>
      <c r="G806" s="1" t="str">
        <f>IFERROR(VLOOKUP(A806,Merge!$C$2:$D$703,2,FALSE),"")</f>
        <v/>
      </c>
    </row>
    <row r="807" spans="1:7" x14ac:dyDescent="0.45">
      <c r="A807" s="1" t="s">
        <v>2166</v>
      </c>
      <c r="B807" s="1" t="s">
        <v>21</v>
      </c>
      <c r="C807" s="1" t="s">
        <v>2167</v>
      </c>
      <c r="D807" s="1" t="s">
        <v>2066</v>
      </c>
      <c r="E807" s="1" t="s">
        <v>2168</v>
      </c>
      <c r="G807" s="1" t="str">
        <f>IFERROR(VLOOKUP(A807,Merge!$C$2:$D$703,2,FALSE),"")</f>
        <v/>
      </c>
    </row>
    <row r="808" spans="1:7" x14ac:dyDescent="0.45">
      <c r="A808" s="1" t="s">
        <v>2169</v>
      </c>
      <c r="B808" s="1" t="s">
        <v>21</v>
      </c>
      <c r="C808" s="1" t="s">
        <v>2170</v>
      </c>
      <c r="D808" s="1" t="s">
        <v>2066</v>
      </c>
      <c r="E808" s="1" t="s">
        <v>2171</v>
      </c>
      <c r="G808" s="1" t="str">
        <f>IFERROR(VLOOKUP(A808,Merge!$C$2:$D$703,2,FALSE),"")</f>
        <v/>
      </c>
    </row>
    <row r="809" spans="1:7" x14ac:dyDescent="0.45">
      <c r="A809" s="1" t="s">
        <v>2172</v>
      </c>
      <c r="B809" s="1" t="s">
        <v>563</v>
      </c>
      <c r="C809" s="1" t="s">
        <v>2173</v>
      </c>
      <c r="D809" s="1" t="s">
        <v>2066</v>
      </c>
      <c r="E809" s="1" t="s">
        <v>2174</v>
      </c>
      <c r="G809" s="1" t="str">
        <f>IFERROR(VLOOKUP(A809,Merge!$C$2:$D$703,2,FALSE),"")</f>
        <v/>
      </c>
    </row>
    <row r="810" spans="1:7" x14ac:dyDescent="0.45">
      <c r="A810" s="1" t="s">
        <v>2175</v>
      </c>
      <c r="B810" s="1" t="s">
        <v>563</v>
      </c>
      <c r="C810" s="1" t="s">
        <v>2176</v>
      </c>
      <c r="D810" s="1" t="s">
        <v>2066</v>
      </c>
      <c r="E810" s="1" t="s">
        <v>2177</v>
      </c>
      <c r="G810" s="1" t="str">
        <f>IFERROR(VLOOKUP(A810,Merge!$C$2:$D$703,2,FALSE),"")</f>
        <v/>
      </c>
    </row>
    <row r="811" spans="1:7" x14ac:dyDescent="0.45">
      <c r="A811" s="1" t="s">
        <v>2178</v>
      </c>
      <c r="B811" s="1" t="s">
        <v>7</v>
      </c>
      <c r="C811" s="1" t="s">
        <v>2179</v>
      </c>
      <c r="D811" s="1" t="s">
        <v>2066</v>
      </c>
      <c r="E811" s="1" t="s">
        <v>2180</v>
      </c>
      <c r="G811" s="1" t="str">
        <f>IFERROR(VLOOKUP(A811,Merge!$C$2:$D$703,2,FALSE),"")</f>
        <v/>
      </c>
    </row>
    <row r="812" spans="1:7" x14ac:dyDescent="0.45">
      <c r="A812" s="1" t="s">
        <v>2181</v>
      </c>
      <c r="B812" s="1" t="s">
        <v>7</v>
      </c>
      <c r="C812" s="1" t="s">
        <v>2182</v>
      </c>
      <c r="D812" s="1" t="s">
        <v>2066</v>
      </c>
      <c r="E812" s="1" t="s">
        <v>2183</v>
      </c>
      <c r="G812" s="1" t="str">
        <f>IFERROR(VLOOKUP(A812,Merge!$C$2:$D$703,2,FALSE),"")</f>
        <v/>
      </c>
    </row>
    <row r="813" spans="1:7" x14ac:dyDescent="0.45">
      <c r="A813" s="1" t="s">
        <v>2184</v>
      </c>
      <c r="B813" s="1" t="s">
        <v>7</v>
      </c>
      <c r="C813" s="1" t="s">
        <v>2185</v>
      </c>
      <c r="D813" s="1" t="s">
        <v>2066</v>
      </c>
      <c r="E813" s="1" t="s">
        <v>2186</v>
      </c>
      <c r="G813" s="1" t="str">
        <f>IFERROR(VLOOKUP(A813,Merge!$C$2:$D$703,2,FALSE),"")</f>
        <v/>
      </c>
    </row>
    <row r="814" spans="1:7" x14ac:dyDescent="0.45">
      <c r="A814" s="1" t="s">
        <v>2187</v>
      </c>
      <c r="B814" s="1" t="s">
        <v>7</v>
      </c>
      <c r="C814" s="1" t="s">
        <v>2188</v>
      </c>
      <c r="D814" s="1" t="s">
        <v>2066</v>
      </c>
      <c r="E814" s="1" t="s">
        <v>62</v>
      </c>
      <c r="G814" s="1" t="str">
        <f>IFERROR(VLOOKUP(A814,Merge!$C$2:$D$703,2,FALSE),"")</f>
        <v/>
      </c>
    </row>
    <row r="815" spans="1:7" x14ac:dyDescent="0.45">
      <c r="A815" s="1" t="s">
        <v>2189</v>
      </c>
      <c r="B815" s="1" t="s">
        <v>17</v>
      </c>
      <c r="C815" s="1" t="s">
        <v>2179</v>
      </c>
      <c r="D815" s="1" t="s">
        <v>2066</v>
      </c>
      <c r="E815" s="1" t="s">
        <v>2180</v>
      </c>
      <c r="G815" s="1" t="str">
        <f>IFERROR(VLOOKUP(A815,Merge!$C$2:$D$703,2,FALSE),"")</f>
        <v/>
      </c>
    </row>
    <row r="816" spans="1:7" x14ac:dyDescent="0.45">
      <c r="A816" s="1" t="s">
        <v>2190</v>
      </c>
      <c r="B816" s="1" t="s">
        <v>17</v>
      </c>
      <c r="C816" s="1" t="s">
        <v>2185</v>
      </c>
      <c r="D816" s="1" t="s">
        <v>2066</v>
      </c>
      <c r="E816" s="1" t="s">
        <v>2191</v>
      </c>
      <c r="G816" s="1" t="str">
        <f>IFERROR(VLOOKUP(A816,Merge!$C$2:$D$703,2,FALSE),"")</f>
        <v/>
      </c>
    </row>
    <row r="817" spans="1:7" x14ac:dyDescent="0.45">
      <c r="A817" s="1" t="s">
        <v>2192</v>
      </c>
      <c r="B817" s="1" t="s">
        <v>21</v>
      </c>
      <c r="C817" s="1" t="s">
        <v>2193</v>
      </c>
      <c r="D817" s="1" t="s">
        <v>2066</v>
      </c>
      <c r="E817" s="1" t="s">
        <v>2194</v>
      </c>
      <c r="G817" s="1" t="str">
        <f>IFERROR(VLOOKUP(A817,Merge!$C$2:$D$703,2,FALSE),"")</f>
        <v/>
      </c>
    </row>
    <row r="818" spans="1:7" x14ac:dyDescent="0.45">
      <c r="A818" s="1" t="s">
        <v>2195</v>
      </c>
      <c r="B818" s="1" t="s">
        <v>21</v>
      </c>
      <c r="C818" s="1" t="s">
        <v>2196</v>
      </c>
      <c r="D818" s="1" t="s">
        <v>2066</v>
      </c>
      <c r="E818" s="1" t="s">
        <v>2197</v>
      </c>
      <c r="G818" s="1" t="str">
        <f>IFERROR(VLOOKUP(A818,Merge!$C$2:$D$703,2,FALSE),"")</f>
        <v/>
      </c>
    </row>
    <row r="819" spans="1:7" x14ac:dyDescent="0.45">
      <c r="A819" s="1" t="s">
        <v>2198</v>
      </c>
      <c r="B819" s="1" t="s">
        <v>21</v>
      </c>
      <c r="C819" s="1" t="s">
        <v>2199</v>
      </c>
      <c r="D819" s="1" t="s">
        <v>2066</v>
      </c>
      <c r="E819" s="1" t="s">
        <v>2200</v>
      </c>
      <c r="G819" s="1" t="str">
        <f>IFERROR(VLOOKUP(A819,Merge!$C$2:$D$703,2,FALSE),"")</f>
        <v/>
      </c>
    </row>
    <row r="820" spans="1:7" x14ac:dyDescent="0.45">
      <c r="A820" s="1" t="s">
        <v>2201</v>
      </c>
      <c r="B820" s="1" t="s">
        <v>563</v>
      </c>
      <c r="C820" s="1" t="s">
        <v>2179</v>
      </c>
      <c r="D820" s="1" t="s">
        <v>2066</v>
      </c>
      <c r="E820" s="1" t="s">
        <v>2202</v>
      </c>
      <c r="G820" s="1" t="str">
        <f>IFERROR(VLOOKUP(A820,Merge!$C$2:$D$703,2,FALSE),"")</f>
        <v/>
      </c>
    </row>
    <row r="821" spans="1:7" x14ac:dyDescent="0.45">
      <c r="A821" s="1" t="s">
        <v>2203</v>
      </c>
      <c r="B821" s="1" t="s">
        <v>563</v>
      </c>
      <c r="C821" s="1" t="s">
        <v>2185</v>
      </c>
      <c r="D821" s="1" t="s">
        <v>2066</v>
      </c>
      <c r="E821" s="1" t="s">
        <v>2204</v>
      </c>
      <c r="G821" s="1" t="str">
        <f>IFERROR(VLOOKUP(A821,Merge!$C$2:$D$703,2,FALSE),"")</f>
        <v/>
      </c>
    </row>
    <row r="822" spans="1:7" x14ac:dyDescent="0.45">
      <c r="A822" s="1" t="s">
        <v>2205</v>
      </c>
      <c r="B822" s="1" t="s">
        <v>7</v>
      </c>
      <c r="C822" s="1" t="s">
        <v>2206</v>
      </c>
      <c r="D822" s="1" t="s">
        <v>2066</v>
      </c>
      <c r="E822" s="1" t="s">
        <v>2207</v>
      </c>
      <c r="G822" s="1" t="str">
        <f>IFERROR(VLOOKUP(A822,Merge!$C$2:$D$703,2,FALSE),"")</f>
        <v/>
      </c>
    </row>
    <row r="823" spans="1:7" x14ac:dyDescent="0.45">
      <c r="A823" s="1" t="s">
        <v>2208</v>
      </c>
      <c r="B823" s="1" t="s">
        <v>7</v>
      </c>
      <c r="C823" s="1" t="s">
        <v>2209</v>
      </c>
      <c r="D823" s="1" t="s">
        <v>2066</v>
      </c>
      <c r="E823" s="1" t="s">
        <v>2210</v>
      </c>
      <c r="G823" s="1" t="str">
        <f>IFERROR(VLOOKUP(A823,Merge!$C$2:$D$703,2,FALSE),"")</f>
        <v/>
      </c>
    </row>
    <row r="824" spans="1:7" x14ac:dyDescent="0.45">
      <c r="A824" s="1" t="s">
        <v>2211</v>
      </c>
      <c r="B824" s="1" t="s">
        <v>7</v>
      </c>
      <c r="C824" s="1" t="s">
        <v>2212</v>
      </c>
      <c r="D824" s="1" t="s">
        <v>2066</v>
      </c>
      <c r="E824" s="1" t="s">
        <v>2213</v>
      </c>
      <c r="G824" s="1" t="str">
        <f>IFERROR(VLOOKUP(A824,Merge!$C$2:$D$703,2,FALSE),"")</f>
        <v/>
      </c>
    </row>
    <row r="825" spans="1:7" x14ac:dyDescent="0.45">
      <c r="A825" s="1" t="s">
        <v>2214</v>
      </c>
      <c r="B825" s="1" t="s">
        <v>7</v>
      </c>
      <c r="C825" s="1" t="s">
        <v>2215</v>
      </c>
      <c r="D825" s="1" t="s">
        <v>2066</v>
      </c>
      <c r="E825" s="1" t="s">
        <v>62</v>
      </c>
      <c r="G825" s="1" t="str">
        <f>IFERROR(VLOOKUP(A825,Merge!$C$2:$D$703,2,FALSE),"")</f>
        <v/>
      </c>
    </row>
    <row r="826" spans="1:7" x14ac:dyDescent="0.45">
      <c r="A826" s="1" t="s">
        <v>2216</v>
      </c>
      <c r="B826" s="1" t="s">
        <v>17</v>
      </c>
      <c r="C826" s="1" t="s">
        <v>2206</v>
      </c>
      <c r="D826" s="1" t="s">
        <v>2066</v>
      </c>
      <c r="E826" s="1" t="s">
        <v>2207</v>
      </c>
      <c r="G826" s="1" t="str">
        <f>IFERROR(VLOOKUP(A826,Merge!$C$2:$D$703,2,FALSE),"")</f>
        <v/>
      </c>
    </row>
    <row r="827" spans="1:7" x14ac:dyDescent="0.45">
      <c r="A827" s="1" t="s">
        <v>2217</v>
      </c>
      <c r="B827" s="1" t="s">
        <v>17</v>
      </c>
      <c r="C827" s="1" t="s">
        <v>2212</v>
      </c>
      <c r="D827" s="1" t="s">
        <v>2066</v>
      </c>
      <c r="E827" s="1" t="s">
        <v>2218</v>
      </c>
      <c r="G827" s="1" t="str">
        <f>IFERROR(VLOOKUP(A827,Merge!$C$2:$D$703,2,FALSE),"")</f>
        <v/>
      </c>
    </row>
    <row r="828" spans="1:7" x14ac:dyDescent="0.45">
      <c r="A828" s="1" t="s">
        <v>2219</v>
      </c>
      <c r="B828" s="1" t="s">
        <v>21</v>
      </c>
      <c r="C828" s="1" t="s">
        <v>2220</v>
      </c>
      <c r="D828" s="1" t="s">
        <v>2066</v>
      </c>
      <c r="E828" s="1" t="s">
        <v>2221</v>
      </c>
      <c r="G828" s="1" t="str">
        <f>IFERROR(VLOOKUP(A828,Merge!$C$2:$D$703,2,FALSE),"")</f>
        <v/>
      </c>
    </row>
    <row r="829" spans="1:7" x14ac:dyDescent="0.45">
      <c r="A829" s="1" t="s">
        <v>2222</v>
      </c>
      <c r="B829" s="1" t="s">
        <v>21</v>
      </c>
      <c r="C829" s="1" t="s">
        <v>2223</v>
      </c>
      <c r="D829" s="1" t="s">
        <v>2066</v>
      </c>
      <c r="E829" s="1" t="s">
        <v>2224</v>
      </c>
      <c r="G829" s="1" t="str">
        <f>IFERROR(VLOOKUP(A829,Merge!$C$2:$D$703,2,FALSE),"")</f>
        <v/>
      </c>
    </row>
    <row r="830" spans="1:7" x14ac:dyDescent="0.45">
      <c r="A830" s="1" t="s">
        <v>2225</v>
      </c>
      <c r="B830" s="1" t="s">
        <v>21</v>
      </c>
      <c r="C830" s="1" t="s">
        <v>2226</v>
      </c>
      <c r="D830" s="1" t="s">
        <v>2066</v>
      </c>
      <c r="E830" s="1" t="s">
        <v>2227</v>
      </c>
      <c r="G830" s="1" t="str">
        <f>IFERROR(VLOOKUP(A830,Merge!$C$2:$D$703,2,FALSE),"")</f>
        <v/>
      </c>
    </row>
    <row r="831" spans="1:7" x14ac:dyDescent="0.45">
      <c r="A831" s="1" t="s">
        <v>2228</v>
      </c>
      <c r="B831" s="1" t="s">
        <v>563</v>
      </c>
      <c r="C831" s="1" t="s">
        <v>2206</v>
      </c>
      <c r="D831" s="1" t="s">
        <v>2066</v>
      </c>
      <c r="E831" s="1" t="s">
        <v>2229</v>
      </c>
      <c r="G831" s="1" t="str">
        <f>IFERROR(VLOOKUP(A831,Merge!$C$2:$D$703,2,FALSE),"")</f>
        <v/>
      </c>
    </row>
    <row r="832" spans="1:7" x14ac:dyDescent="0.45">
      <c r="A832" s="1" t="s">
        <v>2230</v>
      </c>
      <c r="B832" s="1" t="s">
        <v>563</v>
      </c>
      <c r="C832" s="1" t="s">
        <v>2212</v>
      </c>
      <c r="D832" s="1" t="s">
        <v>2066</v>
      </c>
      <c r="E832" s="1" t="s">
        <v>2231</v>
      </c>
      <c r="G832" s="1" t="str">
        <f>IFERROR(VLOOKUP(A832,Merge!$C$2:$D$703,2,FALSE),"")</f>
        <v/>
      </c>
    </row>
    <row r="833" spans="1:7" x14ac:dyDescent="0.45">
      <c r="A833" s="1" t="s">
        <v>2232</v>
      </c>
      <c r="B833" s="1" t="s">
        <v>7</v>
      </c>
      <c r="C833" s="1" t="s">
        <v>2233</v>
      </c>
      <c r="D833" s="1" t="s">
        <v>2066</v>
      </c>
      <c r="E833" s="1" t="s">
        <v>2234</v>
      </c>
      <c r="G833" s="1" t="str">
        <f>IFERROR(VLOOKUP(A833,Merge!$C$2:$D$703,2,FALSE),"")</f>
        <v/>
      </c>
    </row>
    <row r="834" spans="1:7" x14ac:dyDescent="0.45">
      <c r="A834" s="1" t="s">
        <v>2235</v>
      </c>
      <c r="B834" s="1" t="s">
        <v>7</v>
      </c>
      <c r="C834" s="1" t="s">
        <v>2236</v>
      </c>
      <c r="D834" s="1" t="s">
        <v>2066</v>
      </c>
      <c r="E834" s="1" t="s">
        <v>2237</v>
      </c>
      <c r="G834" s="1" t="str">
        <f>IFERROR(VLOOKUP(A834,Merge!$C$2:$D$703,2,FALSE),"")</f>
        <v/>
      </c>
    </row>
    <row r="835" spans="1:7" x14ac:dyDescent="0.45">
      <c r="A835" s="1" t="s">
        <v>2238</v>
      </c>
      <c r="B835" s="1" t="s">
        <v>7</v>
      </c>
      <c r="C835" s="1" t="s">
        <v>2239</v>
      </c>
      <c r="D835" s="1" t="s">
        <v>2066</v>
      </c>
      <c r="E835" s="1" t="s">
        <v>2240</v>
      </c>
      <c r="G835" s="1" t="str">
        <f>IFERROR(VLOOKUP(A835,Merge!$C$2:$D$703,2,FALSE),"")</f>
        <v/>
      </c>
    </row>
    <row r="836" spans="1:7" x14ac:dyDescent="0.45">
      <c r="A836" s="1" t="s">
        <v>2241</v>
      </c>
      <c r="B836" s="1" t="s">
        <v>7</v>
      </c>
      <c r="C836" s="1" t="s">
        <v>2242</v>
      </c>
      <c r="D836" s="1" t="s">
        <v>2066</v>
      </c>
      <c r="E836" s="1" t="s">
        <v>86</v>
      </c>
      <c r="G836" s="1" t="str">
        <f>IFERROR(VLOOKUP(A836,Merge!$C$2:$D$703,2,FALSE),"")</f>
        <v/>
      </c>
    </row>
    <row r="837" spans="1:7" x14ac:dyDescent="0.45">
      <c r="A837" s="1" t="s">
        <v>2243</v>
      </c>
      <c r="B837" s="1" t="s">
        <v>17</v>
      </c>
      <c r="C837" s="1" t="s">
        <v>2233</v>
      </c>
      <c r="D837" s="1" t="s">
        <v>2066</v>
      </c>
      <c r="E837" s="1" t="s">
        <v>2234</v>
      </c>
      <c r="G837" s="1" t="str">
        <f>IFERROR(VLOOKUP(A837,Merge!$C$2:$D$703,2,FALSE),"")</f>
        <v/>
      </c>
    </row>
    <row r="838" spans="1:7" x14ac:dyDescent="0.45">
      <c r="A838" s="1" t="s">
        <v>2244</v>
      </c>
      <c r="B838" s="1" t="s">
        <v>17</v>
      </c>
      <c r="C838" s="1" t="s">
        <v>2239</v>
      </c>
      <c r="D838" s="1" t="s">
        <v>2066</v>
      </c>
      <c r="E838" s="1" t="s">
        <v>2245</v>
      </c>
      <c r="G838" s="1" t="str">
        <f>IFERROR(VLOOKUP(A838,Merge!$C$2:$D$703,2,FALSE),"")</f>
        <v/>
      </c>
    </row>
    <row r="839" spans="1:7" x14ac:dyDescent="0.45">
      <c r="A839" s="1" t="s">
        <v>2246</v>
      </c>
      <c r="B839" s="1" t="s">
        <v>21</v>
      </c>
      <c r="C839" s="1" t="s">
        <v>2247</v>
      </c>
      <c r="D839" s="1" t="s">
        <v>2066</v>
      </c>
      <c r="E839" s="1" t="s">
        <v>2248</v>
      </c>
      <c r="G839" s="1" t="str">
        <f>IFERROR(VLOOKUP(A839,Merge!$C$2:$D$703,2,FALSE),"")</f>
        <v/>
      </c>
    </row>
    <row r="840" spans="1:7" x14ac:dyDescent="0.45">
      <c r="A840" s="1" t="s">
        <v>2249</v>
      </c>
      <c r="B840" s="1" t="s">
        <v>21</v>
      </c>
      <c r="C840" s="1" t="s">
        <v>2250</v>
      </c>
      <c r="D840" s="1" t="s">
        <v>2066</v>
      </c>
      <c r="E840" s="1" t="s">
        <v>2251</v>
      </c>
      <c r="G840" s="1" t="str">
        <f>IFERROR(VLOOKUP(A840,Merge!$C$2:$D$703,2,FALSE),"")</f>
        <v/>
      </c>
    </row>
    <row r="841" spans="1:7" x14ac:dyDescent="0.45">
      <c r="A841" s="1" t="s">
        <v>2252</v>
      </c>
      <c r="B841" s="1" t="s">
        <v>21</v>
      </c>
      <c r="C841" s="1" t="s">
        <v>2253</v>
      </c>
      <c r="D841" s="1" t="s">
        <v>2066</v>
      </c>
      <c r="E841" s="1" t="s">
        <v>2254</v>
      </c>
      <c r="G841" s="1" t="str">
        <f>IFERROR(VLOOKUP(A841,Merge!$C$2:$D$703,2,FALSE),"")</f>
        <v/>
      </c>
    </row>
    <row r="842" spans="1:7" x14ac:dyDescent="0.45">
      <c r="A842" s="1" t="s">
        <v>2255</v>
      </c>
      <c r="B842" s="1" t="s">
        <v>563</v>
      </c>
      <c r="C842" s="1" t="s">
        <v>2256</v>
      </c>
      <c r="D842" s="1" t="s">
        <v>2066</v>
      </c>
      <c r="E842" s="1" t="s">
        <v>2174</v>
      </c>
      <c r="G842" s="1" t="str">
        <f>IFERROR(VLOOKUP(A842,Merge!$C$2:$D$703,2,FALSE),"")</f>
        <v/>
      </c>
    </row>
    <row r="843" spans="1:7" x14ac:dyDescent="0.45">
      <c r="A843" s="1" t="s">
        <v>2257</v>
      </c>
      <c r="B843" s="1" t="s">
        <v>563</v>
      </c>
      <c r="C843" s="1" t="s">
        <v>2258</v>
      </c>
      <c r="D843" s="1" t="s">
        <v>2066</v>
      </c>
      <c r="E843" s="1" t="s">
        <v>2259</v>
      </c>
      <c r="G843" s="1" t="str">
        <f>IFERROR(VLOOKUP(A843,Merge!$C$2:$D$703,2,FALSE),"")</f>
        <v/>
      </c>
    </row>
    <row r="844" spans="1:7" x14ac:dyDescent="0.45">
      <c r="A844" s="1" t="s">
        <v>2260</v>
      </c>
      <c r="B844" s="1" t="s">
        <v>7</v>
      </c>
      <c r="C844" s="1" t="s">
        <v>2261</v>
      </c>
      <c r="D844" s="1" t="s">
        <v>2066</v>
      </c>
      <c r="E844" s="1" t="s">
        <v>2262</v>
      </c>
      <c r="G844" s="1" t="str">
        <f>IFERROR(VLOOKUP(A844,Merge!$C$2:$D$703,2,FALSE),"")</f>
        <v/>
      </c>
    </row>
    <row r="845" spans="1:7" x14ac:dyDescent="0.45">
      <c r="A845" s="1" t="s">
        <v>2263</v>
      </c>
      <c r="B845" s="1" t="s">
        <v>7</v>
      </c>
      <c r="C845" s="1" t="s">
        <v>2264</v>
      </c>
      <c r="D845" s="1" t="s">
        <v>2066</v>
      </c>
      <c r="E845" s="1" t="s">
        <v>2265</v>
      </c>
      <c r="G845" s="1" t="str">
        <f>IFERROR(VLOOKUP(A845,Merge!$C$2:$D$703,2,FALSE),"")</f>
        <v/>
      </c>
    </row>
    <row r="846" spans="1:7" x14ac:dyDescent="0.45">
      <c r="A846" s="1" t="s">
        <v>2266</v>
      </c>
      <c r="B846" s="1" t="s">
        <v>563</v>
      </c>
      <c r="C846" s="1" t="s">
        <v>2267</v>
      </c>
      <c r="D846" s="1" t="s">
        <v>2066</v>
      </c>
      <c r="E846" s="1" t="s">
        <v>2268</v>
      </c>
      <c r="G846" s="1" t="str">
        <f>IFERROR(VLOOKUP(A846,Merge!$C$2:$D$703,2,FALSE),"")</f>
        <v/>
      </c>
    </row>
    <row r="847" spans="1:7" x14ac:dyDescent="0.45">
      <c r="A847" s="1" t="s">
        <v>2269</v>
      </c>
      <c r="B847" s="1" t="s">
        <v>563</v>
      </c>
      <c r="C847" s="1" t="s">
        <v>2270</v>
      </c>
      <c r="D847" s="1" t="s">
        <v>2066</v>
      </c>
      <c r="E847" s="1" t="s">
        <v>2271</v>
      </c>
      <c r="G847" s="1" t="str">
        <f>IFERROR(VLOOKUP(A847,Merge!$C$2:$D$703,2,FALSE),"")</f>
        <v/>
      </c>
    </row>
    <row r="848" spans="1:7" x14ac:dyDescent="0.45">
      <c r="A848" s="1" t="s">
        <v>2272</v>
      </c>
      <c r="B848" s="1" t="s">
        <v>17</v>
      </c>
      <c r="C848" s="1" t="s">
        <v>2273</v>
      </c>
      <c r="D848" s="1" t="s">
        <v>2066</v>
      </c>
      <c r="E848" s="1" t="s">
        <v>2274</v>
      </c>
      <c r="G848" s="1" t="str">
        <f>IFERROR(VLOOKUP(A848,Merge!$C$2:$D$703,2,FALSE),"")</f>
        <v/>
      </c>
    </row>
    <row r="849" spans="1:7" x14ac:dyDescent="0.45">
      <c r="A849" s="1" t="s">
        <v>2275</v>
      </c>
      <c r="B849" s="1" t="s">
        <v>17</v>
      </c>
      <c r="C849" s="1" t="s">
        <v>2276</v>
      </c>
      <c r="D849" s="1" t="s">
        <v>2066</v>
      </c>
      <c r="E849" s="1" t="s">
        <v>2277</v>
      </c>
      <c r="G849" s="1" t="str">
        <f>IFERROR(VLOOKUP(A849,Merge!$C$2:$D$703,2,FALSE),"")</f>
        <v/>
      </c>
    </row>
    <row r="850" spans="1:7" x14ac:dyDescent="0.45">
      <c r="A850" s="1" t="s">
        <v>2278</v>
      </c>
      <c r="B850" s="1" t="s">
        <v>17</v>
      </c>
      <c r="C850" s="1" t="s">
        <v>2279</v>
      </c>
      <c r="D850" s="1" t="s">
        <v>2066</v>
      </c>
      <c r="E850" s="1" t="s">
        <v>2280</v>
      </c>
      <c r="G850" s="1" t="str">
        <f>IFERROR(VLOOKUP(A850,Merge!$C$2:$D$703,2,FALSE),"")</f>
        <v/>
      </c>
    </row>
    <row r="851" spans="1:7" x14ac:dyDescent="0.45">
      <c r="A851" s="1" t="s">
        <v>2281</v>
      </c>
      <c r="B851" s="1" t="s">
        <v>17</v>
      </c>
      <c r="C851" s="1" t="s">
        <v>2282</v>
      </c>
      <c r="D851" s="1" t="s">
        <v>2066</v>
      </c>
      <c r="E851" s="1" t="s">
        <v>2283</v>
      </c>
      <c r="G851" s="1" t="str">
        <f>IFERROR(VLOOKUP(A851,Merge!$C$2:$D$703,2,FALSE),"")</f>
        <v/>
      </c>
    </row>
    <row r="852" spans="1:7" x14ac:dyDescent="0.45">
      <c r="A852" s="1" t="s">
        <v>2284</v>
      </c>
      <c r="B852" s="1" t="s">
        <v>7</v>
      </c>
      <c r="C852" s="1" t="s">
        <v>2285</v>
      </c>
      <c r="D852" s="1" t="s">
        <v>2286</v>
      </c>
      <c r="E852" s="1" t="s">
        <v>2287</v>
      </c>
      <c r="G852" s="1" t="str">
        <f>IFERROR(VLOOKUP(A852,Merge!$C$2:$D$703,2,FALSE),"")</f>
        <v/>
      </c>
    </row>
    <row r="853" spans="1:7" x14ac:dyDescent="0.45">
      <c r="A853" s="1" t="s">
        <v>2288</v>
      </c>
      <c r="B853" s="1" t="s">
        <v>7</v>
      </c>
      <c r="C853" s="1" t="s">
        <v>2289</v>
      </c>
      <c r="D853" s="1" t="s">
        <v>2286</v>
      </c>
      <c r="E853" s="1" t="s">
        <v>2290</v>
      </c>
      <c r="G853" s="1" t="str">
        <f>IFERROR(VLOOKUP(A853,Merge!$C$2:$D$703,2,FALSE),"")</f>
        <v/>
      </c>
    </row>
    <row r="854" spans="1:7" x14ac:dyDescent="0.45">
      <c r="A854" s="1" t="s">
        <v>2291</v>
      </c>
      <c r="B854" s="1" t="s">
        <v>7</v>
      </c>
      <c r="C854" s="1" t="s">
        <v>2292</v>
      </c>
      <c r="D854" s="1" t="s">
        <v>2286</v>
      </c>
      <c r="E854" s="1" t="s">
        <v>2293</v>
      </c>
      <c r="G854" s="1" t="str">
        <f>IFERROR(VLOOKUP(A854,Merge!$C$2:$D$703,2,FALSE),"")</f>
        <v/>
      </c>
    </row>
    <row r="855" spans="1:7" x14ac:dyDescent="0.45">
      <c r="A855" s="1" t="s">
        <v>2294</v>
      </c>
      <c r="B855" s="1" t="s">
        <v>17</v>
      </c>
      <c r="C855" s="1" t="s">
        <v>2285</v>
      </c>
      <c r="D855" s="1" t="s">
        <v>2286</v>
      </c>
      <c r="E855" s="1" t="s">
        <v>2287</v>
      </c>
      <c r="G855" s="1" t="str">
        <f>IFERROR(VLOOKUP(A855,Merge!$C$2:$D$703,2,FALSE),"")</f>
        <v/>
      </c>
    </row>
    <row r="856" spans="1:7" x14ac:dyDescent="0.45">
      <c r="A856" s="1" t="s">
        <v>2295</v>
      </c>
      <c r="B856" s="1" t="s">
        <v>17</v>
      </c>
      <c r="C856" s="1" t="s">
        <v>2292</v>
      </c>
      <c r="D856" s="1" t="s">
        <v>2286</v>
      </c>
      <c r="E856" s="1" t="s">
        <v>2296</v>
      </c>
      <c r="G856" s="1" t="str">
        <f>IFERROR(VLOOKUP(A856,Merge!$C$2:$D$703,2,FALSE),"")</f>
        <v/>
      </c>
    </row>
    <row r="857" spans="1:7" x14ac:dyDescent="0.45">
      <c r="A857" s="1" t="s">
        <v>2297</v>
      </c>
      <c r="B857" s="1" t="s">
        <v>21</v>
      </c>
      <c r="C857" s="1" t="s">
        <v>2298</v>
      </c>
      <c r="D857" s="1" t="s">
        <v>2286</v>
      </c>
      <c r="E857" s="1" t="s">
        <v>2299</v>
      </c>
      <c r="G857" s="1" t="str">
        <f>IFERROR(VLOOKUP(A857,Merge!$C$2:$D$703,2,FALSE),"")</f>
        <v/>
      </c>
    </row>
    <row r="858" spans="1:7" x14ac:dyDescent="0.45">
      <c r="A858" s="1" t="s">
        <v>2300</v>
      </c>
      <c r="B858" s="1" t="s">
        <v>21</v>
      </c>
      <c r="C858" s="1" t="s">
        <v>2301</v>
      </c>
      <c r="D858" s="1" t="s">
        <v>2286</v>
      </c>
      <c r="E858" s="1" t="s">
        <v>2302</v>
      </c>
      <c r="G858" s="1" t="str">
        <f>IFERROR(VLOOKUP(A858,Merge!$C$2:$D$703,2,FALSE),"")</f>
        <v/>
      </c>
    </row>
    <row r="859" spans="1:7" x14ac:dyDescent="0.45">
      <c r="A859" s="1" t="s">
        <v>2303</v>
      </c>
      <c r="B859" s="1" t="s">
        <v>21</v>
      </c>
      <c r="C859" s="1" t="s">
        <v>2304</v>
      </c>
      <c r="D859" s="1" t="s">
        <v>2286</v>
      </c>
      <c r="E859" s="1" t="s">
        <v>2305</v>
      </c>
      <c r="G859" s="1" t="str">
        <f>IFERROR(VLOOKUP(A859,Merge!$C$2:$D$703,2,FALSE),"")</f>
        <v/>
      </c>
    </row>
    <row r="860" spans="1:7" x14ac:dyDescent="0.45">
      <c r="A860" s="1" t="s">
        <v>2306</v>
      </c>
      <c r="B860" s="1" t="s">
        <v>563</v>
      </c>
      <c r="C860" s="1" t="s">
        <v>2307</v>
      </c>
      <c r="D860" s="1" t="s">
        <v>2286</v>
      </c>
      <c r="E860" s="1" t="s">
        <v>2308</v>
      </c>
      <c r="G860" s="1" t="str">
        <f>IFERROR(VLOOKUP(A860,Merge!$C$2:$D$703,2,FALSE),"")</f>
        <v/>
      </c>
    </row>
    <row r="861" spans="1:7" x14ac:dyDescent="0.45">
      <c r="A861" s="1" t="s">
        <v>2309</v>
      </c>
      <c r="B861" s="1" t="s">
        <v>563</v>
      </c>
      <c r="C861" s="1" t="s">
        <v>2310</v>
      </c>
      <c r="D861" s="1" t="s">
        <v>2286</v>
      </c>
      <c r="E861" s="1" t="s">
        <v>2311</v>
      </c>
      <c r="G861" s="1" t="str">
        <f>IFERROR(VLOOKUP(A861,Merge!$C$2:$D$703,2,FALSE),"")</f>
        <v/>
      </c>
    </row>
    <row r="862" spans="1:7" x14ac:dyDescent="0.45">
      <c r="A862" s="1" t="s">
        <v>2312</v>
      </c>
      <c r="B862" s="1" t="s">
        <v>7</v>
      </c>
      <c r="C862" s="1" t="s">
        <v>2313</v>
      </c>
      <c r="D862" s="1" t="s">
        <v>2314</v>
      </c>
      <c r="E862" s="1" t="s">
        <v>2315</v>
      </c>
      <c r="G862" s="1" t="str">
        <f>IFERROR(VLOOKUP(A862,Merge!$C$2:$D$703,2,FALSE),"")</f>
        <v>고급 생체공학 방광</v>
      </c>
    </row>
    <row r="863" spans="1:7" x14ac:dyDescent="0.45">
      <c r="A863" s="1" t="s">
        <v>2316</v>
      </c>
      <c r="B863" s="1" t="s">
        <v>7</v>
      </c>
      <c r="C863" s="1" t="s">
        <v>2317</v>
      </c>
      <c r="D863" s="1" t="s">
        <v>2314</v>
      </c>
      <c r="E863" s="1" t="s">
        <v>2318</v>
      </c>
      <c r="G863" s="1" t="str">
        <f>IFERROR(VLOOKUP(A863,Merge!$C$2:$D$703,2,FALSE),"")</f>
        <v>고급 생체공학 방광</v>
      </c>
    </row>
    <row r="864" spans="1:7" x14ac:dyDescent="0.45">
      <c r="A864" s="1" t="s">
        <v>2319</v>
      </c>
      <c r="B864" s="1" t="s">
        <v>7</v>
      </c>
      <c r="C864" s="1" t="s">
        <v>2320</v>
      </c>
      <c r="D864" s="1" t="s">
        <v>2314</v>
      </c>
      <c r="E864" s="1" t="s">
        <v>2321</v>
      </c>
      <c r="G864" s="1" t="str">
        <f>IFERROR(VLOOKUP(A864,Merge!$C$2:$D$703,2,FALSE),"")</f>
        <v>이식된 고급 생체공학 방광입니다.</v>
      </c>
    </row>
    <row r="865" spans="1:7" x14ac:dyDescent="0.45">
      <c r="A865" s="1" t="s">
        <v>2322</v>
      </c>
      <c r="B865" s="1" t="s">
        <v>17</v>
      </c>
      <c r="C865" s="1" t="s">
        <v>2313</v>
      </c>
      <c r="D865" s="1" t="s">
        <v>2314</v>
      </c>
      <c r="E865" s="1" t="s">
        <v>2315</v>
      </c>
      <c r="G865" s="1" t="str">
        <f>IFERROR(VLOOKUP(A865,Merge!$C$2:$D$703,2,FALSE),"")</f>
        <v>고급 생체공학 방광</v>
      </c>
    </row>
    <row r="866" spans="1:7" x14ac:dyDescent="0.45">
      <c r="A866" s="1" t="s">
        <v>2323</v>
      </c>
      <c r="B866" s="1" t="s">
        <v>17</v>
      </c>
      <c r="C866" s="1" t="s">
        <v>2320</v>
      </c>
      <c r="D866" s="1" t="s">
        <v>2314</v>
      </c>
      <c r="E866" s="1" t="s">
        <v>2324</v>
      </c>
      <c r="G866" s="1" t="str">
        <f>IFERROR(VLOOKUP(A866,Merge!$C$2:$D$703,2,FALSE),"")</f>
        <v>첨단 인공 방광입니다. 화학적인 재활용 시스템이 신체에서 나온 노폐물을 분자로 분해하고, 나머지는 가스로 방출해 재활용됩니다.</v>
      </c>
    </row>
    <row r="867" spans="1:7" x14ac:dyDescent="0.45">
      <c r="A867" s="1" t="s">
        <v>2325</v>
      </c>
      <c r="B867" s="1" t="s">
        <v>21</v>
      </c>
      <c r="C867" s="1" t="s">
        <v>2326</v>
      </c>
      <c r="D867" s="1" t="s">
        <v>2314</v>
      </c>
      <c r="E867" s="1" t="s">
        <v>2327</v>
      </c>
      <c r="G867" s="1" t="str">
        <f>IFERROR(VLOOKUP(A867,Merge!$C$2:$D$703,2,FALSE),"")</f>
        <v>고급 생체공학 방광 이식</v>
      </c>
    </row>
    <row r="868" spans="1:7" x14ac:dyDescent="0.45">
      <c r="A868" s="1" t="s">
        <v>2328</v>
      </c>
      <c r="B868" s="1" t="s">
        <v>21</v>
      </c>
      <c r="C868" s="1" t="s">
        <v>2329</v>
      </c>
      <c r="D868" s="1" t="s">
        <v>2314</v>
      </c>
      <c r="E868" s="1" t="s">
        <v>2330</v>
      </c>
      <c r="G868" s="1" t="str">
        <f>IFERROR(VLOOKUP(A868,Merge!$C$2:$D$703,2,FALSE),"")</f>
        <v>고급 생체공학 방광을 이식합니다.</v>
      </c>
    </row>
    <row r="869" spans="1:7" x14ac:dyDescent="0.45">
      <c r="A869" s="1" t="s">
        <v>2331</v>
      </c>
      <c r="B869" s="1" t="s">
        <v>21</v>
      </c>
      <c r="C869" s="1" t="s">
        <v>2332</v>
      </c>
      <c r="D869" s="1" t="s">
        <v>2314</v>
      </c>
      <c r="E869" s="1" t="s">
        <v>2333</v>
      </c>
      <c r="G869" s="1" t="str">
        <f>IFERROR(VLOOKUP(A869,Merge!$C$2:$D$703,2,FALSE),"")</f>
        <v>고급 생체공학 방광 이식 중.</v>
      </c>
    </row>
    <row r="870" spans="1:7" x14ac:dyDescent="0.45">
      <c r="A870" s="1" t="s">
        <v>2334</v>
      </c>
      <c r="B870" s="1" t="s">
        <v>21</v>
      </c>
      <c r="C870" s="1" t="s">
        <v>2335</v>
      </c>
      <c r="D870" s="1" t="s">
        <v>2314</v>
      </c>
      <c r="E870" s="1" t="s">
        <v>2336</v>
      </c>
      <c r="G870" s="1" t="str">
        <f>IFERROR(VLOOKUP(A870,Merge!$C$2:$D$703,2,FALSE),"")</f>
        <v>고급 생체공학 방광 제거</v>
      </c>
    </row>
    <row r="871" spans="1:7" x14ac:dyDescent="0.45">
      <c r="A871" s="1" t="s">
        <v>2337</v>
      </c>
      <c r="B871" s="1" t="s">
        <v>21</v>
      </c>
      <c r="C871" s="1" t="s">
        <v>2338</v>
      </c>
      <c r="D871" s="1" t="s">
        <v>2314</v>
      </c>
      <c r="E871" s="1" t="s">
        <v>2339</v>
      </c>
      <c r="G871" s="1" t="str">
        <f>IFERROR(VLOOKUP(A871,Merge!$C$2:$D$703,2,FALSE),"")</f>
        <v>고급 생체공학 방광을 제거합니다.</v>
      </c>
    </row>
    <row r="872" spans="1:7" x14ac:dyDescent="0.45">
      <c r="A872" s="1" t="s">
        <v>2340</v>
      </c>
      <c r="B872" s="1" t="s">
        <v>21</v>
      </c>
      <c r="C872" s="1" t="s">
        <v>2341</v>
      </c>
      <c r="D872" s="1" t="s">
        <v>2314</v>
      </c>
      <c r="E872" s="1" t="s">
        <v>2342</v>
      </c>
      <c r="G872" s="1" t="str">
        <f>IFERROR(VLOOKUP(A872,Merge!$C$2:$D$703,2,FALSE),"")</f>
        <v>고급 생체공학 방광 제거 중.</v>
      </c>
    </row>
    <row r="873" spans="1:7" x14ac:dyDescent="0.45">
      <c r="A873" s="1" t="s">
        <v>2343</v>
      </c>
      <c r="B873" s="1" t="s">
        <v>7</v>
      </c>
      <c r="C873" s="1" t="s">
        <v>2344</v>
      </c>
      <c r="D873" s="1" t="s">
        <v>2314</v>
      </c>
      <c r="E873" s="1" t="s">
        <v>2345</v>
      </c>
      <c r="G873" s="1" t="str">
        <f>IFERROR(VLOOKUP(A873,Merge!$C$2:$D$703,2,FALSE),"")</f>
        <v>고급 위생 유지 장치</v>
      </c>
    </row>
    <row r="874" spans="1:7" x14ac:dyDescent="0.45">
      <c r="A874" s="1" t="s">
        <v>2346</v>
      </c>
      <c r="B874" s="1" t="s">
        <v>7</v>
      </c>
      <c r="C874" s="1" t="s">
        <v>2347</v>
      </c>
      <c r="D874" s="1" t="s">
        <v>2314</v>
      </c>
      <c r="E874" s="1" t="s">
        <v>2348</v>
      </c>
      <c r="G874" s="1" t="str">
        <f>IFERROR(VLOOKUP(A874,Merge!$C$2:$D$703,2,FALSE),"")</f>
        <v>고급 위생 유지 장치</v>
      </c>
    </row>
    <row r="875" spans="1:7" x14ac:dyDescent="0.45">
      <c r="A875" s="1" t="s">
        <v>2349</v>
      </c>
      <c r="B875" s="1" t="s">
        <v>7</v>
      </c>
      <c r="C875" s="1" t="s">
        <v>2350</v>
      </c>
      <c r="D875" s="1" t="s">
        <v>2314</v>
      </c>
      <c r="E875" s="1" t="s">
        <v>2351</v>
      </c>
      <c r="G875" s="1" t="str">
        <f>IFERROR(VLOOKUP(A875,Merge!$C$2:$D$703,2,FALSE),"")</f>
        <v>이식된 고급 위생 유지 장치입니다.</v>
      </c>
    </row>
    <row r="876" spans="1:7" x14ac:dyDescent="0.45">
      <c r="A876" s="1" t="s">
        <v>2352</v>
      </c>
      <c r="B876" s="1" t="s">
        <v>17</v>
      </c>
      <c r="C876" s="1" t="s">
        <v>2344</v>
      </c>
      <c r="D876" s="1" t="s">
        <v>2314</v>
      </c>
      <c r="E876" s="1" t="s">
        <v>2345</v>
      </c>
      <c r="G876" s="1" t="str">
        <f>IFERROR(VLOOKUP(A876,Merge!$C$2:$D$703,2,FALSE),"")</f>
        <v>고급 위생 유지 장치</v>
      </c>
    </row>
    <row r="877" spans="1:7" x14ac:dyDescent="0.45">
      <c r="A877" s="1" t="s">
        <v>2353</v>
      </c>
      <c r="B877" s="1" t="s">
        <v>17</v>
      </c>
      <c r="C877" s="1" t="s">
        <v>2350</v>
      </c>
      <c r="D877" s="1" t="s">
        <v>2314</v>
      </c>
      <c r="E877" s="1" t="s">
        <v>2354</v>
      </c>
      <c r="G877" s="1" t="str">
        <f>IFERROR(VLOOKUP(A877,Merge!$C$2:$D$703,2,FALSE),"")</f>
        <v>피부와 모발의 각질 및 기타 찌꺼기를 분해해 공기 중으로 무해하게 방출하는 메카나이트가 들어있습니다.</v>
      </c>
    </row>
    <row r="878" spans="1:7" x14ac:dyDescent="0.45">
      <c r="A878" s="1" t="s">
        <v>2355</v>
      </c>
      <c r="B878" s="1" t="s">
        <v>21</v>
      </c>
      <c r="C878" s="1" t="s">
        <v>2356</v>
      </c>
      <c r="D878" s="1" t="s">
        <v>2314</v>
      </c>
      <c r="E878" s="1" t="s">
        <v>2357</v>
      </c>
      <c r="G878" s="1" t="str">
        <f>IFERROR(VLOOKUP(A878,Merge!$C$2:$D$703,2,FALSE),"")</f>
        <v>고급 위생 유지 장치 이식</v>
      </c>
    </row>
    <row r="879" spans="1:7" x14ac:dyDescent="0.45">
      <c r="A879" s="1" t="s">
        <v>2358</v>
      </c>
      <c r="B879" s="1" t="s">
        <v>21</v>
      </c>
      <c r="C879" s="1" t="s">
        <v>2359</v>
      </c>
      <c r="D879" s="1" t="s">
        <v>2314</v>
      </c>
      <c r="E879" s="1" t="s">
        <v>2360</v>
      </c>
      <c r="G879" s="1" t="str">
        <f>IFERROR(VLOOKUP(A879,Merge!$C$2:$D$703,2,FALSE),"")</f>
        <v>고급 위생 유지 장치를 이식합니다.</v>
      </c>
    </row>
    <row r="880" spans="1:7" x14ac:dyDescent="0.45">
      <c r="A880" s="1" t="s">
        <v>2361</v>
      </c>
      <c r="B880" s="1" t="s">
        <v>21</v>
      </c>
      <c r="C880" s="1" t="s">
        <v>2362</v>
      </c>
      <c r="D880" s="1" t="s">
        <v>2314</v>
      </c>
      <c r="E880" s="1" t="s">
        <v>2363</v>
      </c>
      <c r="G880" s="1" t="str">
        <f>IFERROR(VLOOKUP(A880,Merge!$C$2:$D$703,2,FALSE),"")</f>
        <v>고급 위생 유지 장치 이식 중.</v>
      </c>
    </row>
    <row r="881" spans="1:7" x14ac:dyDescent="0.45">
      <c r="A881" s="1" t="s">
        <v>2364</v>
      </c>
      <c r="B881" s="1" t="s">
        <v>21</v>
      </c>
      <c r="C881" s="1" t="s">
        <v>2365</v>
      </c>
      <c r="D881" s="1" t="s">
        <v>2314</v>
      </c>
      <c r="E881" s="1" t="s">
        <v>2366</v>
      </c>
      <c r="G881" s="1" t="str">
        <f>IFERROR(VLOOKUP(A881,Merge!$C$2:$D$703,2,FALSE),"")</f>
        <v>고급 위생 유지 장치 제거</v>
      </c>
    </row>
    <row r="882" spans="1:7" x14ac:dyDescent="0.45">
      <c r="A882" s="1" t="s">
        <v>2367</v>
      </c>
      <c r="B882" s="1" t="s">
        <v>21</v>
      </c>
      <c r="C882" s="1" t="s">
        <v>2368</v>
      </c>
      <c r="D882" s="1" t="s">
        <v>2314</v>
      </c>
      <c r="E882" s="1" t="s">
        <v>2369</v>
      </c>
      <c r="G882" s="1" t="str">
        <f>IFERROR(VLOOKUP(A882,Merge!$C$2:$D$703,2,FALSE),"")</f>
        <v>고급 위생 유지 장치를 제거합니다.</v>
      </c>
    </row>
    <row r="883" spans="1:7" x14ac:dyDescent="0.45">
      <c r="A883" s="1" t="s">
        <v>2370</v>
      </c>
      <c r="B883" s="1" t="s">
        <v>21</v>
      </c>
      <c r="C883" s="1" t="s">
        <v>2371</v>
      </c>
      <c r="D883" s="1" t="s">
        <v>2314</v>
      </c>
      <c r="E883" s="1" t="s">
        <v>2372</v>
      </c>
      <c r="G883" s="1" t="str">
        <f>IFERROR(VLOOKUP(A883,Merge!$C$2:$D$703,2,FALSE),"")</f>
        <v>고급 위생 유지 장치 제거 중.</v>
      </c>
    </row>
    <row r="884" spans="1:7" x14ac:dyDescent="0.45">
      <c r="A884" s="1" t="s">
        <v>2373</v>
      </c>
      <c r="B884" s="1" t="s">
        <v>7</v>
      </c>
      <c r="C884" s="1" t="s">
        <v>2374</v>
      </c>
      <c r="D884" s="1" t="s">
        <v>2375</v>
      </c>
      <c r="E884" s="1" t="s">
        <v>2376</v>
      </c>
      <c r="G884" s="1" t="str">
        <f>IFERROR(VLOOKUP(A884,Merge!$C$2:$D$703,2,FALSE),"")</f>
        <v>부활 코어</v>
      </c>
    </row>
    <row r="885" spans="1:7" x14ac:dyDescent="0.45">
      <c r="A885" s="1" t="s">
        <v>2377</v>
      </c>
      <c r="B885" s="1" t="s">
        <v>7</v>
      </c>
      <c r="C885" s="1" t="s">
        <v>2378</v>
      </c>
      <c r="D885" s="1" t="s">
        <v>2375</v>
      </c>
      <c r="E885" s="1" t="s">
        <v>2379</v>
      </c>
      <c r="G885" s="1" t="str">
        <f>IFERROR(VLOOKUP(A885,Merge!$C$2:$D$703,2,FALSE),"")</f>
        <v>부활 코어</v>
      </c>
    </row>
    <row r="886" spans="1:7" x14ac:dyDescent="0.45">
      <c r="A886" s="1" t="s">
        <v>2380</v>
      </c>
      <c r="B886" s="1" t="s">
        <v>7</v>
      </c>
      <c r="C886" s="1" t="s">
        <v>2381</v>
      </c>
      <c r="D886" s="1" t="s">
        <v>2375</v>
      </c>
      <c r="E886" s="1" t="s">
        <v>2382</v>
      </c>
      <c r="G886" s="1" t="str">
        <f>IFERROR(VLOOKUP(A886,Merge!$C$2:$D$703,2,FALSE),"")</f>
        <v>이식된 부활 코어입니다.</v>
      </c>
    </row>
    <row r="887" spans="1:7" x14ac:dyDescent="0.45">
      <c r="A887" s="1" t="s">
        <v>2383</v>
      </c>
      <c r="B887" s="1" t="s">
        <v>17</v>
      </c>
      <c r="C887" s="1" t="s">
        <v>2374</v>
      </c>
      <c r="D887" s="1" t="s">
        <v>2375</v>
      </c>
      <c r="E887" s="1" t="s">
        <v>2376</v>
      </c>
      <c r="G887" s="1" t="str">
        <f>IFERROR(VLOOKUP(A887,Merge!$C$2:$D$703,2,FALSE),"")</f>
        <v>부활 코어</v>
      </c>
    </row>
    <row r="888" spans="1:7" x14ac:dyDescent="0.45">
      <c r="A888" s="1" t="s">
        <v>2384</v>
      </c>
      <c r="B888" s="1" t="s">
        <v>17</v>
      </c>
      <c r="C888" s="1" t="s">
        <v>2381</v>
      </c>
      <c r="D888" s="1" t="s">
        <v>2375</v>
      </c>
      <c r="E888" s="1" t="s">
        <v>2385</v>
      </c>
      <c r="G888" s="1" t="str">
        <f>IFERROR(VLOOKUP(A888,Merge!$C$2:$D$703,2,FALSE),"")</f>
        <v>죽은 자를 부활시키기 위해 조정된 일회용 고농축 메카나이트가 들어있는 단단한 소형 코어입니다. 이식하게 되면, 죽은 후에 메카나이트들이 망가진 조직을 복구하고 신체가 다시 되살아나도록 합니다. 코어는 남은 생명에 대한 정보를 제공하며, 단 하나만이 남을 경우 비활성화되어 다시 되살아나게 만들지 못합니다. 그 시점에서 코어를 새로 교체하기 전에 제거해야 합니다.</v>
      </c>
    </row>
    <row r="889" spans="1:7" x14ac:dyDescent="0.45">
      <c r="A889" s="1" t="s">
        <v>2386</v>
      </c>
      <c r="B889" s="1" t="s">
        <v>21</v>
      </c>
      <c r="C889" s="1" t="s">
        <v>2374</v>
      </c>
      <c r="D889" s="1" t="s">
        <v>2375</v>
      </c>
      <c r="E889" s="1" t="s">
        <v>2387</v>
      </c>
      <c r="G889" s="1" t="str">
        <f>IFERROR(VLOOKUP(A889,Merge!$C$2:$D$703,2,FALSE),"")</f>
        <v>부활 코어 제작</v>
      </c>
    </row>
    <row r="890" spans="1:7" x14ac:dyDescent="0.45">
      <c r="A890" s="1" t="s">
        <v>2388</v>
      </c>
      <c r="B890" s="1" t="s">
        <v>21</v>
      </c>
      <c r="C890" s="1" t="s">
        <v>2381</v>
      </c>
      <c r="D890" s="1" t="s">
        <v>2375</v>
      </c>
      <c r="E890" s="1" t="s">
        <v>2389</v>
      </c>
      <c r="G890" s="1" t="str">
        <f>IFERROR(VLOOKUP(A890,Merge!$C$2:$D$703,2,FALSE),"")</f>
        <v>부활 코어를 제작합니다.</v>
      </c>
    </row>
    <row r="891" spans="1:7" x14ac:dyDescent="0.45">
      <c r="A891" s="1" t="s">
        <v>2390</v>
      </c>
      <c r="B891" s="1" t="s">
        <v>21</v>
      </c>
      <c r="C891" s="1" t="s">
        <v>2391</v>
      </c>
      <c r="D891" s="1" t="s">
        <v>2375</v>
      </c>
      <c r="E891" s="1" t="s">
        <v>2392</v>
      </c>
      <c r="G891" s="1" t="str">
        <f>IFERROR(VLOOKUP(A891,Merge!$C$2:$D$703,2,FALSE),"")</f>
        <v>부활 코어 제작 중.</v>
      </c>
    </row>
    <row r="892" spans="1:7" x14ac:dyDescent="0.45">
      <c r="A892" s="1" t="s">
        <v>2393</v>
      </c>
      <c r="B892" s="1" t="s">
        <v>21</v>
      </c>
      <c r="C892" s="1" t="s">
        <v>2394</v>
      </c>
      <c r="D892" s="1" t="s">
        <v>2375</v>
      </c>
      <c r="E892" s="1" t="s">
        <v>2395</v>
      </c>
      <c r="G892" s="1" t="str">
        <f>IFERROR(VLOOKUP(A892,Merge!$C$2:$D$703,2,FALSE),"")</f>
        <v>부활 코어 이식</v>
      </c>
    </row>
    <row r="893" spans="1:7" x14ac:dyDescent="0.45">
      <c r="A893" s="1" t="s">
        <v>2396</v>
      </c>
      <c r="B893" s="1" t="s">
        <v>21</v>
      </c>
      <c r="C893" s="1" t="s">
        <v>2397</v>
      </c>
      <c r="D893" s="1" t="s">
        <v>2375</v>
      </c>
      <c r="E893" s="1" t="s">
        <v>2398</v>
      </c>
      <c r="G893" s="1" t="str">
        <f>IFERROR(VLOOKUP(A893,Merge!$C$2:$D$703,2,FALSE),"")</f>
        <v>부활 코어를 이식합니다.</v>
      </c>
    </row>
    <row r="894" spans="1:7" x14ac:dyDescent="0.45">
      <c r="A894" s="1" t="s">
        <v>2399</v>
      </c>
      <c r="B894" s="1" t="s">
        <v>21</v>
      </c>
      <c r="C894" s="1" t="s">
        <v>2400</v>
      </c>
      <c r="D894" s="1" t="s">
        <v>2375</v>
      </c>
      <c r="E894" s="1" t="s">
        <v>2401</v>
      </c>
      <c r="G894" s="1" t="str">
        <f>IFERROR(VLOOKUP(A894,Merge!$C$2:$D$703,2,FALSE),"")</f>
        <v>부활 코어 이식 중.</v>
      </c>
    </row>
    <row r="895" spans="1:7" x14ac:dyDescent="0.45">
      <c r="A895" s="1" t="s">
        <v>2402</v>
      </c>
      <c r="B895" s="1" t="s">
        <v>21</v>
      </c>
      <c r="C895" s="1" t="s">
        <v>2403</v>
      </c>
      <c r="D895" s="1" t="s">
        <v>2375</v>
      </c>
      <c r="E895" s="1" t="s">
        <v>2404</v>
      </c>
      <c r="G895" s="1" t="str">
        <f>IFERROR(VLOOKUP(A895,Merge!$C$2:$D$703,2,FALSE),"")</f>
        <v>부활 코어 파괴</v>
      </c>
    </row>
    <row r="896" spans="1:7" x14ac:dyDescent="0.45">
      <c r="A896" s="1" t="s">
        <v>2405</v>
      </c>
      <c r="B896" s="1" t="s">
        <v>21</v>
      </c>
      <c r="C896" s="1" t="s">
        <v>2406</v>
      </c>
      <c r="D896" s="1" t="s">
        <v>2375</v>
      </c>
      <c r="E896" s="1" t="s">
        <v>2407</v>
      </c>
      <c r="G896" s="1" t="str">
        <f>IFERROR(VLOOKUP(A896,Merge!$C$2:$D$703,2,FALSE),"")</f>
        <v>부활 코어를 파괴합니다.</v>
      </c>
    </row>
    <row r="897" spans="1:7" x14ac:dyDescent="0.45">
      <c r="A897" s="1" t="s">
        <v>2408</v>
      </c>
      <c r="B897" s="1" t="s">
        <v>21</v>
      </c>
      <c r="C897" s="1" t="s">
        <v>2409</v>
      </c>
      <c r="D897" s="1" t="s">
        <v>2375</v>
      </c>
      <c r="E897" s="1" t="s">
        <v>2410</v>
      </c>
      <c r="G897" s="1" t="str">
        <f>IFERROR(VLOOKUP(A897,Merge!$C$2:$D$703,2,FALSE),"")</f>
        <v>부활 코어 파괴 중.</v>
      </c>
    </row>
    <row r="898" spans="1:7" x14ac:dyDescent="0.45">
      <c r="A898" s="1" t="s">
        <v>2411</v>
      </c>
      <c r="B898" s="1" t="s">
        <v>7</v>
      </c>
      <c r="C898" s="1" t="s">
        <v>2412</v>
      </c>
      <c r="D898" s="1" t="s">
        <v>2375</v>
      </c>
      <c r="E898" s="1" t="s">
        <v>2413</v>
      </c>
      <c r="G898" s="1" t="str">
        <f>IFERROR(VLOOKUP(A898,Merge!$C$2:$D$703,2,FALSE),"")</f>
        <v/>
      </c>
    </row>
    <row r="899" spans="1:7" x14ac:dyDescent="0.45">
      <c r="A899" s="1" t="s">
        <v>2414</v>
      </c>
      <c r="B899" s="1" t="s">
        <v>7</v>
      </c>
      <c r="C899" s="1" t="s">
        <v>2415</v>
      </c>
      <c r="D899" s="1" t="s">
        <v>2375</v>
      </c>
      <c r="E899" s="1" t="s">
        <v>2416</v>
      </c>
      <c r="G899" s="1" t="str">
        <f>IFERROR(VLOOKUP(A899,Merge!$C$2:$D$703,2,FALSE),"")</f>
        <v/>
      </c>
    </row>
    <row r="900" spans="1:7" x14ac:dyDescent="0.45">
      <c r="A900" s="1" t="s">
        <v>2417</v>
      </c>
      <c r="B900" s="1" t="s">
        <v>7</v>
      </c>
      <c r="C900" s="1" t="s">
        <v>2418</v>
      </c>
      <c r="D900" s="1" t="s">
        <v>2375</v>
      </c>
      <c r="E900" s="1" t="s">
        <v>2419</v>
      </c>
      <c r="G900" s="1" t="str">
        <f>IFERROR(VLOOKUP(A900,Merge!$C$2:$D$703,2,FALSE),"")</f>
        <v/>
      </c>
    </row>
    <row r="901" spans="1:7" x14ac:dyDescent="0.45">
      <c r="A901" s="1" t="s">
        <v>2420</v>
      </c>
      <c r="B901" s="1" t="s">
        <v>17</v>
      </c>
      <c r="C901" s="1" t="s">
        <v>2412</v>
      </c>
      <c r="D901" s="1" t="s">
        <v>2375</v>
      </c>
      <c r="E901" s="1" t="s">
        <v>2413</v>
      </c>
      <c r="G901" s="1" t="str">
        <f>IFERROR(VLOOKUP(A901,Merge!$C$2:$D$703,2,FALSE),"")</f>
        <v/>
      </c>
    </row>
    <row r="902" spans="1:7" x14ac:dyDescent="0.45">
      <c r="A902" s="1" t="s">
        <v>2421</v>
      </c>
      <c r="B902" s="1" t="s">
        <v>17</v>
      </c>
      <c r="C902" s="1" t="s">
        <v>2418</v>
      </c>
      <c r="D902" s="1" t="s">
        <v>2375</v>
      </c>
      <c r="E902" s="1" t="s">
        <v>2422</v>
      </c>
      <c r="G902" s="1" t="str">
        <f>IFERROR(VLOOKUP(A902,Merge!$C$2:$D$703,2,FALSE),"")</f>
        <v/>
      </c>
    </row>
    <row r="903" spans="1:7" x14ac:dyDescent="0.45">
      <c r="A903" s="1" t="s">
        <v>2423</v>
      </c>
      <c r="B903" s="1" t="s">
        <v>21</v>
      </c>
      <c r="C903" s="1" t="s">
        <v>2424</v>
      </c>
      <c r="D903" s="1" t="s">
        <v>2375</v>
      </c>
      <c r="E903" s="1" t="s">
        <v>2425</v>
      </c>
      <c r="G903" s="1" t="str">
        <f>IFERROR(VLOOKUP(A903,Merge!$C$2:$D$703,2,FALSE),"")</f>
        <v/>
      </c>
    </row>
    <row r="904" spans="1:7" x14ac:dyDescent="0.45">
      <c r="A904" s="1" t="s">
        <v>2426</v>
      </c>
      <c r="B904" s="1" t="s">
        <v>21</v>
      </c>
      <c r="C904" s="1" t="s">
        <v>2427</v>
      </c>
      <c r="D904" s="1" t="s">
        <v>2375</v>
      </c>
      <c r="E904" s="1" t="s">
        <v>2428</v>
      </c>
      <c r="G904" s="1" t="str">
        <f>IFERROR(VLOOKUP(A904,Merge!$C$2:$D$703,2,FALSE),"")</f>
        <v/>
      </c>
    </row>
    <row r="905" spans="1:7" x14ac:dyDescent="0.45">
      <c r="A905" s="1" t="s">
        <v>2429</v>
      </c>
      <c r="B905" s="1" t="s">
        <v>21</v>
      </c>
      <c r="C905" s="1" t="s">
        <v>2430</v>
      </c>
      <c r="D905" s="1" t="s">
        <v>2375</v>
      </c>
      <c r="E905" s="1" t="s">
        <v>2431</v>
      </c>
      <c r="G905" s="1" t="str">
        <f>IFERROR(VLOOKUP(A905,Merge!$C$2:$D$703,2,FALSE),"")</f>
        <v/>
      </c>
    </row>
    <row r="906" spans="1:7" x14ac:dyDescent="0.45">
      <c r="A906" s="1" t="s">
        <v>2432</v>
      </c>
      <c r="B906" s="1" t="s">
        <v>21</v>
      </c>
      <c r="C906" s="1" t="s">
        <v>2433</v>
      </c>
      <c r="D906" s="1" t="s">
        <v>2375</v>
      </c>
      <c r="E906" s="1" t="s">
        <v>2434</v>
      </c>
      <c r="G906" s="1" t="str">
        <f>IFERROR(VLOOKUP(A906,Merge!$C$2:$D$703,2,FALSE),"")</f>
        <v/>
      </c>
    </row>
    <row r="907" spans="1:7" x14ac:dyDescent="0.45">
      <c r="A907" s="1" t="s">
        <v>2435</v>
      </c>
      <c r="B907" s="1" t="s">
        <v>21</v>
      </c>
      <c r="C907" s="1" t="s">
        <v>2436</v>
      </c>
      <c r="D907" s="1" t="s">
        <v>2375</v>
      </c>
      <c r="E907" s="1" t="s">
        <v>2437</v>
      </c>
      <c r="G907" s="1" t="str">
        <f>IFERROR(VLOOKUP(A907,Merge!$C$2:$D$703,2,FALSE),"")</f>
        <v/>
      </c>
    </row>
    <row r="908" spans="1:7" x14ac:dyDescent="0.45">
      <c r="A908" s="1" t="s">
        <v>2438</v>
      </c>
      <c r="B908" s="1" t="s">
        <v>21</v>
      </c>
      <c r="C908" s="1" t="s">
        <v>2439</v>
      </c>
      <c r="D908" s="1" t="s">
        <v>2375</v>
      </c>
      <c r="E908" s="1" t="s">
        <v>2440</v>
      </c>
      <c r="G908" s="1" t="str">
        <f>IFERROR(VLOOKUP(A908,Merge!$C$2:$D$703,2,FALSE),"")</f>
        <v/>
      </c>
    </row>
    <row r="909" spans="1:7" x14ac:dyDescent="0.45">
      <c r="A909" s="1" t="s">
        <v>2441</v>
      </c>
      <c r="B909" s="1" t="s">
        <v>7</v>
      </c>
      <c r="C909" s="1" t="s">
        <v>2442</v>
      </c>
      <c r="D909" s="1" t="s">
        <v>2375</v>
      </c>
      <c r="E909" s="1" t="s">
        <v>2443</v>
      </c>
      <c r="G909" s="1" t="str">
        <f>IFERROR(VLOOKUP(A909,Merge!$C$2:$D$703,2,FALSE),"")</f>
        <v/>
      </c>
    </row>
    <row r="910" spans="1:7" x14ac:dyDescent="0.45">
      <c r="A910" s="1" t="s">
        <v>2444</v>
      </c>
      <c r="B910" s="1" t="s">
        <v>7</v>
      </c>
      <c r="C910" s="1" t="s">
        <v>2445</v>
      </c>
      <c r="D910" s="1" t="s">
        <v>2375</v>
      </c>
      <c r="E910" s="1" t="s">
        <v>2443</v>
      </c>
      <c r="G910" s="1" t="str">
        <f>IFERROR(VLOOKUP(A910,Merge!$C$2:$D$703,2,FALSE),"")</f>
        <v/>
      </c>
    </row>
    <row r="911" spans="1:7" x14ac:dyDescent="0.45">
      <c r="A911" s="1" t="s">
        <v>2446</v>
      </c>
      <c r="B911" s="1" t="s">
        <v>7</v>
      </c>
      <c r="C911" s="1" t="s">
        <v>2447</v>
      </c>
      <c r="D911" s="1" t="s">
        <v>2375</v>
      </c>
      <c r="E911" s="1" t="s">
        <v>2448</v>
      </c>
      <c r="G911" s="1" t="str">
        <f>IFERROR(VLOOKUP(A911,Merge!$C$2:$D$703,2,FALSE),"")</f>
        <v/>
      </c>
    </row>
    <row r="912" spans="1:7" x14ac:dyDescent="0.45">
      <c r="A912" s="1" t="s">
        <v>2449</v>
      </c>
      <c r="B912" s="1" t="s">
        <v>17</v>
      </c>
      <c r="C912" s="1" t="s">
        <v>2442</v>
      </c>
      <c r="D912" s="1" t="s">
        <v>2375</v>
      </c>
      <c r="E912" s="1" t="s">
        <v>2443</v>
      </c>
      <c r="G912" s="1" t="str">
        <f>IFERROR(VLOOKUP(A912,Merge!$C$2:$D$703,2,FALSE),"")</f>
        <v/>
      </c>
    </row>
    <row r="913" spans="1:7" x14ac:dyDescent="0.45">
      <c r="A913" s="1" t="s">
        <v>2450</v>
      </c>
      <c r="B913" s="1" t="s">
        <v>17</v>
      </c>
      <c r="C913" s="1" t="s">
        <v>2447</v>
      </c>
      <c r="D913" s="1" t="s">
        <v>2375</v>
      </c>
      <c r="E913" s="1" t="s">
        <v>2451</v>
      </c>
      <c r="G913" s="1" t="str">
        <f>IFERROR(VLOOKUP(A913,Merge!$C$2:$D$703,2,FALSE),"")</f>
        <v/>
      </c>
    </row>
    <row r="914" spans="1:7" x14ac:dyDescent="0.45">
      <c r="A914" s="1" t="s">
        <v>2452</v>
      </c>
      <c r="B914" s="1" t="s">
        <v>21</v>
      </c>
      <c r="C914" s="1" t="s">
        <v>2453</v>
      </c>
      <c r="D914" s="1" t="s">
        <v>2375</v>
      </c>
      <c r="E914" s="1" t="s">
        <v>2454</v>
      </c>
      <c r="G914" s="1" t="str">
        <f>IFERROR(VLOOKUP(A914,Merge!$C$2:$D$703,2,FALSE),"")</f>
        <v/>
      </c>
    </row>
    <row r="915" spans="1:7" x14ac:dyDescent="0.45">
      <c r="A915" s="1" t="s">
        <v>2455</v>
      </c>
      <c r="B915" s="1" t="s">
        <v>21</v>
      </c>
      <c r="C915" s="1" t="s">
        <v>2456</v>
      </c>
      <c r="D915" s="1" t="s">
        <v>2375</v>
      </c>
      <c r="E915" s="1" t="s">
        <v>2457</v>
      </c>
      <c r="G915" s="1" t="str">
        <f>IFERROR(VLOOKUP(A915,Merge!$C$2:$D$703,2,FALSE),"")</f>
        <v/>
      </c>
    </row>
    <row r="916" spans="1:7" x14ac:dyDescent="0.45">
      <c r="A916" s="1" t="s">
        <v>2458</v>
      </c>
      <c r="B916" s="1" t="s">
        <v>21</v>
      </c>
      <c r="C916" s="1" t="s">
        <v>2459</v>
      </c>
      <c r="D916" s="1" t="s">
        <v>2375</v>
      </c>
      <c r="E916" s="1" t="s">
        <v>2460</v>
      </c>
      <c r="G916" s="1" t="str">
        <f>IFERROR(VLOOKUP(A916,Merge!$C$2:$D$703,2,FALSE),"")</f>
        <v/>
      </c>
    </row>
    <row r="917" spans="1:7" x14ac:dyDescent="0.45">
      <c r="A917" s="1" t="s">
        <v>2461</v>
      </c>
      <c r="B917" s="1" t="s">
        <v>21</v>
      </c>
      <c r="C917" s="1" t="s">
        <v>2462</v>
      </c>
      <c r="D917" s="1" t="s">
        <v>2375</v>
      </c>
      <c r="E917" s="1" t="s">
        <v>2463</v>
      </c>
      <c r="G917" s="1" t="str">
        <f>IFERROR(VLOOKUP(A917,Merge!$C$2:$D$703,2,FALSE),"")</f>
        <v/>
      </c>
    </row>
    <row r="918" spans="1:7" x14ac:dyDescent="0.45">
      <c r="A918" s="1" t="s">
        <v>2464</v>
      </c>
      <c r="B918" s="1" t="s">
        <v>21</v>
      </c>
      <c r="C918" s="1" t="s">
        <v>2465</v>
      </c>
      <c r="D918" s="1" t="s">
        <v>2375</v>
      </c>
      <c r="E918" s="1" t="s">
        <v>2466</v>
      </c>
      <c r="G918" s="1" t="str">
        <f>IFERROR(VLOOKUP(A918,Merge!$C$2:$D$703,2,FALSE),"")</f>
        <v/>
      </c>
    </row>
    <row r="919" spans="1:7" x14ac:dyDescent="0.45">
      <c r="A919" s="1" t="s">
        <v>2467</v>
      </c>
      <c r="B919" s="1" t="s">
        <v>21</v>
      </c>
      <c r="C919" s="1" t="s">
        <v>2468</v>
      </c>
      <c r="D919" s="1" t="s">
        <v>2375</v>
      </c>
      <c r="E919" s="1" t="s">
        <v>2469</v>
      </c>
      <c r="G919" s="1" t="str">
        <f>IFERROR(VLOOKUP(A919,Merge!$C$2:$D$703,2,FALSE),"")</f>
        <v/>
      </c>
    </row>
    <row r="920" spans="1:7" x14ac:dyDescent="0.45">
      <c r="A920" s="1" t="s">
        <v>2470</v>
      </c>
      <c r="B920" s="1" t="s">
        <v>2471</v>
      </c>
      <c r="C920" s="1" t="s">
        <v>2472</v>
      </c>
      <c r="D920" s="1" t="s">
        <v>2473</v>
      </c>
      <c r="E920" s="1" t="s">
        <v>2474</v>
      </c>
      <c r="G920" s="1" t="str">
        <f>IFERROR(VLOOKUP(A920,Merge!$C$2:$D$703,2,FALSE),"")</f>
        <v/>
      </c>
    </row>
    <row r="921" spans="1:7" x14ac:dyDescent="0.45">
      <c r="A921" s="1" t="s">
        <v>2475</v>
      </c>
      <c r="B921" s="1" t="s">
        <v>2476</v>
      </c>
      <c r="C921" s="1" t="s">
        <v>2477</v>
      </c>
      <c r="D921" s="1" t="s">
        <v>2473</v>
      </c>
      <c r="E921" s="1" t="s">
        <v>2478</v>
      </c>
      <c r="G921" s="1" t="str">
        <f>IFERROR(VLOOKUP(A921,Merge!$C$2:$D$703,2,FALSE),"")</f>
        <v/>
      </c>
    </row>
    <row r="922" spans="1:7" x14ac:dyDescent="0.45">
      <c r="A922" s="1" t="s">
        <v>2479</v>
      </c>
      <c r="B922" s="1" t="s">
        <v>2476</v>
      </c>
      <c r="C922" s="1" t="s">
        <v>2480</v>
      </c>
      <c r="D922" s="1" t="s">
        <v>2473</v>
      </c>
      <c r="E922" s="1" t="s">
        <v>2481</v>
      </c>
      <c r="G922" s="1" t="str">
        <f>IFERROR(VLOOKUP(A922,Merge!$C$2:$D$703,2,FALSE),"")</f>
        <v/>
      </c>
    </row>
    <row r="923" spans="1:7" x14ac:dyDescent="0.45">
      <c r="A923" s="1" t="s">
        <v>2482</v>
      </c>
      <c r="B923" s="1" t="s">
        <v>2476</v>
      </c>
      <c r="C923" s="1" t="s">
        <v>2483</v>
      </c>
      <c r="D923" s="1" t="s">
        <v>2473</v>
      </c>
      <c r="E923" s="1" t="s">
        <v>2484</v>
      </c>
      <c r="G923" s="1" t="str">
        <f>IFERROR(VLOOKUP(A923,Merge!$C$2:$D$703,2,FALSE),"")</f>
        <v/>
      </c>
    </row>
    <row r="924" spans="1:7" x14ac:dyDescent="0.45">
      <c r="A924" s="1" t="s">
        <v>2485</v>
      </c>
      <c r="B924" s="1" t="s">
        <v>2476</v>
      </c>
      <c r="C924" s="1" t="s">
        <v>2486</v>
      </c>
      <c r="D924" s="1" t="s">
        <v>2473</v>
      </c>
      <c r="E924" s="1" t="s">
        <v>2487</v>
      </c>
      <c r="G924" s="1" t="str">
        <f>IFERROR(VLOOKUP(A924,Merge!$C$2:$D$703,2,FALSE),"")</f>
        <v/>
      </c>
    </row>
    <row r="925" spans="1:7" x14ac:dyDescent="0.45">
      <c r="A925" s="1" t="s">
        <v>2488</v>
      </c>
      <c r="B925" s="1" t="s">
        <v>2476</v>
      </c>
      <c r="C925" s="1" t="s">
        <v>2489</v>
      </c>
      <c r="D925" s="1" t="s">
        <v>2473</v>
      </c>
      <c r="E925" s="1" t="s">
        <v>2490</v>
      </c>
      <c r="G925" s="1" t="str">
        <f>IFERROR(VLOOKUP(A925,Merge!$C$2:$D$703,2,FALSE),"")</f>
        <v/>
      </c>
    </row>
    <row r="926" spans="1:7" x14ac:dyDescent="0.45">
      <c r="A926" s="1" t="s">
        <v>2491</v>
      </c>
      <c r="B926" s="1" t="s">
        <v>2476</v>
      </c>
      <c r="C926" s="1" t="s">
        <v>2492</v>
      </c>
      <c r="D926" s="1" t="s">
        <v>2473</v>
      </c>
      <c r="E926" s="1" t="s">
        <v>2493</v>
      </c>
      <c r="G926" s="1" t="str">
        <f>IFERROR(VLOOKUP(A926,Merge!$C$2:$D$703,2,FALSE),"")</f>
        <v/>
      </c>
    </row>
    <row r="927" spans="1:7" x14ac:dyDescent="0.45">
      <c r="A927" s="1" t="s">
        <v>2494</v>
      </c>
      <c r="B927" s="1" t="s">
        <v>2476</v>
      </c>
      <c r="C927" s="1" t="s">
        <v>2495</v>
      </c>
      <c r="D927" s="1" t="s">
        <v>2473</v>
      </c>
      <c r="E927" s="1" t="s">
        <v>2496</v>
      </c>
      <c r="G927" s="1" t="str">
        <f>IFERROR(VLOOKUP(A927,Merge!$C$2:$D$703,2,FALSE),"")</f>
        <v/>
      </c>
    </row>
    <row r="928" spans="1:7" x14ac:dyDescent="0.45">
      <c r="A928" s="1" t="s">
        <v>2497</v>
      </c>
      <c r="B928" s="1" t="s">
        <v>2476</v>
      </c>
      <c r="C928" s="1" t="s">
        <v>2498</v>
      </c>
      <c r="D928" s="1" t="s">
        <v>2473</v>
      </c>
      <c r="E928" s="1" t="s">
        <v>2499</v>
      </c>
      <c r="G928" s="1" t="str">
        <f>IFERROR(VLOOKUP(A928,Merge!$C$2:$D$703,2,FALSE),"")</f>
        <v/>
      </c>
    </row>
    <row r="929" spans="1:7" x14ac:dyDescent="0.45">
      <c r="A929" s="1" t="s">
        <v>2500</v>
      </c>
      <c r="B929" s="1" t="s">
        <v>2476</v>
      </c>
      <c r="C929" s="1" t="s">
        <v>2501</v>
      </c>
      <c r="D929" s="1" t="s">
        <v>2473</v>
      </c>
      <c r="E929" s="1" t="s">
        <v>2502</v>
      </c>
      <c r="G929" s="1" t="str">
        <f>IFERROR(VLOOKUP(A929,Merge!$C$2:$D$703,2,FALSE),"")</f>
        <v/>
      </c>
    </row>
    <row r="930" spans="1:7" x14ac:dyDescent="0.45">
      <c r="A930" s="1" t="s">
        <v>2503</v>
      </c>
      <c r="B930" s="1" t="s">
        <v>2476</v>
      </c>
      <c r="C930" s="1" t="s">
        <v>2504</v>
      </c>
      <c r="D930" s="1" t="s">
        <v>2473</v>
      </c>
      <c r="E930" s="1" t="s">
        <v>2505</v>
      </c>
      <c r="G930" s="1" t="str">
        <f>IFERROR(VLOOKUP(A930,Merge!$C$2:$D$703,2,FALSE),"")</f>
        <v/>
      </c>
    </row>
    <row r="931" spans="1:7" x14ac:dyDescent="0.45">
      <c r="A931" s="1" t="s">
        <v>2506</v>
      </c>
      <c r="B931" s="1" t="s">
        <v>2507</v>
      </c>
      <c r="C931" s="1" t="s">
        <v>2447</v>
      </c>
      <c r="D931" s="1" t="s">
        <v>2508</v>
      </c>
      <c r="E931" s="1" t="s">
        <v>2509</v>
      </c>
      <c r="G931" s="1" t="str">
        <f>IFERROR(VLOOKUP(A931,Merge!$C$2:$D$703,2,FALSE),"")</f>
        <v/>
      </c>
    </row>
    <row r="932" spans="1:7" x14ac:dyDescent="0.45">
      <c r="A932" s="1" t="s">
        <v>2510</v>
      </c>
      <c r="B932" s="1" t="s">
        <v>2511</v>
      </c>
      <c r="C932" s="1" t="s">
        <v>2447</v>
      </c>
      <c r="D932" s="1" t="s">
        <v>2508</v>
      </c>
      <c r="E932" s="1" t="s">
        <v>2509</v>
      </c>
      <c r="G932" s="1" t="str">
        <f>IFERROR(VLOOKUP(A932,Merge!$C$2:$D$703,2,FALSE),"")</f>
        <v/>
      </c>
    </row>
    <row r="933" spans="1:7" x14ac:dyDescent="0.45">
      <c r="A933" s="1" t="s">
        <v>2512</v>
      </c>
      <c r="B933" s="1" t="s">
        <v>2507</v>
      </c>
      <c r="C933" s="1" t="s">
        <v>2381</v>
      </c>
      <c r="D933" s="1" t="s">
        <v>2508</v>
      </c>
      <c r="E933" s="1" t="s">
        <v>2513</v>
      </c>
      <c r="G933" s="1" t="str">
        <f>IFERROR(VLOOKUP(A933,Merge!$C$2:$D$703,2,FALSE),"")</f>
        <v/>
      </c>
    </row>
    <row r="934" spans="1:7" x14ac:dyDescent="0.45">
      <c r="A934" s="1" t="s">
        <v>2514</v>
      </c>
      <c r="B934" s="1" t="s">
        <v>2511</v>
      </c>
      <c r="C934" s="1" t="s">
        <v>2381</v>
      </c>
      <c r="D934" s="1" t="s">
        <v>2508</v>
      </c>
      <c r="E934" s="1" t="s">
        <v>2515</v>
      </c>
      <c r="G934" s="1" t="str">
        <f>IFERROR(VLOOKUP(A934,Merge!$C$2:$D$703,2,FALSE),"")</f>
        <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BCAAD-98B9-423D-840F-FCFD30E6ED82}">
  <dimension ref="A1:G932"/>
  <sheetViews>
    <sheetView topLeftCell="A97" workbookViewId="0">
      <selection activeCell="J6" sqref="J6"/>
    </sheetView>
  </sheetViews>
  <sheetFormatPr defaultColWidth="9.1796875" defaultRowHeight="17" x14ac:dyDescent="0.45"/>
  <cols>
    <col min="1" max="1" width="87.7265625" style="1" bestFit="1" customWidth="1"/>
    <col min="2" max="2" width="32.08984375" style="1" bestFit="1" customWidth="1"/>
    <col min="3" max="3" width="54.7265625" style="1" bestFit="1" customWidth="1"/>
    <col min="4" max="4" width="29.26953125" style="1" bestFit="1" customWidth="1"/>
    <col min="5" max="5" width="32.26953125" style="1" customWidth="1"/>
    <col min="6" max="6" width="37.81640625" style="1" customWidth="1"/>
    <col min="7" max="7" width="34" style="1" customWidth="1"/>
    <col min="8" max="16384" width="9.1796875" style="1"/>
  </cols>
  <sheetData>
    <row r="1" spans="1:7" ht="18" thickTop="1" thickBot="1" x14ac:dyDescent="0.5">
      <c r="A1" s="1" t="s">
        <v>0</v>
      </c>
      <c r="B1" s="1" t="s">
        <v>1</v>
      </c>
      <c r="C1" s="1" t="s">
        <v>2</v>
      </c>
      <c r="D1" s="1" t="s">
        <v>3</v>
      </c>
      <c r="E1" s="1" t="s">
        <v>4</v>
      </c>
      <c r="F1" s="1" t="s">
        <v>5</v>
      </c>
      <c r="G1" s="2" t="s">
        <v>3480</v>
      </c>
    </row>
    <row r="2" spans="1:7" ht="17.5" thickTop="1" x14ac:dyDescent="0.45">
      <c r="A2" s="1" t="s">
        <v>6</v>
      </c>
      <c r="B2" s="1" t="s">
        <v>7</v>
      </c>
      <c r="C2" s="1" t="s">
        <v>8</v>
      </c>
      <c r="E2" s="1" t="s">
        <v>9</v>
      </c>
      <c r="G2" s="1" t="str">
        <f>IFERROR(VLOOKUP(A2,Merge!$C$2:$D$703,2,FALSE),"")</f>
        <v>고급 생체공학 귀</v>
      </c>
    </row>
    <row r="3" spans="1:7" x14ac:dyDescent="0.45">
      <c r="A3" s="1" t="s">
        <v>10</v>
      </c>
      <c r="B3" s="1" t="s">
        <v>7</v>
      </c>
      <c r="C3" s="1" t="s">
        <v>11</v>
      </c>
      <c r="E3" s="1" t="s">
        <v>12</v>
      </c>
      <c r="G3" s="1" t="str">
        <f>IFERROR(VLOOKUP(A3,Merge!$C$2:$D$703,2,FALSE),"")</f>
        <v>고급 생체공학 귀</v>
      </c>
    </row>
    <row r="4" spans="1:7" x14ac:dyDescent="0.45">
      <c r="A4" s="1" t="s">
        <v>13</v>
      </c>
      <c r="B4" s="1" t="s">
        <v>7</v>
      </c>
      <c r="C4" s="1" t="s">
        <v>14</v>
      </c>
      <c r="E4" s="1" t="s">
        <v>15</v>
      </c>
      <c r="G4" s="1" t="str">
        <f>IFERROR(VLOOKUP(A4,Merge!$C$2:$D$703,2,FALSE),"")</f>
        <v>이식된 고급 생체공학 귀입니다.</v>
      </c>
    </row>
    <row r="5" spans="1:7" x14ac:dyDescent="0.45">
      <c r="A5" s="1" t="s">
        <v>16</v>
      </c>
      <c r="B5" s="1" t="s">
        <v>17</v>
      </c>
      <c r="C5" s="1" t="s">
        <v>8</v>
      </c>
      <c r="E5" s="1" t="s">
        <v>9</v>
      </c>
      <c r="G5" s="1" t="str">
        <f>IFERROR(VLOOKUP(A5,Merge!$C$2:$D$703,2,FALSE),"")</f>
        <v>고급 생체공학 귀</v>
      </c>
    </row>
    <row r="6" spans="1:7" x14ac:dyDescent="0.45">
      <c r="A6" s="1" t="s">
        <v>18</v>
      </c>
      <c r="B6" s="1" t="s">
        <v>17</v>
      </c>
      <c r="C6" s="1" t="s">
        <v>14</v>
      </c>
      <c r="E6" s="1" t="s">
        <v>19</v>
      </c>
      <c r="G6" s="1" t="str">
        <f>IFERROR(VLOOKUP(A6,Merge!$C$2:$D$703,2,FALSE),"")</f>
        <v>첨단 인공 귀입니다. 생김새나 촉감이나 자연스러운 일반 피부같지만, 플라스틸보다도 단단합니다. 손상되더라도, 시간이 지나면 스스로 복구합니다.</v>
      </c>
    </row>
    <row r="7" spans="1:7" x14ac:dyDescent="0.45">
      <c r="A7" s="1" t="s">
        <v>20</v>
      </c>
      <c r="B7" s="1" t="s">
        <v>21</v>
      </c>
      <c r="C7" s="1" t="s">
        <v>22</v>
      </c>
      <c r="E7" s="1" t="s">
        <v>23</v>
      </c>
      <c r="G7" s="1" t="str">
        <f>IFERROR(VLOOKUP(A7,Merge!$C$2:$D$703,2,FALSE),"")</f>
        <v>고급 생체공학 귀 이식</v>
      </c>
    </row>
    <row r="8" spans="1:7" x14ac:dyDescent="0.45">
      <c r="A8" s="1" t="s">
        <v>24</v>
      </c>
      <c r="B8" s="1" t="s">
        <v>21</v>
      </c>
      <c r="C8" s="1" t="s">
        <v>25</v>
      </c>
      <c r="E8" s="1" t="s">
        <v>26</v>
      </c>
      <c r="G8" s="1" t="str">
        <f>IFERROR(VLOOKUP(A8,Merge!$C$2:$D$703,2,FALSE),"")</f>
        <v>고급 생체공학 귀를 이식합니다.</v>
      </c>
    </row>
    <row r="9" spans="1:7" x14ac:dyDescent="0.45">
      <c r="A9" s="1" t="s">
        <v>27</v>
      </c>
      <c r="B9" s="1" t="s">
        <v>21</v>
      </c>
      <c r="C9" s="1" t="s">
        <v>28</v>
      </c>
      <c r="E9" s="1" t="s">
        <v>29</v>
      </c>
      <c r="G9" s="1" t="str">
        <f>IFERROR(VLOOKUP(A9,Merge!$C$2:$D$703,2,FALSE),"")</f>
        <v>고급 생체공학 귀 이식 중.</v>
      </c>
    </row>
    <row r="10" spans="1:7" x14ac:dyDescent="0.45">
      <c r="A10" s="1" t="s">
        <v>30</v>
      </c>
      <c r="B10" s="1" t="s">
        <v>7</v>
      </c>
      <c r="C10" s="1" t="s">
        <v>31</v>
      </c>
      <c r="E10" s="1" t="s">
        <v>32</v>
      </c>
      <c r="G10" s="1" t="str">
        <f>IFERROR(VLOOKUP(A10,Merge!$C$2:$D$703,2,FALSE),"")</f>
        <v>고급 생체공학 눈</v>
      </c>
    </row>
    <row r="11" spans="1:7" x14ac:dyDescent="0.45">
      <c r="A11" s="1" t="s">
        <v>33</v>
      </c>
      <c r="B11" s="1" t="s">
        <v>7</v>
      </c>
      <c r="C11" s="1" t="s">
        <v>34</v>
      </c>
      <c r="E11" s="1" t="s">
        <v>35</v>
      </c>
      <c r="G11" s="1" t="str">
        <f>IFERROR(VLOOKUP(A11,Merge!$C$2:$D$703,2,FALSE),"")</f>
        <v>고급 생체공학 눈</v>
      </c>
    </row>
    <row r="12" spans="1:7" x14ac:dyDescent="0.45">
      <c r="A12" s="1" t="s">
        <v>36</v>
      </c>
      <c r="B12" s="1" t="s">
        <v>7</v>
      </c>
      <c r="C12" s="1" t="s">
        <v>37</v>
      </c>
      <c r="E12" s="1" t="s">
        <v>38</v>
      </c>
      <c r="G12" s="1" t="str">
        <f>IFERROR(VLOOKUP(A12,Merge!$C$2:$D$703,2,FALSE),"")</f>
        <v>이식된 고급 생체공학 눈입니다.</v>
      </c>
    </row>
    <row r="13" spans="1:7" x14ac:dyDescent="0.45">
      <c r="A13" s="1" t="s">
        <v>39</v>
      </c>
      <c r="B13" s="1" t="s">
        <v>17</v>
      </c>
      <c r="C13" s="1" t="s">
        <v>31</v>
      </c>
      <c r="E13" s="1" t="s">
        <v>32</v>
      </c>
      <c r="G13" s="1" t="str">
        <f>IFERROR(VLOOKUP(A13,Merge!$C$2:$D$703,2,FALSE),"")</f>
        <v>고급 생체공학 눈</v>
      </c>
    </row>
    <row r="14" spans="1:7" x14ac:dyDescent="0.45">
      <c r="A14" s="1" t="s">
        <v>40</v>
      </c>
      <c r="B14" s="1" t="s">
        <v>17</v>
      </c>
      <c r="C14" s="1" t="s">
        <v>37</v>
      </c>
      <c r="E14" s="1" t="s">
        <v>41</v>
      </c>
      <c r="G14" s="1" t="str">
        <f>IFERROR(VLOOKUP(A14,Merge!$C$2:$D$703,2,FALSE),"")</f>
        <v>첨단 인공 눈입니다. 빛, 전파, 적외선, X선, 감마선을 포함한 모든 종류의 전자기 방사선을 감지할 수 있습니다. 시력은 20미터 떨어진 곳에서도 필적을 읽을 수 있을 정도로 정확합니다. 손전등처럼 다양한 파장의 방사선을 방출할 수 있으며, 유용한 시각 정보를 부각시키는 데에 도움이 되는 내부 보조자아 AI를 탑재했습니다. 외관상으로는 일반적인 눈처럼 보입니다. 색을 마음대로 바꿀 수 있다는 점만 빼면요.</v>
      </c>
    </row>
    <row r="15" spans="1:7" x14ac:dyDescent="0.45">
      <c r="A15" s="1" t="s">
        <v>42</v>
      </c>
      <c r="B15" s="1" t="s">
        <v>21</v>
      </c>
      <c r="C15" s="1" t="s">
        <v>43</v>
      </c>
      <c r="E15" s="1" t="s">
        <v>44</v>
      </c>
      <c r="G15" s="1" t="str">
        <f>IFERROR(VLOOKUP(A15,Merge!$C$2:$D$703,2,FALSE),"")</f>
        <v>고급 생체공학 눈 이식</v>
      </c>
    </row>
    <row r="16" spans="1:7" x14ac:dyDescent="0.45">
      <c r="A16" s="1" t="s">
        <v>45</v>
      </c>
      <c r="B16" s="1" t="s">
        <v>21</v>
      </c>
      <c r="C16" s="1" t="s">
        <v>46</v>
      </c>
      <c r="E16" s="1" t="s">
        <v>47</v>
      </c>
      <c r="G16" s="1" t="str">
        <f>IFERROR(VLOOKUP(A16,Merge!$C$2:$D$703,2,FALSE),"")</f>
        <v>고급 생체공학 눈을 이식합니다.</v>
      </c>
    </row>
    <row r="17" spans="1:7" x14ac:dyDescent="0.45">
      <c r="A17" s="1" t="s">
        <v>48</v>
      </c>
      <c r="B17" s="1" t="s">
        <v>21</v>
      </c>
      <c r="C17" s="1" t="s">
        <v>49</v>
      </c>
      <c r="E17" s="1" t="s">
        <v>50</v>
      </c>
      <c r="G17" s="1" t="str">
        <f>IFERROR(VLOOKUP(A17,Merge!$C$2:$D$703,2,FALSE),"")</f>
        <v>고급 생체공학 눈 이식 중.</v>
      </c>
    </row>
    <row r="18" spans="1:7" x14ac:dyDescent="0.45">
      <c r="A18" s="1" t="s">
        <v>51</v>
      </c>
      <c r="B18" s="1" t="s">
        <v>7</v>
      </c>
      <c r="C18" s="1" t="s">
        <v>52</v>
      </c>
      <c r="E18" s="1" t="s">
        <v>53</v>
      </c>
      <c r="G18" s="1" t="str">
        <f>IFERROR(VLOOKUP(A18,Merge!$C$2:$D$703,2,FALSE),"")</f>
        <v>고급 생체공학 턱</v>
      </c>
    </row>
    <row r="19" spans="1:7" x14ac:dyDescent="0.45">
      <c r="A19" s="1" t="s">
        <v>54</v>
      </c>
      <c r="B19" s="1" t="s">
        <v>7</v>
      </c>
      <c r="C19" s="1" t="s">
        <v>55</v>
      </c>
      <c r="E19" s="1" t="s">
        <v>56</v>
      </c>
      <c r="G19" s="1" t="str">
        <f>IFERROR(VLOOKUP(A19,Merge!$C$2:$D$703,2,FALSE),"")</f>
        <v>고급 생체공학 턱</v>
      </c>
    </row>
    <row r="20" spans="1:7" x14ac:dyDescent="0.45">
      <c r="A20" s="1" t="s">
        <v>57</v>
      </c>
      <c r="B20" s="1" t="s">
        <v>7</v>
      </c>
      <c r="C20" s="1" t="s">
        <v>58</v>
      </c>
      <c r="E20" s="1" t="s">
        <v>59</v>
      </c>
      <c r="G20" s="1" t="str">
        <f>IFERROR(VLOOKUP(A20,Merge!$C$2:$D$703,2,FALSE),"")</f>
        <v>이식된 고급 생체공학 턱입니다.</v>
      </c>
    </row>
    <row r="21" spans="1:7" x14ac:dyDescent="0.45">
      <c r="A21" s="1" t="s">
        <v>60</v>
      </c>
      <c r="B21" s="1" t="s">
        <v>7</v>
      </c>
      <c r="C21" s="1" t="s">
        <v>61</v>
      </c>
      <c r="E21" s="1" t="s">
        <v>62</v>
      </c>
      <c r="G21" s="1" t="str">
        <f>IFERROR(VLOOKUP(A21,Merge!$C$2:$D$703,2,FALSE),"")</f>
        <v>이빨</v>
      </c>
    </row>
    <row r="22" spans="1:7" x14ac:dyDescent="0.45">
      <c r="A22" s="1" t="s">
        <v>63</v>
      </c>
      <c r="B22" s="1" t="s">
        <v>17</v>
      </c>
      <c r="C22" s="1" t="s">
        <v>52</v>
      </c>
      <c r="E22" s="1" t="s">
        <v>53</v>
      </c>
      <c r="G22" s="1" t="str">
        <f>IFERROR(VLOOKUP(A22,Merge!$C$2:$D$703,2,FALSE),"")</f>
        <v>고급 생체공학 턱</v>
      </c>
    </row>
    <row r="23" spans="1:7" x14ac:dyDescent="0.45">
      <c r="A23" s="1" t="s">
        <v>64</v>
      </c>
      <c r="B23" s="1" t="s">
        <v>17</v>
      </c>
      <c r="C23" s="1" t="s">
        <v>58</v>
      </c>
      <c r="E23" s="1" t="s">
        <v>65</v>
      </c>
      <c r="G23" s="1" t="str">
        <f>IFERROR(VLOOKUP(A23,Merge!$C$2:$D$703,2,FALSE),"")</f>
        <v>첨단 인공 턱입니다. 생김새나 촉감이나 자연스러운 일반 피부같지만, 플라스틸보다도 단단합니다. 손상되더라도, 시간이 지나면 스스로 복구합니다.</v>
      </c>
    </row>
    <row r="24" spans="1:7" x14ac:dyDescent="0.45">
      <c r="A24" s="1" t="s">
        <v>66</v>
      </c>
      <c r="B24" s="1" t="s">
        <v>21</v>
      </c>
      <c r="C24" s="1" t="s">
        <v>67</v>
      </c>
      <c r="E24" s="1" t="s">
        <v>68</v>
      </c>
      <c r="G24" s="1" t="str">
        <f>IFERROR(VLOOKUP(A24,Merge!$C$2:$D$703,2,FALSE),"")</f>
        <v>고급 생체공학 턱 이식</v>
      </c>
    </row>
    <row r="25" spans="1:7" x14ac:dyDescent="0.45">
      <c r="A25" s="1" t="s">
        <v>69</v>
      </c>
      <c r="B25" s="1" t="s">
        <v>21</v>
      </c>
      <c r="C25" s="1" t="s">
        <v>70</v>
      </c>
      <c r="E25" s="1" t="s">
        <v>71</v>
      </c>
      <c r="G25" s="1" t="str">
        <f>IFERROR(VLOOKUP(A25,Merge!$C$2:$D$703,2,FALSE),"")</f>
        <v>고급 생체공학 턱을 이식합니다.</v>
      </c>
    </row>
    <row r="26" spans="1:7" x14ac:dyDescent="0.45">
      <c r="A26" s="1" t="s">
        <v>72</v>
      </c>
      <c r="B26" s="1" t="s">
        <v>21</v>
      </c>
      <c r="C26" s="1" t="s">
        <v>73</v>
      </c>
      <c r="E26" s="1" t="s">
        <v>74</v>
      </c>
      <c r="G26" s="1" t="str">
        <f>IFERROR(VLOOKUP(A26,Merge!$C$2:$D$703,2,FALSE),"")</f>
        <v>고급 생체공학 턱 이식 중.</v>
      </c>
    </row>
    <row r="27" spans="1:7" x14ac:dyDescent="0.45">
      <c r="A27" s="1" t="s">
        <v>75</v>
      </c>
      <c r="B27" s="1" t="s">
        <v>7</v>
      </c>
      <c r="C27" s="1" t="s">
        <v>76</v>
      </c>
      <c r="E27" s="1" t="s">
        <v>77</v>
      </c>
      <c r="G27" s="1" t="str">
        <f>IFERROR(VLOOKUP(A27,Merge!$C$2:$D$703,2,FALSE),"")</f>
        <v>고급 생체공학 팔</v>
      </c>
    </row>
    <row r="28" spans="1:7" x14ac:dyDescent="0.45">
      <c r="A28" s="1" t="s">
        <v>78</v>
      </c>
      <c r="B28" s="1" t="s">
        <v>7</v>
      </c>
      <c r="C28" s="1" t="s">
        <v>79</v>
      </c>
      <c r="E28" s="1" t="s">
        <v>80</v>
      </c>
      <c r="G28" s="1" t="str">
        <f>IFERROR(VLOOKUP(A28,Merge!$C$2:$D$703,2,FALSE),"")</f>
        <v>고급 생체공학 팔</v>
      </c>
    </row>
    <row r="29" spans="1:7" x14ac:dyDescent="0.45">
      <c r="A29" s="1" t="s">
        <v>81</v>
      </c>
      <c r="B29" s="1" t="s">
        <v>7</v>
      </c>
      <c r="C29" s="1" t="s">
        <v>82</v>
      </c>
      <c r="E29" s="1" t="s">
        <v>83</v>
      </c>
      <c r="G29" s="1" t="str">
        <f>IFERROR(VLOOKUP(A29,Merge!$C$2:$D$703,2,FALSE),"")</f>
        <v>이식된 고급 생체공학 팔입니다.</v>
      </c>
    </row>
    <row r="30" spans="1:7" x14ac:dyDescent="0.45">
      <c r="A30" s="1" t="s">
        <v>84</v>
      </c>
      <c r="B30" s="1" t="s">
        <v>7</v>
      </c>
      <c r="C30" s="1" t="s">
        <v>85</v>
      </c>
      <c r="E30" s="1" t="s">
        <v>86</v>
      </c>
      <c r="G30" s="1" t="str">
        <f>IFERROR(VLOOKUP(A30,Merge!$C$2:$D$703,2,FALSE),"")</f>
        <v>주먹</v>
      </c>
    </row>
    <row r="31" spans="1:7" x14ac:dyDescent="0.45">
      <c r="A31" s="1" t="s">
        <v>87</v>
      </c>
      <c r="B31" s="1" t="s">
        <v>17</v>
      </c>
      <c r="C31" s="1" t="s">
        <v>76</v>
      </c>
      <c r="E31" s="1" t="s">
        <v>77</v>
      </c>
      <c r="G31" s="1" t="str">
        <f>IFERROR(VLOOKUP(A31,Merge!$C$2:$D$703,2,FALSE),"")</f>
        <v>고급 생체공학 팔</v>
      </c>
    </row>
    <row r="32" spans="1:7" x14ac:dyDescent="0.45">
      <c r="A32" s="1" t="s">
        <v>88</v>
      </c>
      <c r="B32" s="1" t="s">
        <v>17</v>
      </c>
      <c r="C32" s="1" t="s">
        <v>82</v>
      </c>
      <c r="E32" s="1" t="s">
        <v>89</v>
      </c>
      <c r="G32" s="1" t="str">
        <f>IFERROR(VLOOKUP(A32,Merge!$C$2:$D$703,2,FALSE),"")</f>
        <v>첨단 인공 팔입니다. 굵고 단단한 나무를 손에 쥘 수 있을만큼 강하고, 쌀알에 시를 쓸 수 있을 정도로 정밀합니다. 생김새나 촉감이나 자연스러운 일반 피부같지만, 플라스틸보다도 단단합니다. 손상되더라도, 시간이 지나면 스스로 복구합니다.</v>
      </c>
    </row>
    <row r="33" spans="1:7" x14ac:dyDescent="0.45">
      <c r="A33" s="1" t="s">
        <v>90</v>
      </c>
      <c r="B33" s="1" t="s">
        <v>21</v>
      </c>
      <c r="C33" s="1" t="s">
        <v>91</v>
      </c>
      <c r="E33" s="1" t="s">
        <v>92</v>
      </c>
      <c r="G33" s="1" t="str">
        <f>IFERROR(VLOOKUP(A33,Merge!$C$2:$D$703,2,FALSE),"")</f>
        <v>고급 생체공학 팔 이식</v>
      </c>
    </row>
    <row r="34" spans="1:7" x14ac:dyDescent="0.45">
      <c r="A34" s="1" t="s">
        <v>93</v>
      </c>
      <c r="B34" s="1" t="s">
        <v>21</v>
      </c>
      <c r="C34" s="1" t="s">
        <v>94</v>
      </c>
      <c r="E34" s="1" t="s">
        <v>95</v>
      </c>
      <c r="G34" s="1" t="str">
        <f>IFERROR(VLOOKUP(A34,Merge!$C$2:$D$703,2,FALSE),"")</f>
        <v>고급 생체공학 팔을 이식합니다.</v>
      </c>
    </row>
    <row r="35" spans="1:7" x14ac:dyDescent="0.45">
      <c r="A35" s="1" t="s">
        <v>96</v>
      </c>
      <c r="B35" s="1" t="s">
        <v>21</v>
      </c>
      <c r="C35" s="1" t="s">
        <v>97</v>
      </c>
      <c r="E35" s="1" t="s">
        <v>98</v>
      </c>
      <c r="G35" s="1" t="str">
        <f>IFERROR(VLOOKUP(A35,Merge!$C$2:$D$703,2,FALSE),"")</f>
        <v>고급 생체공학 팔 이식 중.</v>
      </c>
    </row>
    <row r="36" spans="1:7" x14ac:dyDescent="0.45">
      <c r="A36" s="1" t="s">
        <v>99</v>
      </c>
      <c r="B36" s="1" t="s">
        <v>7</v>
      </c>
      <c r="C36" s="1" t="s">
        <v>100</v>
      </c>
      <c r="E36" s="1" t="s">
        <v>101</v>
      </c>
      <c r="G36" s="1" t="str">
        <f>IFERROR(VLOOKUP(A36,Merge!$C$2:$D$703,2,FALSE),"")</f>
        <v>고급 생체공학 척추</v>
      </c>
    </row>
    <row r="37" spans="1:7" x14ac:dyDescent="0.45">
      <c r="A37" s="1" t="s">
        <v>102</v>
      </c>
      <c r="B37" s="1" t="s">
        <v>7</v>
      </c>
      <c r="C37" s="1" t="s">
        <v>103</v>
      </c>
      <c r="E37" s="1" t="s">
        <v>104</v>
      </c>
      <c r="G37" s="1" t="str">
        <f>IFERROR(VLOOKUP(A37,Merge!$C$2:$D$703,2,FALSE),"")</f>
        <v>고급 생체공학 척추</v>
      </c>
    </row>
    <row r="38" spans="1:7" x14ac:dyDescent="0.45">
      <c r="A38" s="1" t="s">
        <v>105</v>
      </c>
      <c r="B38" s="1" t="s">
        <v>7</v>
      </c>
      <c r="C38" s="1" t="s">
        <v>106</v>
      </c>
      <c r="E38" s="1" t="s">
        <v>107</v>
      </c>
      <c r="G38" s="1" t="str">
        <f>IFERROR(VLOOKUP(A38,Merge!$C$2:$D$703,2,FALSE),"")</f>
        <v>이식된 고급 생체공학 척추입니다.</v>
      </c>
    </row>
    <row r="39" spans="1:7" x14ac:dyDescent="0.45">
      <c r="A39" s="1" t="s">
        <v>108</v>
      </c>
      <c r="B39" s="1" t="s">
        <v>17</v>
      </c>
      <c r="C39" s="1" t="s">
        <v>100</v>
      </c>
      <c r="E39" s="1" t="s">
        <v>101</v>
      </c>
      <c r="G39" s="1" t="str">
        <f>IFERROR(VLOOKUP(A39,Merge!$C$2:$D$703,2,FALSE),"")</f>
        <v>고급 생체공학 척추</v>
      </c>
    </row>
    <row r="40" spans="1:7" x14ac:dyDescent="0.45">
      <c r="A40" s="1" t="s">
        <v>109</v>
      </c>
      <c r="B40" s="1" t="s">
        <v>17</v>
      </c>
      <c r="C40" s="1" t="s">
        <v>106</v>
      </c>
      <c r="E40" s="1" t="s">
        <v>110</v>
      </c>
      <c r="G40" s="1" t="str">
        <f>IFERROR(VLOOKUP(A40,Merge!$C$2:$D$703,2,FALSE),"")</f>
        <v>첨단 인공 척추입니다. 생김새나 촉감이나 자연스러운 일반 피부같지만, 플라스틸보다도 단단합니다. 손상되더라도, 시간이 지나면 스스로 복구합니다.</v>
      </c>
    </row>
    <row r="41" spans="1:7" x14ac:dyDescent="0.45">
      <c r="A41" s="1" t="s">
        <v>111</v>
      </c>
      <c r="B41" s="1" t="s">
        <v>21</v>
      </c>
      <c r="C41" s="1" t="s">
        <v>112</v>
      </c>
      <c r="E41" s="1" t="s">
        <v>113</v>
      </c>
      <c r="G41" s="1" t="str">
        <f>IFERROR(VLOOKUP(A41,Merge!$C$2:$D$703,2,FALSE),"")</f>
        <v>고급 생체공학 척추 이식</v>
      </c>
    </row>
    <row r="42" spans="1:7" x14ac:dyDescent="0.45">
      <c r="A42" s="1" t="s">
        <v>114</v>
      </c>
      <c r="B42" s="1" t="s">
        <v>21</v>
      </c>
      <c r="C42" s="1" t="s">
        <v>115</v>
      </c>
      <c r="E42" s="1" t="s">
        <v>116</v>
      </c>
      <c r="G42" s="1" t="str">
        <f>IFERROR(VLOOKUP(A42,Merge!$C$2:$D$703,2,FALSE),"")</f>
        <v>고급 생체공학 척추를 이식합니다.</v>
      </c>
    </row>
    <row r="43" spans="1:7" x14ac:dyDescent="0.45">
      <c r="A43" s="1" t="s">
        <v>117</v>
      </c>
      <c r="B43" s="1" t="s">
        <v>21</v>
      </c>
      <c r="C43" s="1" t="s">
        <v>118</v>
      </c>
      <c r="E43" s="1" t="s">
        <v>119</v>
      </c>
      <c r="G43" s="1" t="str">
        <f>IFERROR(VLOOKUP(A43,Merge!$C$2:$D$703,2,FALSE),"")</f>
        <v>고급 생체공학 척추 이식 중.</v>
      </c>
    </row>
    <row r="44" spans="1:7" x14ac:dyDescent="0.45">
      <c r="A44" s="1" t="s">
        <v>120</v>
      </c>
      <c r="B44" s="1" t="s">
        <v>7</v>
      </c>
      <c r="C44" s="1" t="s">
        <v>121</v>
      </c>
      <c r="E44" s="1" t="s">
        <v>122</v>
      </c>
      <c r="G44" s="1" t="str">
        <f>IFERROR(VLOOKUP(A44,Merge!$C$2:$D$703,2,FALSE),"")</f>
        <v>고급 생체공학 심장</v>
      </c>
    </row>
    <row r="45" spans="1:7" x14ac:dyDescent="0.45">
      <c r="A45" s="1" t="s">
        <v>123</v>
      </c>
      <c r="B45" s="1" t="s">
        <v>7</v>
      </c>
      <c r="C45" s="1" t="s">
        <v>124</v>
      </c>
      <c r="E45" s="1" t="s">
        <v>125</v>
      </c>
      <c r="G45" s="1" t="str">
        <f>IFERROR(VLOOKUP(A45,Merge!$C$2:$D$703,2,FALSE),"")</f>
        <v>고급 생체공학 심장</v>
      </c>
    </row>
    <row r="46" spans="1:7" x14ac:dyDescent="0.45">
      <c r="A46" s="1" t="s">
        <v>126</v>
      </c>
      <c r="B46" s="1" t="s">
        <v>7</v>
      </c>
      <c r="C46" s="1" t="s">
        <v>127</v>
      </c>
      <c r="E46" s="1" t="s">
        <v>128</v>
      </c>
      <c r="G46" s="1" t="str">
        <f>IFERROR(VLOOKUP(A46,Merge!$C$2:$D$703,2,FALSE),"")</f>
        <v>이식된 고급 생체공학 심장입니다.</v>
      </c>
    </row>
    <row r="47" spans="1:7" x14ac:dyDescent="0.45">
      <c r="A47" s="1" t="s">
        <v>129</v>
      </c>
      <c r="B47" s="1" t="s">
        <v>17</v>
      </c>
      <c r="C47" s="1" t="s">
        <v>121</v>
      </c>
      <c r="E47" s="1" t="s">
        <v>122</v>
      </c>
      <c r="G47" s="1" t="str">
        <f>IFERROR(VLOOKUP(A47,Merge!$C$2:$D$703,2,FALSE),"")</f>
        <v>고급 생체공학 심장</v>
      </c>
    </row>
    <row r="48" spans="1:7" x14ac:dyDescent="0.45">
      <c r="A48" s="1" t="s">
        <v>130</v>
      </c>
      <c r="B48" s="1" t="s">
        <v>17</v>
      </c>
      <c r="C48" s="1" t="s">
        <v>127</v>
      </c>
      <c r="E48" s="1" t="s">
        <v>131</v>
      </c>
      <c r="G48" s="1" t="str">
        <f>IFERROR(VLOOKUP(A48,Merge!$C$2:$D$703,2,FALSE),"")</f>
        <v>첨단 인공 심장입니다. 생김새나 촉감이나 자연스러운 일반 피부같지만, 플라스틸보다도 단단합니다. 손상되더라도, 시간이 지나면 스스로 복구합니다.</v>
      </c>
    </row>
    <row r="49" spans="1:7" x14ac:dyDescent="0.45">
      <c r="A49" s="1" t="s">
        <v>132</v>
      </c>
      <c r="B49" s="1" t="s">
        <v>21</v>
      </c>
      <c r="C49" s="1" t="s">
        <v>133</v>
      </c>
      <c r="E49" s="1" t="s">
        <v>134</v>
      </c>
      <c r="G49" s="1" t="str">
        <f>IFERROR(VLOOKUP(A49,Merge!$C$2:$D$703,2,FALSE),"")</f>
        <v>고급 생체공학 심장 이식</v>
      </c>
    </row>
    <row r="50" spans="1:7" x14ac:dyDescent="0.45">
      <c r="A50" s="1" t="s">
        <v>135</v>
      </c>
      <c r="B50" s="1" t="s">
        <v>21</v>
      </c>
      <c r="C50" s="1" t="s">
        <v>136</v>
      </c>
      <c r="E50" s="1" t="s">
        <v>137</v>
      </c>
      <c r="G50" s="1" t="str">
        <f>IFERROR(VLOOKUP(A50,Merge!$C$2:$D$703,2,FALSE),"")</f>
        <v>고급 생체공학 심장을 이식합니다.</v>
      </c>
    </row>
    <row r="51" spans="1:7" x14ac:dyDescent="0.45">
      <c r="A51" s="1" t="s">
        <v>138</v>
      </c>
      <c r="B51" s="1" t="s">
        <v>21</v>
      </c>
      <c r="C51" s="1" t="s">
        <v>139</v>
      </c>
      <c r="E51" s="1" t="s">
        <v>140</v>
      </c>
      <c r="G51" s="1" t="str">
        <f>IFERROR(VLOOKUP(A51,Merge!$C$2:$D$703,2,FALSE),"")</f>
        <v>고급 생체공학 심장 이식 중.</v>
      </c>
    </row>
    <row r="52" spans="1:7" x14ac:dyDescent="0.45">
      <c r="A52" s="1" t="s">
        <v>141</v>
      </c>
      <c r="B52" s="1" t="s">
        <v>7</v>
      </c>
      <c r="C52" s="1" t="s">
        <v>142</v>
      </c>
      <c r="E52" s="1" t="s">
        <v>143</v>
      </c>
      <c r="G52" s="1" t="str">
        <f>IFERROR(VLOOKUP(A52,Merge!$C$2:$D$703,2,FALSE),"")</f>
        <v>고급 생체공학 폐</v>
      </c>
    </row>
    <row r="53" spans="1:7" x14ac:dyDescent="0.45">
      <c r="A53" s="1" t="s">
        <v>144</v>
      </c>
      <c r="B53" s="1" t="s">
        <v>7</v>
      </c>
      <c r="C53" s="1" t="s">
        <v>145</v>
      </c>
      <c r="E53" s="1" t="s">
        <v>146</v>
      </c>
      <c r="G53" s="1" t="str">
        <f>IFERROR(VLOOKUP(A53,Merge!$C$2:$D$703,2,FALSE),"")</f>
        <v>고급 생체공학 폐</v>
      </c>
    </row>
    <row r="54" spans="1:7" x14ac:dyDescent="0.45">
      <c r="A54" s="1" t="s">
        <v>147</v>
      </c>
      <c r="B54" s="1" t="s">
        <v>7</v>
      </c>
      <c r="C54" s="1" t="s">
        <v>148</v>
      </c>
      <c r="E54" s="1" t="s">
        <v>149</v>
      </c>
      <c r="G54" s="1" t="str">
        <f>IFERROR(VLOOKUP(A54,Merge!$C$2:$D$703,2,FALSE),"")</f>
        <v>이식된 고급 생체공학 폐입니다.</v>
      </c>
    </row>
    <row r="55" spans="1:7" x14ac:dyDescent="0.45">
      <c r="A55" s="1" t="s">
        <v>150</v>
      </c>
      <c r="B55" s="1" t="s">
        <v>17</v>
      </c>
      <c r="C55" s="1" t="s">
        <v>142</v>
      </c>
      <c r="E55" s="1" t="s">
        <v>143</v>
      </c>
      <c r="G55" s="1" t="str">
        <f>IFERROR(VLOOKUP(A55,Merge!$C$2:$D$703,2,FALSE),"")</f>
        <v>고급 생체공학 폐</v>
      </c>
    </row>
    <row r="56" spans="1:7" x14ac:dyDescent="0.45">
      <c r="A56" s="1" t="s">
        <v>151</v>
      </c>
      <c r="B56" s="1" t="s">
        <v>17</v>
      </c>
      <c r="C56" s="1" t="s">
        <v>148</v>
      </c>
      <c r="E56" s="1" t="s">
        <v>152</v>
      </c>
      <c r="G56" s="1" t="str">
        <f>IFERROR(VLOOKUP(A56,Merge!$C$2:$D$703,2,FALSE),"")</f>
        <v>첨단 인공 폐입니다. 생김새나 촉감이나 자연스러운 일반 피부같지만, 플라스틸보다도 단단합니다. 손상되더라도, 시간이 지나면 스스로 복구합니다.</v>
      </c>
    </row>
    <row r="57" spans="1:7" x14ac:dyDescent="0.45">
      <c r="A57" s="1" t="s">
        <v>153</v>
      </c>
      <c r="B57" s="1" t="s">
        <v>21</v>
      </c>
      <c r="C57" s="1" t="s">
        <v>154</v>
      </c>
      <c r="E57" s="1" t="s">
        <v>155</v>
      </c>
      <c r="G57" s="1" t="str">
        <f>IFERROR(VLOOKUP(A57,Merge!$C$2:$D$703,2,FALSE),"")</f>
        <v>고급 생체공학 폐 이식</v>
      </c>
    </row>
    <row r="58" spans="1:7" x14ac:dyDescent="0.45">
      <c r="A58" s="1" t="s">
        <v>156</v>
      </c>
      <c r="B58" s="1" t="s">
        <v>21</v>
      </c>
      <c r="C58" s="1" t="s">
        <v>157</v>
      </c>
      <c r="E58" s="1" t="s">
        <v>158</v>
      </c>
      <c r="G58" s="1" t="str">
        <f>IFERROR(VLOOKUP(A58,Merge!$C$2:$D$703,2,FALSE),"")</f>
        <v>고급 생체공학 폐를 이식합니다.</v>
      </c>
    </row>
    <row r="59" spans="1:7" x14ac:dyDescent="0.45">
      <c r="A59" s="1" t="s">
        <v>159</v>
      </c>
      <c r="B59" s="1" t="s">
        <v>21</v>
      </c>
      <c r="C59" s="1" t="s">
        <v>160</v>
      </c>
      <c r="E59" s="1" t="s">
        <v>161</v>
      </c>
      <c r="G59" s="1" t="str">
        <f>IFERROR(VLOOKUP(A59,Merge!$C$2:$D$703,2,FALSE),"")</f>
        <v>고급 생체공학 폐 이식 중.</v>
      </c>
    </row>
    <row r="60" spans="1:7" x14ac:dyDescent="0.45">
      <c r="A60" s="1" t="s">
        <v>162</v>
      </c>
      <c r="B60" s="1" t="s">
        <v>7</v>
      </c>
      <c r="C60" s="1" t="s">
        <v>163</v>
      </c>
      <c r="E60" s="1" t="s">
        <v>164</v>
      </c>
      <c r="G60" s="1" t="str">
        <f>IFERROR(VLOOKUP(A60,Merge!$C$2:$D$703,2,FALSE),"")</f>
        <v>고급 생체공학 신장</v>
      </c>
    </row>
    <row r="61" spans="1:7" x14ac:dyDescent="0.45">
      <c r="A61" s="1" t="s">
        <v>165</v>
      </c>
      <c r="B61" s="1" t="s">
        <v>7</v>
      </c>
      <c r="C61" s="1" t="s">
        <v>166</v>
      </c>
      <c r="E61" s="1" t="s">
        <v>167</v>
      </c>
      <c r="G61" s="1" t="str">
        <f>IFERROR(VLOOKUP(A61,Merge!$C$2:$D$703,2,FALSE),"")</f>
        <v>고급 생체공학 신장</v>
      </c>
    </row>
    <row r="62" spans="1:7" x14ac:dyDescent="0.45">
      <c r="A62" s="1" t="s">
        <v>168</v>
      </c>
      <c r="B62" s="1" t="s">
        <v>7</v>
      </c>
      <c r="C62" s="1" t="s">
        <v>169</v>
      </c>
      <c r="E62" s="1" t="s">
        <v>170</v>
      </c>
      <c r="G62" s="1" t="str">
        <f>IFERROR(VLOOKUP(A62,Merge!$C$2:$D$703,2,FALSE),"")</f>
        <v>이식된 고급 생체공학 신장입니다.</v>
      </c>
    </row>
    <row r="63" spans="1:7" x14ac:dyDescent="0.45">
      <c r="A63" s="1" t="s">
        <v>171</v>
      </c>
      <c r="B63" s="1" t="s">
        <v>17</v>
      </c>
      <c r="C63" s="1" t="s">
        <v>163</v>
      </c>
      <c r="E63" s="1" t="s">
        <v>164</v>
      </c>
      <c r="G63" s="1" t="str">
        <f>IFERROR(VLOOKUP(A63,Merge!$C$2:$D$703,2,FALSE),"")</f>
        <v>고급 생체공학 신장</v>
      </c>
    </row>
    <row r="64" spans="1:7" x14ac:dyDescent="0.45">
      <c r="A64" s="1" t="s">
        <v>172</v>
      </c>
      <c r="B64" s="1" t="s">
        <v>17</v>
      </c>
      <c r="C64" s="1" t="s">
        <v>169</v>
      </c>
      <c r="E64" s="1" t="s">
        <v>173</v>
      </c>
      <c r="G64" s="1" t="str">
        <f>IFERROR(VLOOKUP(A64,Merge!$C$2:$D$703,2,FALSE),"")</f>
        <v>첨단 인공 신장입니다. 생김새나 촉감이나 자연스러운 일반 피부같지만, 플라스틸보다도 단단합니다. 손상되더라도, 시간이 지나면 스스로 복구합니다.</v>
      </c>
    </row>
    <row r="65" spans="1:7" x14ac:dyDescent="0.45">
      <c r="A65" s="1" t="s">
        <v>174</v>
      </c>
      <c r="B65" s="1" t="s">
        <v>21</v>
      </c>
      <c r="C65" s="1" t="s">
        <v>175</v>
      </c>
      <c r="E65" s="1" t="s">
        <v>176</v>
      </c>
      <c r="G65" s="1" t="str">
        <f>IFERROR(VLOOKUP(A65,Merge!$C$2:$D$703,2,FALSE),"")</f>
        <v>고급 생체공학 신장 이식</v>
      </c>
    </row>
    <row r="66" spans="1:7" x14ac:dyDescent="0.45">
      <c r="A66" s="1" t="s">
        <v>177</v>
      </c>
      <c r="B66" s="1" t="s">
        <v>21</v>
      </c>
      <c r="C66" s="1" t="s">
        <v>178</v>
      </c>
      <c r="E66" s="1" t="s">
        <v>179</v>
      </c>
      <c r="G66" s="1" t="str">
        <f>IFERROR(VLOOKUP(A66,Merge!$C$2:$D$703,2,FALSE),"")</f>
        <v>고급 생체공학 신장을 이식합니다.</v>
      </c>
    </row>
    <row r="67" spans="1:7" x14ac:dyDescent="0.45">
      <c r="A67" s="1" t="s">
        <v>180</v>
      </c>
      <c r="B67" s="1" t="s">
        <v>21</v>
      </c>
      <c r="C67" s="1" t="s">
        <v>181</v>
      </c>
      <c r="E67" s="1" t="s">
        <v>182</v>
      </c>
      <c r="G67" s="1" t="str">
        <f>IFERROR(VLOOKUP(A67,Merge!$C$2:$D$703,2,FALSE),"")</f>
        <v>고급 생체공학 신장 이식 중.</v>
      </c>
    </row>
    <row r="68" spans="1:7" x14ac:dyDescent="0.45">
      <c r="A68" s="1" t="s">
        <v>183</v>
      </c>
      <c r="B68" s="1" t="s">
        <v>7</v>
      </c>
      <c r="C68" s="1" t="s">
        <v>184</v>
      </c>
      <c r="E68" s="1" t="s">
        <v>185</v>
      </c>
      <c r="G68" s="1" t="str">
        <f>IFERROR(VLOOKUP(A68,Merge!$C$2:$D$703,2,FALSE),"")</f>
        <v>고급 생체공학 간</v>
      </c>
    </row>
    <row r="69" spans="1:7" x14ac:dyDescent="0.45">
      <c r="A69" s="1" t="s">
        <v>186</v>
      </c>
      <c r="B69" s="1" t="s">
        <v>7</v>
      </c>
      <c r="C69" s="1" t="s">
        <v>187</v>
      </c>
      <c r="E69" s="1" t="s">
        <v>188</v>
      </c>
      <c r="G69" s="1" t="str">
        <f>IFERROR(VLOOKUP(A69,Merge!$C$2:$D$703,2,FALSE),"")</f>
        <v>고급 생체공학 간</v>
      </c>
    </row>
    <row r="70" spans="1:7" x14ac:dyDescent="0.45">
      <c r="A70" s="1" t="s">
        <v>189</v>
      </c>
      <c r="B70" s="1" t="s">
        <v>7</v>
      </c>
      <c r="C70" s="1" t="s">
        <v>190</v>
      </c>
      <c r="E70" s="1" t="s">
        <v>191</v>
      </c>
      <c r="G70" s="1" t="str">
        <f>IFERROR(VLOOKUP(A70,Merge!$C$2:$D$703,2,FALSE),"")</f>
        <v>이식된 고급 생체공학 간입니다.</v>
      </c>
    </row>
    <row r="71" spans="1:7" x14ac:dyDescent="0.45">
      <c r="A71" s="1" t="s">
        <v>192</v>
      </c>
      <c r="B71" s="1" t="s">
        <v>17</v>
      </c>
      <c r="C71" s="1" t="s">
        <v>184</v>
      </c>
      <c r="E71" s="1" t="s">
        <v>185</v>
      </c>
      <c r="G71" s="1" t="str">
        <f>IFERROR(VLOOKUP(A71,Merge!$C$2:$D$703,2,FALSE),"")</f>
        <v>고급 생체공학 간</v>
      </c>
    </row>
    <row r="72" spans="1:7" x14ac:dyDescent="0.45">
      <c r="A72" s="1" t="s">
        <v>193</v>
      </c>
      <c r="B72" s="1" t="s">
        <v>17</v>
      </c>
      <c r="C72" s="1" t="s">
        <v>190</v>
      </c>
      <c r="E72" s="1" t="s">
        <v>194</v>
      </c>
      <c r="G72" s="1" t="str">
        <f>IFERROR(VLOOKUP(A72,Merge!$C$2:$D$703,2,FALSE),"")</f>
        <v>첨단 인공 간입니다. 생김새나 촉감이나 자연스러운 일반 피부같지만, 플라스틸보다도 단단합니다. 손상되더라도, 시간이 지나면 스스로 복구합니다.</v>
      </c>
    </row>
    <row r="73" spans="1:7" x14ac:dyDescent="0.45">
      <c r="A73" s="1" t="s">
        <v>195</v>
      </c>
      <c r="B73" s="1" t="s">
        <v>21</v>
      </c>
      <c r="C73" s="1" t="s">
        <v>196</v>
      </c>
      <c r="E73" s="1" t="s">
        <v>197</v>
      </c>
      <c r="G73" s="1" t="str">
        <f>IFERROR(VLOOKUP(A73,Merge!$C$2:$D$703,2,FALSE),"")</f>
        <v>고급 생체공학 간 이식</v>
      </c>
    </row>
    <row r="74" spans="1:7" x14ac:dyDescent="0.45">
      <c r="A74" s="1" t="s">
        <v>198</v>
      </c>
      <c r="B74" s="1" t="s">
        <v>21</v>
      </c>
      <c r="C74" s="1" t="s">
        <v>199</v>
      </c>
      <c r="E74" s="1" t="s">
        <v>200</v>
      </c>
      <c r="G74" s="1" t="str">
        <f>IFERROR(VLOOKUP(A74,Merge!$C$2:$D$703,2,FALSE),"")</f>
        <v>고급 생체공학 간을 이식합니다.</v>
      </c>
    </row>
    <row r="75" spans="1:7" x14ac:dyDescent="0.45">
      <c r="A75" s="1" t="s">
        <v>201</v>
      </c>
      <c r="B75" s="1" t="s">
        <v>21</v>
      </c>
      <c r="C75" s="1" t="s">
        <v>202</v>
      </c>
      <c r="E75" s="1" t="s">
        <v>203</v>
      </c>
      <c r="G75" s="1" t="str">
        <f>IFERROR(VLOOKUP(A75,Merge!$C$2:$D$703,2,FALSE),"")</f>
        <v>고급 생체공학 간 이식 중.</v>
      </c>
    </row>
    <row r="76" spans="1:7" x14ac:dyDescent="0.45">
      <c r="A76" s="1" t="s">
        <v>204</v>
      </c>
      <c r="B76" s="1" t="s">
        <v>7</v>
      </c>
      <c r="C76" s="1" t="s">
        <v>205</v>
      </c>
      <c r="E76" s="1" t="s">
        <v>206</v>
      </c>
      <c r="G76" s="1" t="str">
        <f>IFERROR(VLOOKUP(A76,Merge!$C$2:$D$703,2,FALSE),"")</f>
        <v>고급 생체공학 위</v>
      </c>
    </row>
    <row r="77" spans="1:7" x14ac:dyDescent="0.45">
      <c r="A77" s="1" t="s">
        <v>207</v>
      </c>
      <c r="B77" s="1" t="s">
        <v>7</v>
      </c>
      <c r="C77" s="1" t="s">
        <v>208</v>
      </c>
      <c r="E77" s="1" t="s">
        <v>209</v>
      </c>
      <c r="G77" s="1" t="str">
        <f>IFERROR(VLOOKUP(A77,Merge!$C$2:$D$703,2,FALSE),"")</f>
        <v>고급 생체공학 위</v>
      </c>
    </row>
    <row r="78" spans="1:7" x14ac:dyDescent="0.45">
      <c r="A78" s="1" t="s">
        <v>210</v>
      </c>
      <c r="B78" s="1" t="s">
        <v>7</v>
      </c>
      <c r="C78" s="1" t="s">
        <v>211</v>
      </c>
      <c r="E78" s="1" t="s">
        <v>212</v>
      </c>
      <c r="G78" s="1" t="str">
        <f>IFERROR(VLOOKUP(A78,Merge!$C$2:$D$703,2,FALSE),"")</f>
        <v>이식된 고급 생체공학 위입니다.</v>
      </c>
    </row>
    <row r="79" spans="1:7" x14ac:dyDescent="0.45">
      <c r="A79" s="1" t="s">
        <v>213</v>
      </c>
      <c r="B79" s="1" t="s">
        <v>17</v>
      </c>
      <c r="C79" s="1" t="s">
        <v>205</v>
      </c>
      <c r="E79" s="1" t="s">
        <v>206</v>
      </c>
      <c r="G79" s="1" t="str">
        <f>IFERROR(VLOOKUP(A79,Merge!$C$2:$D$703,2,FALSE),"")</f>
        <v>고급 생체공학 위</v>
      </c>
    </row>
    <row r="80" spans="1:7" x14ac:dyDescent="0.45">
      <c r="A80" s="1" t="s">
        <v>214</v>
      </c>
      <c r="B80" s="1" t="s">
        <v>17</v>
      </c>
      <c r="C80" s="1" t="s">
        <v>211</v>
      </c>
      <c r="E80" s="1" t="s">
        <v>215</v>
      </c>
      <c r="G80" s="1" t="str">
        <f>IFERROR(VLOOKUP(A80,Merge!$C$2:$D$703,2,FALSE),"")</f>
        <v>첨단 인공 위입니다. 생김새나 촉감이나 자연스러운 일반 피부같지만, 플라스틸보다도 단단합니다. 손상되더라도, 시간이 지나면 스스로 복구합니다.</v>
      </c>
    </row>
    <row r="81" spans="1:7" x14ac:dyDescent="0.45">
      <c r="A81" s="1" t="s">
        <v>216</v>
      </c>
      <c r="B81" s="1" t="s">
        <v>21</v>
      </c>
      <c r="C81" s="1" t="s">
        <v>217</v>
      </c>
      <c r="E81" s="1" t="s">
        <v>218</v>
      </c>
      <c r="G81" s="1" t="str">
        <f>IFERROR(VLOOKUP(A81,Merge!$C$2:$D$703,2,FALSE),"")</f>
        <v>고급 생체공학 위 이식</v>
      </c>
    </row>
    <row r="82" spans="1:7" x14ac:dyDescent="0.45">
      <c r="A82" s="1" t="s">
        <v>219</v>
      </c>
      <c r="B82" s="1" t="s">
        <v>21</v>
      </c>
      <c r="C82" s="1" t="s">
        <v>220</v>
      </c>
      <c r="E82" s="1" t="s">
        <v>221</v>
      </c>
      <c r="G82" s="1" t="str">
        <f>IFERROR(VLOOKUP(A82,Merge!$C$2:$D$703,2,FALSE),"")</f>
        <v>고급 생체공학 위를 이식합니다.</v>
      </c>
    </row>
    <row r="83" spans="1:7" x14ac:dyDescent="0.45">
      <c r="A83" s="1" t="s">
        <v>222</v>
      </c>
      <c r="B83" s="1" t="s">
        <v>21</v>
      </c>
      <c r="C83" s="1" t="s">
        <v>223</v>
      </c>
      <c r="E83" s="1" t="s">
        <v>224</v>
      </c>
      <c r="G83" s="1" t="str">
        <f>IFERROR(VLOOKUP(A83,Merge!$C$2:$D$703,2,FALSE),"")</f>
        <v>고급 생체공학 위 이식 중.</v>
      </c>
    </row>
    <row r="84" spans="1:7" x14ac:dyDescent="0.45">
      <c r="A84" s="1" t="s">
        <v>225</v>
      </c>
      <c r="B84" s="1" t="s">
        <v>7</v>
      </c>
      <c r="C84" s="1" t="s">
        <v>226</v>
      </c>
      <c r="E84" s="1" t="s">
        <v>227</v>
      </c>
      <c r="G84" s="1" t="str">
        <f>IFERROR(VLOOKUP(A84,Merge!$C$2:$D$703,2,FALSE),"")</f>
        <v>고급 생체공학 다리</v>
      </c>
    </row>
    <row r="85" spans="1:7" x14ac:dyDescent="0.45">
      <c r="A85" s="1" t="s">
        <v>228</v>
      </c>
      <c r="B85" s="1" t="s">
        <v>7</v>
      </c>
      <c r="C85" s="1" t="s">
        <v>229</v>
      </c>
      <c r="E85" s="1" t="s">
        <v>230</v>
      </c>
      <c r="G85" s="1" t="str">
        <f>IFERROR(VLOOKUP(A85,Merge!$C$2:$D$703,2,FALSE),"")</f>
        <v>고급 생체공학 다리</v>
      </c>
    </row>
    <row r="86" spans="1:7" x14ac:dyDescent="0.45">
      <c r="A86" s="1" t="s">
        <v>231</v>
      </c>
      <c r="B86" s="1" t="s">
        <v>7</v>
      </c>
      <c r="C86" s="1" t="s">
        <v>232</v>
      </c>
      <c r="E86" s="1" t="s">
        <v>233</v>
      </c>
      <c r="G86" s="1" t="str">
        <f>IFERROR(VLOOKUP(A86,Merge!$C$2:$D$703,2,FALSE),"")</f>
        <v>이식된 고급 생체공학 다리입니다.</v>
      </c>
    </row>
    <row r="87" spans="1:7" x14ac:dyDescent="0.45">
      <c r="A87" s="1" t="s">
        <v>234</v>
      </c>
      <c r="B87" s="1" t="s">
        <v>17</v>
      </c>
      <c r="C87" s="1" t="s">
        <v>226</v>
      </c>
      <c r="E87" s="1" t="s">
        <v>227</v>
      </c>
      <c r="G87" s="1" t="str">
        <f>IFERROR(VLOOKUP(A87,Merge!$C$2:$D$703,2,FALSE),"")</f>
        <v>고급 생체공학 다리</v>
      </c>
    </row>
    <row r="88" spans="1:7" x14ac:dyDescent="0.45">
      <c r="A88" s="1" t="s">
        <v>235</v>
      </c>
      <c r="B88" s="1" t="s">
        <v>17</v>
      </c>
      <c r="C88" s="1" t="s">
        <v>232</v>
      </c>
      <c r="E88" s="1" t="s">
        <v>236</v>
      </c>
      <c r="G88" s="1" t="str">
        <f>IFERROR(VLOOKUP(A88,Merge!$C$2:$D$703,2,FALSE),"")</f>
        <v>첨단 인공 다리입니다. 생김새나 촉감이나 자연스러운 일반 피부같지만, 사용자가 괜찮은 자동차만큼 빠르게 움직일 수 있으며, 플라스틸보다도 단단합니다. 손상되더라도, 시간이 지나면 스스로 복구합니다.</v>
      </c>
    </row>
    <row r="89" spans="1:7" x14ac:dyDescent="0.45">
      <c r="A89" s="1" t="s">
        <v>237</v>
      </c>
      <c r="B89" s="1" t="s">
        <v>21</v>
      </c>
      <c r="C89" s="1" t="s">
        <v>238</v>
      </c>
      <c r="E89" s="1" t="s">
        <v>239</v>
      </c>
      <c r="G89" s="1" t="str">
        <f>IFERROR(VLOOKUP(A89,Merge!$C$2:$D$703,2,FALSE),"")</f>
        <v>고급 생체공학 다리 이식</v>
      </c>
    </row>
    <row r="90" spans="1:7" x14ac:dyDescent="0.45">
      <c r="A90" s="1" t="s">
        <v>240</v>
      </c>
      <c r="B90" s="1" t="s">
        <v>21</v>
      </c>
      <c r="C90" s="1" t="s">
        <v>241</v>
      </c>
      <c r="E90" s="1" t="s">
        <v>242</v>
      </c>
      <c r="G90" s="1" t="str">
        <f>IFERROR(VLOOKUP(A90,Merge!$C$2:$D$703,2,FALSE),"")</f>
        <v>고급 생체공학 다리를 이식합니다.</v>
      </c>
    </row>
    <row r="91" spans="1:7" x14ac:dyDescent="0.45">
      <c r="A91" s="1" t="s">
        <v>243</v>
      </c>
      <c r="B91" s="1" t="s">
        <v>21</v>
      </c>
      <c r="C91" s="1" t="s">
        <v>244</v>
      </c>
      <c r="E91" s="1" t="s">
        <v>245</v>
      </c>
      <c r="G91" s="1" t="str">
        <f>IFERROR(VLOOKUP(A91,Merge!$C$2:$D$703,2,FALSE),"")</f>
        <v>고급 생체공학 다리 이식 중.</v>
      </c>
    </row>
    <row r="92" spans="1:7" x14ac:dyDescent="0.45">
      <c r="A92" s="1" t="s">
        <v>246</v>
      </c>
      <c r="B92" s="1" t="s">
        <v>7</v>
      </c>
      <c r="C92" s="1" t="s">
        <v>247</v>
      </c>
      <c r="E92" s="1" t="s">
        <v>248</v>
      </c>
      <c r="G92" s="1" t="str">
        <f>IFERROR(VLOOKUP(A92,Merge!$C$2:$D$703,2,FALSE),"")</f>
        <v>양전자 뇌</v>
      </c>
    </row>
    <row r="93" spans="1:7" x14ac:dyDescent="0.45">
      <c r="A93" s="1" t="s">
        <v>249</v>
      </c>
      <c r="B93" s="1" t="s">
        <v>7</v>
      </c>
      <c r="C93" s="1" t="s">
        <v>250</v>
      </c>
      <c r="E93" s="1" t="s">
        <v>251</v>
      </c>
      <c r="G93" s="1" t="str">
        <f>IFERROR(VLOOKUP(A93,Merge!$C$2:$D$703,2,FALSE),"")</f>
        <v>양전자 뇌</v>
      </c>
    </row>
    <row r="94" spans="1:7" x14ac:dyDescent="0.45">
      <c r="A94" s="1" t="s">
        <v>252</v>
      </c>
      <c r="B94" s="1" t="s">
        <v>7</v>
      </c>
      <c r="C94" s="1" t="s">
        <v>253</v>
      </c>
      <c r="E94" s="1" t="s">
        <v>254</v>
      </c>
      <c r="G94" s="1" t="str">
        <f>IFERROR(VLOOKUP(A94,Merge!$C$2:$D$703,2,FALSE),"")</f>
        <v>이식된 양전자 뇌입니다.</v>
      </c>
    </row>
    <row r="95" spans="1:7" x14ac:dyDescent="0.45">
      <c r="A95" s="1" t="s">
        <v>255</v>
      </c>
      <c r="B95" s="1" t="s">
        <v>17</v>
      </c>
      <c r="C95" s="1" t="s">
        <v>247</v>
      </c>
      <c r="E95" s="1" t="s">
        <v>248</v>
      </c>
      <c r="G95" s="1" t="str">
        <f>IFERROR(VLOOKUP(A95,Merge!$C$2:$D$703,2,FALSE),"")</f>
        <v>양전자 뇌</v>
      </c>
    </row>
    <row r="96" spans="1:7" x14ac:dyDescent="0.45">
      <c r="A96" s="1" t="s">
        <v>256</v>
      </c>
      <c r="B96" s="1" t="s">
        <v>17</v>
      </c>
      <c r="C96" s="1" t="s">
        <v>253</v>
      </c>
      <c r="E96" s="1" t="s">
        <v>257</v>
      </c>
      <c r="G96" s="1" t="str">
        <f>IFERROR(VLOOKUP(A96,Merge!$C$2:$D$703,2,FALSE),"")</f>
        <v>인간이나 인공지능을 수용하도록 설계된 매우 정교한 계산 장치입니다. 주로 개인의 의식을 옮기는 데에 사용되며, 시간의 끝없는 느린 행진과 그것이 유기적인 신체 부위에 미치는 영향에 대항하기 위해 사용됩니다.
		경고: 설계 특성상 다른 뇌 이식물과 함께 사용할 수 없습니다.</v>
      </c>
    </row>
    <row r="97" spans="1:7" x14ac:dyDescent="0.45">
      <c r="A97" s="1" t="s">
        <v>258</v>
      </c>
      <c r="B97" s="1" t="s">
        <v>21</v>
      </c>
      <c r="C97" s="1" t="s">
        <v>259</v>
      </c>
      <c r="E97" s="1" t="s">
        <v>260</v>
      </c>
      <c r="G97" s="1" t="str">
        <f>IFERROR(VLOOKUP(A97,Merge!$C$2:$D$703,2,FALSE),"")</f>
        <v>양전자 뇌 이식</v>
      </c>
    </row>
    <row r="98" spans="1:7" x14ac:dyDescent="0.45">
      <c r="A98" s="1" t="s">
        <v>261</v>
      </c>
      <c r="B98" s="1" t="s">
        <v>21</v>
      </c>
      <c r="C98" s="1" t="s">
        <v>262</v>
      </c>
      <c r="E98" s="1" t="s">
        <v>263</v>
      </c>
      <c r="G98" s="1" t="str">
        <f>IFERROR(VLOOKUP(A98,Merge!$C$2:$D$703,2,FALSE),"")</f>
        <v>양전자 뇌를 이식합니다.</v>
      </c>
    </row>
    <row r="99" spans="1:7" x14ac:dyDescent="0.45">
      <c r="A99" s="1" t="s">
        <v>264</v>
      </c>
      <c r="B99" s="1" t="s">
        <v>21</v>
      </c>
      <c r="C99" s="1" t="s">
        <v>265</v>
      </c>
      <c r="E99" s="1" t="s">
        <v>266</v>
      </c>
      <c r="G99" s="1" t="str">
        <f>IFERROR(VLOOKUP(A99,Merge!$C$2:$D$703,2,FALSE),"")</f>
        <v>양전자 뇌 이식 중.</v>
      </c>
    </row>
    <row r="100" spans="1:7" x14ac:dyDescent="0.45">
      <c r="A100" s="1" t="s">
        <v>3200</v>
      </c>
      <c r="B100" s="1" t="s">
        <v>7</v>
      </c>
      <c r="C100" s="1" t="s">
        <v>3475</v>
      </c>
      <c r="E100" s="1" t="s">
        <v>3474</v>
      </c>
      <c r="G100" s="1" t="str">
        <f>IFERROR(VLOOKUP(A100,Merge!$C$2:$D$703,2,FALSE),"")</f>
        <v>격투 보조기</v>
      </c>
    </row>
    <row r="101" spans="1:7" x14ac:dyDescent="0.45">
      <c r="A101" s="1" t="s">
        <v>3199</v>
      </c>
      <c r="B101" s="1" t="s">
        <v>7</v>
      </c>
      <c r="C101" s="1" t="s">
        <v>3478</v>
      </c>
      <c r="E101" s="1" t="s">
        <v>3477</v>
      </c>
      <c r="G101" s="1" t="str">
        <f>IFERROR(VLOOKUP(A101,Merge!$C$2:$D$703,2,FALSE),"")</f>
        <v>격투 보조기</v>
      </c>
    </row>
    <row r="102" spans="1:7" x14ac:dyDescent="0.45">
      <c r="A102" s="1" t="s">
        <v>3198</v>
      </c>
      <c r="B102" s="1" t="s">
        <v>7</v>
      </c>
      <c r="C102" s="1" t="s">
        <v>3473</v>
      </c>
      <c r="E102" s="1" t="s">
        <v>3476</v>
      </c>
      <c r="G102" s="1" t="str">
        <f>IFERROR(VLOOKUP(A102,Merge!$C$2:$D$703,2,FALSE),"")</f>
        <v>이식된 격투 보조기입니다.</v>
      </c>
    </row>
    <row r="103" spans="1:7" x14ac:dyDescent="0.45">
      <c r="A103" s="1" t="s">
        <v>2680</v>
      </c>
      <c r="B103" s="1" t="s">
        <v>17</v>
      </c>
      <c r="C103" s="1" t="s">
        <v>3475</v>
      </c>
      <c r="E103" s="1" t="s">
        <v>3474</v>
      </c>
      <c r="G103" s="1" t="str">
        <f>IFERROR(VLOOKUP(A103,Merge!$C$2:$D$703,2,FALSE),"")</f>
        <v>격투 보조기</v>
      </c>
    </row>
    <row r="104" spans="1:7" x14ac:dyDescent="0.45">
      <c r="A104" s="1" t="s">
        <v>2678</v>
      </c>
      <c r="B104" s="1" t="s">
        <v>17</v>
      </c>
      <c r="C104" s="1" t="s">
        <v>3473</v>
      </c>
      <c r="E104" s="1" t="s">
        <v>3472</v>
      </c>
      <c r="G104" s="1" t="str">
        <f>IFERROR(VLOOKUP(A104,Merge!$C$2:$D$703,2,FALSE),"")</f>
        <v>시각/촉각 신경 인터페이스에 의해 제어되는 저지능 마이크로컴퓨터입니다. 근접전에서 시각적, 청각적 신호를 처리해 사용자가 상대의 공격을 피하거나 공격을 적중시키도록 돕습니다.</v>
      </c>
    </row>
    <row r="105" spans="1:7" x14ac:dyDescent="0.45">
      <c r="A105" s="1" t="s">
        <v>3015</v>
      </c>
      <c r="B105" s="1" t="s">
        <v>21</v>
      </c>
      <c r="C105" s="1" t="s">
        <v>3471</v>
      </c>
      <c r="E105" s="1" t="s">
        <v>3470</v>
      </c>
      <c r="G105" s="1" t="str">
        <f>IFERROR(VLOOKUP(A105,Merge!$C$2:$D$703,2,FALSE),"")</f>
        <v>격투 보조기 이식</v>
      </c>
    </row>
    <row r="106" spans="1:7" x14ac:dyDescent="0.45">
      <c r="A106" s="1" t="s">
        <v>3013</v>
      </c>
      <c r="B106" s="1" t="s">
        <v>21</v>
      </c>
      <c r="C106" s="1" t="s">
        <v>3469</v>
      </c>
      <c r="E106" s="1" t="s">
        <v>3468</v>
      </c>
      <c r="G106" s="1" t="str">
        <f>IFERROR(VLOOKUP(A106,Merge!$C$2:$D$703,2,FALSE),"")</f>
        <v>격투 보조기를 이식합니다.</v>
      </c>
    </row>
    <row r="107" spans="1:7" x14ac:dyDescent="0.45">
      <c r="A107" s="1" t="s">
        <v>3011</v>
      </c>
      <c r="B107" s="1" t="s">
        <v>21</v>
      </c>
      <c r="C107" s="1" t="s">
        <v>3467</v>
      </c>
      <c r="E107" s="1" t="s">
        <v>3466</v>
      </c>
      <c r="G107" s="1" t="str">
        <f>IFERROR(VLOOKUP(A107,Merge!$C$2:$D$703,2,FALSE),"")</f>
        <v>격투 보조기 이식 중.</v>
      </c>
    </row>
    <row r="108" spans="1:7" x14ac:dyDescent="0.45">
      <c r="A108" s="1" t="s">
        <v>3009</v>
      </c>
      <c r="B108" s="1" t="s">
        <v>21</v>
      </c>
      <c r="C108" s="1" t="s">
        <v>3465</v>
      </c>
      <c r="E108" s="1" t="s">
        <v>3464</v>
      </c>
      <c r="G108" s="1" t="str">
        <f>IFERROR(VLOOKUP(A108,Merge!$C$2:$D$703,2,FALSE),"")</f>
        <v>격투 보조기 제거</v>
      </c>
    </row>
    <row r="109" spans="1:7" x14ac:dyDescent="0.45">
      <c r="A109" s="1" t="s">
        <v>3007</v>
      </c>
      <c r="B109" s="1" t="s">
        <v>21</v>
      </c>
      <c r="C109" s="1" t="s">
        <v>3463</v>
      </c>
      <c r="E109" s="1" t="s">
        <v>3462</v>
      </c>
      <c r="G109" s="1" t="str">
        <f>IFERROR(VLOOKUP(A109,Merge!$C$2:$D$703,2,FALSE),"")</f>
        <v>격투 보조기를 제거합니다.</v>
      </c>
    </row>
    <row r="110" spans="1:7" x14ac:dyDescent="0.45">
      <c r="A110" s="1" t="s">
        <v>3005</v>
      </c>
      <c r="B110" s="1" t="s">
        <v>21</v>
      </c>
      <c r="C110" s="1" t="s">
        <v>3461</v>
      </c>
      <c r="E110" s="1" t="s">
        <v>3460</v>
      </c>
      <c r="G110" s="1" t="str">
        <f>IFERROR(VLOOKUP(A110,Merge!$C$2:$D$703,2,FALSE),"")</f>
        <v>격투 보조기 제거 중.</v>
      </c>
    </row>
    <row r="111" spans="1:7" x14ac:dyDescent="0.45">
      <c r="A111" s="1" t="s">
        <v>3196</v>
      </c>
      <c r="B111" s="1" t="s">
        <v>7</v>
      </c>
      <c r="C111" s="1" t="s">
        <v>3456</v>
      </c>
      <c r="E111" s="1" t="s">
        <v>3455</v>
      </c>
      <c r="G111" s="1" t="str">
        <f>IFERROR(VLOOKUP(A111,Merge!$C$2:$D$703,2,FALSE),"")</f>
        <v>사격 보조기</v>
      </c>
    </row>
    <row r="112" spans="1:7" x14ac:dyDescent="0.45">
      <c r="A112" s="1" t="s">
        <v>3195</v>
      </c>
      <c r="B112" s="1" t="s">
        <v>7</v>
      </c>
      <c r="C112" s="1" t="s">
        <v>3459</v>
      </c>
      <c r="E112" s="1" t="s">
        <v>3458</v>
      </c>
      <c r="G112" s="1" t="str">
        <f>IFERROR(VLOOKUP(A112,Merge!$C$2:$D$703,2,FALSE),"")</f>
        <v>사격 보조기</v>
      </c>
    </row>
    <row r="113" spans="1:7" x14ac:dyDescent="0.45">
      <c r="A113" s="1" t="s">
        <v>3194</v>
      </c>
      <c r="B113" s="1" t="s">
        <v>7</v>
      </c>
      <c r="C113" s="1" t="s">
        <v>3454</v>
      </c>
      <c r="E113" s="1" t="s">
        <v>3457</v>
      </c>
      <c r="G113" s="1" t="str">
        <f>IFERROR(VLOOKUP(A113,Merge!$C$2:$D$703,2,FALSE),"")</f>
        <v>이식된 사격 보조기입니다.</v>
      </c>
    </row>
    <row r="114" spans="1:7" x14ac:dyDescent="0.45">
      <c r="A114" s="1" t="s">
        <v>2676</v>
      </c>
      <c r="B114" s="1" t="s">
        <v>17</v>
      </c>
      <c r="C114" s="1" t="s">
        <v>3456</v>
      </c>
      <c r="E114" s="1" t="s">
        <v>3455</v>
      </c>
      <c r="G114" s="1" t="str">
        <f>IFERROR(VLOOKUP(A114,Merge!$C$2:$D$703,2,FALSE),"")</f>
        <v>사격 보조기</v>
      </c>
    </row>
    <row r="115" spans="1:7" x14ac:dyDescent="0.45">
      <c r="A115" s="1" t="s">
        <v>2674</v>
      </c>
      <c r="B115" s="1" t="s">
        <v>17</v>
      </c>
      <c r="C115" s="1" t="s">
        <v>3454</v>
      </c>
      <c r="E115" s="1" t="s">
        <v>3453</v>
      </c>
      <c r="G115" s="1" t="str">
        <f>IFERROR(VLOOKUP(A115,Merge!$C$2:$D$703,2,FALSE),"")</f>
        <v>시각/촉각 신경 인터페이스에 의해 제어되는 저지능 마이크로컴퓨터입니다. 시각적, 청각적 정보를 처리해 사용자가 더 빠르게 조준하고 더 정확하게 사격할 수 있도록 돕습니다.</v>
      </c>
    </row>
    <row r="116" spans="1:7" x14ac:dyDescent="0.45">
      <c r="A116" s="1" t="s">
        <v>3003</v>
      </c>
      <c r="B116" s="1" t="s">
        <v>21</v>
      </c>
      <c r="C116" s="1" t="s">
        <v>3452</v>
      </c>
      <c r="E116" s="1" t="s">
        <v>3451</v>
      </c>
      <c r="G116" s="1" t="str">
        <f>IFERROR(VLOOKUP(A116,Merge!$C$2:$D$703,2,FALSE),"")</f>
        <v>사격 보조기 이식</v>
      </c>
    </row>
    <row r="117" spans="1:7" x14ac:dyDescent="0.45">
      <c r="A117" s="1" t="s">
        <v>3001</v>
      </c>
      <c r="B117" s="1" t="s">
        <v>21</v>
      </c>
      <c r="C117" s="1" t="s">
        <v>3450</v>
      </c>
      <c r="E117" s="1" t="s">
        <v>3449</v>
      </c>
      <c r="G117" s="1" t="str">
        <f>IFERROR(VLOOKUP(A117,Merge!$C$2:$D$703,2,FALSE),"")</f>
        <v>사격 보조기를 이식합니다.</v>
      </c>
    </row>
    <row r="118" spans="1:7" x14ac:dyDescent="0.45">
      <c r="A118" s="1" t="s">
        <v>2999</v>
      </c>
      <c r="B118" s="1" t="s">
        <v>21</v>
      </c>
      <c r="C118" s="1" t="s">
        <v>3448</v>
      </c>
      <c r="E118" s="1" t="s">
        <v>3447</v>
      </c>
      <c r="G118" s="1" t="str">
        <f>IFERROR(VLOOKUP(A118,Merge!$C$2:$D$703,2,FALSE),"")</f>
        <v>사격 보조기 이식 중.</v>
      </c>
    </row>
    <row r="119" spans="1:7" x14ac:dyDescent="0.45">
      <c r="A119" s="1" t="s">
        <v>2997</v>
      </c>
      <c r="B119" s="1" t="s">
        <v>21</v>
      </c>
      <c r="C119" s="1" t="s">
        <v>3446</v>
      </c>
      <c r="E119" s="1" t="s">
        <v>3445</v>
      </c>
      <c r="G119" s="1" t="str">
        <f>IFERROR(VLOOKUP(A119,Merge!$C$2:$D$703,2,FALSE),"")</f>
        <v>사격 보조기 제거</v>
      </c>
    </row>
    <row r="120" spans="1:7" x14ac:dyDescent="0.45">
      <c r="A120" s="1" t="s">
        <v>2995</v>
      </c>
      <c r="B120" s="1" t="s">
        <v>21</v>
      </c>
      <c r="C120" s="1" t="s">
        <v>3444</v>
      </c>
      <c r="E120" s="1" t="s">
        <v>3443</v>
      </c>
      <c r="G120" s="1" t="str">
        <f>IFERROR(VLOOKUP(A120,Merge!$C$2:$D$703,2,FALSE),"")</f>
        <v>사격 보조기를 제거합니다.</v>
      </c>
    </row>
    <row r="121" spans="1:7" x14ac:dyDescent="0.45">
      <c r="A121" s="1" t="s">
        <v>2993</v>
      </c>
      <c r="B121" s="1" t="s">
        <v>21</v>
      </c>
      <c r="C121" s="1" t="s">
        <v>3442</v>
      </c>
      <c r="E121" s="1" t="s">
        <v>3441</v>
      </c>
      <c r="G121" s="1" t="str">
        <f>IFERROR(VLOOKUP(A121,Merge!$C$2:$D$703,2,FALSE),"")</f>
        <v>사격 보조기 제거 중.</v>
      </c>
    </row>
    <row r="122" spans="1:7" x14ac:dyDescent="0.45">
      <c r="A122" s="1" t="s">
        <v>267</v>
      </c>
      <c r="B122" s="1" t="s">
        <v>7</v>
      </c>
      <c r="C122" s="1" t="s">
        <v>268</v>
      </c>
      <c r="E122" s="1" t="s">
        <v>269</v>
      </c>
      <c r="G122" s="1" t="str">
        <f>IFERROR(VLOOKUP(A122,Merge!$C$2:$D$703,2,FALSE),"")</f>
        <v/>
      </c>
    </row>
    <row r="123" spans="1:7" x14ac:dyDescent="0.45">
      <c r="A123" s="1" t="s">
        <v>270</v>
      </c>
      <c r="B123" s="1" t="s">
        <v>7</v>
      </c>
      <c r="C123" s="1" t="s">
        <v>271</v>
      </c>
      <c r="E123" s="1" t="s">
        <v>272</v>
      </c>
      <c r="G123" s="1" t="str">
        <f>IFERROR(VLOOKUP(A123,Merge!$C$2:$D$703,2,FALSE),"")</f>
        <v/>
      </c>
    </row>
    <row r="124" spans="1:7" x14ac:dyDescent="0.45">
      <c r="A124" s="1" t="s">
        <v>273</v>
      </c>
      <c r="B124" s="1" t="s">
        <v>7</v>
      </c>
      <c r="C124" s="1" t="s">
        <v>274</v>
      </c>
      <c r="E124" s="1" t="s">
        <v>275</v>
      </c>
      <c r="G124" s="1" t="str">
        <f>IFERROR(VLOOKUP(A124,Merge!$C$2:$D$703,2,FALSE),"")</f>
        <v/>
      </c>
    </row>
    <row r="125" spans="1:7" x14ac:dyDescent="0.45">
      <c r="A125" s="1" t="s">
        <v>276</v>
      </c>
      <c r="B125" s="1" t="s">
        <v>17</v>
      </c>
      <c r="C125" s="1" t="s">
        <v>268</v>
      </c>
      <c r="E125" s="1" t="s">
        <v>269</v>
      </c>
      <c r="G125" s="1" t="str">
        <f>IFERROR(VLOOKUP(A125,Merge!$C$2:$D$703,2,FALSE),"")</f>
        <v/>
      </c>
    </row>
    <row r="126" spans="1:7" x14ac:dyDescent="0.45">
      <c r="A126" s="1" t="s">
        <v>277</v>
      </c>
      <c r="B126" s="1" t="s">
        <v>17</v>
      </c>
      <c r="C126" s="1" t="s">
        <v>274</v>
      </c>
      <c r="E126" s="1" t="s">
        <v>278</v>
      </c>
      <c r="G126" s="1" t="str">
        <f>IFERROR(VLOOKUP(A126,Merge!$C$2:$D$703,2,FALSE),"")</f>
        <v/>
      </c>
    </row>
    <row r="127" spans="1:7" x14ac:dyDescent="0.45">
      <c r="A127" s="1" t="s">
        <v>279</v>
      </c>
      <c r="B127" s="1" t="s">
        <v>21</v>
      </c>
      <c r="C127" s="1" t="s">
        <v>280</v>
      </c>
      <c r="E127" s="1" t="s">
        <v>281</v>
      </c>
      <c r="G127" s="1" t="str">
        <f>IFERROR(VLOOKUP(A127,Merge!$C$2:$D$703,2,FALSE),"")</f>
        <v/>
      </c>
    </row>
    <row r="128" spans="1:7" x14ac:dyDescent="0.45">
      <c r="A128" s="1" t="s">
        <v>282</v>
      </c>
      <c r="B128" s="1" t="s">
        <v>21</v>
      </c>
      <c r="C128" s="1" t="s">
        <v>283</v>
      </c>
      <c r="E128" s="1" t="s">
        <v>284</v>
      </c>
      <c r="G128" s="1" t="str">
        <f>IFERROR(VLOOKUP(A128,Merge!$C$2:$D$703,2,FALSE),"")</f>
        <v/>
      </c>
    </row>
    <row r="129" spans="1:7" x14ac:dyDescent="0.45">
      <c r="A129" s="1" t="s">
        <v>285</v>
      </c>
      <c r="B129" s="1" t="s">
        <v>21</v>
      </c>
      <c r="C129" s="1" t="s">
        <v>286</v>
      </c>
      <c r="E129" s="1" t="s">
        <v>287</v>
      </c>
      <c r="G129" s="1" t="str">
        <f>IFERROR(VLOOKUP(A129,Merge!$C$2:$D$703,2,FALSE),"")</f>
        <v/>
      </c>
    </row>
    <row r="130" spans="1:7" x14ac:dyDescent="0.45">
      <c r="A130" s="1" t="s">
        <v>288</v>
      </c>
      <c r="B130" s="1" t="s">
        <v>21</v>
      </c>
      <c r="C130" s="1" t="s">
        <v>289</v>
      </c>
      <c r="E130" s="1" t="s">
        <v>290</v>
      </c>
      <c r="G130" s="1" t="str">
        <f>IFERROR(VLOOKUP(A130,Merge!$C$2:$D$703,2,FALSE),"")</f>
        <v/>
      </c>
    </row>
    <row r="131" spans="1:7" x14ac:dyDescent="0.45">
      <c r="A131" s="1" t="s">
        <v>291</v>
      </c>
      <c r="B131" s="1" t="s">
        <v>21</v>
      </c>
      <c r="C131" s="1" t="s">
        <v>292</v>
      </c>
      <c r="E131" s="1" t="s">
        <v>293</v>
      </c>
      <c r="G131" s="1" t="str">
        <f>IFERROR(VLOOKUP(A131,Merge!$C$2:$D$703,2,FALSE),"")</f>
        <v/>
      </c>
    </row>
    <row r="132" spans="1:7" x14ac:dyDescent="0.45">
      <c r="A132" s="1" t="s">
        <v>294</v>
      </c>
      <c r="B132" s="1" t="s">
        <v>21</v>
      </c>
      <c r="C132" s="1" t="s">
        <v>295</v>
      </c>
      <c r="E132" s="1" t="s">
        <v>296</v>
      </c>
      <c r="G132" s="1" t="str">
        <f>IFERROR(VLOOKUP(A132,Merge!$C$2:$D$703,2,FALSE),"")</f>
        <v/>
      </c>
    </row>
    <row r="133" spans="1:7" x14ac:dyDescent="0.45">
      <c r="A133" s="1" t="s">
        <v>297</v>
      </c>
      <c r="B133" s="1" t="s">
        <v>7</v>
      </c>
      <c r="C133" s="1" t="s">
        <v>298</v>
      </c>
      <c r="E133" s="1" t="s">
        <v>299</v>
      </c>
      <c r="G133" s="1" t="str">
        <f>IFERROR(VLOOKUP(A133,Merge!$C$2:$D$703,2,FALSE),"")</f>
        <v/>
      </c>
    </row>
    <row r="134" spans="1:7" x14ac:dyDescent="0.45">
      <c r="A134" s="1" t="s">
        <v>300</v>
      </c>
      <c r="B134" s="1" t="s">
        <v>7</v>
      </c>
      <c r="C134" s="1" t="s">
        <v>301</v>
      </c>
      <c r="E134" s="1" t="s">
        <v>302</v>
      </c>
      <c r="G134" s="1" t="str">
        <f>IFERROR(VLOOKUP(A134,Merge!$C$2:$D$703,2,FALSE),"")</f>
        <v/>
      </c>
    </row>
    <row r="135" spans="1:7" x14ac:dyDescent="0.45">
      <c r="A135" s="1" t="s">
        <v>303</v>
      </c>
      <c r="B135" s="1" t="s">
        <v>7</v>
      </c>
      <c r="C135" s="1" t="s">
        <v>304</v>
      </c>
      <c r="E135" s="1" t="s">
        <v>305</v>
      </c>
      <c r="G135" s="1" t="str">
        <f>IFERROR(VLOOKUP(A135,Merge!$C$2:$D$703,2,FALSE),"")</f>
        <v/>
      </c>
    </row>
    <row r="136" spans="1:7" x14ac:dyDescent="0.45">
      <c r="A136" s="1" t="s">
        <v>306</v>
      </c>
      <c r="B136" s="1" t="s">
        <v>17</v>
      </c>
      <c r="C136" s="1" t="s">
        <v>298</v>
      </c>
      <c r="E136" s="1" t="s">
        <v>299</v>
      </c>
      <c r="G136" s="1" t="str">
        <f>IFERROR(VLOOKUP(A136,Merge!$C$2:$D$703,2,FALSE),"")</f>
        <v/>
      </c>
    </row>
    <row r="137" spans="1:7" x14ac:dyDescent="0.45">
      <c r="A137" s="1" t="s">
        <v>307</v>
      </c>
      <c r="B137" s="1" t="s">
        <v>17</v>
      </c>
      <c r="C137" s="1" t="s">
        <v>304</v>
      </c>
      <c r="E137" s="1" t="s">
        <v>308</v>
      </c>
      <c r="G137" s="1" t="str">
        <f>IFERROR(VLOOKUP(A137,Merge!$C$2:$D$703,2,FALSE),"")</f>
        <v/>
      </c>
    </row>
    <row r="138" spans="1:7" x14ac:dyDescent="0.45">
      <c r="A138" s="1" t="s">
        <v>309</v>
      </c>
      <c r="B138" s="1" t="s">
        <v>21</v>
      </c>
      <c r="C138" s="1" t="s">
        <v>310</v>
      </c>
      <c r="E138" s="1" t="s">
        <v>311</v>
      </c>
      <c r="G138" s="1" t="str">
        <f>IFERROR(VLOOKUP(A138,Merge!$C$2:$D$703,2,FALSE),"")</f>
        <v/>
      </c>
    </row>
    <row r="139" spans="1:7" x14ac:dyDescent="0.45">
      <c r="A139" s="1" t="s">
        <v>312</v>
      </c>
      <c r="B139" s="1" t="s">
        <v>21</v>
      </c>
      <c r="C139" s="1" t="s">
        <v>313</v>
      </c>
      <c r="E139" s="1" t="s">
        <v>314</v>
      </c>
      <c r="G139" s="1" t="str">
        <f>IFERROR(VLOOKUP(A139,Merge!$C$2:$D$703,2,FALSE),"")</f>
        <v/>
      </c>
    </row>
    <row r="140" spans="1:7" x14ac:dyDescent="0.45">
      <c r="A140" s="1" t="s">
        <v>315</v>
      </c>
      <c r="B140" s="1" t="s">
        <v>21</v>
      </c>
      <c r="C140" s="1" t="s">
        <v>316</v>
      </c>
      <c r="E140" s="1" t="s">
        <v>317</v>
      </c>
      <c r="G140" s="1" t="str">
        <f>IFERROR(VLOOKUP(A140,Merge!$C$2:$D$703,2,FALSE),"")</f>
        <v/>
      </c>
    </row>
    <row r="141" spans="1:7" x14ac:dyDescent="0.45">
      <c r="A141" s="1" t="s">
        <v>318</v>
      </c>
      <c r="B141" s="1" t="s">
        <v>21</v>
      </c>
      <c r="C141" s="1" t="s">
        <v>319</v>
      </c>
      <c r="E141" s="1" t="s">
        <v>320</v>
      </c>
      <c r="G141" s="1" t="str">
        <f>IFERROR(VLOOKUP(A141,Merge!$C$2:$D$703,2,FALSE),"")</f>
        <v/>
      </c>
    </row>
    <row r="142" spans="1:7" x14ac:dyDescent="0.45">
      <c r="A142" s="1" t="s">
        <v>321</v>
      </c>
      <c r="B142" s="1" t="s">
        <v>21</v>
      </c>
      <c r="C142" s="1" t="s">
        <v>322</v>
      </c>
      <c r="E142" s="1" t="s">
        <v>323</v>
      </c>
      <c r="G142" s="1" t="str">
        <f>IFERROR(VLOOKUP(A142,Merge!$C$2:$D$703,2,FALSE),"")</f>
        <v/>
      </c>
    </row>
    <row r="143" spans="1:7" x14ac:dyDescent="0.45">
      <c r="A143" s="1" t="s">
        <v>324</v>
      </c>
      <c r="B143" s="1" t="s">
        <v>21</v>
      </c>
      <c r="C143" s="1" t="s">
        <v>325</v>
      </c>
      <c r="E143" s="1" t="s">
        <v>326</v>
      </c>
      <c r="G143" s="1" t="str">
        <f>IFERROR(VLOOKUP(A143,Merge!$C$2:$D$703,2,FALSE),"")</f>
        <v/>
      </c>
    </row>
    <row r="144" spans="1:7" x14ac:dyDescent="0.45">
      <c r="A144" s="1" t="s">
        <v>327</v>
      </c>
      <c r="B144" s="1" t="s">
        <v>7</v>
      </c>
      <c r="C144" s="1" t="s">
        <v>328</v>
      </c>
      <c r="E144" s="1" t="s">
        <v>329</v>
      </c>
      <c r="G144" s="1" t="str">
        <f>IFERROR(VLOOKUP(A144,Merge!$C$2:$D$703,2,FALSE),"")</f>
        <v/>
      </c>
    </row>
    <row r="145" spans="1:7" x14ac:dyDescent="0.45">
      <c r="A145" s="1" t="s">
        <v>330</v>
      </c>
      <c r="B145" s="1" t="s">
        <v>7</v>
      </c>
      <c r="C145" s="1" t="s">
        <v>331</v>
      </c>
      <c r="E145" s="1" t="s">
        <v>332</v>
      </c>
      <c r="G145" s="1" t="str">
        <f>IFERROR(VLOOKUP(A145,Merge!$C$2:$D$703,2,FALSE),"")</f>
        <v/>
      </c>
    </row>
    <row r="146" spans="1:7" x14ac:dyDescent="0.45">
      <c r="A146" s="1" t="s">
        <v>333</v>
      </c>
      <c r="B146" s="1" t="s">
        <v>7</v>
      </c>
      <c r="C146" s="1" t="s">
        <v>334</v>
      </c>
      <c r="E146" s="1" t="s">
        <v>335</v>
      </c>
      <c r="G146" s="1" t="str">
        <f>IFERROR(VLOOKUP(A146,Merge!$C$2:$D$703,2,FALSE),"")</f>
        <v/>
      </c>
    </row>
    <row r="147" spans="1:7" x14ac:dyDescent="0.45">
      <c r="A147" s="1" t="s">
        <v>336</v>
      </c>
      <c r="B147" s="1" t="s">
        <v>7</v>
      </c>
      <c r="C147" s="1" t="s">
        <v>337</v>
      </c>
      <c r="E147" s="1" t="s">
        <v>338</v>
      </c>
      <c r="G147" s="1" t="str">
        <f>IFERROR(VLOOKUP(A147,Merge!$C$2:$D$703,2,FALSE),"")</f>
        <v/>
      </c>
    </row>
    <row r="148" spans="1:7" x14ac:dyDescent="0.45">
      <c r="A148" s="1" t="s">
        <v>339</v>
      </c>
      <c r="B148" s="1" t="s">
        <v>7</v>
      </c>
      <c r="C148" s="1" t="s">
        <v>340</v>
      </c>
      <c r="E148" s="1" t="s">
        <v>338</v>
      </c>
      <c r="G148" s="1" t="str">
        <f>IFERROR(VLOOKUP(A148,Merge!$C$2:$D$703,2,FALSE),"")</f>
        <v/>
      </c>
    </row>
    <row r="149" spans="1:7" x14ac:dyDescent="0.45">
      <c r="A149" s="1" t="s">
        <v>341</v>
      </c>
      <c r="B149" s="1" t="s">
        <v>7</v>
      </c>
      <c r="C149" s="1" t="s">
        <v>342</v>
      </c>
      <c r="E149" s="1" t="s">
        <v>338</v>
      </c>
      <c r="G149" s="1" t="str">
        <f>IFERROR(VLOOKUP(A149,Merge!$C$2:$D$703,2,FALSE),"")</f>
        <v/>
      </c>
    </row>
    <row r="150" spans="1:7" x14ac:dyDescent="0.45">
      <c r="A150" s="1" t="s">
        <v>343</v>
      </c>
      <c r="B150" s="1" t="s">
        <v>7</v>
      </c>
      <c r="C150" s="1" t="s">
        <v>344</v>
      </c>
      <c r="E150" s="1" t="s">
        <v>338</v>
      </c>
      <c r="G150" s="1" t="str">
        <f>IFERROR(VLOOKUP(A150,Merge!$C$2:$D$703,2,FALSE),"")</f>
        <v/>
      </c>
    </row>
    <row r="151" spans="1:7" x14ac:dyDescent="0.45">
      <c r="A151" s="1" t="s">
        <v>345</v>
      </c>
      <c r="B151" s="1" t="s">
        <v>7</v>
      </c>
      <c r="C151" s="1" t="s">
        <v>346</v>
      </c>
      <c r="E151" s="1" t="s">
        <v>338</v>
      </c>
      <c r="G151" s="1" t="str">
        <f>IFERROR(VLOOKUP(A151,Merge!$C$2:$D$703,2,FALSE),"")</f>
        <v/>
      </c>
    </row>
    <row r="152" spans="1:7" x14ac:dyDescent="0.45">
      <c r="A152" s="1" t="s">
        <v>347</v>
      </c>
      <c r="B152" s="1" t="s">
        <v>17</v>
      </c>
      <c r="C152" s="1" t="s">
        <v>328</v>
      </c>
      <c r="E152" s="1" t="s">
        <v>329</v>
      </c>
      <c r="G152" s="1" t="str">
        <f>IFERROR(VLOOKUP(A152,Merge!$C$2:$D$703,2,FALSE),"")</f>
        <v/>
      </c>
    </row>
    <row r="153" spans="1:7" x14ac:dyDescent="0.45">
      <c r="A153" s="1" t="s">
        <v>348</v>
      </c>
      <c r="B153" s="1" t="s">
        <v>17</v>
      </c>
      <c r="C153" s="1" t="s">
        <v>334</v>
      </c>
      <c r="E153" s="1" t="s">
        <v>349</v>
      </c>
      <c r="G153" s="1" t="str">
        <f>IFERROR(VLOOKUP(A153,Merge!$C$2:$D$703,2,FALSE),"")</f>
        <v/>
      </c>
    </row>
    <row r="154" spans="1:7" x14ac:dyDescent="0.45">
      <c r="A154" s="1" t="s">
        <v>350</v>
      </c>
      <c r="B154" s="1" t="s">
        <v>21</v>
      </c>
      <c r="C154" s="1" t="s">
        <v>351</v>
      </c>
      <c r="E154" s="1" t="s">
        <v>352</v>
      </c>
      <c r="G154" s="1" t="str">
        <f>IFERROR(VLOOKUP(A154,Merge!$C$2:$D$703,2,FALSE),"")</f>
        <v/>
      </c>
    </row>
    <row r="155" spans="1:7" x14ac:dyDescent="0.45">
      <c r="A155" s="1" t="s">
        <v>353</v>
      </c>
      <c r="B155" s="1" t="s">
        <v>21</v>
      </c>
      <c r="C155" s="1" t="s">
        <v>354</v>
      </c>
      <c r="E155" s="1" t="s">
        <v>355</v>
      </c>
      <c r="G155" s="1" t="str">
        <f>IFERROR(VLOOKUP(A155,Merge!$C$2:$D$703,2,FALSE),"")</f>
        <v/>
      </c>
    </row>
    <row r="156" spans="1:7" x14ac:dyDescent="0.45">
      <c r="A156" s="1" t="s">
        <v>356</v>
      </c>
      <c r="B156" s="1" t="s">
        <v>21</v>
      </c>
      <c r="C156" s="1" t="s">
        <v>357</v>
      </c>
      <c r="E156" s="1" t="s">
        <v>358</v>
      </c>
      <c r="G156" s="1" t="str">
        <f>IFERROR(VLOOKUP(A156,Merge!$C$2:$D$703,2,FALSE),"")</f>
        <v/>
      </c>
    </row>
    <row r="157" spans="1:7" x14ac:dyDescent="0.45">
      <c r="A157" s="1" t="s">
        <v>359</v>
      </c>
      <c r="B157" s="1" t="s">
        <v>360</v>
      </c>
      <c r="C157" s="1" t="s">
        <v>361</v>
      </c>
      <c r="E157" s="1" t="s">
        <v>329</v>
      </c>
      <c r="G157" s="1" t="str">
        <f>IFERROR(VLOOKUP(A157,Merge!$C$2:$D$703,2,FALSE),"")</f>
        <v/>
      </c>
    </row>
    <row r="158" spans="1:7" x14ac:dyDescent="0.45">
      <c r="A158" s="1" t="s">
        <v>362</v>
      </c>
      <c r="B158" s="1" t="s">
        <v>360</v>
      </c>
      <c r="C158" s="1" t="s">
        <v>363</v>
      </c>
      <c r="E158" s="1" t="s">
        <v>364</v>
      </c>
      <c r="G158" s="1" t="str">
        <f>IFERROR(VLOOKUP(A158,Merge!$C$2:$D$703,2,FALSE),"")</f>
        <v/>
      </c>
    </row>
    <row r="159" spans="1:7" x14ac:dyDescent="0.45">
      <c r="A159" s="1" t="s">
        <v>365</v>
      </c>
      <c r="B159" s="1" t="s">
        <v>360</v>
      </c>
      <c r="C159" s="1" t="s">
        <v>366</v>
      </c>
      <c r="E159" s="1" t="s">
        <v>367</v>
      </c>
      <c r="G159" s="1" t="str">
        <f>IFERROR(VLOOKUP(A159,Merge!$C$2:$D$703,2,FALSE),"")</f>
        <v/>
      </c>
    </row>
    <row r="160" spans="1:7" x14ac:dyDescent="0.45">
      <c r="A160" s="1" t="s">
        <v>368</v>
      </c>
      <c r="B160" s="1" t="s">
        <v>360</v>
      </c>
      <c r="C160" s="1" t="s">
        <v>369</v>
      </c>
      <c r="E160" s="1" t="s">
        <v>370</v>
      </c>
      <c r="G160" s="1" t="str">
        <f>IFERROR(VLOOKUP(A160,Merge!$C$2:$D$703,2,FALSE),"")</f>
        <v/>
      </c>
    </row>
    <row r="161" spans="1:7" x14ac:dyDescent="0.45">
      <c r="A161" s="1" t="s">
        <v>3192</v>
      </c>
      <c r="B161" s="1" t="s">
        <v>7</v>
      </c>
      <c r="C161" s="1" t="s">
        <v>3437</v>
      </c>
      <c r="E161" s="1" t="s">
        <v>3436</v>
      </c>
      <c r="G161" s="1" t="str">
        <f>IFERROR(VLOOKUP(A161,Merge!$C$2:$D$703,2,FALSE),"")</f>
        <v>조련 보조기</v>
      </c>
    </row>
    <row r="162" spans="1:7" x14ac:dyDescent="0.45">
      <c r="A162" s="1" t="s">
        <v>3191</v>
      </c>
      <c r="B162" s="1" t="s">
        <v>7</v>
      </c>
      <c r="C162" s="1" t="s">
        <v>3440</v>
      </c>
      <c r="E162" s="1" t="s">
        <v>3439</v>
      </c>
      <c r="G162" s="1" t="str">
        <f>IFERROR(VLOOKUP(A162,Merge!$C$2:$D$703,2,FALSE),"")</f>
        <v>조련 보조기</v>
      </c>
    </row>
    <row r="163" spans="1:7" x14ac:dyDescent="0.45">
      <c r="A163" s="1" t="s">
        <v>3190</v>
      </c>
      <c r="B163" s="1" t="s">
        <v>7</v>
      </c>
      <c r="C163" s="1" t="s">
        <v>3435</v>
      </c>
      <c r="E163" s="1" t="s">
        <v>3438</v>
      </c>
      <c r="G163" s="1" t="str">
        <f>IFERROR(VLOOKUP(A163,Merge!$C$2:$D$703,2,FALSE),"")</f>
        <v>이식된 조련 보조기입니다.</v>
      </c>
    </row>
    <row r="164" spans="1:7" x14ac:dyDescent="0.45">
      <c r="A164" s="1" t="s">
        <v>2672</v>
      </c>
      <c r="B164" s="1" t="s">
        <v>17</v>
      </c>
      <c r="C164" s="1" t="s">
        <v>3437</v>
      </c>
      <c r="E164" s="1" t="s">
        <v>3436</v>
      </c>
      <c r="G164" s="1" t="str">
        <f>IFERROR(VLOOKUP(A164,Merge!$C$2:$D$703,2,FALSE),"")</f>
        <v>조련 보조기</v>
      </c>
    </row>
    <row r="165" spans="1:7" x14ac:dyDescent="0.45">
      <c r="A165" s="1" t="s">
        <v>2670</v>
      </c>
      <c r="B165" s="1" t="s">
        <v>17</v>
      </c>
      <c r="C165" s="1" t="s">
        <v>3435</v>
      </c>
      <c r="E165" s="1" t="s">
        <v>3434</v>
      </c>
      <c r="G165" s="1" t="str">
        <f>IFERROR(VLOOKUP(A165,Merge!$C$2:$D$703,2,FALSE),"")</f>
        <v>시각/촉각 신경 인터페이스에 의해 제어되는 저지능 마이크로컴퓨터입니다. 동물이 내는 중요한 시각적, 청각적 신호를 식별하는 데에 도움을 주어 사용자가 동물을 다루기 쉬워집니다.</v>
      </c>
    </row>
    <row r="166" spans="1:7" x14ac:dyDescent="0.45">
      <c r="A166" s="1" t="s">
        <v>2991</v>
      </c>
      <c r="B166" s="1" t="s">
        <v>21</v>
      </c>
      <c r="C166" s="1" t="s">
        <v>3433</v>
      </c>
      <c r="E166" s="1" t="s">
        <v>3432</v>
      </c>
      <c r="G166" s="1" t="str">
        <f>IFERROR(VLOOKUP(A166,Merge!$C$2:$D$703,2,FALSE),"")</f>
        <v>조련 보조기 이식</v>
      </c>
    </row>
    <row r="167" spans="1:7" x14ac:dyDescent="0.45">
      <c r="A167" s="1" t="s">
        <v>2989</v>
      </c>
      <c r="B167" s="1" t="s">
        <v>21</v>
      </c>
      <c r="C167" s="1" t="s">
        <v>3431</v>
      </c>
      <c r="E167" s="1" t="s">
        <v>3430</v>
      </c>
      <c r="G167" s="1" t="str">
        <f>IFERROR(VLOOKUP(A167,Merge!$C$2:$D$703,2,FALSE),"")</f>
        <v>조련 보조기를 이식합니다.</v>
      </c>
    </row>
    <row r="168" spans="1:7" x14ac:dyDescent="0.45">
      <c r="A168" s="1" t="s">
        <v>2987</v>
      </c>
      <c r="B168" s="1" t="s">
        <v>21</v>
      </c>
      <c r="C168" s="1" t="s">
        <v>3429</v>
      </c>
      <c r="E168" s="1" t="s">
        <v>3428</v>
      </c>
      <c r="G168" s="1" t="str">
        <f>IFERROR(VLOOKUP(A168,Merge!$C$2:$D$703,2,FALSE),"")</f>
        <v>조련 보조기 이식 중.</v>
      </c>
    </row>
    <row r="169" spans="1:7" x14ac:dyDescent="0.45">
      <c r="A169" s="1" t="s">
        <v>2985</v>
      </c>
      <c r="B169" s="1" t="s">
        <v>21</v>
      </c>
      <c r="C169" s="1" t="s">
        <v>3427</v>
      </c>
      <c r="E169" s="1" t="s">
        <v>3426</v>
      </c>
      <c r="G169" s="1" t="str">
        <f>IFERROR(VLOOKUP(A169,Merge!$C$2:$D$703,2,FALSE),"")</f>
        <v>조련 보조기 제거</v>
      </c>
    </row>
    <row r="170" spans="1:7" x14ac:dyDescent="0.45">
      <c r="A170" s="1" t="s">
        <v>2983</v>
      </c>
      <c r="B170" s="1" t="s">
        <v>21</v>
      </c>
      <c r="C170" s="1" t="s">
        <v>3425</v>
      </c>
      <c r="E170" s="1" t="s">
        <v>3424</v>
      </c>
      <c r="G170" s="1" t="str">
        <f>IFERROR(VLOOKUP(A170,Merge!$C$2:$D$703,2,FALSE),"")</f>
        <v>조련 보조기를 제거합니다.</v>
      </c>
    </row>
    <row r="171" spans="1:7" x14ac:dyDescent="0.45">
      <c r="A171" s="1" t="s">
        <v>2981</v>
      </c>
      <c r="B171" s="1" t="s">
        <v>21</v>
      </c>
      <c r="C171" s="1" t="s">
        <v>3423</v>
      </c>
      <c r="E171" s="1" t="s">
        <v>3422</v>
      </c>
      <c r="G171" s="1" t="str">
        <f>IFERROR(VLOOKUP(A171,Merge!$C$2:$D$703,2,FALSE),"")</f>
        <v>조련 보조기 제거 중.</v>
      </c>
    </row>
    <row r="172" spans="1:7" x14ac:dyDescent="0.45">
      <c r="A172" s="1" t="s">
        <v>3188</v>
      </c>
      <c r="B172" s="1" t="s">
        <v>7</v>
      </c>
      <c r="C172" s="1" t="s">
        <v>3418</v>
      </c>
      <c r="E172" s="1" t="s">
        <v>3417</v>
      </c>
      <c r="G172" s="1" t="str">
        <f>IFERROR(VLOOKUP(A172,Merge!$C$2:$D$703,2,FALSE),"")</f>
        <v>의학 보조기</v>
      </c>
    </row>
    <row r="173" spans="1:7" x14ac:dyDescent="0.45">
      <c r="A173" s="1" t="s">
        <v>3187</v>
      </c>
      <c r="B173" s="1" t="s">
        <v>7</v>
      </c>
      <c r="C173" s="1" t="s">
        <v>3421</v>
      </c>
      <c r="E173" s="1" t="s">
        <v>3420</v>
      </c>
      <c r="G173" s="1" t="str">
        <f>IFERROR(VLOOKUP(A173,Merge!$C$2:$D$703,2,FALSE),"")</f>
        <v>의학 보조기</v>
      </c>
    </row>
    <row r="174" spans="1:7" x14ac:dyDescent="0.45">
      <c r="A174" s="1" t="s">
        <v>3186</v>
      </c>
      <c r="B174" s="1" t="s">
        <v>7</v>
      </c>
      <c r="C174" s="1" t="s">
        <v>3416</v>
      </c>
      <c r="E174" s="1" t="s">
        <v>3419</v>
      </c>
      <c r="G174" s="1" t="str">
        <f>IFERROR(VLOOKUP(A174,Merge!$C$2:$D$703,2,FALSE),"")</f>
        <v>이식된 의학 보조기입니다.</v>
      </c>
    </row>
    <row r="175" spans="1:7" x14ac:dyDescent="0.45">
      <c r="A175" s="1" t="s">
        <v>2668</v>
      </c>
      <c r="B175" s="1" t="s">
        <v>17</v>
      </c>
      <c r="C175" s="1" t="s">
        <v>3418</v>
      </c>
      <c r="E175" s="1" t="s">
        <v>3417</v>
      </c>
      <c r="G175" s="1" t="str">
        <f>IFERROR(VLOOKUP(A175,Merge!$C$2:$D$703,2,FALSE),"")</f>
        <v>의학 보조기</v>
      </c>
    </row>
    <row r="176" spans="1:7" x14ac:dyDescent="0.45">
      <c r="A176" s="1" t="s">
        <v>2666</v>
      </c>
      <c r="B176" s="1" t="s">
        <v>17</v>
      </c>
      <c r="C176" s="1" t="s">
        <v>3416</v>
      </c>
      <c r="E176" s="1" t="s">
        <v>3415</v>
      </c>
      <c r="G176" s="1" t="str">
        <f>IFERROR(VLOOKUP(A176,Merge!$C$2:$D$703,2,FALSE),"")</f>
        <v>시각/촉각 신경 인터페이스에 의해 제어되는 저지능 마이크로컴퓨터입니다. 방대한 의료 데이터베이스와 다양한 분석 도구를 사용해 사용자가 질병을 진단하고 수술을 수행할 수 있도록 돕습니다.</v>
      </c>
    </row>
    <row r="177" spans="1:7" x14ac:dyDescent="0.45">
      <c r="A177" s="1" t="s">
        <v>2979</v>
      </c>
      <c r="B177" s="1" t="s">
        <v>21</v>
      </c>
      <c r="C177" s="1" t="s">
        <v>3414</v>
      </c>
      <c r="E177" s="1" t="s">
        <v>3413</v>
      </c>
      <c r="G177" s="1" t="str">
        <f>IFERROR(VLOOKUP(A177,Merge!$C$2:$D$703,2,FALSE),"")</f>
        <v>의학 보조기 이식</v>
      </c>
    </row>
    <row r="178" spans="1:7" x14ac:dyDescent="0.45">
      <c r="A178" s="1" t="s">
        <v>2977</v>
      </c>
      <c r="B178" s="1" t="s">
        <v>21</v>
      </c>
      <c r="C178" s="1" t="s">
        <v>3412</v>
      </c>
      <c r="E178" s="1" t="s">
        <v>3411</v>
      </c>
      <c r="G178" s="1" t="str">
        <f>IFERROR(VLOOKUP(A178,Merge!$C$2:$D$703,2,FALSE),"")</f>
        <v>의학 보조기를 이식합니다.</v>
      </c>
    </row>
    <row r="179" spans="1:7" x14ac:dyDescent="0.45">
      <c r="A179" s="1" t="s">
        <v>2975</v>
      </c>
      <c r="B179" s="1" t="s">
        <v>21</v>
      </c>
      <c r="C179" s="1" t="s">
        <v>3410</v>
      </c>
      <c r="E179" s="1" t="s">
        <v>3409</v>
      </c>
      <c r="G179" s="1" t="str">
        <f>IFERROR(VLOOKUP(A179,Merge!$C$2:$D$703,2,FALSE),"")</f>
        <v>의학 보조기 이식 중.</v>
      </c>
    </row>
    <row r="180" spans="1:7" x14ac:dyDescent="0.45">
      <c r="A180" s="1" t="s">
        <v>2973</v>
      </c>
      <c r="B180" s="1" t="s">
        <v>21</v>
      </c>
      <c r="C180" s="1" t="s">
        <v>3408</v>
      </c>
      <c r="E180" s="1" t="s">
        <v>3407</v>
      </c>
      <c r="G180" s="1" t="str">
        <f>IFERROR(VLOOKUP(A180,Merge!$C$2:$D$703,2,FALSE),"")</f>
        <v>의학 보조기 제거</v>
      </c>
    </row>
    <row r="181" spans="1:7" x14ac:dyDescent="0.45">
      <c r="A181" s="1" t="s">
        <v>2971</v>
      </c>
      <c r="B181" s="1" t="s">
        <v>21</v>
      </c>
      <c r="C181" s="1" t="s">
        <v>3406</v>
      </c>
      <c r="E181" s="1" t="s">
        <v>3405</v>
      </c>
      <c r="G181" s="1" t="str">
        <f>IFERROR(VLOOKUP(A181,Merge!$C$2:$D$703,2,FALSE),"")</f>
        <v>의학 보조기를 제거합니다.</v>
      </c>
    </row>
    <row r="182" spans="1:7" x14ac:dyDescent="0.45">
      <c r="A182" s="1" t="s">
        <v>2969</v>
      </c>
      <c r="B182" s="1" t="s">
        <v>21</v>
      </c>
      <c r="C182" s="1" t="s">
        <v>3404</v>
      </c>
      <c r="E182" s="1" t="s">
        <v>3403</v>
      </c>
      <c r="G182" s="1" t="str">
        <f>IFERROR(VLOOKUP(A182,Merge!$C$2:$D$703,2,FALSE),"")</f>
        <v>의학 보조기 제거 중.</v>
      </c>
    </row>
    <row r="183" spans="1:7" x14ac:dyDescent="0.45">
      <c r="A183" s="1" t="s">
        <v>3184</v>
      </c>
      <c r="B183" s="1" t="s">
        <v>7</v>
      </c>
      <c r="C183" s="1" t="s">
        <v>3399</v>
      </c>
      <c r="E183" s="1" t="s">
        <v>3398</v>
      </c>
      <c r="G183" s="1" t="str">
        <f>IFERROR(VLOOKUP(A183,Merge!$C$2:$D$703,2,FALSE),"")</f>
        <v>원예 보조기</v>
      </c>
    </row>
    <row r="184" spans="1:7" x14ac:dyDescent="0.45">
      <c r="A184" s="1" t="s">
        <v>3183</v>
      </c>
      <c r="B184" s="1" t="s">
        <v>7</v>
      </c>
      <c r="C184" s="1" t="s">
        <v>3402</v>
      </c>
      <c r="E184" s="1" t="s">
        <v>3401</v>
      </c>
      <c r="G184" s="1" t="str">
        <f>IFERROR(VLOOKUP(A184,Merge!$C$2:$D$703,2,FALSE),"")</f>
        <v>원예 보조기</v>
      </c>
    </row>
    <row r="185" spans="1:7" x14ac:dyDescent="0.45">
      <c r="A185" s="1" t="s">
        <v>3182</v>
      </c>
      <c r="B185" s="1" t="s">
        <v>7</v>
      </c>
      <c r="C185" s="1" t="s">
        <v>3397</v>
      </c>
      <c r="E185" s="1" t="s">
        <v>3400</v>
      </c>
      <c r="G185" s="1" t="str">
        <f>IFERROR(VLOOKUP(A185,Merge!$C$2:$D$703,2,FALSE),"")</f>
        <v>이식된 원예 보조기입니다.</v>
      </c>
    </row>
    <row r="186" spans="1:7" x14ac:dyDescent="0.45">
      <c r="A186" s="1" t="s">
        <v>2664</v>
      </c>
      <c r="B186" s="1" t="s">
        <v>17</v>
      </c>
      <c r="C186" s="1" t="s">
        <v>3399</v>
      </c>
      <c r="E186" s="1" t="s">
        <v>3398</v>
      </c>
      <c r="G186" s="1" t="str">
        <f>IFERROR(VLOOKUP(A186,Merge!$C$2:$D$703,2,FALSE),"")</f>
        <v>원예 보조기</v>
      </c>
    </row>
    <row r="187" spans="1:7" x14ac:dyDescent="0.45">
      <c r="A187" s="1" t="s">
        <v>2662</v>
      </c>
      <c r="B187" s="1" t="s">
        <v>17</v>
      </c>
      <c r="C187" s="1" t="s">
        <v>3397</v>
      </c>
      <c r="E187" s="1" t="s">
        <v>3396</v>
      </c>
      <c r="G187" s="1" t="str">
        <f>IFERROR(VLOOKUP(A187,Merge!$C$2:$D$703,2,FALSE),"")</f>
        <v>시각/촉각 신경 인터페이스에 의해 제어되는 비지능 마이크로컴퓨터입니다. 방대한 농업 데이터베이스와 다양한 분석 도구를 사용해 사용자가 식물을 더 잘 돌보고 채집하는 데에 도움을 줍니다.</v>
      </c>
    </row>
    <row r="188" spans="1:7" x14ac:dyDescent="0.45">
      <c r="A188" s="1" t="s">
        <v>2967</v>
      </c>
      <c r="B188" s="1" t="s">
        <v>21</v>
      </c>
      <c r="C188" s="1" t="s">
        <v>3395</v>
      </c>
      <c r="E188" s="1" t="s">
        <v>3394</v>
      </c>
      <c r="G188" s="1" t="str">
        <f>IFERROR(VLOOKUP(A188,Merge!$C$2:$D$703,2,FALSE),"")</f>
        <v>원예 보조기 이식</v>
      </c>
    </row>
    <row r="189" spans="1:7" x14ac:dyDescent="0.45">
      <c r="A189" s="1" t="s">
        <v>2965</v>
      </c>
      <c r="B189" s="1" t="s">
        <v>21</v>
      </c>
      <c r="C189" s="1" t="s">
        <v>3393</v>
      </c>
      <c r="E189" s="1" t="s">
        <v>3392</v>
      </c>
      <c r="G189" s="1" t="str">
        <f>IFERROR(VLOOKUP(A189,Merge!$C$2:$D$703,2,FALSE),"")</f>
        <v>원예 보조기를 이식합니다.</v>
      </c>
    </row>
    <row r="190" spans="1:7" x14ac:dyDescent="0.45">
      <c r="A190" s="1" t="s">
        <v>2963</v>
      </c>
      <c r="B190" s="1" t="s">
        <v>21</v>
      </c>
      <c r="C190" s="1" t="s">
        <v>3391</v>
      </c>
      <c r="E190" s="1" t="s">
        <v>3390</v>
      </c>
      <c r="G190" s="1" t="str">
        <f>IFERROR(VLOOKUP(A190,Merge!$C$2:$D$703,2,FALSE),"")</f>
        <v>원예 보조기 이식 중.</v>
      </c>
    </row>
    <row r="191" spans="1:7" x14ac:dyDescent="0.45">
      <c r="A191" s="1" t="s">
        <v>2961</v>
      </c>
      <c r="B191" s="1" t="s">
        <v>21</v>
      </c>
      <c r="C191" s="1" t="s">
        <v>3389</v>
      </c>
      <c r="E191" s="1" t="s">
        <v>3388</v>
      </c>
      <c r="G191" s="1" t="str">
        <f>IFERROR(VLOOKUP(A191,Merge!$C$2:$D$703,2,FALSE),"")</f>
        <v>원예 보조기 제거</v>
      </c>
    </row>
    <row r="192" spans="1:7" x14ac:dyDescent="0.45">
      <c r="A192" s="1" t="s">
        <v>2959</v>
      </c>
      <c r="B192" s="1" t="s">
        <v>21</v>
      </c>
      <c r="C192" s="1" t="s">
        <v>3387</v>
      </c>
      <c r="E192" s="1" t="s">
        <v>3386</v>
      </c>
      <c r="G192" s="1" t="str">
        <f>IFERROR(VLOOKUP(A192,Merge!$C$2:$D$703,2,FALSE),"")</f>
        <v>원예 보조기를 제거합니다.</v>
      </c>
    </row>
    <row r="193" spans="1:7" x14ac:dyDescent="0.45">
      <c r="A193" s="1" t="s">
        <v>2957</v>
      </c>
      <c r="B193" s="1" t="s">
        <v>21</v>
      </c>
      <c r="C193" s="1" t="s">
        <v>3385</v>
      </c>
      <c r="E193" s="1" t="s">
        <v>3384</v>
      </c>
      <c r="G193" s="1" t="str">
        <f>IFERROR(VLOOKUP(A193,Merge!$C$2:$D$703,2,FALSE),"")</f>
        <v>원예 보조기 제거 중.</v>
      </c>
    </row>
    <row r="194" spans="1:7" x14ac:dyDescent="0.45">
      <c r="A194" s="1" t="s">
        <v>371</v>
      </c>
      <c r="B194" s="1" t="s">
        <v>7</v>
      </c>
      <c r="C194" s="1" t="s">
        <v>372</v>
      </c>
      <c r="E194" s="1" t="s">
        <v>373</v>
      </c>
      <c r="G194" s="1" t="str">
        <f>IFERROR(VLOOKUP(A194,Merge!$C$2:$D$703,2,FALSE),"")</f>
        <v>온도 조절기</v>
      </c>
    </row>
    <row r="195" spans="1:7" x14ac:dyDescent="0.45">
      <c r="A195" s="1" t="s">
        <v>374</v>
      </c>
      <c r="B195" s="1" t="s">
        <v>7</v>
      </c>
      <c r="C195" s="1" t="s">
        <v>375</v>
      </c>
      <c r="E195" s="1" t="s">
        <v>376</v>
      </c>
      <c r="G195" s="1" t="str">
        <f>IFERROR(VLOOKUP(A195,Merge!$C$2:$D$703,2,FALSE),"")</f>
        <v>온도 조절기</v>
      </c>
    </row>
    <row r="196" spans="1:7" x14ac:dyDescent="0.45">
      <c r="A196" s="1" t="s">
        <v>377</v>
      </c>
      <c r="B196" s="1" t="s">
        <v>7</v>
      </c>
      <c r="C196" s="1" t="s">
        <v>378</v>
      </c>
      <c r="E196" s="1" t="s">
        <v>379</v>
      </c>
      <c r="G196" s="1" t="str">
        <f>IFERROR(VLOOKUP(A196,Merge!$C$2:$D$703,2,FALSE),"")</f>
        <v>이식된 온도 조절기입니다.</v>
      </c>
    </row>
    <row r="197" spans="1:7" x14ac:dyDescent="0.45">
      <c r="A197" s="1" t="s">
        <v>380</v>
      </c>
      <c r="B197" s="1" t="s">
        <v>17</v>
      </c>
      <c r="C197" s="1" t="s">
        <v>372</v>
      </c>
      <c r="E197" s="1" t="s">
        <v>373</v>
      </c>
      <c r="G197" s="1" t="str">
        <f>IFERROR(VLOOKUP(A197,Merge!$C$2:$D$703,2,FALSE),"")</f>
        <v>온도 조절기</v>
      </c>
    </row>
    <row r="198" spans="1:7" x14ac:dyDescent="0.45">
      <c r="A198" s="1" t="s">
        <v>381</v>
      </c>
      <c r="B198" s="1" t="s">
        <v>17</v>
      </c>
      <c r="C198" s="1" t="s">
        <v>378</v>
      </c>
      <c r="E198" s="1" t="s">
        <v>382</v>
      </c>
      <c r="G198" s="1" t="str">
        <f>IFERROR(VLOOKUP(A198,Merge!$C$2:$D$703,2,FALSE),"")</f>
        <v>체온을 조절할 수 있도록 설계된 소형 내부 모듈로, 혹독한 추위나 더위를 견딜 수 있도록 설계되어 있습니다.</v>
      </c>
    </row>
    <row r="199" spans="1:7" x14ac:dyDescent="0.45">
      <c r="A199" s="1" t="s">
        <v>383</v>
      </c>
      <c r="B199" s="1" t="s">
        <v>21</v>
      </c>
      <c r="C199" s="1" t="s">
        <v>384</v>
      </c>
      <c r="E199" s="1" t="s">
        <v>385</v>
      </c>
      <c r="G199" s="1" t="str">
        <f>IFERROR(VLOOKUP(A199,Merge!$C$2:$D$703,2,FALSE),"")</f>
        <v>온도 조절기 이식</v>
      </c>
    </row>
    <row r="200" spans="1:7" x14ac:dyDescent="0.45">
      <c r="A200" s="1" t="s">
        <v>386</v>
      </c>
      <c r="B200" s="1" t="s">
        <v>21</v>
      </c>
      <c r="C200" s="1" t="s">
        <v>387</v>
      </c>
      <c r="E200" s="1" t="s">
        <v>388</v>
      </c>
      <c r="G200" s="1" t="str">
        <f>IFERROR(VLOOKUP(A200,Merge!$C$2:$D$703,2,FALSE),"")</f>
        <v>온도 조절기를 이식합니다.</v>
      </c>
    </row>
    <row r="201" spans="1:7" x14ac:dyDescent="0.45">
      <c r="A201" s="1" t="s">
        <v>389</v>
      </c>
      <c r="B201" s="1" t="s">
        <v>21</v>
      </c>
      <c r="C201" s="1" t="s">
        <v>390</v>
      </c>
      <c r="E201" s="1" t="s">
        <v>391</v>
      </c>
      <c r="G201" s="1" t="str">
        <f>IFERROR(VLOOKUP(A201,Merge!$C$2:$D$703,2,FALSE),"")</f>
        <v>온도 조절기 이식 중.</v>
      </c>
    </row>
    <row r="202" spans="1:7" x14ac:dyDescent="0.45">
      <c r="A202" s="1" t="s">
        <v>392</v>
      </c>
      <c r="B202" s="1" t="s">
        <v>21</v>
      </c>
      <c r="C202" s="1" t="s">
        <v>393</v>
      </c>
      <c r="E202" s="1" t="s">
        <v>394</v>
      </c>
      <c r="G202" s="1" t="str">
        <f>IFERROR(VLOOKUP(A202,Merge!$C$2:$D$703,2,FALSE),"")</f>
        <v>온도 조절기 제거</v>
      </c>
    </row>
    <row r="203" spans="1:7" x14ac:dyDescent="0.45">
      <c r="A203" s="1" t="s">
        <v>395</v>
      </c>
      <c r="B203" s="1" t="s">
        <v>21</v>
      </c>
      <c r="C203" s="1" t="s">
        <v>396</v>
      </c>
      <c r="E203" s="1" t="s">
        <v>397</v>
      </c>
      <c r="G203" s="1" t="str">
        <f>IFERROR(VLOOKUP(A203,Merge!$C$2:$D$703,2,FALSE),"")</f>
        <v>온도 조절기를 제거합니다.</v>
      </c>
    </row>
    <row r="204" spans="1:7" x14ac:dyDescent="0.45">
      <c r="A204" s="1" t="s">
        <v>398</v>
      </c>
      <c r="B204" s="1" t="s">
        <v>21</v>
      </c>
      <c r="C204" s="1" t="s">
        <v>399</v>
      </c>
      <c r="E204" s="1" t="s">
        <v>400</v>
      </c>
      <c r="G204" s="1" t="str">
        <f>IFERROR(VLOOKUP(A204,Merge!$C$2:$D$703,2,FALSE),"")</f>
        <v>온도 조절기 제거 중.</v>
      </c>
    </row>
    <row r="205" spans="1:7" x14ac:dyDescent="0.45">
      <c r="A205" s="1" t="s">
        <v>401</v>
      </c>
      <c r="B205" s="1" t="s">
        <v>7</v>
      </c>
      <c r="C205" s="1" t="s">
        <v>402</v>
      </c>
      <c r="E205" s="1" t="s">
        <v>403</v>
      </c>
      <c r="G205" s="1" t="str">
        <f>IFERROR(VLOOKUP(A205,Merge!$C$2:$D$703,2,FALSE),"")</f>
        <v>내부 호흡기</v>
      </c>
    </row>
    <row r="206" spans="1:7" x14ac:dyDescent="0.45">
      <c r="A206" s="1" t="s">
        <v>404</v>
      </c>
      <c r="B206" s="1" t="s">
        <v>7</v>
      </c>
      <c r="C206" s="1" t="s">
        <v>405</v>
      </c>
      <c r="E206" s="1" t="s">
        <v>406</v>
      </c>
      <c r="G206" s="1" t="str">
        <f>IFERROR(VLOOKUP(A206,Merge!$C$2:$D$703,2,FALSE),"")</f>
        <v>내부 호흡기</v>
      </c>
    </row>
    <row r="207" spans="1:7" x14ac:dyDescent="0.45">
      <c r="A207" s="1" t="s">
        <v>407</v>
      </c>
      <c r="B207" s="1" t="s">
        <v>7</v>
      </c>
      <c r="C207" s="1" t="s">
        <v>408</v>
      </c>
      <c r="E207" s="1" t="s">
        <v>409</v>
      </c>
      <c r="G207" s="1" t="str">
        <f>IFERROR(VLOOKUP(A207,Merge!$C$2:$D$703,2,FALSE),"")</f>
        <v>이식된 내부 호흡기입니다.</v>
      </c>
    </row>
    <row r="208" spans="1:7" x14ac:dyDescent="0.45">
      <c r="A208" s="1" t="s">
        <v>410</v>
      </c>
      <c r="B208" s="1" t="s">
        <v>17</v>
      </c>
      <c r="C208" s="1" t="s">
        <v>402</v>
      </c>
      <c r="E208" s="1" t="s">
        <v>403</v>
      </c>
      <c r="G208" s="1" t="str">
        <f>IFERROR(VLOOKUP(A208,Merge!$C$2:$D$703,2,FALSE),"")</f>
        <v>내부 호흡기</v>
      </c>
    </row>
    <row r="209" spans="1:7" x14ac:dyDescent="0.45">
      <c r="A209" s="1" t="s">
        <v>411</v>
      </c>
      <c r="B209" s="1" t="s">
        <v>17</v>
      </c>
      <c r="C209" s="1" t="s">
        <v>408</v>
      </c>
      <c r="E209" s="1" t="s">
        <v>412</v>
      </c>
      <c r="G209" s="1" t="str">
        <f>IFERROR(VLOOKUP(A209,Merge!$C$2:$D$703,2,FALSE),"")</f>
        <v>방독면과 같은 기능을 하는 소형 내부 모듈로, 공기를 폐로 전달하기 전에 해로운 요소들을 걸러냅니다.</v>
      </c>
    </row>
    <row r="210" spans="1:7" x14ac:dyDescent="0.45">
      <c r="A210" s="1" t="s">
        <v>413</v>
      </c>
      <c r="B210" s="1" t="s">
        <v>21</v>
      </c>
      <c r="C210" s="1" t="s">
        <v>414</v>
      </c>
      <c r="E210" s="1" t="s">
        <v>415</v>
      </c>
      <c r="G210" s="1" t="str">
        <f>IFERROR(VLOOKUP(A210,Merge!$C$2:$D$703,2,FALSE),"")</f>
        <v>내부 호흡기 이식</v>
      </c>
    </row>
    <row r="211" spans="1:7" x14ac:dyDescent="0.45">
      <c r="A211" s="1" t="s">
        <v>416</v>
      </c>
      <c r="B211" s="1" t="s">
        <v>21</v>
      </c>
      <c r="C211" s="1" t="s">
        <v>417</v>
      </c>
      <c r="E211" s="1" t="s">
        <v>418</v>
      </c>
      <c r="G211" s="1" t="str">
        <f>IFERROR(VLOOKUP(A211,Merge!$C$2:$D$703,2,FALSE),"")</f>
        <v>내부 호흡기를 이식합니다.</v>
      </c>
    </row>
    <row r="212" spans="1:7" x14ac:dyDescent="0.45">
      <c r="A212" s="1" t="s">
        <v>419</v>
      </c>
      <c r="B212" s="1" t="s">
        <v>21</v>
      </c>
      <c r="C212" s="1" t="s">
        <v>420</v>
      </c>
      <c r="E212" s="1" t="s">
        <v>421</v>
      </c>
      <c r="G212" s="1" t="str">
        <f>IFERROR(VLOOKUP(A212,Merge!$C$2:$D$703,2,FALSE),"")</f>
        <v>내부 호흡기 이식 중.</v>
      </c>
    </row>
    <row r="213" spans="1:7" x14ac:dyDescent="0.45">
      <c r="A213" s="1" t="s">
        <v>422</v>
      </c>
      <c r="B213" s="1" t="s">
        <v>21</v>
      </c>
      <c r="C213" s="1" t="s">
        <v>423</v>
      </c>
      <c r="E213" s="1" t="s">
        <v>424</v>
      </c>
      <c r="G213" s="1" t="str">
        <f>IFERROR(VLOOKUP(A213,Merge!$C$2:$D$703,2,FALSE),"")</f>
        <v>내부 호흡기 제거</v>
      </c>
    </row>
    <row r="214" spans="1:7" x14ac:dyDescent="0.45">
      <c r="A214" s="1" t="s">
        <v>425</v>
      </c>
      <c r="B214" s="1" t="s">
        <v>21</v>
      </c>
      <c r="C214" s="1" t="s">
        <v>426</v>
      </c>
      <c r="E214" s="1" t="s">
        <v>427</v>
      </c>
      <c r="G214" s="1" t="str">
        <f>IFERROR(VLOOKUP(A214,Merge!$C$2:$D$703,2,FALSE),"")</f>
        <v>내부 호흡기를 제거합니다.</v>
      </c>
    </row>
    <row r="215" spans="1:7" x14ac:dyDescent="0.45">
      <c r="A215" s="1" t="s">
        <v>428</v>
      </c>
      <c r="B215" s="1" t="s">
        <v>21</v>
      </c>
      <c r="C215" s="1" t="s">
        <v>429</v>
      </c>
      <c r="E215" s="1" t="s">
        <v>430</v>
      </c>
      <c r="G215" s="1" t="str">
        <f>IFERROR(VLOOKUP(A215,Merge!$C$2:$D$703,2,FALSE),"")</f>
        <v>내부 호흡기 제거 중.</v>
      </c>
    </row>
    <row r="216" spans="1:7" x14ac:dyDescent="0.45">
      <c r="A216" s="1" t="s">
        <v>431</v>
      </c>
      <c r="B216" s="1" t="s">
        <v>7</v>
      </c>
      <c r="C216" s="1" t="s">
        <v>432</v>
      </c>
      <c r="E216" s="1" t="s">
        <v>433</v>
      </c>
      <c r="G216" s="1" t="str">
        <f>IFERROR(VLOOKUP(A216,Merge!$C$2:$D$703,2,FALSE),"")</f>
        <v/>
      </c>
    </row>
    <row r="217" spans="1:7" x14ac:dyDescent="0.45">
      <c r="A217" s="1" t="s">
        <v>434</v>
      </c>
      <c r="B217" s="1" t="s">
        <v>7</v>
      </c>
      <c r="C217" s="1" t="s">
        <v>435</v>
      </c>
      <c r="E217" s="1" t="s">
        <v>436</v>
      </c>
      <c r="G217" s="1" t="str">
        <f>IFERROR(VLOOKUP(A217,Merge!$C$2:$D$703,2,FALSE),"")</f>
        <v/>
      </c>
    </row>
    <row r="218" spans="1:7" x14ac:dyDescent="0.45">
      <c r="A218" s="1" t="s">
        <v>437</v>
      </c>
      <c r="B218" s="1" t="s">
        <v>7</v>
      </c>
      <c r="C218" s="1" t="s">
        <v>438</v>
      </c>
      <c r="E218" s="1" t="s">
        <v>439</v>
      </c>
      <c r="G218" s="1" t="str">
        <f>IFERROR(VLOOKUP(A218,Merge!$C$2:$D$703,2,FALSE),"")</f>
        <v/>
      </c>
    </row>
    <row r="219" spans="1:7" x14ac:dyDescent="0.45">
      <c r="A219" s="1" t="s">
        <v>440</v>
      </c>
      <c r="B219" s="1" t="s">
        <v>17</v>
      </c>
      <c r="C219" s="1" t="s">
        <v>432</v>
      </c>
      <c r="E219" s="1" t="s">
        <v>433</v>
      </c>
      <c r="G219" s="1" t="str">
        <f>IFERROR(VLOOKUP(A219,Merge!$C$2:$D$703,2,FALSE),"")</f>
        <v/>
      </c>
    </row>
    <row r="220" spans="1:7" x14ac:dyDescent="0.45">
      <c r="A220" s="1" t="s">
        <v>441</v>
      </c>
      <c r="B220" s="1" t="s">
        <v>17</v>
      </c>
      <c r="C220" s="1" t="s">
        <v>438</v>
      </c>
      <c r="E220" s="1" t="s">
        <v>442</v>
      </c>
      <c r="G220" s="1" t="str">
        <f>IFERROR(VLOOKUP(A220,Merge!$C$2:$D$703,2,FALSE),"")</f>
        <v/>
      </c>
    </row>
    <row r="221" spans="1:7" x14ac:dyDescent="0.45">
      <c r="A221" s="1" t="s">
        <v>443</v>
      </c>
      <c r="B221" s="1" t="s">
        <v>21</v>
      </c>
      <c r="C221" s="1" t="s">
        <v>444</v>
      </c>
      <c r="E221" s="1" t="s">
        <v>445</v>
      </c>
      <c r="G221" s="1" t="str">
        <f>IFERROR(VLOOKUP(A221,Merge!$C$2:$D$703,2,FALSE),"")</f>
        <v/>
      </c>
    </row>
    <row r="222" spans="1:7" x14ac:dyDescent="0.45">
      <c r="A222" s="1" t="s">
        <v>446</v>
      </c>
      <c r="B222" s="1" t="s">
        <v>21</v>
      </c>
      <c r="C222" s="1" t="s">
        <v>447</v>
      </c>
      <c r="E222" s="1" t="s">
        <v>448</v>
      </c>
      <c r="G222" s="1" t="str">
        <f>IFERROR(VLOOKUP(A222,Merge!$C$2:$D$703,2,FALSE),"")</f>
        <v/>
      </c>
    </row>
    <row r="223" spans="1:7" x14ac:dyDescent="0.45">
      <c r="A223" s="1" t="s">
        <v>449</v>
      </c>
      <c r="B223" s="1" t="s">
        <v>21</v>
      </c>
      <c r="C223" s="1" t="s">
        <v>450</v>
      </c>
      <c r="E223" s="1" t="s">
        <v>451</v>
      </c>
      <c r="G223" s="1" t="str">
        <f>IFERROR(VLOOKUP(A223,Merge!$C$2:$D$703,2,FALSE),"")</f>
        <v/>
      </c>
    </row>
    <row r="224" spans="1:7" x14ac:dyDescent="0.45">
      <c r="A224" s="1" t="s">
        <v>452</v>
      </c>
      <c r="B224" s="1" t="s">
        <v>21</v>
      </c>
      <c r="C224" s="1" t="s">
        <v>453</v>
      </c>
      <c r="E224" s="1" t="s">
        <v>454</v>
      </c>
      <c r="G224" s="1" t="str">
        <f>IFERROR(VLOOKUP(A224,Merge!$C$2:$D$703,2,FALSE),"")</f>
        <v/>
      </c>
    </row>
    <row r="225" spans="1:7" x14ac:dyDescent="0.45">
      <c r="A225" s="1" t="s">
        <v>455</v>
      </c>
      <c r="B225" s="1" t="s">
        <v>21</v>
      </c>
      <c r="C225" s="1" t="s">
        <v>456</v>
      </c>
      <c r="E225" s="1" t="s">
        <v>457</v>
      </c>
      <c r="G225" s="1" t="str">
        <f>IFERROR(VLOOKUP(A225,Merge!$C$2:$D$703,2,FALSE),"")</f>
        <v/>
      </c>
    </row>
    <row r="226" spans="1:7" x14ac:dyDescent="0.45">
      <c r="A226" s="1" t="s">
        <v>458</v>
      </c>
      <c r="B226" s="1" t="s">
        <v>21</v>
      </c>
      <c r="C226" s="1" t="s">
        <v>459</v>
      </c>
      <c r="E226" s="1" t="s">
        <v>460</v>
      </c>
      <c r="G226" s="1" t="str">
        <f>IFERROR(VLOOKUP(A226,Merge!$C$2:$D$703,2,FALSE),"")</f>
        <v/>
      </c>
    </row>
    <row r="227" spans="1:7" x14ac:dyDescent="0.45">
      <c r="A227" s="1" t="s">
        <v>461</v>
      </c>
      <c r="B227" s="1" t="s">
        <v>7</v>
      </c>
      <c r="C227" s="1" t="s">
        <v>462</v>
      </c>
      <c r="E227" s="1" t="s">
        <v>463</v>
      </c>
      <c r="G227" s="1" t="str">
        <f>IFERROR(VLOOKUP(A227,Merge!$C$2:$D$703,2,FALSE),"")</f>
        <v>고급 생체공학 동력 팔</v>
      </c>
    </row>
    <row r="228" spans="1:7" x14ac:dyDescent="0.45">
      <c r="A228" s="1" t="s">
        <v>464</v>
      </c>
      <c r="B228" s="1" t="s">
        <v>7</v>
      </c>
      <c r="C228" s="1" t="s">
        <v>465</v>
      </c>
      <c r="E228" s="1" t="s">
        <v>466</v>
      </c>
      <c r="G228" s="1" t="str">
        <f>IFERROR(VLOOKUP(A228,Merge!$C$2:$D$703,2,FALSE),"")</f>
        <v>고급 생체공학 동력 팔</v>
      </c>
    </row>
    <row r="229" spans="1:7" x14ac:dyDescent="0.45">
      <c r="A229" s="1" t="s">
        <v>467</v>
      </c>
      <c r="B229" s="1" t="s">
        <v>7</v>
      </c>
      <c r="C229" s="1" t="s">
        <v>468</v>
      </c>
      <c r="E229" s="1" t="s">
        <v>469</v>
      </c>
      <c r="G229" s="1" t="str">
        <f>IFERROR(VLOOKUP(A229,Merge!$C$2:$D$703,2,FALSE),"")</f>
        <v>이식된 고급 생체공학 동력 팔입니다.</v>
      </c>
    </row>
    <row r="230" spans="1:7" x14ac:dyDescent="0.45">
      <c r="A230" s="1" t="s">
        <v>470</v>
      </c>
      <c r="B230" s="1" t="s">
        <v>7</v>
      </c>
      <c r="C230" s="1" t="s">
        <v>471</v>
      </c>
      <c r="E230" s="1" t="s">
        <v>86</v>
      </c>
      <c r="G230" s="1" t="str">
        <f>IFERROR(VLOOKUP(A230,Merge!$C$2:$D$703,2,FALSE),"")</f>
        <v>주먹</v>
      </c>
    </row>
    <row r="231" spans="1:7" x14ac:dyDescent="0.45">
      <c r="A231" s="1" t="s">
        <v>472</v>
      </c>
      <c r="B231" s="1" t="s">
        <v>7</v>
      </c>
      <c r="C231" s="1" t="s">
        <v>473</v>
      </c>
      <c r="E231" s="1" t="s">
        <v>474</v>
      </c>
      <c r="G231" s="1" t="str">
        <f>IFERROR(VLOOKUP(A231,Merge!$C$2:$D$703,2,FALSE),"")</f>
        <v>칼날</v>
      </c>
    </row>
    <row r="232" spans="1:7" x14ac:dyDescent="0.45">
      <c r="A232" s="1" t="s">
        <v>475</v>
      </c>
      <c r="B232" s="1" t="s">
        <v>7</v>
      </c>
      <c r="C232" s="1" t="s">
        <v>476</v>
      </c>
      <c r="E232" s="1" t="s">
        <v>477</v>
      </c>
      <c r="G232" s="1" t="str">
        <f>IFERROR(VLOOKUP(A232,Merge!$C$2:$D$703,2,FALSE),"")</f>
        <v>칼끝</v>
      </c>
    </row>
    <row r="233" spans="1:7" x14ac:dyDescent="0.45">
      <c r="A233" s="1" t="s">
        <v>478</v>
      </c>
      <c r="B233" s="1" t="s">
        <v>17</v>
      </c>
      <c r="C233" s="1" t="s">
        <v>462</v>
      </c>
      <c r="E233" s="1" t="s">
        <v>479</v>
      </c>
      <c r="G233" s="1" t="str">
        <f>IFERROR(VLOOKUP(A233,Merge!$C$2:$D$703,2,FALSE),"")</f>
        <v>고급 생체공학 동력 팔</v>
      </c>
    </row>
    <row r="234" spans="1:7" x14ac:dyDescent="0.45">
      <c r="A234" s="1" t="s">
        <v>480</v>
      </c>
      <c r="B234" s="1" t="s">
        <v>17</v>
      </c>
      <c r="C234" s="1" t="s">
        <v>468</v>
      </c>
      <c r="E234" s="1" t="s">
        <v>481</v>
      </c>
      <c r="G234" s="1" t="str">
        <f>IFERROR(VLOOKUP(A234,Merge!$C$2:$D$703,2,FALSE),"")</f>
        <v>접이식 칼날이 장착된 첨단 인공 팔입니다. 무소음 소형 자동 제어 장치로 강한 힘과, 바이오겔 신경 연결로 정교한 제어 기능을 제공합니다. 미세 격자 치유 시스템을 통해 손상으로부터 회복할 수 있습니다.</v>
      </c>
    </row>
    <row r="235" spans="1:7" x14ac:dyDescent="0.45">
      <c r="A235" s="1" t="s">
        <v>482</v>
      </c>
      <c r="B235" s="1" t="s">
        <v>21</v>
      </c>
      <c r="C235" s="1" t="s">
        <v>483</v>
      </c>
      <c r="E235" s="1" t="s">
        <v>484</v>
      </c>
      <c r="G235" s="1" t="str">
        <f>IFERROR(VLOOKUP(A235,Merge!$C$2:$D$703,2,FALSE),"")</f>
        <v>고급 생체공학 동력 팔 이식</v>
      </c>
    </row>
    <row r="236" spans="1:7" x14ac:dyDescent="0.45">
      <c r="A236" s="1" t="s">
        <v>485</v>
      </c>
      <c r="B236" s="1" t="s">
        <v>21</v>
      </c>
      <c r="C236" s="1" t="s">
        <v>486</v>
      </c>
      <c r="E236" s="1" t="s">
        <v>487</v>
      </c>
      <c r="G236" s="1" t="str">
        <f>IFERROR(VLOOKUP(A236,Merge!$C$2:$D$703,2,FALSE),"")</f>
        <v>고급 생체공학 동력 팔을 이식합니다.</v>
      </c>
    </row>
    <row r="237" spans="1:7" x14ac:dyDescent="0.45">
      <c r="A237" s="1" t="s">
        <v>488</v>
      </c>
      <c r="B237" s="1" t="s">
        <v>21</v>
      </c>
      <c r="C237" s="1" t="s">
        <v>489</v>
      </c>
      <c r="E237" s="1" t="s">
        <v>490</v>
      </c>
      <c r="G237" s="1" t="str">
        <f>IFERROR(VLOOKUP(A237,Merge!$C$2:$D$703,2,FALSE),"")</f>
        <v>고급 생체공학 동력 팔 이식 중.</v>
      </c>
    </row>
    <row r="238" spans="1:7" x14ac:dyDescent="0.45">
      <c r="A238" s="1" t="s">
        <v>491</v>
      </c>
      <c r="B238" s="1" t="s">
        <v>7</v>
      </c>
      <c r="C238" s="1" t="s">
        <v>492</v>
      </c>
      <c r="E238" s="1" t="s">
        <v>493</v>
      </c>
      <c r="G238" s="1" t="str">
        <f>IFERROR(VLOOKUP(A238,Merge!$C$2:$D$703,2,FALSE),"")</f>
        <v>고급 생체공학 파괴용 팔</v>
      </c>
    </row>
    <row r="239" spans="1:7" x14ac:dyDescent="0.45">
      <c r="A239" s="1" t="s">
        <v>494</v>
      </c>
      <c r="B239" s="1" t="s">
        <v>7</v>
      </c>
      <c r="C239" s="1" t="s">
        <v>495</v>
      </c>
      <c r="E239" s="1" t="s">
        <v>496</v>
      </c>
      <c r="G239" s="1" t="str">
        <f>IFERROR(VLOOKUP(A239,Merge!$C$2:$D$703,2,FALSE),"")</f>
        <v>고급 생체공학 파괴용 팔</v>
      </c>
    </row>
    <row r="240" spans="1:7" x14ac:dyDescent="0.45">
      <c r="A240" s="1" t="s">
        <v>497</v>
      </c>
      <c r="B240" s="1" t="s">
        <v>7</v>
      </c>
      <c r="C240" s="1" t="s">
        <v>498</v>
      </c>
      <c r="E240" s="1" t="s">
        <v>499</v>
      </c>
      <c r="G240" s="1" t="str">
        <f>IFERROR(VLOOKUP(A240,Merge!$C$2:$D$703,2,FALSE),"")</f>
        <v>이식된 고급 생체공학 파괴용 팔입니다.</v>
      </c>
    </row>
    <row r="241" spans="1:7" x14ac:dyDescent="0.45">
      <c r="A241" s="1" t="s">
        <v>500</v>
      </c>
      <c r="B241" s="1" t="s">
        <v>7</v>
      </c>
      <c r="C241" s="1" t="s">
        <v>501</v>
      </c>
      <c r="E241" s="1" t="s">
        <v>86</v>
      </c>
      <c r="G241" s="1" t="str">
        <f>IFERROR(VLOOKUP(A241,Merge!$C$2:$D$703,2,FALSE),"")</f>
        <v>주먹</v>
      </c>
    </row>
    <row r="242" spans="1:7" x14ac:dyDescent="0.45">
      <c r="A242" s="1" t="s">
        <v>502</v>
      </c>
      <c r="B242" s="1" t="s">
        <v>17</v>
      </c>
      <c r="C242" s="1" t="s">
        <v>492</v>
      </c>
      <c r="E242" s="1" t="s">
        <v>503</v>
      </c>
      <c r="G242" s="1" t="str">
        <f>IFERROR(VLOOKUP(A242,Merge!$C$2:$D$703,2,FALSE),"")</f>
        <v>고급 생체공학 파괴용 팔</v>
      </c>
    </row>
    <row r="243" spans="1:7" x14ac:dyDescent="0.45">
      <c r="A243" s="1" t="s">
        <v>504</v>
      </c>
      <c r="B243" s="1" t="s">
        <v>17</v>
      </c>
      <c r="C243" s="1" t="s">
        <v>498</v>
      </c>
      <c r="E243" s="1" t="s">
        <v>505</v>
      </c>
      <c r="G243" s="1" t="str">
        <f>IFERROR(VLOOKUP(A243,Merge!$C$2:$D$703,2,FALSE),"")</f>
        <v>벽을 무너뜨리도록 설계된 진동 효과를 내장한 첨단 인공 팔입니다. 무소음 소형 자동 제어 장치로 강한 힘과, 바이오겔 신경 연결로 정교한 제어 기능을 제공합니다. 미세 격자 치유 시스템을 통해 손상으로부터 회복할 수 있습니다.</v>
      </c>
    </row>
    <row r="244" spans="1:7" x14ac:dyDescent="0.45">
      <c r="A244" s="1" t="s">
        <v>506</v>
      </c>
      <c r="B244" s="1" t="s">
        <v>21</v>
      </c>
      <c r="C244" s="1" t="s">
        <v>507</v>
      </c>
      <c r="E244" s="1" t="s">
        <v>508</v>
      </c>
      <c r="G244" s="1" t="str">
        <f>IFERROR(VLOOKUP(A244,Merge!$C$2:$D$703,2,FALSE),"")</f>
        <v>고급 생체공학 파괴용 팔 이식</v>
      </c>
    </row>
    <row r="245" spans="1:7" x14ac:dyDescent="0.45">
      <c r="A245" s="1" t="s">
        <v>509</v>
      </c>
      <c r="B245" s="1" t="s">
        <v>21</v>
      </c>
      <c r="C245" s="1" t="s">
        <v>510</v>
      </c>
      <c r="E245" s="1" t="s">
        <v>511</v>
      </c>
      <c r="G245" s="1" t="str">
        <f>IFERROR(VLOOKUP(A245,Merge!$C$2:$D$703,2,FALSE),"")</f>
        <v>고급 생체공학 파괴용 팔을 이식합니다.</v>
      </c>
    </row>
    <row r="246" spans="1:7" x14ac:dyDescent="0.45">
      <c r="A246" s="1" t="s">
        <v>512</v>
      </c>
      <c r="B246" s="1" t="s">
        <v>21</v>
      </c>
      <c r="C246" s="1" t="s">
        <v>513</v>
      </c>
      <c r="E246" s="1" t="s">
        <v>514</v>
      </c>
      <c r="G246" s="1" t="str">
        <f>IFERROR(VLOOKUP(A246,Merge!$C$2:$D$703,2,FALSE),"")</f>
        <v>고급 생체공학 파괴용 팔 이식 중.</v>
      </c>
    </row>
    <row r="247" spans="1:7" x14ac:dyDescent="0.45">
      <c r="A247" s="1" t="s">
        <v>515</v>
      </c>
      <c r="B247" s="1" t="s">
        <v>7</v>
      </c>
      <c r="C247" s="1" t="s">
        <v>516</v>
      </c>
      <c r="E247" s="1" t="s">
        <v>517</v>
      </c>
      <c r="G247" s="1" t="str">
        <f>IFERROR(VLOOKUP(A247,Merge!$C$2:$D$703,2,FALSE),"")</f>
        <v>고급 생체공학 충격 팔</v>
      </c>
    </row>
    <row r="248" spans="1:7" x14ac:dyDescent="0.45">
      <c r="A248" s="1" t="s">
        <v>518</v>
      </c>
      <c r="B248" s="1" t="s">
        <v>7</v>
      </c>
      <c r="C248" s="1" t="s">
        <v>519</v>
      </c>
      <c r="E248" s="1" t="s">
        <v>520</v>
      </c>
      <c r="G248" s="1" t="str">
        <f>IFERROR(VLOOKUP(A248,Merge!$C$2:$D$703,2,FALSE),"")</f>
        <v>고급 생체공학 충격 팔</v>
      </c>
    </row>
    <row r="249" spans="1:7" x14ac:dyDescent="0.45">
      <c r="A249" s="1" t="s">
        <v>521</v>
      </c>
      <c r="B249" s="1" t="s">
        <v>7</v>
      </c>
      <c r="C249" s="1" t="s">
        <v>522</v>
      </c>
      <c r="E249" s="1" t="s">
        <v>523</v>
      </c>
      <c r="G249" s="1" t="str">
        <f>IFERROR(VLOOKUP(A249,Merge!$C$2:$D$703,2,FALSE),"")</f>
        <v>이식된 고급 생체공학 충격 팔입니다.</v>
      </c>
    </row>
    <row r="250" spans="1:7" x14ac:dyDescent="0.45">
      <c r="A250" s="1" t="s">
        <v>524</v>
      </c>
      <c r="B250" s="1" t="s">
        <v>7</v>
      </c>
      <c r="C250" s="1" t="s">
        <v>525</v>
      </c>
      <c r="E250" s="1" t="s">
        <v>86</v>
      </c>
      <c r="G250" s="1" t="str">
        <f>IFERROR(VLOOKUP(A250,Merge!$C$2:$D$703,2,FALSE),"")</f>
        <v>손바닥</v>
      </c>
    </row>
    <row r="251" spans="1:7" x14ac:dyDescent="0.45">
      <c r="A251" s="1" t="s">
        <v>526</v>
      </c>
      <c r="B251" s="1" t="s">
        <v>17</v>
      </c>
      <c r="C251" s="1" t="s">
        <v>516</v>
      </c>
      <c r="E251" s="1" t="s">
        <v>527</v>
      </c>
      <c r="G251" s="1" t="str">
        <f>IFERROR(VLOOKUP(A251,Merge!$C$2:$D$703,2,FALSE),"")</f>
        <v>고급 생체공학 충격 팔</v>
      </c>
    </row>
    <row r="252" spans="1:7" x14ac:dyDescent="0.45">
      <c r="A252" s="1" t="s">
        <v>528</v>
      </c>
      <c r="B252" s="1" t="s">
        <v>17</v>
      </c>
      <c r="C252" s="1" t="s">
        <v>522</v>
      </c>
      <c r="E252" s="1" t="s">
        <v>529</v>
      </c>
      <c r="G252" s="1" t="str">
        <f>IFERROR(VLOOKUP(A252,Merge!$C$2:$D$703,2,FALSE),"")</f>
        <v>적을 즉각적으로 쓰러트릴 수 있는 비치명적 고출력 전하를 방출할 수 있는 첨단 인공 팔입니다. 무소음 소형 자동 제어 장치로 강한 힘과, 바이오겔 신경 연결로 정교한 제어 기능을 제공합니다. 미세 격자 치유 시스템을 통해 손상으로부터 회복할 수 있습니다.
		방전 시스템은 인간을 단번에 쓰러트릴 수 있고, 다소 큰 생물이라도 2번이면 충분합니다. 효과는 일반적으로 순간적이지만, 장치는 에너지를 방전하고 사용자가 일시적으로 움직일 수 없도록 재설정하는 데에 약간의 시간이 필요합니다.
		참고: 림월드에는 정착지의 인구에 따라 증가하는 즉사 확률이 있습니다. 이를 무시하고 확률적으로 적을 죽이지 않으면서 이 부위를 사용하려면, 모드를 사용하거나 이야기꾼 설정을 수정해 즉사 확률을 제거해야 합니다.</v>
      </c>
    </row>
    <row r="253" spans="1:7" x14ac:dyDescent="0.45">
      <c r="A253" s="1" t="s">
        <v>530</v>
      </c>
      <c r="B253" s="1" t="s">
        <v>21</v>
      </c>
      <c r="C253" s="1" t="s">
        <v>531</v>
      </c>
      <c r="E253" s="1" t="s">
        <v>532</v>
      </c>
      <c r="G253" s="1" t="str">
        <f>IFERROR(VLOOKUP(A253,Merge!$C$2:$D$703,2,FALSE),"")</f>
        <v>고급 생체공학 충격 팔 이식</v>
      </c>
    </row>
    <row r="254" spans="1:7" x14ac:dyDescent="0.45">
      <c r="A254" s="1" t="s">
        <v>533</v>
      </c>
      <c r="B254" s="1" t="s">
        <v>21</v>
      </c>
      <c r="C254" s="1" t="s">
        <v>534</v>
      </c>
      <c r="E254" s="1" t="s">
        <v>535</v>
      </c>
      <c r="G254" s="1" t="str">
        <f>IFERROR(VLOOKUP(A254,Merge!$C$2:$D$703,2,FALSE),"")</f>
        <v>고급 생체공학 충격 팔을 이식합니다.</v>
      </c>
    </row>
    <row r="255" spans="1:7" x14ac:dyDescent="0.45">
      <c r="A255" s="1" t="s">
        <v>536</v>
      </c>
      <c r="B255" s="1" t="s">
        <v>21</v>
      </c>
      <c r="C255" s="1" t="s">
        <v>537</v>
      </c>
      <c r="E255" s="1" t="s">
        <v>538</v>
      </c>
      <c r="G255" s="1" t="str">
        <f>IFERROR(VLOOKUP(A255,Merge!$C$2:$D$703,2,FALSE),"")</f>
        <v>고급 생체공학 충격 팔 이식 중.</v>
      </c>
    </row>
    <row r="256" spans="1:7" x14ac:dyDescent="0.45">
      <c r="A256" s="1" t="s">
        <v>539</v>
      </c>
      <c r="B256" s="1" t="s">
        <v>7</v>
      </c>
      <c r="C256" s="1" t="s">
        <v>540</v>
      </c>
      <c r="E256" s="1" t="s">
        <v>541</v>
      </c>
      <c r="G256" s="1" t="str">
        <f>IFERROR(VLOOKUP(A256,Merge!$C$2:$D$703,2,FALSE),"")</f>
        <v>고급 생체공학 충격 턱</v>
      </c>
    </row>
    <row r="257" spans="1:7" x14ac:dyDescent="0.45">
      <c r="A257" s="1" t="s">
        <v>542</v>
      </c>
      <c r="B257" s="1" t="s">
        <v>7</v>
      </c>
      <c r="C257" s="1" t="s">
        <v>543</v>
      </c>
      <c r="E257" s="1" t="s">
        <v>544</v>
      </c>
      <c r="G257" s="1" t="str">
        <f>IFERROR(VLOOKUP(A257,Merge!$C$2:$D$703,2,FALSE),"")</f>
        <v>고급 생체공학 충격 턱</v>
      </c>
    </row>
    <row r="258" spans="1:7" x14ac:dyDescent="0.45">
      <c r="A258" s="1" t="s">
        <v>545</v>
      </c>
      <c r="B258" s="1" t="s">
        <v>7</v>
      </c>
      <c r="C258" s="1" t="s">
        <v>546</v>
      </c>
      <c r="E258" s="1" t="s">
        <v>547</v>
      </c>
      <c r="G258" s="1" t="str">
        <f>IFERROR(VLOOKUP(A258,Merge!$C$2:$D$703,2,FALSE),"")</f>
        <v>이식된 고급 생체공학 충격 턱입니다.</v>
      </c>
    </row>
    <row r="259" spans="1:7" x14ac:dyDescent="0.45">
      <c r="A259" s="1" t="s">
        <v>548</v>
      </c>
      <c r="B259" s="1" t="s">
        <v>7</v>
      </c>
      <c r="C259" s="1" t="s">
        <v>549</v>
      </c>
      <c r="E259" s="1" t="s">
        <v>62</v>
      </c>
      <c r="G259" s="1" t="str">
        <f>IFERROR(VLOOKUP(A259,Merge!$C$2:$D$703,2,FALSE),"")</f>
        <v>이빨</v>
      </c>
    </row>
    <row r="260" spans="1:7" x14ac:dyDescent="0.45">
      <c r="A260" s="1" t="s">
        <v>550</v>
      </c>
      <c r="B260" s="1" t="s">
        <v>17</v>
      </c>
      <c r="C260" s="1" t="s">
        <v>540</v>
      </c>
      <c r="E260" s="1" t="s">
        <v>541</v>
      </c>
      <c r="G260" s="1" t="str">
        <f>IFERROR(VLOOKUP(A260,Merge!$C$2:$D$703,2,FALSE),"")</f>
        <v>고급 충격 턱</v>
      </c>
    </row>
    <row r="261" spans="1:7" x14ac:dyDescent="0.45">
      <c r="A261" s="1" t="s">
        <v>551</v>
      </c>
      <c r="B261" s="1" t="s">
        <v>17</v>
      </c>
      <c r="C261" s="1" t="s">
        <v>546</v>
      </c>
      <c r="E261" s="1" t="s">
        <v>552</v>
      </c>
      <c r="G261" s="1" t="str">
        <f>IFERROR(VLOOKUP(A261,Merge!$C$2:$D$703,2,FALSE),"")</f>
        <v>첨단 인공 턱입니다. 생김새나 촉감이나 자연스러운 일반 피부같지만, 플라스틸보다도 단단합니다. 손상되더라도, 시간이 지나면 스스로 복구합니다.
		방전 시스템은 인간을 단번에 쓰러트릴 수 있고, 다소 큰 생물이라도 2번이면 충분합니다. 효과는 일반적으로 순간적이지만, 장치는 에너지를 방전하고 사용자가 일시적으로 움직일 수 없도록 재설정하는 데에 약간의 시간이 필요합니다.
		참고: 림월드에는 정착지의 인구에 따라 증가하는 즉사 확률이 있습니다. 이를 무시하고 확률적으로 적을 죽이지 않으면서 이 부위를 사용하려면, 모드를 사용하거나 이야기꾼 설정을 수정해 즉사 확률을 제거해야 합니다.</v>
      </c>
    </row>
    <row r="262" spans="1:7" x14ac:dyDescent="0.45">
      <c r="A262" s="1" t="s">
        <v>553</v>
      </c>
      <c r="B262" s="1" t="s">
        <v>21</v>
      </c>
      <c r="C262" s="1" t="s">
        <v>554</v>
      </c>
      <c r="E262" s="1" t="s">
        <v>555</v>
      </c>
      <c r="G262" s="1" t="str">
        <f>IFERROR(VLOOKUP(A262,Merge!$C$2:$D$703,2,FALSE),"")</f>
        <v>고급 생체공학 충격 턱 이식</v>
      </c>
    </row>
    <row r="263" spans="1:7" x14ac:dyDescent="0.45">
      <c r="A263" s="1" t="s">
        <v>556</v>
      </c>
      <c r="B263" s="1" t="s">
        <v>21</v>
      </c>
      <c r="C263" s="1" t="s">
        <v>557</v>
      </c>
      <c r="E263" s="1" t="s">
        <v>558</v>
      </c>
      <c r="G263" s="1" t="str">
        <f>IFERROR(VLOOKUP(A263,Merge!$C$2:$D$703,2,FALSE),"")</f>
        <v>고급 생체공학 충격 턱을 이식합니다.</v>
      </c>
    </row>
    <row r="264" spans="1:7" x14ac:dyDescent="0.45">
      <c r="A264" s="1" t="s">
        <v>559</v>
      </c>
      <c r="B264" s="1" t="s">
        <v>21</v>
      </c>
      <c r="C264" s="1" t="s">
        <v>560</v>
      </c>
      <c r="E264" s="1" t="s">
        <v>561</v>
      </c>
      <c r="G264" s="1" t="str">
        <f>IFERROR(VLOOKUP(A264,Merge!$C$2:$D$703,2,FALSE),"")</f>
        <v>고급 생체공학 충격 턱 이식 중.</v>
      </c>
    </row>
    <row r="265" spans="1:7" x14ac:dyDescent="0.45">
      <c r="A265" s="1" t="s">
        <v>562</v>
      </c>
      <c r="B265" s="1" t="s">
        <v>563</v>
      </c>
      <c r="C265" s="1" t="s">
        <v>564</v>
      </c>
      <c r="E265" s="1" t="s">
        <v>565</v>
      </c>
      <c r="G265" s="1" t="str">
        <f>IFERROR(VLOOKUP(A265,Merge!$C$2:$D$703,2,FALSE),"")</f>
        <v/>
      </c>
    </row>
    <row r="266" spans="1:7" x14ac:dyDescent="0.45">
      <c r="A266" s="1" t="s">
        <v>566</v>
      </c>
      <c r="B266" s="1" t="s">
        <v>563</v>
      </c>
      <c r="C266" s="1" t="s">
        <v>567</v>
      </c>
      <c r="E266" s="1" t="s">
        <v>568</v>
      </c>
      <c r="G266" s="1" t="str">
        <f>IFERROR(VLOOKUP(A266,Merge!$C$2:$D$703,2,FALSE),"")</f>
        <v/>
      </c>
    </row>
    <row r="267" spans="1:7" x14ac:dyDescent="0.45">
      <c r="A267" s="1" t="s">
        <v>569</v>
      </c>
      <c r="B267" s="1" t="s">
        <v>7</v>
      </c>
      <c r="C267" s="1" t="s">
        <v>570</v>
      </c>
      <c r="E267" s="1" t="s">
        <v>571</v>
      </c>
      <c r="G267" s="1" t="str">
        <f>IFERROR(VLOOKUP(A267,Merge!$C$2:$D$703,2,FALSE),"")</f>
        <v>전기 충격</v>
      </c>
    </row>
    <row r="268" spans="1:7" x14ac:dyDescent="0.45">
      <c r="A268" s="1" t="s">
        <v>572</v>
      </c>
      <c r="B268" s="1" t="s">
        <v>7</v>
      </c>
      <c r="C268" s="1" t="s">
        <v>573</v>
      </c>
      <c r="E268" s="1" t="s">
        <v>574</v>
      </c>
      <c r="G268" s="1" t="str">
        <f>IFERROR(VLOOKUP(A268,Merge!$C$2:$D$703,2,FALSE),"")</f>
        <v>마비를 일으키는 전기 충격입니다.</v>
      </c>
    </row>
    <row r="269" spans="1:7" x14ac:dyDescent="0.45">
      <c r="A269" s="1" t="s">
        <v>731</v>
      </c>
      <c r="B269" s="1" t="s">
        <v>7</v>
      </c>
      <c r="C269" s="1" t="s">
        <v>732</v>
      </c>
      <c r="E269" s="1" t="s">
        <v>733</v>
      </c>
      <c r="G269" s="1" t="str">
        <f>IFERROR(VLOOKUP(A269,Merge!$C$2:$D$703,2,FALSE),"")</f>
        <v>초월공학 동력 팔</v>
      </c>
    </row>
    <row r="270" spans="1:7" x14ac:dyDescent="0.45">
      <c r="A270" s="1" t="s">
        <v>734</v>
      </c>
      <c r="B270" s="1" t="s">
        <v>7</v>
      </c>
      <c r="C270" s="1" t="s">
        <v>735</v>
      </c>
      <c r="E270" s="1" t="s">
        <v>736</v>
      </c>
      <c r="G270" s="1" t="str">
        <f>IFERROR(VLOOKUP(A270,Merge!$C$2:$D$703,2,FALSE),"")</f>
        <v>초월공학 동력 팔</v>
      </c>
    </row>
    <row r="271" spans="1:7" x14ac:dyDescent="0.45">
      <c r="A271" s="1" t="s">
        <v>737</v>
      </c>
      <c r="B271" s="1" t="s">
        <v>7</v>
      </c>
      <c r="C271" s="1" t="s">
        <v>738</v>
      </c>
      <c r="E271" s="1" t="s">
        <v>739</v>
      </c>
      <c r="G271" s="1" t="str">
        <f>IFERROR(VLOOKUP(A271,Merge!$C$2:$D$703,2,FALSE),"")</f>
        <v>이식된 초월공학 동력 팔입니다.</v>
      </c>
    </row>
    <row r="272" spans="1:7" x14ac:dyDescent="0.45">
      <c r="A272" s="1" t="s">
        <v>740</v>
      </c>
      <c r="B272" s="1" t="s">
        <v>7</v>
      </c>
      <c r="C272" s="1" t="s">
        <v>741</v>
      </c>
      <c r="E272" s="1" t="s">
        <v>86</v>
      </c>
      <c r="G272" s="1" t="str">
        <f>IFERROR(VLOOKUP(A272,Merge!$C$2:$D$703,2,FALSE),"")</f>
        <v>주먹</v>
      </c>
    </row>
    <row r="273" spans="1:7" x14ac:dyDescent="0.45">
      <c r="A273" s="1" t="s">
        <v>742</v>
      </c>
      <c r="B273" s="1" t="s">
        <v>7</v>
      </c>
      <c r="C273" s="1" t="s">
        <v>743</v>
      </c>
      <c r="E273" s="1" t="s">
        <v>474</v>
      </c>
      <c r="G273" s="1" t="str">
        <f>IFERROR(VLOOKUP(A273,Merge!$C$2:$D$703,2,FALSE),"")</f>
        <v>칼날</v>
      </c>
    </row>
    <row r="274" spans="1:7" x14ac:dyDescent="0.45">
      <c r="A274" s="1" t="s">
        <v>744</v>
      </c>
      <c r="B274" s="1" t="s">
        <v>7</v>
      </c>
      <c r="C274" s="1" t="s">
        <v>745</v>
      </c>
      <c r="E274" s="1" t="s">
        <v>477</v>
      </c>
      <c r="G274" s="1" t="str">
        <f>IFERROR(VLOOKUP(A274,Merge!$C$2:$D$703,2,FALSE),"")</f>
        <v>칼끝</v>
      </c>
    </row>
    <row r="275" spans="1:7" x14ac:dyDescent="0.45">
      <c r="A275" s="1" t="s">
        <v>746</v>
      </c>
      <c r="B275" s="1" t="s">
        <v>17</v>
      </c>
      <c r="C275" s="1" t="s">
        <v>732</v>
      </c>
      <c r="E275" s="1" t="s">
        <v>747</v>
      </c>
      <c r="G275" s="1" t="str">
        <f>IFERROR(VLOOKUP(A275,Merge!$C$2:$D$703,2,FALSE),"")</f>
        <v>초월공학 동력 팔</v>
      </c>
    </row>
    <row r="276" spans="1:7" x14ac:dyDescent="0.45">
      <c r="A276" s="1" t="s">
        <v>748</v>
      </c>
      <c r="B276" s="1" t="s">
        <v>17</v>
      </c>
      <c r="C276" s="1" t="s">
        <v>738</v>
      </c>
      <c r="E276" s="1" t="s">
        <v>749</v>
      </c>
      <c r="G276" s="1" t="str">
        <f>IFERROR(VLOOKUP(A276,Merge!$C$2:$D$703,2,FALSE),"")</f>
        <v>접이식 칼날이 장착된, 초월공학으로 제작된 첨단 인공 팔입니다. 굵고 단단한 나무를 손에 쥘 수 있을만큼 강하고, 쌀알에 시를 쓸 수 있을 정도로 정밀합니다. 생김새나 촉감이나 자연스러운 일반 피부같지만, 플라스틸보다도 단단합니다. 손상되더라도, 시간이 지나면 스스로 복구합니다. 내부의 작동 방식은 모든 인간의 지식으로는 수수께끼입니다.</v>
      </c>
    </row>
    <row r="277" spans="1:7" x14ac:dyDescent="0.45">
      <c r="A277" s="1" t="s">
        <v>750</v>
      </c>
      <c r="B277" s="1" t="s">
        <v>21</v>
      </c>
      <c r="C277" s="1" t="s">
        <v>751</v>
      </c>
      <c r="E277" s="1" t="s">
        <v>752</v>
      </c>
      <c r="G277" s="1" t="str">
        <f>IFERROR(VLOOKUP(A277,Merge!$C$2:$D$703,2,FALSE),"")</f>
        <v>초월공학 동력 팔 이식</v>
      </c>
    </row>
    <row r="278" spans="1:7" x14ac:dyDescent="0.45">
      <c r="A278" s="1" t="s">
        <v>753</v>
      </c>
      <c r="B278" s="1" t="s">
        <v>21</v>
      </c>
      <c r="C278" s="1" t="s">
        <v>754</v>
      </c>
      <c r="E278" s="1" t="s">
        <v>755</v>
      </c>
      <c r="G278" s="1" t="str">
        <f>IFERROR(VLOOKUP(A278,Merge!$C$2:$D$703,2,FALSE),"")</f>
        <v>초월공학 동력 팔을 이식합니다.</v>
      </c>
    </row>
    <row r="279" spans="1:7" x14ac:dyDescent="0.45">
      <c r="A279" s="1" t="s">
        <v>756</v>
      </c>
      <c r="B279" s="1" t="s">
        <v>21</v>
      </c>
      <c r="C279" s="1" t="s">
        <v>757</v>
      </c>
      <c r="E279" s="1" t="s">
        <v>758</v>
      </c>
      <c r="G279" s="1" t="str">
        <f>IFERROR(VLOOKUP(A279,Merge!$C$2:$D$703,2,FALSE),"")</f>
        <v>초월공학 동력 팔 이식 중.</v>
      </c>
    </row>
    <row r="280" spans="1:7" x14ac:dyDescent="0.45">
      <c r="A280" s="1" t="s">
        <v>759</v>
      </c>
      <c r="B280" s="1" t="s">
        <v>7</v>
      </c>
      <c r="C280" s="1" t="s">
        <v>760</v>
      </c>
      <c r="E280" s="1" t="s">
        <v>761</v>
      </c>
      <c r="G280" s="1" t="str">
        <f>IFERROR(VLOOKUP(A280,Merge!$C$2:$D$703,2,FALSE),"")</f>
        <v>초월공학 동력 코어</v>
      </c>
    </row>
    <row r="281" spans="1:7" x14ac:dyDescent="0.45">
      <c r="A281" s="1" t="s">
        <v>762</v>
      </c>
      <c r="B281" s="1" t="s">
        <v>7</v>
      </c>
      <c r="C281" s="1" t="s">
        <v>763</v>
      </c>
      <c r="E281" s="1" t="s">
        <v>764</v>
      </c>
      <c r="G281" s="1" t="str">
        <f>IFERROR(VLOOKUP(A281,Merge!$C$2:$D$703,2,FALSE),"")</f>
        <v>초월공학 동력 코어</v>
      </c>
    </row>
    <row r="282" spans="1:7" x14ac:dyDescent="0.45">
      <c r="A282" s="1" t="s">
        <v>765</v>
      </c>
      <c r="B282" s="1" t="s">
        <v>7</v>
      </c>
      <c r="C282" s="1" t="s">
        <v>766</v>
      </c>
      <c r="E282" s="1" t="s">
        <v>767</v>
      </c>
      <c r="G282" s="1" t="str">
        <f>IFERROR(VLOOKUP(A282,Merge!$C$2:$D$703,2,FALSE),"")</f>
        <v>이식된 초월공학 동력 코어입니다.</v>
      </c>
    </row>
    <row r="283" spans="1:7" x14ac:dyDescent="0.45">
      <c r="A283" s="1" t="s">
        <v>768</v>
      </c>
      <c r="B283" s="1" t="s">
        <v>17</v>
      </c>
      <c r="C283" s="1" t="s">
        <v>760</v>
      </c>
      <c r="E283" s="1" t="s">
        <v>761</v>
      </c>
      <c r="G283" s="1" t="str">
        <f>IFERROR(VLOOKUP(A283,Merge!$C$2:$D$703,2,FALSE),"")</f>
        <v>초월공학 동력 코어</v>
      </c>
    </row>
    <row r="284" spans="1:7" x14ac:dyDescent="0.45">
      <c r="A284" s="1" t="s">
        <v>769</v>
      </c>
      <c r="B284" s="1" t="s">
        <v>17</v>
      </c>
      <c r="C284" s="1" t="s">
        <v>766</v>
      </c>
      <c r="E284" s="1" t="s">
        <v>770</v>
      </c>
      <c r="G284" s="1" t="str">
        <f>IFERROR(VLOOKUP(A284,Merge!$C$2:$D$703,2,FALSE),"")</f>
        <v>초월공학으로 제작된 첨단 인공 위입니다. 신체의 음식과 물의 필요를 대체하기 위해 알려지지 않은 시스템을 사용합니다. 생김새나 촉감이나 자연스러운 일반 피부같지만, 플라스틸보다도 단단합니다. 손상되더라도, 시간이 지나면 스스로 복구합니다. 내부의 작동 방식은 모든 인간의 지식으로는 수수께끼입니다.</v>
      </c>
    </row>
    <row r="285" spans="1:7" x14ac:dyDescent="0.45">
      <c r="A285" s="1" t="s">
        <v>771</v>
      </c>
      <c r="B285" s="1" t="s">
        <v>21</v>
      </c>
      <c r="C285" s="1" t="s">
        <v>772</v>
      </c>
      <c r="E285" s="1" t="s">
        <v>773</v>
      </c>
      <c r="G285" s="1" t="str">
        <f>IFERROR(VLOOKUP(A285,Merge!$C$2:$D$703,2,FALSE),"")</f>
        <v>초월공학 동력 코어 이식</v>
      </c>
    </row>
    <row r="286" spans="1:7" x14ac:dyDescent="0.45">
      <c r="A286" s="1" t="s">
        <v>774</v>
      </c>
      <c r="B286" s="1" t="s">
        <v>21</v>
      </c>
      <c r="C286" s="1" t="s">
        <v>775</v>
      </c>
      <c r="E286" s="1" t="s">
        <v>776</v>
      </c>
      <c r="G286" s="1" t="str">
        <f>IFERROR(VLOOKUP(A286,Merge!$C$2:$D$703,2,FALSE),"")</f>
        <v>초월공학 동력 코어를 이식합니다.</v>
      </c>
    </row>
    <row r="287" spans="1:7" x14ac:dyDescent="0.45">
      <c r="A287" s="1" t="s">
        <v>777</v>
      </c>
      <c r="B287" s="1" t="s">
        <v>21</v>
      </c>
      <c r="C287" s="1" t="s">
        <v>778</v>
      </c>
      <c r="E287" s="1" t="s">
        <v>779</v>
      </c>
      <c r="G287" s="1" t="str">
        <f>IFERROR(VLOOKUP(A287,Merge!$C$2:$D$703,2,FALSE),"")</f>
        <v>초월공학 동력 코어 이식 중.</v>
      </c>
    </row>
    <row r="288" spans="1:7" x14ac:dyDescent="0.45">
      <c r="A288" s="1" t="s">
        <v>780</v>
      </c>
      <c r="B288" s="1" t="s">
        <v>7</v>
      </c>
      <c r="C288" s="1" t="s">
        <v>781</v>
      </c>
      <c r="E288" s="1" t="s">
        <v>782</v>
      </c>
      <c r="G288" s="1" t="str">
        <f>IFERROR(VLOOKUP(A288,Merge!$C$2:$D$703,2,FALSE),"")</f>
        <v>초월공학 귀</v>
      </c>
    </row>
    <row r="289" spans="1:7" x14ac:dyDescent="0.45">
      <c r="A289" s="1" t="s">
        <v>783</v>
      </c>
      <c r="B289" s="1" t="s">
        <v>7</v>
      </c>
      <c r="C289" s="1" t="s">
        <v>784</v>
      </c>
      <c r="E289" s="1" t="s">
        <v>785</v>
      </c>
      <c r="G289" s="1" t="str">
        <f>IFERROR(VLOOKUP(A289,Merge!$C$2:$D$703,2,FALSE),"")</f>
        <v>초월공학 귀</v>
      </c>
    </row>
    <row r="290" spans="1:7" x14ac:dyDescent="0.45">
      <c r="A290" s="1" t="s">
        <v>786</v>
      </c>
      <c r="B290" s="1" t="s">
        <v>7</v>
      </c>
      <c r="C290" s="1" t="s">
        <v>787</v>
      </c>
      <c r="E290" s="1" t="s">
        <v>788</v>
      </c>
      <c r="G290" s="1" t="str">
        <f>IFERROR(VLOOKUP(A290,Merge!$C$2:$D$703,2,FALSE),"")</f>
        <v>이식된 초월공학 귀입니다.</v>
      </c>
    </row>
    <row r="291" spans="1:7" x14ac:dyDescent="0.45">
      <c r="A291" s="1" t="s">
        <v>789</v>
      </c>
      <c r="B291" s="1" t="s">
        <v>17</v>
      </c>
      <c r="C291" s="1" t="s">
        <v>781</v>
      </c>
      <c r="E291" s="1" t="s">
        <v>782</v>
      </c>
      <c r="G291" s="1" t="str">
        <f>IFERROR(VLOOKUP(A291,Merge!$C$2:$D$703,2,FALSE),"")</f>
        <v>초월공학 귀</v>
      </c>
    </row>
    <row r="292" spans="1:7" x14ac:dyDescent="0.45">
      <c r="A292" s="1" t="s">
        <v>790</v>
      </c>
      <c r="B292" s="1" t="s">
        <v>17</v>
      </c>
      <c r="C292" s="1" t="s">
        <v>787</v>
      </c>
      <c r="E292" s="1" t="s">
        <v>791</v>
      </c>
      <c r="G292" s="1" t="str">
        <f>IFERROR(VLOOKUP(A292,Merge!$C$2:$D$703,2,FALSE),"")</f>
        <v>초월공학으로 제작된 첨단 인공 귀입니다. 생김새나 촉감이나 자연스러운 일반 피부같지만, 플라스틸보다도 단단합니다. 손상되더라도, 시간이 지나면 스스로 복구합니다. 내부의 작동 방식은 모든 인간의 지식으로는 수수께끼입니다.</v>
      </c>
    </row>
    <row r="293" spans="1:7" x14ac:dyDescent="0.45">
      <c r="A293" s="1" t="s">
        <v>792</v>
      </c>
      <c r="B293" s="1" t="s">
        <v>21</v>
      </c>
      <c r="C293" s="1" t="s">
        <v>793</v>
      </c>
      <c r="E293" s="1" t="s">
        <v>794</v>
      </c>
      <c r="G293" s="1" t="str">
        <f>IFERROR(VLOOKUP(A293,Merge!$C$2:$D$703,2,FALSE),"")</f>
        <v>초월공학 귀 이식</v>
      </c>
    </row>
    <row r="294" spans="1:7" x14ac:dyDescent="0.45">
      <c r="A294" s="1" t="s">
        <v>795</v>
      </c>
      <c r="B294" s="1" t="s">
        <v>21</v>
      </c>
      <c r="C294" s="1" t="s">
        <v>796</v>
      </c>
      <c r="E294" s="1" t="s">
        <v>797</v>
      </c>
      <c r="G294" s="1" t="str">
        <f>IFERROR(VLOOKUP(A294,Merge!$C$2:$D$703,2,FALSE),"")</f>
        <v>초월공학 귀를 이식합니다.</v>
      </c>
    </row>
    <row r="295" spans="1:7" x14ac:dyDescent="0.45">
      <c r="A295" s="1" t="s">
        <v>798</v>
      </c>
      <c r="B295" s="1" t="s">
        <v>21</v>
      </c>
      <c r="C295" s="1" t="s">
        <v>799</v>
      </c>
      <c r="E295" s="1" t="s">
        <v>800</v>
      </c>
      <c r="G295" s="1" t="str">
        <f>IFERROR(VLOOKUP(A295,Merge!$C$2:$D$703,2,FALSE),"")</f>
        <v>초월공학 귀 이식 중.</v>
      </c>
    </row>
    <row r="296" spans="1:7" x14ac:dyDescent="0.45">
      <c r="A296" s="1" t="s">
        <v>801</v>
      </c>
      <c r="B296" s="1" t="s">
        <v>7</v>
      </c>
      <c r="C296" s="1" t="s">
        <v>802</v>
      </c>
      <c r="E296" s="1" t="s">
        <v>803</v>
      </c>
      <c r="G296" s="1" t="str">
        <f>IFERROR(VLOOKUP(A296,Merge!$C$2:$D$703,2,FALSE),"")</f>
        <v>초월공학 턱</v>
      </c>
    </row>
    <row r="297" spans="1:7" x14ac:dyDescent="0.45">
      <c r="A297" s="1" t="s">
        <v>804</v>
      </c>
      <c r="B297" s="1" t="s">
        <v>7</v>
      </c>
      <c r="C297" s="1" t="s">
        <v>805</v>
      </c>
      <c r="E297" s="1" t="s">
        <v>806</v>
      </c>
      <c r="G297" s="1" t="str">
        <f>IFERROR(VLOOKUP(A297,Merge!$C$2:$D$703,2,FALSE),"")</f>
        <v>초월공학 턱</v>
      </c>
    </row>
    <row r="298" spans="1:7" x14ac:dyDescent="0.45">
      <c r="A298" s="1" t="s">
        <v>807</v>
      </c>
      <c r="B298" s="1" t="s">
        <v>7</v>
      </c>
      <c r="C298" s="1" t="s">
        <v>808</v>
      </c>
      <c r="E298" s="1" t="s">
        <v>809</v>
      </c>
      <c r="G298" s="1" t="str">
        <f>IFERROR(VLOOKUP(A298,Merge!$C$2:$D$703,2,FALSE),"")</f>
        <v>이식된 초월공학 턱입니다.</v>
      </c>
    </row>
    <row r="299" spans="1:7" x14ac:dyDescent="0.45">
      <c r="A299" s="1" t="s">
        <v>810</v>
      </c>
      <c r="B299" s="1" t="s">
        <v>7</v>
      </c>
      <c r="C299" s="1" t="s">
        <v>811</v>
      </c>
      <c r="E299" s="1" t="s">
        <v>62</v>
      </c>
      <c r="G299" s="1" t="str">
        <f>IFERROR(VLOOKUP(A299,Merge!$C$2:$D$703,2,FALSE),"")</f>
        <v>이빨</v>
      </c>
    </row>
    <row r="300" spans="1:7" x14ac:dyDescent="0.45">
      <c r="A300" s="1" t="s">
        <v>812</v>
      </c>
      <c r="B300" s="1" t="s">
        <v>17</v>
      </c>
      <c r="C300" s="1" t="s">
        <v>802</v>
      </c>
      <c r="E300" s="1" t="s">
        <v>803</v>
      </c>
      <c r="G300" s="1" t="str">
        <f>IFERROR(VLOOKUP(A300,Merge!$C$2:$D$703,2,FALSE),"")</f>
        <v>초월공학 턱</v>
      </c>
    </row>
    <row r="301" spans="1:7" x14ac:dyDescent="0.45">
      <c r="A301" s="1" t="s">
        <v>813</v>
      </c>
      <c r="B301" s="1" t="s">
        <v>17</v>
      </c>
      <c r="C301" s="1" t="s">
        <v>808</v>
      </c>
      <c r="E301" s="1" t="s">
        <v>814</v>
      </c>
      <c r="G301" s="1" t="str">
        <f>IFERROR(VLOOKUP(A301,Merge!$C$2:$D$703,2,FALSE),"")</f>
        <v>초월공학으로 제작된 첨단 인공 턱입니다. 생김새나 촉감이나 자연스러운 일반 피부같지만, 플라스틸보다도 단단합니다. 손상되더라도, 시간이 지나면 스스로 복구합니다. 내부의 작동 방식은 모든 인간의 지식으로는 수수께끼입니다.</v>
      </c>
    </row>
    <row r="302" spans="1:7" x14ac:dyDescent="0.45">
      <c r="A302" s="1" t="s">
        <v>815</v>
      </c>
      <c r="B302" s="1" t="s">
        <v>21</v>
      </c>
      <c r="C302" s="1" t="s">
        <v>816</v>
      </c>
      <c r="E302" s="1" t="s">
        <v>817</v>
      </c>
      <c r="G302" s="1" t="str">
        <f>IFERROR(VLOOKUP(A302,Merge!$C$2:$D$703,2,FALSE),"")</f>
        <v>초월공학 턱 이식</v>
      </c>
    </row>
    <row r="303" spans="1:7" x14ac:dyDescent="0.45">
      <c r="A303" s="1" t="s">
        <v>818</v>
      </c>
      <c r="B303" s="1" t="s">
        <v>21</v>
      </c>
      <c r="C303" s="1" t="s">
        <v>819</v>
      </c>
      <c r="E303" s="1" t="s">
        <v>820</v>
      </c>
      <c r="G303" s="1" t="str">
        <f>IFERROR(VLOOKUP(A303,Merge!$C$2:$D$703,2,FALSE),"")</f>
        <v>초월공학 턱을 이식합니다.</v>
      </c>
    </row>
    <row r="304" spans="1:7" x14ac:dyDescent="0.45">
      <c r="A304" s="1" t="s">
        <v>821</v>
      </c>
      <c r="B304" s="1" t="s">
        <v>21</v>
      </c>
      <c r="C304" s="1" t="s">
        <v>822</v>
      </c>
      <c r="E304" s="1" t="s">
        <v>823</v>
      </c>
      <c r="G304" s="1" t="str">
        <f>IFERROR(VLOOKUP(A304,Merge!$C$2:$D$703,2,FALSE),"")</f>
        <v>초월공학 턱 이식 중.</v>
      </c>
    </row>
    <row r="305" spans="1:7" x14ac:dyDescent="0.45">
      <c r="A305" s="1" t="s">
        <v>824</v>
      </c>
      <c r="B305" s="1" t="s">
        <v>7</v>
      </c>
      <c r="C305" s="1" t="s">
        <v>825</v>
      </c>
      <c r="E305" s="1" t="s">
        <v>826</v>
      </c>
      <c r="G305" s="1" t="str">
        <f>IFERROR(VLOOKUP(A305,Merge!$C$2:$D$703,2,FALSE),"")</f>
        <v>초월공학 척추</v>
      </c>
    </row>
    <row r="306" spans="1:7" x14ac:dyDescent="0.45">
      <c r="A306" s="1" t="s">
        <v>827</v>
      </c>
      <c r="B306" s="1" t="s">
        <v>7</v>
      </c>
      <c r="C306" s="1" t="s">
        <v>828</v>
      </c>
      <c r="E306" s="1" t="s">
        <v>829</v>
      </c>
      <c r="G306" s="1" t="str">
        <f>IFERROR(VLOOKUP(A306,Merge!$C$2:$D$703,2,FALSE),"")</f>
        <v>초월공학 척추</v>
      </c>
    </row>
    <row r="307" spans="1:7" x14ac:dyDescent="0.45">
      <c r="A307" s="1" t="s">
        <v>830</v>
      </c>
      <c r="B307" s="1" t="s">
        <v>7</v>
      </c>
      <c r="C307" s="1" t="s">
        <v>831</v>
      </c>
      <c r="E307" s="1" t="s">
        <v>832</v>
      </c>
      <c r="G307" s="1" t="str">
        <f>IFERROR(VLOOKUP(A307,Merge!$C$2:$D$703,2,FALSE),"")</f>
        <v>이식된 초월공학 척추입니다.</v>
      </c>
    </row>
    <row r="308" spans="1:7" x14ac:dyDescent="0.45">
      <c r="A308" s="1" t="s">
        <v>833</v>
      </c>
      <c r="B308" s="1" t="s">
        <v>17</v>
      </c>
      <c r="C308" s="1" t="s">
        <v>825</v>
      </c>
      <c r="E308" s="1" t="s">
        <v>826</v>
      </c>
      <c r="G308" s="1" t="str">
        <f>IFERROR(VLOOKUP(A308,Merge!$C$2:$D$703,2,FALSE),"")</f>
        <v>초월공학 척추</v>
      </c>
    </row>
    <row r="309" spans="1:7" x14ac:dyDescent="0.45">
      <c r="A309" s="1" t="s">
        <v>834</v>
      </c>
      <c r="B309" s="1" t="s">
        <v>17</v>
      </c>
      <c r="C309" s="1" t="s">
        <v>831</v>
      </c>
      <c r="E309" s="1" t="s">
        <v>835</v>
      </c>
      <c r="G309" s="1" t="str">
        <f>IFERROR(VLOOKUP(A309,Merge!$C$2:$D$703,2,FALSE),"")</f>
        <v>초월공학으로 제작된 첨단 인공 척추입니다. 생김새나 촉감이나 자연스러운 일반 피부같지만, 플라스틸보다도 단단합니다. 손상되더라도, 시간이 지나면 스스로 복구합니다. 내부의 작동 방식은 모든 인간의 지식으로는 수수께끼입니다.</v>
      </c>
    </row>
    <row r="310" spans="1:7" x14ac:dyDescent="0.45">
      <c r="A310" s="1" t="s">
        <v>836</v>
      </c>
      <c r="B310" s="1" t="s">
        <v>21</v>
      </c>
      <c r="C310" s="1" t="s">
        <v>837</v>
      </c>
      <c r="E310" s="1" t="s">
        <v>838</v>
      </c>
      <c r="G310" s="1" t="str">
        <f>IFERROR(VLOOKUP(A310,Merge!$C$2:$D$703,2,FALSE),"")</f>
        <v>초월공학 척추 이식</v>
      </c>
    </row>
    <row r="311" spans="1:7" x14ac:dyDescent="0.45">
      <c r="A311" s="1" t="s">
        <v>839</v>
      </c>
      <c r="B311" s="1" t="s">
        <v>21</v>
      </c>
      <c r="C311" s="1" t="s">
        <v>840</v>
      </c>
      <c r="E311" s="1" t="s">
        <v>841</v>
      </c>
      <c r="G311" s="1" t="str">
        <f>IFERROR(VLOOKUP(A311,Merge!$C$2:$D$703,2,FALSE),"")</f>
        <v>초월공학 척추를 이식합니다.</v>
      </c>
    </row>
    <row r="312" spans="1:7" x14ac:dyDescent="0.45">
      <c r="A312" s="1" t="s">
        <v>842</v>
      </c>
      <c r="B312" s="1" t="s">
        <v>21</v>
      </c>
      <c r="C312" s="1" t="s">
        <v>843</v>
      </c>
      <c r="E312" s="1" t="s">
        <v>844</v>
      </c>
      <c r="G312" s="1" t="str">
        <f>IFERROR(VLOOKUP(A312,Merge!$C$2:$D$703,2,FALSE),"")</f>
        <v>초월공학 척추 이식 중.</v>
      </c>
    </row>
    <row r="313" spans="1:7" x14ac:dyDescent="0.45">
      <c r="A313" s="1" t="s">
        <v>845</v>
      </c>
      <c r="B313" s="1" t="s">
        <v>7</v>
      </c>
      <c r="C313" s="1" t="s">
        <v>846</v>
      </c>
      <c r="E313" s="1" t="s">
        <v>847</v>
      </c>
      <c r="G313" s="1" t="str">
        <f>IFERROR(VLOOKUP(A313,Merge!$C$2:$D$703,2,FALSE),"")</f>
        <v>초월공학 심장</v>
      </c>
    </row>
    <row r="314" spans="1:7" x14ac:dyDescent="0.45">
      <c r="A314" s="1" t="s">
        <v>848</v>
      </c>
      <c r="B314" s="1" t="s">
        <v>7</v>
      </c>
      <c r="C314" s="1" t="s">
        <v>849</v>
      </c>
      <c r="E314" s="1" t="s">
        <v>850</v>
      </c>
      <c r="G314" s="1" t="str">
        <f>IFERROR(VLOOKUP(A314,Merge!$C$2:$D$703,2,FALSE),"")</f>
        <v>초월공학 심장</v>
      </c>
    </row>
    <row r="315" spans="1:7" x14ac:dyDescent="0.45">
      <c r="A315" s="1" t="s">
        <v>851</v>
      </c>
      <c r="B315" s="1" t="s">
        <v>7</v>
      </c>
      <c r="C315" s="1" t="s">
        <v>852</v>
      </c>
      <c r="E315" s="1" t="s">
        <v>853</v>
      </c>
      <c r="G315" s="1" t="str">
        <f>IFERROR(VLOOKUP(A315,Merge!$C$2:$D$703,2,FALSE),"")</f>
        <v>이식된 초월공학 심장입니다.</v>
      </c>
    </row>
    <row r="316" spans="1:7" x14ac:dyDescent="0.45">
      <c r="A316" s="1" t="s">
        <v>854</v>
      </c>
      <c r="B316" s="1" t="s">
        <v>17</v>
      </c>
      <c r="C316" s="1" t="s">
        <v>846</v>
      </c>
      <c r="E316" s="1" t="s">
        <v>847</v>
      </c>
      <c r="G316" s="1" t="str">
        <f>IFERROR(VLOOKUP(A316,Merge!$C$2:$D$703,2,FALSE),"")</f>
        <v>초월공학 심장</v>
      </c>
    </row>
    <row r="317" spans="1:7" x14ac:dyDescent="0.45">
      <c r="A317" s="1" t="s">
        <v>855</v>
      </c>
      <c r="B317" s="1" t="s">
        <v>17</v>
      </c>
      <c r="C317" s="1" t="s">
        <v>852</v>
      </c>
      <c r="E317" s="1" t="s">
        <v>856</v>
      </c>
      <c r="G317" s="1" t="str">
        <f>IFERROR(VLOOKUP(A317,Merge!$C$2:$D$703,2,FALSE),"")</f>
        <v>초월공학으로 제작된 첨단 인공 심장입니다. 생김새나 촉감이나 자연스러운 일반 피부같지만, 플라스틸보다도 단단합니다. 손상되더라도, 시간이 지나면 스스로 복구합니다. 내부의 작동 방식은 모든 인간의 지식으로는 수수께끼입니다.</v>
      </c>
    </row>
    <row r="318" spans="1:7" x14ac:dyDescent="0.45">
      <c r="A318" s="1" t="s">
        <v>857</v>
      </c>
      <c r="B318" s="1" t="s">
        <v>21</v>
      </c>
      <c r="C318" s="1" t="s">
        <v>858</v>
      </c>
      <c r="E318" s="1" t="s">
        <v>859</v>
      </c>
      <c r="G318" s="1" t="str">
        <f>IFERROR(VLOOKUP(A318,Merge!$C$2:$D$703,2,FALSE),"")</f>
        <v>초월공학 심장 이식</v>
      </c>
    </row>
    <row r="319" spans="1:7" x14ac:dyDescent="0.45">
      <c r="A319" s="1" t="s">
        <v>860</v>
      </c>
      <c r="B319" s="1" t="s">
        <v>21</v>
      </c>
      <c r="C319" s="1" t="s">
        <v>861</v>
      </c>
      <c r="E319" s="1" t="s">
        <v>862</v>
      </c>
      <c r="G319" s="1" t="str">
        <f>IFERROR(VLOOKUP(A319,Merge!$C$2:$D$703,2,FALSE),"")</f>
        <v>초월공학 심장을 이식합니다.</v>
      </c>
    </row>
    <row r="320" spans="1:7" x14ac:dyDescent="0.45">
      <c r="A320" s="1" t="s">
        <v>863</v>
      </c>
      <c r="B320" s="1" t="s">
        <v>21</v>
      </c>
      <c r="C320" s="1" t="s">
        <v>864</v>
      </c>
      <c r="E320" s="1" t="s">
        <v>865</v>
      </c>
      <c r="G320" s="1" t="str">
        <f>IFERROR(VLOOKUP(A320,Merge!$C$2:$D$703,2,FALSE),"")</f>
        <v>초월공학 심장 이식 중.</v>
      </c>
    </row>
    <row r="321" spans="1:7" x14ac:dyDescent="0.45">
      <c r="A321" s="1" t="s">
        <v>866</v>
      </c>
      <c r="B321" s="1" t="s">
        <v>7</v>
      </c>
      <c r="C321" s="1" t="s">
        <v>867</v>
      </c>
      <c r="E321" s="1" t="s">
        <v>868</v>
      </c>
      <c r="G321" s="1" t="str">
        <f>IFERROR(VLOOKUP(A321,Merge!$C$2:$D$703,2,FALSE),"")</f>
        <v>초월공학 폐</v>
      </c>
    </row>
    <row r="322" spans="1:7" x14ac:dyDescent="0.45">
      <c r="A322" s="1" t="s">
        <v>869</v>
      </c>
      <c r="B322" s="1" t="s">
        <v>7</v>
      </c>
      <c r="C322" s="1" t="s">
        <v>870</v>
      </c>
      <c r="E322" s="1" t="s">
        <v>871</v>
      </c>
      <c r="G322" s="1" t="str">
        <f>IFERROR(VLOOKUP(A322,Merge!$C$2:$D$703,2,FALSE),"")</f>
        <v>초월공학 폐</v>
      </c>
    </row>
    <row r="323" spans="1:7" x14ac:dyDescent="0.45">
      <c r="A323" s="1" t="s">
        <v>872</v>
      </c>
      <c r="B323" s="1" t="s">
        <v>7</v>
      </c>
      <c r="C323" s="1" t="s">
        <v>873</v>
      </c>
      <c r="E323" s="1" t="s">
        <v>874</v>
      </c>
      <c r="G323" s="1" t="str">
        <f>IFERROR(VLOOKUP(A323,Merge!$C$2:$D$703,2,FALSE),"")</f>
        <v>이식된 초월공학 폐입니다.</v>
      </c>
    </row>
    <row r="324" spans="1:7" x14ac:dyDescent="0.45">
      <c r="A324" s="1" t="s">
        <v>875</v>
      </c>
      <c r="B324" s="1" t="s">
        <v>17</v>
      </c>
      <c r="C324" s="1" t="s">
        <v>867</v>
      </c>
      <c r="E324" s="1" t="s">
        <v>868</v>
      </c>
      <c r="G324" s="1" t="str">
        <f>IFERROR(VLOOKUP(A324,Merge!$C$2:$D$703,2,FALSE),"")</f>
        <v>초월공학 폐</v>
      </c>
    </row>
    <row r="325" spans="1:7" x14ac:dyDescent="0.45">
      <c r="A325" s="1" t="s">
        <v>876</v>
      </c>
      <c r="B325" s="1" t="s">
        <v>17</v>
      </c>
      <c r="C325" s="1" t="s">
        <v>873</v>
      </c>
      <c r="E325" s="1" t="s">
        <v>877</v>
      </c>
      <c r="G325" s="1" t="str">
        <f>IFERROR(VLOOKUP(A325,Merge!$C$2:$D$703,2,FALSE),"")</f>
        <v>초월공학으로 제작된 첨단 인공 폐입니다. 생김새나 촉감이나 자연스러운 일반 피부같지만, 플라스틸보다도 단단합니다. 손상되더라도, 시간이 지나면 스스로 복구합니다. 내부의 작동 방식은 모든 인간의 지식으로는 수수께끼입니다.</v>
      </c>
    </row>
    <row r="326" spans="1:7" x14ac:dyDescent="0.45">
      <c r="A326" s="1" t="s">
        <v>878</v>
      </c>
      <c r="B326" s="1" t="s">
        <v>21</v>
      </c>
      <c r="C326" s="1" t="s">
        <v>879</v>
      </c>
      <c r="E326" s="1" t="s">
        <v>880</v>
      </c>
      <c r="G326" s="1" t="str">
        <f>IFERROR(VLOOKUP(A326,Merge!$C$2:$D$703,2,FALSE),"")</f>
        <v>초월공학 폐 이식</v>
      </c>
    </row>
    <row r="327" spans="1:7" x14ac:dyDescent="0.45">
      <c r="A327" s="1" t="s">
        <v>881</v>
      </c>
      <c r="B327" s="1" t="s">
        <v>21</v>
      </c>
      <c r="C327" s="1" t="s">
        <v>882</v>
      </c>
      <c r="E327" s="1" t="s">
        <v>883</v>
      </c>
      <c r="G327" s="1" t="str">
        <f>IFERROR(VLOOKUP(A327,Merge!$C$2:$D$703,2,FALSE),"")</f>
        <v>초월공학 폐를 이식합니다.</v>
      </c>
    </row>
    <row r="328" spans="1:7" x14ac:dyDescent="0.45">
      <c r="A328" s="1" t="s">
        <v>884</v>
      </c>
      <c r="B328" s="1" t="s">
        <v>21</v>
      </c>
      <c r="C328" s="1" t="s">
        <v>885</v>
      </c>
      <c r="E328" s="1" t="s">
        <v>886</v>
      </c>
      <c r="G328" s="1" t="str">
        <f>IFERROR(VLOOKUP(A328,Merge!$C$2:$D$703,2,FALSE),"")</f>
        <v>초월공학 폐 이식 중.</v>
      </c>
    </row>
    <row r="329" spans="1:7" x14ac:dyDescent="0.45">
      <c r="A329" s="1" t="s">
        <v>887</v>
      </c>
      <c r="B329" s="1" t="s">
        <v>7</v>
      </c>
      <c r="C329" s="1" t="s">
        <v>888</v>
      </c>
      <c r="E329" s="1" t="s">
        <v>889</v>
      </c>
      <c r="G329" s="1" t="str">
        <f>IFERROR(VLOOKUP(A329,Merge!$C$2:$D$703,2,FALSE),"")</f>
        <v>초월공학 신장</v>
      </c>
    </row>
    <row r="330" spans="1:7" x14ac:dyDescent="0.45">
      <c r="A330" s="1" t="s">
        <v>890</v>
      </c>
      <c r="B330" s="1" t="s">
        <v>7</v>
      </c>
      <c r="C330" s="1" t="s">
        <v>891</v>
      </c>
      <c r="E330" s="1" t="s">
        <v>892</v>
      </c>
      <c r="G330" s="1" t="str">
        <f>IFERROR(VLOOKUP(A330,Merge!$C$2:$D$703,2,FALSE),"")</f>
        <v>초월공학 신장</v>
      </c>
    </row>
    <row r="331" spans="1:7" x14ac:dyDescent="0.45">
      <c r="A331" s="1" t="s">
        <v>893</v>
      </c>
      <c r="B331" s="1" t="s">
        <v>7</v>
      </c>
      <c r="C331" s="1" t="s">
        <v>894</v>
      </c>
      <c r="E331" s="1" t="s">
        <v>895</v>
      </c>
      <c r="G331" s="1" t="str">
        <f>IFERROR(VLOOKUP(A331,Merge!$C$2:$D$703,2,FALSE),"")</f>
        <v>이식된 초월공학 신장입니다.</v>
      </c>
    </row>
    <row r="332" spans="1:7" x14ac:dyDescent="0.45">
      <c r="A332" s="1" t="s">
        <v>896</v>
      </c>
      <c r="B332" s="1" t="s">
        <v>17</v>
      </c>
      <c r="C332" s="1" t="s">
        <v>888</v>
      </c>
      <c r="E332" s="1" t="s">
        <v>889</v>
      </c>
      <c r="G332" s="1" t="str">
        <f>IFERROR(VLOOKUP(A332,Merge!$C$2:$D$703,2,FALSE),"")</f>
        <v>초월공학 신장</v>
      </c>
    </row>
    <row r="333" spans="1:7" x14ac:dyDescent="0.45">
      <c r="A333" s="1" t="s">
        <v>897</v>
      </c>
      <c r="B333" s="1" t="s">
        <v>17</v>
      </c>
      <c r="C333" s="1" t="s">
        <v>894</v>
      </c>
      <c r="E333" s="1" t="s">
        <v>898</v>
      </c>
      <c r="G333" s="1" t="str">
        <f>IFERROR(VLOOKUP(A333,Merge!$C$2:$D$703,2,FALSE),"")</f>
        <v>초월공학으로 제작된 첨단 인공 신장입니다. 생김새나 촉감이나 자연스러운 일반 피부같지만, 플라스틸보다도 단단합니다. 손상되더라도, 시간이 지나면 스스로 복구합니다. 내부의 작동 방식은 모든 인간의 지식으로는 수수께끼입니다.</v>
      </c>
    </row>
    <row r="334" spans="1:7" x14ac:dyDescent="0.45">
      <c r="A334" s="1" t="s">
        <v>899</v>
      </c>
      <c r="B334" s="1" t="s">
        <v>21</v>
      </c>
      <c r="C334" s="1" t="s">
        <v>900</v>
      </c>
      <c r="E334" s="1" t="s">
        <v>901</v>
      </c>
      <c r="G334" s="1" t="str">
        <f>IFERROR(VLOOKUP(A334,Merge!$C$2:$D$703,2,FALSE),"")</f>
        <v>초월공학 신장 이식</v>
      </c>
    </row>
    <row r="335" spans="1:7" x14ac:dyDescent="0.45">
      <c r="A335" s="1" t="s">
        <v>902</v>
      </c>
      <c r="B335" s="1" t="s">
        <v>21</v>
      </c>
      <c r="C335" s="1" t="s">
        <v>903</v>
      </c>
      <c r="E335" s="1" t="s">
        <v>904</v>
      </c>
      <c r="G335" s="1" t="str">
        <f>IFERROR(VLOOKUP(A335,Merge!$C$2:$D$703,2,FALSE),"")</f>
        <v>초월공학 신장을 이식합니다.</v>
      </c>
    </row>
    <row r="336" spans="1:7" x14ac:dyDescent="0.45">
      <c r="A336" s="1" t="s">
        <v>905</v>
      </c>
      <c r="B336" s="1" t="s">
        <v>21</v>
      </c>
      <c r="C336" s="1" t="s">
        <v>906</v>
      </c>
      <c r="E336" s="1" t="s">
        <v>907</v>
      </c>
      <c r="G336" s="1" t="str">
        <f>IFERROR(VLOOKUP(A336,Merge!$C$2:$D$703,2,FALSE),"")</f>
        <v>초월공학 신장 이식 중.</v>
      </c>
    </row>
    <row r="337" spans="1:7" x14ac:dyDescent="0.45">
      <c r="A337" s="1" t="s">
        <v>908</v>
      </c>
      <c r="B337" s="1" t="s">
        <v>7</v>
      </c>
      <c r="C337" s="1" t="s">
        <v>909</v>
      </c>
      <c r="E337" s="1" t="s">
        <v>910</v>
      </c>
      <c r="G337" s="1" t="str">
        <f>IFERROR(VLOOKUP(A337,Merge!$C$2:$D$703,2,FALSE),"")</f>
        <v>초월공학 간</v>
      </c>
    </row>
    <row r="338" spans="1:7" x14ac:dyDescent="0.45">
      <c r="A338" s="1" t="s">
        <v>911</v>
      </c>
      <c r="B338" s="1" t="s">
        <v>7</v>
      </c>
      <c r="C338" s="1" t="s">
        <v>912</v>
      </c>
      <c r="E338" s="1" t="s">
        <v>913</v>
      </c>
      <c r="G338" s="1" t="str">
        <f>IFERROR(VLOOKUP(A338,Merge!$C$2:$D$703,2,FALSE),"")</f>
        <v>초월공학 간</v>
      </c>
    </row>
    <row r="339" spans="1:7" x14ac:dyDescent="0.45">
      <c r="A339" s="1" t="s">
        <v>914</v>
      </c>
      <c r="B339" s="1" t="s">
        <v>7</v>
      </c>
      <c r="C339" s="1" t="s">
        <v>915</v>
      </c>
      <c r="E339" s="1" t="s">
        <v>916</v>
      </c>
      <c r="G339" s="1" t="str">
        <f>IFERROR(VLOOKUP(A339,Merge!$C$2:$D$703,2,FALSE),"")</f>
        <v>이식된 초월공학 간입니다.</v>
      </c>
    </row>
    <row r="340" spans="1:7" x14ac:dyDescent="0.45">
      <c r="A340" s="1" t="s">
        <v>917</v>
      </c>
      <c r="B340" s="1" t="s">
        <v>17</v>
      </c>
      <c r="C340" s="1" t="s">
        <v>909</v>
      </c>
      <c r="E340" s="1" t="s">
        <v>910</v>
      </c>
      <c r="G340" s="1" t="str">
        <f>IFERROR(VLOOKUP(A340,Merge!$C$2:$D$703,2,FALSE),"")</f>
        <v>초월공학 간</v>
      </c>
    </row>
    <row r="341" spans="1:7" x14ac:dyDescent="0.45">
      <c r="A341" s="1" t="s">
        <v>918</v>
      </c>
      <c r="B341" s="1" t="s">
        <v>17</v>
      </c>
      <c r="C341" s="1" t="s">
        <v>915</v>
      </c>
      <c r="E341" s="1" t="s">
        <v>919</v>
      </c>
      <c r="G341" s="1" t="str">
        <f>IFERROR(VLOOKUP(A341,Merge!$C$2:$D$703,2,FALSE),"")</f>
        <v>초월공학으로 제작된 첨단 인공 간입니다. 생김새나 촉감이나 자연스러운 일반 피부같지만, 플라스틸보다도 단단합니다. 손상되더라도, 시간이 지나면 스스로 복구합니다. 내부의 작동 방식은 모든 인간의 지식으로는 수수께끼입니다.</v>
      </c>
    </row>
    <row r="342" spans="1:7" x14ac:dyDescent="0.45">
      <c r="A342" s="1" t="s">
        <v>920</v>
      </c>
      <c r="B342" s="1" t="s">
        <v>21</v>
      </c>
      <c r="C342" s="1" t="s">
        <v>921</v>
      </c>
      <c r="E342" s="1" t="s">
        <v>922</v>
      </c>
      <c r="G342" s="1" t="str">
        <f>IFERROR(VLOOKUP(A342,Merge!$C$2:$D$703,2,FALSE),"")</f>
        <v>초월공학 간 이식</v>
      </c>
    </row>
    <row r="343" spans="1:7" x14ac:dyDescent="0.45">
      <c r="A343" s="1" t="s">
        <v>923</v>
      </c>
      <c r="B343" s="1" t="s">
        <v>21</v>
      </c>
      <c r="C343" s="1" t="s">
        <v>924</v>
      </c>
      <c r="E343" s="1" t="s">
        <v>925</v>
      </c>
      <c r="G343" s="1" t="str">
        <f>IFERROR(VLOOKUP(A343,Merge!$C$2:$D$703,2,FALSE),"")</f>
        <v>초월공학 간을 이식합니다.</v>
      </c>
    </row>
    <row r="344" spans="1:7" x14ac:dyDescent="0.45">
      <c r="A344" s="1" t="s">
        <v>926</v>
      </c>
      <c r="B344" s="1" t="s">
        <v>21</v>
      </c>
      <c r="C344" s="1" t="s">
        <v>927</v>
      </c>
      <c r="E344" s="1" t="s">
        <v>928</v>
      </c>
      <c r="G344" s="1" t="str">
        <f>IFERROR(VLOOKUP(A344,Merge!$C$2:$D$703,2,FALSE),"")</f>
        <v>초월공학 간 이식 중.</v>
      </c>
    </row>
    <row r="345" spans="1:7" x14ac:dyDescent="0.45">
      <c r="A345" s="1" t="s">
        <v>929</v>
      </c>
      <c r="B345" s="1" t="s">
        <v>7</v>
      </c>
      <c r="C345" s="1" t="s">
        <v>930</v>
      </c>
      <c r="E345" s="1" t="s">
        <v>931</v>
      </c>
      <c r="G345" s="1" t="str">
        <f>IFERROR(VLOOKUP(A345,Merge!$C$2:$D$703,2,FALSE),"")</f>
        <v>초월공학 위</v>
      </c>
    </row>
    <row r="346" spans="1:7" x14ac:dyDescent="0.45">
      <c r="A346" s="1" t="s">
        <v>932</v>
      </c>
      <c r="B346" s="1" t="s">
        <v>7</v>
      </c>
      <c r="C346" s="1" t="s">
        <v>933</v>
      </c>
      <c r="E346" s="1" t="s">
        <v>934</v>
      </c>
      <c r="G346" s="1" t="str">
        <f>IFERROR(VLOOKUP(A346,Merge!$C$2:$D$703,2,FALSE),"")</f>
        <v>초월공학 위</v>
      </c>
    </row>
    <row r="347" spans="1:7" x14ac:dyDescent="0.45">
      <c r="A347" s="1" t="s">
        <v>935</v>
      </c>
      <c r="B347" s="1" t="s">
        <v>7</v>
      </c>
      <c r="C347" s="1" t="s">
        <v>936</v>
      </c>
      <c r="E347" s="1" t="s">
        <v>937</v>
      </c>
      <c r="G347" s="1" t="str">
        <f>IFERROR(VLOOKUP(A347,Merge!$C$2:$D$703,2,FALSE),"")</f>
        <v>이식된 초월공학 위입니다.</v>
      </c>
    </row>
    <row r="348" spans="1:7" x14ac:dyDescent="0.45">
      <c r="A348" s="1" t="s">
        <v>938</v>
      </c>
      <c r="B348" s="1" t="s">
        <v>17</v>
      </c>
      <c r="C348" s="1" t="s">
        <v>930</v>
      </c>
      <c r="E348" s="1" t="s">
        <v>931</v>
      </c>
      <c r="G348" s="1" t="str">
        <f>IFERROR(VLOOKUP(A348,Merge!$C$2:$D$703,2,FALSE),"")</f>
        <v>초월공학 위</v>
      </c>
    </row>
    <row r="349" spans="1:7" x14ac:dyDescent="0.45">
      <c r="A349" s="1" t="s">
        <v>939</v>
      </c>
      <c r="B349" s="1" t="s">
        <v>17</v>
      </c>
      <c r="C349" s="1" t="s">
        <v>936</v>
      </c>
      <c r="E349" s="1" t="s">
        <v>940</v>
      </c>
      <c r="G349" s="1" t="str">
        <f>IFERROR(VLOOKUP(A349,Merge!$C$2:$D$703,2,FALSE),"")</f>
        <v>초월공학으로 제작된 첨단 인공 위입니다. 생김새나 촉감이나 자연스러운 일반 피부같지만, 플라스틸보다도 단단합니다. 손상되더라도, 시간이 지나면 스스로 복구합니다. 내부의 작동 방식은 모든 인간의 지식으로는 수수께끼입니다.</v>
      </c>
    </row>
    <row r="350" spans="1:7" x14ac:dyDescent="0.45">
      <c r="A350" s="1" t="s">
        <v>941</v>
      </c>
      <c r="B350" s="1" t="s">
        <v>21</v>
      </c>
      <c r="C350" s="1" t="s">
        <v>942</v>
      </c>
      <c r="E350" s="1" t="s">
        <v>943</v>
      </c>
      <c r="G350" s="1" t="str">
        <f>IFERROR(VLOOKUP(A350,Merge!$C$2:$D$703,2,FALSE),"")</f>
        <v>초월공학 위 이식</v>
      </c>
    </row>
    <row r="351" spans="1:7" x14ac:dyDescent="0.45">
      <c r="A351" s="1" t="s">
        <v>944</v>
      </c>
      <c r="B351" s="1" t="s">
        <v>21</v>
      </c>
      <c r="C351" s="1" t="s">
        <v>945</v>
      </c>
      <c r="E351" s="1" t="s">
        <v>946</v>
      </c>
      <c r="G351" s="1" t="str">
        <f>IFERROR(VLOOKUP(A351,Merge!$C$2:$D$703,2,FALSE),"")</f>
        <v>초월공학 위를 이식합니다.</v>
      </c>
    </row>
    <row r="352" spans="1:7" x14ac:dyDescent="0.45">
      <c r="A352" s="1" t="s">
        <v>947</v>
      </c>
      <c r="B352" s="1" t="s">
        <v>21</v>
      </c>
      <c r="C352" s="1" t="s">
        <v>948</v>
      </c>
      <c r="E352" s="1" t="s">
        <v>949</v>
      </c>
      <c r="G352" s="1" t="str">
        <f>IFERROR(VLOOKUP(A352,Merge!$C$2:$D$703,2,FALSE),"")</f>
        <v>초월공학 위 이식 중.</v>
      </c>
    </row>
    <row r="353" spans="1:7" x14ac:dyDescent="0.45">
      <c r="A353" s="1" t="s">
        <v>961</v>
      </c>
      <c r="B353" s="1" t="s">
        <v>7</v>
      </c>
      <c r="C353" s="1" t="s">
        <v>962</v>
      </c>
      <c r="E353" s="1" t="s">
        <v>963</v>
      </c>
      <c r="G353" s="1" t="str">
        <f>IFERROR(VLOOKUP(A353,Merge!$C$2:$D$703,2,FALSE),"")</f>
        <v/>
      </c>
    </row>
    <row r="354" spans="1:7" x14ac:dyDescent="0.45">
      <c r="A354" s="1" t="s">
        <v>964</v>
      </c>
      <c r="B354" s="1" t="s">
        <v>7</v>
      </c>
      <c r="C354" s="1" t="s">
        <v>965</v>
      </c>
      <c r="E354" s="1" t="s">
        <v>966</v>
      </c>
      <c r="G354" s="1" t="str">
        <f>IFERROR(VLOOKUP(A354,Merge!$C$2:$D$703,2,FALSE),"")</f>
        <v/>
      </c>
    </row>
    <row r="355" spans="1:7" x14ac:dyDescent="0.45">
      <c r="A355" s="1" t="s">
        <v>967</v>
      </c>
      <c r="B355" s="1" t="s">
        <v>7</v>
      </c>
      <c r="C355" s="1" t="s">
        <v>968</v>
      </c>
      <c r="E355" s="1" t="s">
        <v>969</v>
      </c>
      <c r="G355" s="1" t="str">
        <f>IFERROR(VLOOKUP(A355,Merge!$C$2:$D$703,2,FALSE),"")</f>
        <v/>
      </c>
    </row>
    <row r="356" spans="1:7" x14ac:dyDescent="0.45">
      <c r="A356" s="1" t="s">
        <v>970</v>
      </c>
      <c r="B356" s="1" t="s">
        <v>17</v>
      </c>
      <c r="C356" s="1" t="s">
        <v>962</v>
      </c>
      <c r="E356" s="1" t="s">
        <v>963</v>
      </c>
      <c r="G356" s="1" t="str">
        <f>IFERROR(VLOOKUP(A356,Merge!$C$2:$D$703,2,FALSE),"")</f>
        <v/>
      </c>
    </row>
    <row r="357" spans="1:7" x14ac:dyDescent="0.45">
      <c r="A357" s="1" t="s">
        <v>971</v>
      </c>
      <c r="B357" s="1" t="s">
        <v>17</v>
      </c>
      <c r="C357" s="1" t="s">
        <v>968</v>
      </c>
      <c r="E357" s="1" t="s">
        <v>972</v>
      </c>
      <c r="G357" s="1" t="str">
        <f>IFERROR(VLOOKUP(A357,Merge!$C$2:$D$703,2,FALSE),"")</f>
        <v/>
      </c>
    </row>
    <row r="358" spans="1:7" x14ac:dyDescent="0.45">
      <c r="A358" s="1" t="s">
        <v>973</v>
      </c>
      <c r="B358" s="1" t="s">
        <v>21</v>
      </c>
      <c r="C358" s="1" t="s">
        <v>974</v>
      </c>
      <c r="E358" s="1" t="s">
        <v>975</v>
      </c>
      <c r="G358" s="1" t="str">
        <f>IFERROR(VLOOKUP(A358,Merge!$C$2:$D$703,2,FALSE),"")</f>
        <v/>
      </c>
    </row>
    <row r="359" spans="1:7" x14ac:dyDescent="0.45">
      <c r="A359" s="1" t="s">
        <v>976</v>
      </c>
      <c r="B359" s="1" t="s">
        <v>21</v>
      </c>
      <c r="C359" s="1" t="s">
        <v>977</v>
      </c>
      <c r="E359" s="1" t="s">
        <v>978</v>
      </c>
      <c r="G359" s="1" t="str">
        <f>IFERROR(VLOOKUP(A359,Merge!$C$2:$D$703,2,FALSE),"")</f>
        <v/>
      </c>
    </row>
    <row r="360" spans="1:7" x14ac:dyDescent="0.45">
      <c r="A360" s="1" t="s">
        <v>979</v>
      </c>
      <c r="B360" s="1" t="s">
        <v>21</v>
      </c>
      <c r="C360" s="1" t="s">
        <v>980</v>
      </c>
      <c r="E360" s="1" t="s">
        <v>981</v>
      </c>
      <c r="G360" s="1" t="str">
        <f>IFERROR(VLOOKUP(A360,Merge!$C$2:$D$703,2,FALSE),"")</f>
        <v/>
      </c>
    </row>
    <row r="361" spans="1:7" x14ac:dyDescent="0.45">
      <c r="A361" s="1" t="s">
        <v>982</v>
      </c>
      <c r="B361" s="1" t="s">
        <v>21</v>
      </c>
      <c r="C361" s="1" t="s">
        <v>983</v>
      </c>
      <c r="E361" s="1" t="s">
        <v>984</v>
      </c>
      <c r="G361" s="1" t="str">
        <f>IFERROR(VLOOKUP(A361,Merge!$C$2:$D$703,2,FALSE),"")</f>
        <v/>
      </c>
    </row>
    <row r="362" spans="1:7" x14ac:dyDescent="0.45">
      <c r="A362" s="1" t="s">
        <v>985</v>
      </c>
      <c r="B362" s="1" t="s">
        <v>21</v>
      </c>
      <c r="C362" s="1" t="s">
        <v>986</v>
      </c>
      <c r="E362" s="1" t="s">
        <v>987</v>
      </c>
      <c r="G362" s="1" t="str">
        <f>IFERROR(VLOOKUP(A362,Merge!$C$2:$D$703,2,FALSE),"")</f>
        <v/>
      </c>
    </row>
    <row r="363" spans="1:7" x14ac:dyDescent="0.45">
      <c r="A363" s="1" t="s">
        <v>988</v>
      </c>
      <c r="B363" s="1" t="s">
        <v>21</v>
      </c>
      <c r="C363" s="1" t="s">
        <v>989</v>
      </c>
      <c r="E363" s="1" t="s">
        <v>990</v>
      </c>
      <c r="G363" s="1" t="str">
        <f>IFERROR(VLOOKUP(A363,Merge!$C$2:$D$703,2,FALSE),"")</f>
        <v/>
      </c>
    </row>
    <row r="364" spans="1:7" x14ac:dyDescent="0.45">
      <c r="A364" s="1" t="s">
        <v>991</v>
      </c>
      <c r="B364" s="1" t="s">
        <v>7</v>
      </c>
      <c r="C364" s="1" t="s">
        <v>992</v>
      </c>
      <c r="E364" s="1" t="s">
        <v>993</v>
      </c>
      <c r="G364" s="1" t="str">
        <f>IFERROR(VLOOKUP(A364,Merge!$C$2:$D$703,2,FALSE),"")</f>
        <v>생체공학 동력 팔</v>
      </c>
    </row>
    <row r="365" spans="1:7" x14ac:dyDescent="0.45">
      <c r="A365" s="1" t="s">
        <v>994</v>
      </c>
      <c r="B365" s="1" t="s">
        <v>7</v>
      </c>
      <c r="C365" s="1" t="s">
        <v>995</v>
      </c>
      <c r="E365" s="1" t="s">
        <v>996</v>
      </c>
      <c r="G365" s="1" t="str">
        <f>IFERROR(VLOOKUP(A365,Merge!$C$2:$D$703,2,FALSE),"")</f>
        <v>생체공학 동력 팔</v>
      </c>
    </row>
    <row r="366" spans="1:7" x14ac:dyDescent="0.45">
      <c r="A366" s="1" t="s">
        <v>997</v>
      </c>
      <c r="B366" s="1" t="s">
        <v>7</v>
      </c>
      <c r="C366" s="1" t="s">
        <v>998</v>
      </c>
      <c r="E366" s="1" t="s">
        <v>999</v>
      </c>
      <c r="G366" s="1" t="str">
        <f>IFERROR(VLOOKUP(A366,Merge!$C$2:$D$703,2,FALSE),"")</f>
        <v>이식된 생체공학 동력 팔입니다.</v>
      </c>
    </row>
    <row r="367" spans="1:7" x14ac:dyDescent="0.45">
      <c r="A367" s="1" t="s">
        <v>1000</v>
      </c>
      <c r="B367" s="1" t="s">
        <v>7</v>
      </c>
      <c r="C367" s="1" t="s">
        <v>1001</v>
      </c>
      <c r="E367" s="1" t="s">
        <v>1002</v>
      </c>
      <c r="G367" s="1" t="str">
        <f>IFERROR(VLOOKUP(A367,Merge!$C$2:$D$703,2,FALSE),"")</f>
        <v>발톱</v>
      </c>
    </row>
    <row r="368" spans="1:7" x14ac:dyDescent="0.45">
      <c r="A368" s="1" t="s">
        <v>1003</v>
      </c>
      <c r="B368" s="1" t="s">
        <v>17</v>
      </c>
      <c r="C368" s="1" t="s">
        <v>992</v>
      </c>
      <c r="E368" s="1" t="s">
        <v>993</v>
      </c>
      <c r="G368" s="1" t="str">
        <f>IFERROR(VLOOKUP(A368,Merge!$C$2:$D$703,2,FALSE),"")</f>
        <v>생체공학 동력 팔</v>
      </c>
    </row>
    <row r="369" spans="1:7" x14ac:dyDescent="0.45">
      <c r="A369" s="1" t="s">
        <v>1004</v>
      </c>
      <c r="B369" s="1" t="s">
        <v>17</v>
      </c>
      <c r="C369" s="1" t="s">
        <v>998</v>
      </c>
      <c r="E369" s="1" t="s">
        <v>1005</v>
      </c>
      <c r="G369" s="1" t="str">
        <f>IFERROR(VLOOKUP(A369,Merge!$C$2:$D$703,2,FALSE),"")</f>
        <v>접이식 칼날이 장착된 첨단 인공 팔입니다. 무소음 소형 자동 제어 장치로 강한 힘과, 바이오겔 신경 연결로 정교한 제어 기능을 제공합니다. 미세 격자 치유 시스템을 통해 손상으로부터 회복할 수 있습니다.</v>
      </c>
    </row>
    <row r="370" spans="1:7" x14ac:dyDescent="0.45">
      <c r="A370" s="1" t="s">
        <v>1006</v>
      </c>
      <c r="B370" s="1" t="s">
        <v>21</v>
      </c>
      <c r="C370" s="1" t="s">
        <v>1007</v>
      </c>
      <c r="E370" s="1" t="s">
        <v>1008</v>
      </c>
      <c r="G370" s="1" t="str">
        <f>IFERROR(VLOOKUP(A370,Merge!$C$2:$D$703,2,FALSE),"")</f>
        <v>생체공학 동력 팔 이식</v>
      </c>
    </row>
    <row r="371" spans="1:7" x14ac:dyDescent="0.45">
      <c r="A371" s="1" t="s">
        <v>1009</v>
      </c>
      <c r="B371" s="1" t="s">
        <v>21</v>
      </c>
      <c r="C371" s="1" t="s">
        <v>1010</v>
      </c>
      <c r="E371" s="1" t="s">
        <v>1011</v>
      </c>
      <c r="G371" s="1" t="str">
        <f>IFERROR(VLOOKUP(A371,Merge!$C$2:$D$703,2,FALSE),"")</f>
        <v>생체공학 동력 팔을 이식합니다.</v>
      </c>
    </row>
    <row r="372" spans="1:7" x14ac:dyDescent="0.45">
      <c r="A372" s="1" t="s">
        <v>1012</v>
      </c>
      <c r="B372" s="1" t="s">
        <v>21</v>
      </c>
      <c r="C372" s="1" t="s">
        <v>1013</v>
      </c>
      <c r="E372" s="1" t="s">
        <v>1014</v>
      </c>
      <c r="G372" s="1" t="str">
        <f>IFERROR(VLOOKUP(A372,Merge!$C$2:$D$703,2,FALSE),"")</f>
        <v>생체공학 동력 팔 이식 중.</v>
      </c>
    </row>
    <row r="373" spans="1:7" x14ac:dyDescent="0.45">
      <c r="A373" s="1" t="s">
        <v>1015</v>
      </c>
      <c r="B373" s="1" t="s">
        <v>7</v>
      </c>
      <c r="C373" s="1" t="s">
        <v>1016</v>
      </c>
      <c r="E373" s="1" t="s">
        <v>1017</v>
      </c>
      <c r="G373" s="1" t="str">
        <f>IFERROR(VLOOKUP(A373,Merge!$C$2:$D$703,2,FALSE),"")</f>
        <v>생체공학 파괴용 팔</v>
      </c>
    </row>
    <row r="374" spans="1:7" x14ac:dyDescent="0.45">
      <c r="A374" s="1" t="s">
        <v>1018</v>
      </c>
      <c r="B374" s="1" t="s">
        <v>7</v>
      </c>
      <c r="C374" s="1" t="s">
        <v>1019</v>
      </c>
      <c r="E374" s="1" t="s">
        <v>1020</v>
      </c>
      <c r="G374" s="1" t="str">
        <f>IFERROR(VLOOKUP(A374,Merge!$C$2:$D$703,2,FALSE),"")</f>
        <v>생체공학 파괴용 팔</v>
      </c>
    </row>
    <row r="375" spans="1:7" x14ac:dyDescent="0.45">
      <c r="A375" s="1" t="s">
        <v>1021</v>
      </c>
      <c r="B375" s="1" t="s">
        <v>7</v>
      </c>
      <c r="C375" s="1" t="s">
        <v>1022</v>
      </c>
      <c r="E375" s="1" t="s">
        <v>1023</v>
      </c>
      <c r="G375" s="1" t="str">
        <f>IFERROR(VLOOKUP(A375,Merge!$C$2:$D$703,2,FALSE),"")</f>
        <v>이식된 생체공학 파괴용 팔입니다.</v>
      </c>
    </row>
    <row r="376" spans="1:7" x14ac:dyDescent="0.45">
      <c r="A376" s="1" t="s">
        <v>1024</v>
      </c>
      <c r="B376" s="1" t="s">
        <v>7</v>
      </c>
      <c r="C376" s="1" t="s">
        <v>1025</v>
      </c>
      <c r="E376" s="1" t="s">
        <v>86</v>
      </c>
      <c r="G376" s="1" t="str">
        <f>IFERROR(VLOOKUP(A376,Merge!$C$2:$D$703,2,FALSE),"")</f>
        <v>주먹</v>
      </c>
    </row>
    <row r="377" spans="1:7" x14ac:dyDescent="0.45">
      <c r="A377" s="1" t="s">
        <v>1026</v>
      </c>
      <c r="B377" s="1" t="s">
        <v>17</v>
      </c>
      <c r="C377" s="1" t="s">
        <v>1016</v>
      </c>
      <c r="E377" s="1" t="s">
        <v>1017</v>
      </c>
      <c r="G377" s="1" t="str">
        <f>IFERROR(VLOOKUP(A377,Merge!$C$2:$D$703,2,FALSE),"")</f>
        <v>생체공학 파괴용 팔</v>
      </c>
    </row>
    <row r="378" spans="1:7" x14ac:dyDescent="0.45">
      <c r="A378" s="1" t="s">
        <v>1027</v>
      </c>
      <c r="B378" s="1" t="s">
        <v>17</v>
      </c>
      <c r="C378" s="1" t="s">
        <v>1022</v>
      </c>
      <c r="E378" s="1" t="s">
        <v>505</v>
      </c>
      <c r="G378" s="1" t="str">
        <f>IFERROR(VLOOKUP(A378,Merge!$C$2:$D$703,2,FALSE),"")</f>
        <v>벽을 무너뜨리도록 설계된 진동 효과를 내장한 첨단 인공 팔입니다. 무소음 소형 자동 제어 장치로 강한 힘과, 바이오겔 신경 연결로 정교한 제어 기능을 제공합니다. 미세 격자 치유 시스템을 통해 손상으로부터 회복할 수 있습니다.</v>
      </c>
    </row>
    <row r="379" spans="1:7" x14ac:dyDescent="0.45">
      <c r="A379" s="1" t="s">
        <v>1028</v>
      </c>
      <c r="B379" s="1" t="s">
        <v>21</v>
      </c>
      <c r="C379" s="1" t="s">
        <v>1029</v>
      </c>
      <c r="E379" s="1" t="s">
        <v>1030</v>
      </c>
      <c r="G379" s="1" t="str">
        <f>IFERROR(VLOOKUP(A379,Merge!$C$2:$D$703,2,FALSE),"")</f>
        <v>생체공학 파괴용 팔 이식</v>
      </c>
    </row>
    <row r="380" spans="1:7" x14ac:dyDescent="0.45">
      <c r="A380" s="1" t="s">
        <v>1031</v>
      </c>
      <c r="B380" s="1" t="s">
        <v>21</v>
      </c>
      <c r="C380" s="1" t="s">
        <v>1032</v>
      </c>
      <c r="E380" s="1" t="s">
        <v>1033</v>
      </c>
      <c r="G380" s="1" t="str">
        <f>IFERROR(VLOOKUP(A380,Merge!$C$2:$D$703,2,FALSE),"")</f>
        <v>생체공학 파괴용 팔을 이식합니다.</v>
      </c>
    </row>
    <row r="381" spans="1:7" x14ac:dyDescent="0.45">
      <c r="A381" s="1" t="s">
        <v>1034</v>
      </c>
      <c r="B381" s="1" t="s">
        <v>21</v>
      </c>
      <c r="C381" s="1" t="s">
        <v>1035</v>
      </c>
      <c r="E381" s="1" t="s">
        <v>1036</v>
      </c>
      <c r="G381" s="1" t="str">
        <f>IFERROR(VLOOKUP(A381,Merge!$C$2:$D$703,2,FALSE),"")</f>
        <v>생체공학 파괴용 팔 이식 중.</v>
      </c>
    </row>
    <row r="382" spans="1:7" x14ac:dyDescent="0.45">
      <c r="A382" s="1" t="s">
        <v>1037</v>
      </c>
      <c r="B382" s="1" t="s">
        <v>17</v>
      </c>
      <c r="C382" s="1" t="s">
        <v>1038</v>
      </c>
      <c r="E382" s="1" t="s">
        <v>1039</v>
      </c>
      <c r="G382" s="1" t="str">
        <f>IFERROR(VLOOKUP(A382,Merge!$C$2:$D$703,2,FALSE),"")</f>
        <v/>
      </c>
    </row>
    <row r="383" spans="1:7" x14ac:dyDescent="0.45">
      <c r="A383" s="1" t="s">
        <v>1040</v>
      </c>
      <c r="B383" s="1" t="s">
        <v>17</v>
      </c>
      <c r="C383" s="1" t="s">
        <v>1041</v>
      </c>
      <c r="E383" s="1" t="s">
        <v>1042</v>
      </c>
      <c r="G383" s="1" t="str">
        <f>IFERROR(VLOOKUP(A383,Merge!$C$2:$D$703,2,FALSE),"")</f>
        <v/>
      </c>
    </row>
    <row r="384" spans="1:7" x14ac:dyDescent="0.45">
      <c r="A384" s="1" t="s">
        <v>1043</v>
      </c>
      <c r="B384" s="1" t="s">
        <v>1044</v>
      </c>
      <c r="C384" s="1" t="s">
        <v>1045</v>
      </c>
      <c r="E384" s="1" t="s">
        <v>1046</v>
      </c>
      <c r="G384" s="1" t="str">
        <f>IFERROR(VLOOKUP(A384,Merge!$C$2:$D$703,2,FALSE),"")</f>
        <v>생체공학 분해 효율</v>
      </c>
    </row>
    <row r="385" spans="1:7" x14ac:dyDescent="0.45">
      <c r="A385" s="1" t="s">
        <v>1047</v>
      </c>
      <c r="B385" s="1" t="s">
        <v>1044</v>
      </c>
      <c r="C385" s="1" t="s">
        <v>1048</v>
      </c>
      <c r="E385" s="1" t="s">
        <v>1049</v>
      </c>
      <c r="G385" s="1" t="str">
        <f>IFERROR(VLOOKUP(A385,Merge!$C$2:$D$703,2,FALSE),"")</f>
        <v>자원을 위해 생체공학 부위를 해체할 때 산출되는 재료의 양입니다.</v>
      </c>
    </row>
    <row r="386" spans="1:7" x14ac:dyDescent="0.45">
      <c r="A386" s="1" t="s">
        <v>1050</v>
      </c>
      <c r="B386" s="1" t="s">
        <v>21</v>
      </c>
      <c r="C386" s="1" t="s">
        <v>1051</v>
      </c>
      <c r="E386" s="1" t="s">
        <v>1052</v>
      </c>
      <c r="G386" s="1" t="str">
        <f>IFERROR(VLOOKUP(A386,Merge!$C$2:$D$703,2,FALSE),"")</f>
        <v>생체공학품 해체</v>
      </c>
    </row>
    <row r="387" spans="1:7" x14ac:dyDescent="0.45">
      <c r="A387" s="1" t="s">
        <v>1053</v>
      </c>
      <c r="B387" s="1" t="s">
        <v>21</v>
      </c>
      <c r="C387" s="1" t="s">
        <v>1054</v>
      </c>
      <c r="E387" s="1" t="s">
        <v>1055</v>
      </c>
      <c r="G387" s="1" t="str">
        <f>IFERROR(VLOOKUP(A387,Merge!$C$2:$D$703,2,FALSE),"")</f>
        <v>다양한 도구를 사용해 생체공학품을 기본 구성 요소로 조심스럽게 분해합니다.</v>
      </c>
    </row>
    <row r="388" spans="1:7" x14ac:dyDescent="0.45">
      <c r="A388" s="1" t="s">
        <v>1056</v>
      </c>
      <c r="B388" s="1" t="s">
        <v>21</v>
      </c>
      <c r="C388" s="1" t="s">
        <v>1057</v>
      </c>
      <c r="E388" s="1" t="s">
        <v>1058</v>
      </c>
      <c r="G388" s="1" t="str">
        <f>IFERROR(VLOOKUP(A388,Merge!$C$2:$D$703,2,FALSE),"")</f>
        <v>생체공학품 해체 중.</v>
      </c>
    </row>
    <row r="389" spans="1:7" x14ac:dyDescent="0.45">
      <c r="A389" s="1" t="s">
        <v>1059</v>
      </c>
      <c r="B389" s="1" t="s">
        <v>7</v>
      </c>
      <c r="C389" s="1" t="s">
        <v>1060</v>
      </c>
      <c r="E389" s="1" t="s">
        <v>1061</v>
      </c>
      <c r="G389" s="1" t="str">
        <f>IFERROR(VLOOKUP(A389,Merge!$C$2:$D$703,2,FALSE),"")</f>
        <v/>
      </c>
    </row>
    <row r="390" spans="1:7" x14ac:dyDescent="0.45">
      <c r="A390" s="1" t="s">
        <v>1062</v>
      </c>
      <c r="B390" s="1" t="s">
        <v>7</v>
      </c>
      <c r="C390" s="1" t="s">
        <v>1063</v>
      </c>
      <c r="E390" s="1" t="s">
        <v>1061</v>
      </c>
      <c r="G390" s="1" t="str">
        <f>IFERROR(VLOOKUP(A390,Merge!$C$2:$D$703,2,FALSE),"")</f>
        <v/>
      </c>
    </row>
    <row r="391" spans="1:7" x14ac:dyDescent="0.45">
      <c r="A391" s="1" t="s">
        <v>1064</v>
      </c>
      <c r="B391" s="1" t="s">
        <v>7</v>
      </c>
      <c r="C391" s="1" t="s">
        <v>1065</v>
      </c>
      <c r="E391" s="1" t="s">
        <v>1066</v>
      </c>
      <c r="G391" s="1" t="str">
        <f>IFERROR(VLOOKUP(A391,Merge!$C$2:$D$703,2,FALSE),"")</f>
        <v/>
      </c>
    </row>
    <row r="392" spans="1:7" x14ac:dyDescent="0.45">
      <c r="A392" s="1" t="s">
        <v>1067</v>
      </c>
      <c r="B392" s="1" t="s">
        <v>17</v>
      </c>
      <c r="C392" s="1" t="s">
        <v>1060</v>
      </c>
      <c r="E392" s="1" t="s">
        <v>1061</v>
      </c>
      <c r="G392" s="1" t="str">
        <f>IFERROR(VLOOKUP(A392,Merge!$C$2:$D$703,2,FALSE),"")</f>
        <v/>
      </c>
    </row>
    <row r="393" spans="1:7" x14ac:dyDescent="0.45">
      <c r="A393" s="1" t="s">
        <v>1068</v>
      </c>
      <c r="B393" s="1" t="s">
        <v>17</v>
      </c>
      <c r="C393" s="1" t="s">
        <v>1065</v>
      </c>
      <c r="E393" s="1" t="s">
        <v>1069</v>
      </c>
      <c r="G393" s="1" t="str">
        <f>IFERROR(VLOOKUP(A393,Merge!$C$2:$D$703,2,FALSE),"")</f>
        <v/>
      </c>
    </row>
    <row r="394" spans="1:7" x14ac:dyDescent="0.45">
      <c r="A394" s="1" t="s">
        <v>1070</v>
      </c>
      <c r="B394" s="1" t="s">
        <v>21</v>
      </c>
      <c r="C394" s="1" t="s">
        <v>1060</v>
      </c>
      <c r="E394" s="1" t="s">
        <v>1071</v>
      </c>
      <c r="G394" s="1" t="str">
        <f>IFERROR(VLOOKUP(A394,Merge!$C$2:$D$703,2,FALSE),"")</f>
        <v/>
      </c>
    </row>
    <row r="395" spans="1:7" x14ac:dyDescent="0.45">
      <c r="A395" s="1" t="s">
        <v>1072</v>
      </c>
      <c r="B395" s="1" t="s">
        <v>21</v>
      </c>
      <c r="C395" s="1" t="s">
        <v>1065</v>
      </c>
      <c r="E395" s="1" t="s">
        <v>1073</v>
      </c>
      <c r="G395" s="1" t="str">
        <f>IFERROR(VLOOKUP(A395,Merge!$C$2:$D$703,2,FALSE),"")</f>
        <v/>
      </c>
    </row>
    <row r="396" spans="1:7" x14ac:dyDescent="0.45">
      <c r="A396" s="1" t="s">
        <v>1074</v>
      </c>
      <c r="B396" s="1" t="s">
        <v>21</v>
      </c>
      <c r="C396" s="1" t="s">
        <v>1075</v>
      </c>
      <c r="E396" s="1" t="s">
        <v>1076</v>
      </c>
      <c r="G396" s="1" t="str">
        <f>IFERROR(VLOOKUP(A396,Merge!$C$2:$D$703,2,FALSE),"")</f>
        <v/>
      </c>
    </row>
    <row r="397" spans="1:7" x14ac:dyDescent="0.45">
      <c r="A397" s="1" t="s">
        <v>1077</v>
      </c>
      <c r="B397" s="1" t="s">
        <v>21</v>
      </c>
      <c r="C397" s="1" t="s">
        <v>1078</v>
      </c>
      <c r="E397" s="1" t="s">
        <v>1079</v>
      </c>
      <c r="G397" s="1" t="str">
        <f>IFERROR(VLOOKUP(A397,Merge!$C$2:$D$703,2,FALSE),"")</f>
        <v/>
      </c>
    </row>
    <row r="398" spans="1:7" x14ac:dyDescent="0.45">
      <c r="A398" s="1" t="s">
        <v>1080</v>
      </c>
      <c r="B398" s="1" t="s">
        <v>21</v>
      </c>
      <c r="C398" s="1" t="s">
        <v>1081</v>
      </c>
      <c r="E398" s="1" t="s">
        <v>1082</v>
      </c>
      <c r="G398" s="1" t="str">
        <f>IFERROR(VLOOKUP(A398,Merge!$C$2:$D$703,2,FALSE),"")</f>
        <v/>
      </c>
    </row>
    <row r="399" spans="1:7" x14ac:dyDescent="0.45">
      <c r="A399" s="1" t="s">
        <v>1083</v>
      </c>
      <c r="B399" s="1" t="s">
        <v>21</v>
      </c>
      <c r="C399" s="1" t="s">
        <v>1084</v>
      </c>
      <c r="E399" s="1" t="s">
        <v>1085</v>
      </c>
      <c r="G399" s="1" t="str">
        <f>IFERROR(VLOOKUP(A399,Merge!$C$2:$D$703,2,FALSE),"")</f>
        <v/>
      </c>
    </row>
    <row r="400" spans="1:7" x14ac:dyDescent="0.45">
      <c r="A400" s="1" t="s">
        <v>1086</v>
      </c>
      <c r="B400" s="1" t="s">
        <v>7</v>
      </c>
      <c r="C400" s="1" t="s">
        <v>1087</v>
      </c>
      <c r="E400" s="1" t="s">
        <v>1088</v>
      </c>
      <c r="G400" s="1" t="str">
        <f>IFERROR(VLOOKUP(A400,Merge!$C$2:$D$703,2,FALSE),"")</f>
        <v/>
      </c>
    </row>
    <row r="401" spans="1:7" x14ac:dyDescent="0.45">
      <c r="A401" s="1" t="s">
        <v>1089</v>
      </c>
      <c r="B401" s="1" t="s">
        <v>7</v>
      </c>
      <c r="C401" s="1" t="s">
        <v>1090</v>
      </c>
      <c r="E401" s="1" t="s">
        <v>1088</v>
      </c>
      <c r="G401" s="1" t="str">
        <f>IFERROR(VLOOKUP(A401,Merge!$C$2:$D$703,2,FALSE),"")</f>
        <v/>
      </c>
    </row>
    <row r="402" spans="1:7" x14ac:dyDescent="0.45">
      <c r="A402" s="1" t="s">
        <v>1091</v>
      </c>
      <c r="B402" s="1" t="s">
        <v>7</v>
      </c>
      <c r="C402" s="1" t="s">
        <v>1092</v>
      </c>
      <c r="E402" s="1" t="s">
        <v>1093</v>
      </c>
      <c r="G402" s="1" t="str">
        <f>IFERROR(VLOOKUP(A402,Merge!$C$2:$D$703,2,FALSE),"")</f>
        <v/>
      </c>
    </row>
    <row r="403" spans="1:7" x14ac:dyDescent="0.45">
      <c r="A403" s="1" t="s">
        <v>1094</v>
      </c>
      <c r="B403" s="1" t="s">
        <v>17</v>
      </c>
      <c r="C403" s="1" t="s">
        <v>1087</v>
      </c>
      <c r="E403" s="1" t="s">
        <v>1088</v>
      </c>
      <c r="G403" s="1" t="str">
        <f>IFERROR(VLOOKUP(A403,Merge!$C$2:$D$703,2,FALSE),"")</f>
        <v/>
      </c>
    </row>
    <row r="404" spans="1:7" x14ac:dyDescent="0.45">
      <c r="A404" s="1" t="s">
        <v>1095</v>
      </c>
      <c r="B404" s="1" t="s">
        <v>17</v>
      </c>
      <c r="C404" s="1" t="s">
        <v>1092</v>
      </c>
      <c r="E404" s="1" t="s">
        <v>1096</v>
      </c>
      <c r="G404" s="1" t="str">
        <f>IFERROR(VLOOKUP(A404,Merge!$C$2:$D$703,2,FALSE),"")</f>
        <v/>
      </c>
    </row>
    <row r="405" spans="1:7" x14ac:dyDescent="0.45">
      <c r="A405" s="1" t="s">
        <v>1097</v>
      </c>
      <c r="B405" s="1" t="s">
        <v>21</v>
      </c>
      <c r="C405" s="1" t="s">
        <v>1098</v>
      </c>
      <c r="E405" s="1" t="s">
        <v>1099</v>
      </c>
      <c r="G405" s="1" t="str">
        <f>IFERROR(VLOOKUP(A405,Merge!$C$2:$D$703,2,FALSE),"")</f>
        <v/>
      </c>
    </row>
    <row r="406" spans="1:7" x14ac:dyDescent="0.45">
      <c r="A406" s="1" t="s">
        <v>1100</v>
      </c>
      <c r="B406" s="1" t="s">
        <v>21</v>
      </c>
      <c r="C406" s="1" t="s">
        <v>1101</v>
      </c>
      <c r="E406" s="1" t="s">
        <v>1102</v>
      </c>
      <c r="G406" s="1" t="str">
        <f>IFERROR(VLOOKUP(A406,Merge!$C$2:$D$703,2,FALSE),"")</f>
        <v/>
      </c>
    </row>
    <row r="407" spans="1:7" x14ac:dyDescent="0.45">
      <c r="A407" s="1" t="s">
        <v>1103</v>
      </c>
      <c r="B407" s="1" t="s">
        <v>21</v>
      </c>
      <c r="C407" s="1" t="s">
        <v>1104</v>
      </c>
      <c r="E407" s="1" t="s">
        <v>1105</v>
      </c>
      <c r="G407" s="1" t="str">
        <f>IFERROR(VLOOKUP(A407,Merge!$C$2:$D$703,2,FALSE),"")</f>
        <v/>
      </c>
    </row>
    <row r="408" spans="1:7" x14ac:dyDescent="0.45">
      <c r="A408" s="1" t="s">
        <v>1106</v>
      </c>
      <c r="B408" s="1" t="s">
        <v>21</v>
      </c>
      <c r="C408" s="1" t="s">
        <v>1107</v>
      </c>
      <c r="E408" s="1" t="s">
        <v>1108</v>
      </c>
      <c r="G408" s="1" t="str">
        <f>IFERROR(VLOOKUP(A408,Merge!$C$2:$D$703,2,FALSE),"")</f>
        <v/>
      </c>
    </row>
    <row r="409" spans="1:7" x14ac:dyDescent="0.45">
      <c r="A409" s="1" t="s">
        <v>1109</v>
      </c>
      <c r="B409" s="1" t="s">
        <v>21</v>
      </c>
      <c r="C409" s="1" t="s">
        <v>1110</v>
      </c>
      <c r="E409" s="1" t="s">
        <v>1111</v>
      </c>
      <c r="G409" s="1" t="str">
        <f>IFERROR(VLOOKUP(A409,Merge!$C$2:$D$703,2,FALSE),"")</f>
        <v/>
      </c>
    </row>
    <row r="410" spans="1:7" x14ac:dyDescent="0.45">
      <c r="A410" s="1" t="s">
        <v>1112</v>
      </c>
      <c r="B410" s="1" t="s">
        <v>21</v>
      </c>
      <c r="C410" s="1" t="s">
        <v>1113</v>
      </c>
      <c r="E410" s="1" t="s">
        <v>1114</v>
      </c>
      <c r="G410" s="1" t="str">
        <f>IFERROR(VLOOKUP(A410,Merge!$C$2:$D$703,2,FALSE),"")</f>
        <v/>
      </c>
    </row>
    <row r="411" spans="1:7" x14ac:dyDescent="0.45">
      <c r="A411" s="1" t="s">
        <v>1115</v>
      </c>
      <c r="B411" s="1" t="s">
        <v>7</v>
      </c>
      <c r="C411" s="1" t="s">
        <v>1116</v>
      </c>
      <c r="E411" s="1" t="s">
        <v>1117</v>
      </c>
      <c r="G411" s="1" t="str">
        <f>IFERROR(VLOOKUP(A411,Merge!$C$2:$D$703,2,FALSE),"")</f>
        <v/>
      </c>
    </row>
    <row r="412" spans="1:7" x14ac:dyDescent="0.45">
      <c r="A412" s="1" t="s">
        <v>1118</v>
      </c>
      <c r="B412" s="1" t="s">
        <v>7</v>
      </c>
      <c r="C412" s="1" t="s">
        <v>1119</v>
      </c>
      <c r="E412" s="1" t="s">
        <v>1117</v>
      </c>
      <c r="G412" s="1" t="str">
        <f>IFERROR(VLOOKUP(A412,Merge!$C$2:$D$703,2,FALSE),"")</f>
        <v/>
      </c>
    </row>
    <row r="413" spans="1:7" x14ac:dyDescent="0.45">
      <c r="A413" s="1" t="s">
        <v>1120</v>
      </c>
      <c r="B413" s="1" t="s">
        <v>7</v>
      </c>
      <c r="C413" s="1" t="s">
        <v>1121</v>
      </c>
      <c r="E413" s="1" t="s">
        <v>1122</v>
      </c>
      <c r="G413" s="1" t="str">
        <f>IFERROR(VLOOKUP(A413,Merge!$C$2:$D$703,2,FALSE),"")</f>
        <v/>
      </c>
    </row>
    <row r="414" spans="1:7" x14ac:dyDescent="0.45">
      <c r="A414" s="1" t="s">
        <v>1123</v>
      </c>
      <c r="B414" s="1" t="s">
        <v>17</v>
      </c>
      <c r="C414" s="1" t="s">
        <v>1116</v>
      </c>
      <c r="E414" s="1" t="s">
        <v>1117</v>
      </c>
      <c r="G414" s="1" t="str">
        <f>IFERROR(VLOOKUP(A414,Merge!$C$2:$D$703,2,FALSE),"")</f>
        <v/>
      </c>
    </row>
    <row r="415" spans="1:7" x14ac:dyDescent="0.45">
      <c r="A415" s="1" t="s">
        <v>1124</v>
      </c>
      <c r="B415" s="1" t="s">
        <v>17</v>
      </c>
      <c r="C415" s="1" t="s">
        <v>1121</v>
      </c>
      <c r="E415" s="1" t="s">
        <v>1125</v>
      </c>
      <c r="G415" s="1" t="str">
        <f>IFERROR(VLOOKUP(A415,Merge!$C$2:$D$703,2,FALSE),"")</f>
        <v/>
      </c>
    </row>
    <row r="416" spans="1:7" x14ac:dyDescent="0.45">
      <c r="A416" s="1" t="s">
        <v>1126</v>
      </c>
      <c r="B416" s="1" t="s">
        <v>21</v>
      </c>
      <c r="C416" s="1" t="s">
        <v>1127</v>
      </c>
      <c r="E416" s="1" t="s">
        <v>1128</v>
      </c>
      <c r="G416" s="1" t="str">
        <f>IFERROR(VLOOKUP(A416,Merge!$C$2:$D$703,2,FALSE),"")</f>
        <v/>
      </c>
    </row>
    <row r="417" spans="1:7" x14ac:dyDescent="0.45">
      <c r="A417" s="1" t="s">
        <v>1129</v>
      </c>
      <c r="B417" s="1" t="s">
        <v>21</v>
      </c>
      <c r="C417" s="1" t="s">
        <v>1130</v>
      </c>
      <c r="E417" s="1" t="s">
        <v>1131</v>
      </c>
      <c r="G417" s="1" t="str">
        <f>IFERROR(VLOOKUP(A417,Merge!$C$2:$D$703,2,FALSE),"")</f>
        <v/>
      </c>
    </row>
    <row r="418" spans="1:7" x14ac:dyDescent="0.45">
      <c r="A418" s="1" t="s">
        <v>1132</v>
      </c>
      <c r="B418" s="1" t="s">
        <v>21</v>
      </c>
      <c r="C418" s="1" t="s">
        <v>1133</v>
      </c>
      <c r="E418" s="1" t="s">
        <v>1134</v>
      </c>
      <c r="G418" s="1" t="str">
        <f>IFERROR(VLOOKUP(A418,Merge!$C$2:$D$703,2,FALSE),"")</f>
        <v/>
      </c>
    </row>
    <row r="419" spans="1:7" x14ac:dyDescent="0.45">
      <c r="A419" s="1" t="s">
        <v>1135</v>
      </c>
      <c r="B419" s="1" t="s">
        <v>21</v>
      </c>
      <c r="C419" s="1" t="s">
        <v>1136</v>
      </c>
      <c r="E419" s="1" t="s">
        <v>1137</v>
      </c>
      <c r="G419" s="1" t="str">
        <f>IFERROR(VLOOKUP(A419,Merge!$C$2:$D$703,2,FALSE),"")</f>
        <v/>
      </c>
    </row>
    <row r="420" spans="1:7" x14ac:dyDescent="0.45">
      <c r="A420" s="1" t="s">
        <v>1138</v>
      </c>
      <c r="B420" s="1" t="s">
        <v>21</v>
      </c>
      <c r="C420" s="1" t="s">
        <v>1139</v>
      </c>
      <c r="E420" s="1" t="s">
        <v>1140</v>
      </c>
      <c r="G420" s="1" t="str">
        <f>IFERROR(VLOOKUP(A420,Merge!$C$2:$D$703,2,FALSE),"")</f>
        <v/>
      </c>
    </row>
    <row r="421" spans="1:7" x14ac:dyDescent="0.45">
      <c r="A421" s="1" t="s">
        <v>1141</v>
      </c>
      <c r="B421" s="1" t="s">
        <v>21</v>
      </c>
      <c r="C421" s="1" t="s">
        <v>1142</v>
      </c>
      <c r="E421" s="1" t="s">
        <v>1143</v>
      </c>
      <c r="G421" s="1" t="str">
        <f>IFERROR(VLOOKUP(A421,Merge!$C$2:$D$703,2,FALSE),"")</f>
        <v/>
      </c>
    </row>
    <row r="422" spans="1:7" x14ac:dyDescent="0.45">
      <c r="A422" s="1" t="s">
        <v>1144</v>
      </c>
      <c r="B422" s="1" t="s">
        <v>7</v>
      </c>
      <c r="C422" s="1" t="s">
        <v>1145</v>
      </c>
      <c r="E422" s="1" t="s">
        <v>1146</v>
      </c>
      <c r="G422" s="1" t="str">
        <f>IFERROR(VLOOKUP(A422,Merge!$C$2:$D$703,2,FALSE),"")</f>
        <v/>
      </c>
    </row>
    <row r="423" spans="1:7" x14ac:dyDescent="0.45">
      <c r="A423" s="1" t="s">
        <v>1147</v>
      </c>
      <c r="B423" s="1" t="s">
        <v>7</v>
      </c>
      <c r="C423" s="1" t="s">
        <v>1148</v>
      </c>
      <c r="E423" s="1" t="s">
        <v>1146</v>
      </c>
      <c r="G423" s="1" t="str">
        <f>IFERROR(VLOOKUP(A423,Merge!$C$2:$D$703,2,FALSE),"")</f>
        <v/>
      </c>
    </row>
    <row r="424" spans="1:7" x14ac:dyDescent="0.45">
      <c r="A424" s="1" t="s">
        <v>1149</v>
      </c>
      <c r="B424" s="1" t="s">
        <v>7</v>
      </c>
      <c r="C424" s="1" t="s">
        <v>1150</v>
      </c>
      <c r="E424" s="1" t="s">
        <v>1151</v>
      </c>
      <c r="G424" s="1" t="str">
        <f>IFERROR(VLOOKUP(A424,Merge!$C$2:$D$703,2,FALSE),"")</f>
        <v/>
      </c>
    </row>
    <row r="425" spans="1:7" x14ac:dyDescent="0.45">
      <c r="A425" s="1" t="s">
        <v>1152</v>
      </c>
      <c r="B425" s="1" t="s">
        <v>17</v>
      </c>
      <c r="C425" s="1" t="s">
        <v>1145</v>
      </c>
      <c r="E425" s="1" t="s">
        <v>1146</v>
      </c>
      <c r="G425" s="1" t="str">
        <f>IFERROR(VLOOKUP(A425,Merge!$C$2:$D$703,2,FALSE),"")</f>
        <v/>
      </c>
    </row>
    <row r="426" spans="1:7" x14ac:dyDescent="0.45">
      <c r="A426" s="1" t="s">
        <v>1153</v>
      </c>
      <c r="B426" s="1" t="s">
        <v>17</v>
      </c>
      <c r="C426" s="1" t="s">
        <v>1150</v>
      </c>
      <c r="E426" s="1" t="s">
        <v>1154</v>
      </c>
      <c r="G426" s="1" t="str">
        <f>IFERROR(VLOOKUP(A426,Merge!$C$2:$D$703,2,FALSE),"")</f>
        <v/>
      </c>
    </row>
    <row r="427" spans="1:7" x14ac:dyDescent="0.45">
      <c r="A427" s="1" t="s">
        <v>1155</v>
      </c>
      <c r="B427" s="1" t="s">
        <v>21</v>
      </c>
      <c r="C427" s="1" t="s">
        <v>1156</v>
      </c>
      <c r="E427" s="1" t="s">
        <v>1157</v>
      </c>
      <c r="G427" s="1" t="str">
        <f>IFERROR(VLOOKUP(A427,Merge!$C$2:$D$703,2,FALSE),"")</f>
        <v/>
      </c>
    </row>
    <row r="428" spans="1:7" x14ac:dyDescent="0.45">
      <c r="A428" s="1" t="s">
        <v>1158</v>
      </c>
      <c r="B428" s="1" t="s">
        <v>21</v>
      </c>
      <c r="C428" s="1" t="s">
        <v>1159</v>
      </c>
      <c r="E428" s="1" t="s">
        <v>1160</v>
      </c>
      <c r="G428" s="1" t="str">
        <f>IFERROR(VLOOKUP(A428,Merge!$C$2:$D$703,2,FALSE),"")</f>
        <v/>
      </c>
    </row>
    <row r="429" spans="1:7" x14ac:dyDescent="0.45">
      <c r="A429" s="1" t="s">
        <v>1161</v>
      </c>
      <c r="B429" s="1" t="s">
        <v>21</v>
      </c>
      <c r="C429" s="1" t="s">
        <v>1162</v>
      </c>
      <c r="E429" s="1" t="s">
        <v>1163</v>
      </c>
      <c r="G429" s="1" t="str">
        <f>IFERROR(VLOOKUP(A429,Merge!$C$2:$D$703,2,FALSE),"")</f>
        <v/>
      </c>
    </row>
    <row r="430" spans="1:7" x14ac:dyDescent="0.45">
      <c r="A430" s="1" t="s">
        <v>1164</v>
      </c>
      <c r="B430" s="1" t="s">
        <v>21</v>
      </c>
      <c r="C430" s="1" t="s">
        <v>1165</v>
      </c>
      <c r="E430" s="1" t="s">
        <v>1166</v>
      </c>
      <c r="G430" s="1" t="str">
        <f>IFERROR(VLOOKUP(A430,Merge!$C$2:$D$703,2,FALSE),"")</f>
        <v/>
      </c>
    </row>
    <row r="431" spans="1:7" x14ac:dyDescent="0.45">
      <c r="A431" s="1" t="s">
        <v>1167</v>
      </c>
      <c r="B431" s="1" t="s">
        <v>21</v>
      </c>
      <c r="C431" s="1" t="s">
        <v>1168</v>
      </c>
      <c r="E431" s="1" t="s">
        <v>1169</v>
      </c>
      <c r="G431" s="1" t="str">
        <f>IFERROR(VLOOKUP(A431,Merge!$C$2:$D$703,2,FALSE),"")</f>
        <v/>
      </c>
    </row>
    <row r="432" spans="1:7" x14ac:dyDescent="0.45">
      <c r="A432" s="1" t="s">
        <v>1170</v>
      </c>
      <c r="B432" s="1" t="s">
        <v>21</v>
      </c>
      <c r="C432" s="1" t="s">
        <v>1171</v>
      </c>
      <c r="E432" s="1" t="s">
        <v>1172</v>
      </c>
      <c r="G432" s="1" t="str">
        <f>IFERROR(VLOOKUP(A432,Merge!$C$2:$D$703,2,FALSE),"")</f>
        <v/>
      </c>
    </row>
    <row r="433" spans="1:7" x14ac:dyDescent="0.45">
      <c r="A433" s="1" t="s">
        <v>1173</v>
      </c>
      <c r="B433" s="1" t="s">
        <v>7</v>
      </c>
      <c r="C433" s="1" t="s">
        <v>1174</v>
      </c>
      <c r="E433" s="1" t="s">
        <v>1175</v>
      </c>
      <c r="G433" s="1" t="str">
        <f>IFERROR(VLOOKUP(A433,Merge!$C$2:$D$703,2,FALSE),"")</f>
        <v/>
      </c>
    </row>
    <row r="434" spans="1:7" x14ac:dyDescent="0.45">
      <c r="A434" s="1" t="s">
        <v>1176</v>
      </c>
      <c r="B434" s="1" t="s">
        <v>7</v>
      </c>
      <c r="C434" s="1" t="s">
        <v>1177</v>
      </c>
      <c r="E434" s="1" t="s">
        <v>1175</v>
      </c>
      <c r="G434" s="1" t="str">
        <f>IFERROR(VLOOKUP(A434,Merge!$C$2:$D$703,2,FALSE),"")</f>
        <v/>
      </c>
    </row>
    <row r="435" spans="1:7" x14ac:dyDescent="0.45">
      <c r="A435" s="1" t="s">
        <v>1178</v>
      </c>
      <c r="B435" s="1" t="s">
        <v>7</v>
      </c>
      <c r="C435" s="1" t="s">
        <v>1179</v>
      </c>
      <c r="E435" s="1" t="s">
        <v>1180</v>
      </c>
      <c r="G435" s="1" t="str">
        <f>IFERROR(VLOOKUP(A435,Merge!$C$2:$D$703,2,FALSE),"")</f>
        <v/>
      </c>
    </row>
    <row r="436" spans="1:7" x14ac:dyDescent="0.45">
      <c r="A436" s="1" t="s">
        <v>1181</v>
      </c>
      <c r="B436" s="1" t="s">
        <v>17</v>
      </c>
      <c r="C436" s="1" t="s">
        <v>1174</v>
      </c>
      <c r="E436" s="1" t="s">
        <v>1175</v>
      </c>
      <c r="G436" s="1" t="str">
        <f>IFERROR(VLOOKUP(A436,Merge!$C$2:$D$703,2,FALSE),"")</f>
        <v/>
      </c>
    </row>
    <row r="437" spans="1:7" x14ac:dyDescent="0.45">
      <c r="A437" s="1" t="s">
        <v>1182</v>
      </c>
      <c r="B437" s="1" t="s">
        <v>17</v>
      </c>
      <c r="C437" s="1" t="s">
        <v>1179</v>
      </c>
      <c r="E437" s="1" t="s">
        <v>1183</v>
      </c>
      <c r="G437" s="1" t="str">
        <f>IFERROR(VLOOKUP(A437,Merge!$C$2:$D$703,2,FALSE),"")</f>
        <v/>
      </c>
    </row>
    <row r="438" spans="1:7" x14ac:dyDescent="0.45">
      <c r="A438" s="1" t="s">
        <v>1184</v>
      </c>
      <c r="B438" s="1" t="s">
        <v>21</v>
      </c>
      <c r="C438" s="1" t="s">
        <v>1185</v>
      </c>
      <c r="E438" s="1" t="s">
        <v>1186</v>
      </c>
      <c r="G438" s="1" t="str">
        <f>IFERROR(VLOOKUP(A438,Merge!$C$2:$D$703,2,FALSE),"")</f>
        <v/>
      </c>
    </row>
    <row r="439" spans="1:7" x14ac:dyDescent="0.45">
      <c r="A439" s="1" t="s">
        <v>1187</v>
      </c>
      <c r="B439" s="1" t="s">
        <v>21</v>
      </c>
      <c r="C439" s="1" t="s">
        <v>1188</v>
      </c>
      <c r="E439" s="1" t="s">
        <v>1189</v>
      </c>
      <c r="G439" s="1" t="str">
        <f>IFERROR(VLOOKUP(A439,Merge!$C$2:$D$703,2,FALSE),"")</f>
        <v/>
      </c>
    </row>
    <row r="440" spans="1:7" x14ac:dyDescent="0.45">
      <c r="A440" s="1" t="s">
        <v>1190</v>
      </c>
      <c r="B440" s="1" t="s">
        <v>21</v>
      </c>
      <c r="C440" s="1" t="s">
        <v>1191</v>
      </c>
      <c r="E440" s="1" t="s">
        <v>1192</v>
      </c>
      <c r="G440" s="1" t="str">
        <f>IFERROR(VLOOKUP(A440,Merge!$C$2:$D$703,2,FALSE),"")</f>
        <v/>
      </c>
    </row>
    <row r="441" spans="1:7" x14ac:dyDescent="0.45">
      <c r="A441" s="1" t="s">
        <v>1193</v>
      </c>
      <c r="B441" s="1" t="s">
        <v>21</v>
      </c>
      <c r="C441" s="1" t="s">
        <v>1194</v>
      </c>
      <c r="E441" s="1" t="s">
        <v>1195</v>
      </c>
      <c r="G441" s="1" t="str">
        <f>IFERROR(VLOOKUP(A441,Merge!$C$2:$D$703,2,FALSE),"")</f>
        <v/>
      </c>
    </row>
    <row r="442" spans="1:7" x14ac:dyDescent="0.45">
      <c r="A442" s="1" t="s">
        <v>1196</v>
      </c>
      <c r="B442" s="1" t="s">
        <v>21</v>
      </c>
      <c r="C442" s="1" t="s">
        <v>1197</v>
      </c>
      <c r="E442" s="1" t="s">
        <v>1198</v>
      </c>
      <c r="G442" s="1" t="str">
        <f>IFERROR(VLOOKUP(A442,Merge!$C$2:$D$703,2,FALSE),"")</f>
        <v/>
      </c>
    </row>
    <row r="443" spans="1:7" x14ac:dyDescent="0.45">
      <c r="A443" s="1" t="s">
        <v>1199</v>
      </c>
      <c r="B443" s="1" t="s">
        <v>21</v>
      </c>
      <c r="C443" s="1" t="s">
        <v>1200</v>
      </c>
      <c r="E443" s="1" t="s">
        <v>1201</v>
      </c>
      <c r="G443" s="1" t="str">
        <f>IFERROR(VLOOKUP(A443,Merge!$C$2:$D$703,2,FALSE),"")</f>
        <v/>
      </c>
    </row>
    <row r="444" spans="1:7" x14ac:dyDescent="0.45">
      <c r="A444" s="1" t="s">
        <v>3149</v>
      </c>
      <c r="B444" s="1" t="s">
        <v>7</v>
      </c>
      <c r="C444" s="1" t="s">
        <v>3380</v>
      </c>
      <c r="E444" s="1" t="s">
        <v>3379</v>
      </c>
      <c r="G444" s="1" t="str">
        <f>IFERROR(VLOOKUP(A444,Merge!$C$2:$D$703,2,FALSE),"")</f>
        <v>초월공학 눈</v>
      </c>
    </row>
    <row r="445" spans="1:7" x14ac:dyDescent="0.45">
      <c r="A445" s="1" t="s">
        <v>3148</v>
      </c>
      <c r="B445" s="1" t="s">
        <v>7</v>
      </c>
      <c r="C445" s="1" t="s">
        <v>3383</v>
      </c>
      <c r="E445" s="1" t="s">
        <v>3382</v>
      </c>
      <c r="G445" s="1" t="str">
        <f>IFERROR(VLOOKUP(A445,Merge!$C$2:$D$703,2,FALSE),"")</f>
        <v>초월공학 눈</v>
      </c>
    </row>
    <row r="446" spans="1:7" x14ac:dyDescent="0.45">
      <c r="A446" s="1" t="s">
        <v>3147</v>
      </c>
      <c r="B446" s="1" t="s">
        <v>7</v>
      </c>
      <c r="C446" s="1" t="s">
        <v>3378</v>
      </c>
      <c r="E446" s="1" t="s">
        <v>3381</v>
      </c>
      <c r="G446" s="1" t="str">
        <f>IFERROR(VLOOKUP(A446,Merge!$C$2:$D$703,2,FALSE),"")</f>
        <v>이식된 초월공학 눈입니다.</v>
      </c>
    </row>
    <row r="447" spans="1:7" x14ac:dyDescent="0.45">
      <c r="A447" s="1" t="s">
        <v>2618</v>
      </c>
      <c r="B447" s="1" t="s">
        <v>17</v>
      </c>
      <c r="C447" s="1" t="s">
        <v>3380</v>
      </c>
      <c r="E447" s="1" t="s">
        <v>3379</v>
      </c>
      <c r="G447" s="1" t="str">
        <f>IFERROR(VLOOKUP(A447,Merge!$C$2:$D$703,2,FALSE),"")</f>
        <v>초월공학 눈</v>
      </c>
    </row>
    <row r="448" spans="1:7" x14ac:dyDescent="0.45">
      <c r="A448" s="1" t="s">
        <v>2616</v>
      </c>
      <c r="B448" s="1" t="s">
        <v>17</v>
      </c>
      <c r="C448" s="1" t="s">
        <v>3378</v>
      </c>
      <c r="E448" s="1" t="s">
        <v>3377</v>
      </c>
      <c r="G448" s="1" t="str">
        <f>IFERROR(VLOOKUP(A448,Merge!$C$2:$D$703,2,FALSE),"")</f>
        <v>초월공학으로 제작된 인공 눈입니다. 빛, 전파, 적외선, X선, 감마선을 포함한 모든 종류의 전자기 방사선을 감지할 수 있습니다. 시력은 20미터 떨어진 곳에서도 필적을 읽을 수 있을 정도로 정확합니다. 손전등처럼 다양한 파장의 방사선을 방출할 수 있으며, 유용한 시각 정보를 부각시키는 데에 도움이 되는 내부 보조자아 AI를 탑재했습니다. 외관상으로는 일반적인 눈처럼 보입니다. 내부의 작동 방식은 모든 인간의 지식으로는 수수께끼입니다.</v>
      </c>
    </row>
    <row r="449" spans="1:7" x14ac:dyDescent="0.45">
      <c r="A449" s="1" t="s">
        <v>2868</v>
      </c>
      <c r="B449" s="1" t="s">
        <v>21</v>
      </c>
      <c r="C449" s="1" t="s">
        <v>3376</v>
      </c>
      <c r="E449" s="1" t="s">
        <v>3375</v>
      </c>
      <c r="G449" s="1" t="str">
        <f>IFERROR(VLOOKUP(A449,Merge!$C$2:$D$703,2,FALSE),"")</f>
        <v>초월공학 눈 이식</v>
      </c>
    </row>
    <row r="450" spans="1:7" x14ac:dyDescent="0.45">
      <c r="A450" s="1" t="s">
        <v>2866</v>
      </c>
      <c r="B450" s="1" t="s">
        <v>21</v>
      </c>
      <c r="C450" s="1" t="s">
        <v>3374</v>
      </c>
      <c r="E450" s="1" t="s">
        <v>3373</v>
      </c>
      <c r="G450" s="1" t="str">
        <f>IFERROR(VLOOKUP(A450,Merge!$C$2:$D$703,2,FALSE),"")</f>
        <v>초월공학 눈을 이식합니다.</v>
      </c>
    </row>
    <row r="451" spans="1:7" x14ac:dyDescent="0.45">
      <c r="A451" s="1" t="s">
        <v>2864</v>
      </c>
      <c r="B451" s="1" t="s">
        <v>21</v>
      </c>
      <c r="C451" s="1" t="s">
        <v>3372</v>
      </c>
      <c r="E451" s="1" t="s">
        <v>3371</v>
      </c>
      <c r="G451" s="1" t="str">
        <f>IFERROR(VLOOKUP(A451,Merge!$C$2:$D$703,2,FALSE),"")</f>
        <v>초월공학 눈 이식 중.</v>
      </c>
    </row>
    <row r="452" spans="1:7" x14ac:dyDescent="0.45">
      <c r="A452" s="1" t="s">
        <v>3145</v>
      </c>
      <c r="B452" s="1" t="s">
        <v>7</v>
      </c>
      <c r="C452" s="1" t="s">
        <v>3366</v>
      </c>
      <c r="E452" s="1" t="s">
        <v>3365</v>
      </c>
      <c r="G452" s="1" t="str">
        <f>IFERROR(VLOOKUP(A452,Merge!$C$2:$D$703,2,FALSE),"")</f>
        <v>초월공학 팔</v>
      </c>
    </row>
    <row r="453" spans="1:7" x14ac:dyDescent="0.45">
      <c r="A453" s="1" t="s">
        <v>3144</v>
      </c>
      <c r="B453" s="1" t="s">
        <v>7</v>
      </c>
      <c r="C453" s="1" t="s">
        <v>3370</v>
      </c>
      <c r="E453" s="1" t="s">
        <v>3369</v>
      </c>
      <c r="G453" s="1" t="str">
        <f>IFERROR(VLOOKUP(A453,Merge!$C$2:$D$703,2,FALSE),"")</f>
        <v>초월공학 팔</v>
      </c>
    </row>
    <row r="454" spans="1:7" x14ac:dyDescent="0.45">
      <c r="A454" s="1" t="s">
        <v>3143</v>
      </c>
      <c r="B454" s="1" t="s">
        <v>7</v>
      </c>
      <c r="C454" s="1" t="s">
        <v>3364</v>
      </c>
      <c r="E454" s="1" t="s">
        <v>3368</v>
      </c>
      <c r="G454" s="1" t="str">
        <f>IFERROR(VLOOKUP(A454,Merge!$C$2:$D$703,2,FALSE),"")</f>
        <v>이식된 초월공학 팔입니다.</v>
      </c>
    </row>
    <row r="455" spans="1:7" x14ac:dyDescent="0.45">
      <c r="A455" s="1" t="s">
        <v>3141</v>
      </c>
      <c r="B455" s="1" t="s">
        <v>7</v>
      </c>
      <c r="C455" s="1" t="s">
        <v>3367</v>
      </c>
      <c r="E455" s="1" t="s">
        <v>86</v>
      </c>
      <c r="G455" s="1" t="str">
        <f>IFERROR(VLOOKUP(A455,Merge!$C$2:$D$703,2,FALSE),"")</f>
        <v>주먹</v>
      </c>
    </row>
    <row r="456" spans="1:7" x14ac:dyDescent="0.45">
      <c r="A456" s="1" t="s">
        <v>2614</v>
      </c>
      <c r="B456" s="1" t="s">
        <v>17</v>
      </c>
      <c r="C456" s="1" t="s">
        <v>3366</v>
      </c>
      <c r="E456" s="1" t="s">
        <v>3365</v>
      </c>
      <c r="G456" s="1" t="str">
        <f>IFERROR(VLOOKUP(A456,Merge!$C$2:$D$703,2,FALSE),"")</f>
        <v>초월공학 팔</v>
      </c>
    </row>
    <row r="457" spans="1:7" x14ac:dyDescent="0.45">
      <c r="A457" s="1" t="s">
        <v>2612</v>
      </c>
      <c r="B457" s="1" t="s">
        <v>17</v>
      </c>
      <c r="C457" s="1" t="s">
        <v>3364</v>
      </c>
      <c r="E457" s="1" t="s">
        <v>3363</v>
      </c>
      <c r="G457" s="1" t="str">
        <f>IFERROR(VLOOKUP(A457,Merge!$C$2:$D$703,2,FALSE),"")</f>
        <v>초월공학으로 제작된 인공 팔입니다. 굵고 단단한 나무를 손에 쥘 수 있을만큼 강하고, 쌀알에 시를 쓸 수 있을 정도로 정밀합니다. 생김새나 촉감이나 자연스러운 일반 피부같지만, 플라스틸보다도 단단합니다. 손상되더라도, 시간이 지나면 스스로 복구합니다. 내부의 작동 방식은 모든 인간의 지식으로는 수수께끼입니다.</v>
      </c>
    </row>
    <row r="458" spans="1:7" x14ac:dyDescent="0.45">
      <c r="A458" s="1" t="s">
        <v>2862</v>
      </c>
      <c r="B458" s="1" t="s">
        <v>21</v>
      </c>
      <c r="C458" s="1" t="s">
        <v>3362</v>
      </c>
      <c r="E458" s="1" t="s">
        <v>3361</v>
      </c>
      <c r="G458" s="1" t="str">
        <f>IFERROR(VLOOKUP(A458,Merge!$C$2:$D$703,2,FALSE),"")</f>
        <v>초월공학 팔 이식</v>
      </c>
    </row>
    <row r="459" spans="1:7" x14ac:dyDescent="0.45">
      <c r="A459" s="1" t="s">
        <v>2860</v>
      </c>
      <c r="B459" s="1" t="s">
        <v>21</v>
      </c>
      <c r="C459" s="1" t="s">
        <v>3360</v>
      </c>
      <c r="E459" s="1" t="s">
        <v>3359</v>
      </c>
      <c r="G459" s="1" t="str">
        <f>IFERROR(VLOOKUP(A459,Merge!$C$2:$D$703,2,FALSE),"")</f>
        <v>초월공학 팔을 이식합니다.</v>
      </c>
    </row>
    <row r="460" spans="1:7" x14ac:dyDescent="0.45">
      <c r="A460" s="1" t="s">
        <v>2858</v>
      </c>
      <c r="B460" s="1" t="s">
        <v>21</v>
      </c>
      <c r="C460" s="1" t="s">
        <v>3358</v>
      </c>
      <c r="E460" s="1" t="s">
        <v>3357</v>
      </c>
      <c r="G460" s="1" t="str">
        <f>IFERROR(VLOOKUP(A460,Merge!$C$2:$D$703,2,FALSE),"")</f>
        <v>초월공학 팔 이식 중.</v>
      </c>
    </row>
    <row r="461" spans="1:7" x14ac:dyDescent="0.45">
      <c r="A461" s="1" t="s">
        <v>3140</v>
      </c>
      <c r="B461" s="1" t="s">
        <v>7</v>
      </c>
      <c r="C461" s="1" t="s">
        <v>3353</v>
      </c>
      <c r="E461" s="1" t="s">
        <v>3352</v>
      </c>
      <c r="G461" s="1" t="str">
        <f>IFERROR(VLOOKUP(A461,Merge!$C$2:$D$703,2,FALSE),"")</f>
        <v>초월공학 다리</v>
      </c>
    </row>
    <row r="462" spans="1:7" x14ac:dyDescent="0.45">
      <c r="A462" s="1" t="s">
        <v>3139</v>
      </c>
      <c r="B462" s="1" t="s">
        <v>7</v>
      </c>
      <c r="C462" s="1" t="s">
        <v>3356</v>
      </c>
      <c r="E462" s="1" t="s">
        <v>3355</v>
      </c>
      <c r="G462" s="1" t="str">
        <f>IFERROR(VLOOKUP(A462,Merge!$C$2:$D$703,2,FALSE),"")</f>
        <v>초월공학 다리</v>
      </c>
    </row>
    <row r="463" spans="1:7" x14ac:dyDescent="0.45">
      <c r="A463" s="1" t="s">
        <v>3138</v>
      </c>
      <c r="B463" s="1" t="s">
        <v>7</v>
      </c>
      <c r="C463" s="1" t="s">
        <v>3351</v>
      </c>
      <c r="E463" s="1" t="s">
        <v>3354</v>
      </c>
      <c r="G463" s="1" t="str">
        <f>IFERROR(VLOOKUP(A463,Merge!$C$2:$D$703,2,FALSE),"")</f>
        <v>이식된 초월공학 다리입니다.</v>
      </c>
    </row>
    <row r="464" spans="1:7" x14ac:dyDescent="0.45">
      <c r="A464" s="1" t="s">
        <v>2610</v>
      </c>
      <c r="B464" s="1" t="s">
        <v>17</v>
      </c>
      <c r="C464" s="1" t="s">
        <v>3353</v>
      </c>
      <c r="E464" s="1" t="s">
        <v>3352</v>
      </c>
      <c r="G464" s="1" t="str">
        <f>IFERROR(VLOOKUP(A464,Merge!$C$2:$D$703,2,FALSE),"")</f>
        <v>초월공학 다리</v>
      </c>
    </row>
    <row r="465" spans="1:7" x14ac:dyDescent="0.45">
      <c r="A465" s="1" t="s">
        <v>2608</v>
      </c>
      <c r="B465" s="1" t="s">
        <v>17</v>
      </c>
      <c r="C465" s="1" t="s">
        <v>3351</v>
      </c>
      <c r="E465" s="1" t="s">
        <v>3350</v>
      </c>
      <c r="G465" s="1" t="str">
        <f>IFERROR(VLOOKUP(A465,Merge!$C$2:$D$703,2,FALSE),"")</f>
        <v>초월공학으로 제작된 인공 다리입니다. 생김새나 촉감이나 자연스러운 일반 피부같지만, 사용자가 괜찮은 자동차만큼 빠르게 움직일 수 있으며, 플라스틸보다도 단단합니다. 손상되더라도, 시간이 지나면 스스로 복구합니다. 내부의 작동 방식은 모든 인간의 지식으로는 수수께끼입니다.</v>
      </c>
    </row>
    <row r="466" spans="1:7" x14ac:dyDescent="0.45">
      <c r="A466" s="1" t="s">
        <v>2856</v>
      </c>
      <c r="B466" s="1" t="s">
        <v>21</v>
      </c>
      <c r="C466" s="1" t="s">
        <v>3349</v>
      </c>
      <c r="E466" s="1" t="s">
        <v>3348</v>
      </c>
      <c r="G466" s="1" t="str">
        <f>IFERROR(VLOOKUP(A466,Merge!$C$2:$D$703,2,FALSE),"")</f>
        <v>초월공학 다리 이식</v>
      </c>
    </row>
    <row r="467" spans="1:7" x14ac:dyDescent="0.45">
      <c r="A467" s="1" t="s">
        <v>2854</v>
      </c>
      <c r="B467" s="1" t="s">
        <v>21</v>
      </c>
      <c r="C467" s="1" t="s">
        <v>3347</v>
      </c>
      <c r="E467" s="1" t="s">
        <v>3346</v>
      </c>
      <c r="G467" s="1" t="str">
        <f>IFERROR(VLOOKUP(A467,Merge!$C$2:$D$703,2,FALSE),"")</f>
        <v>초월공학 다리를 이식합니다.</v>
      </c>
    </row>
    <row r="468" spans="1:7" x14ac:dyDescent="0.45">
      <c r="A468" s="1" t="s">
        <v>2852</v>
      </c>
      <c r="B468" s="1" t="s">
        <v>21</v>
      </c>
      <c r="C468" s="1" t="s">
        <v>3345</v>
      </c>
      <c r="E468" s="1" t="s">
        <v>3344</v>
      </c>
      <c r="G468" s="1" t="str">
        <f>IFERROR(VLOOKUP(A468,Merge!$C$2:$D$703,2,FALSE),"")</f>
        <v>초월공학 다리 이식 중.</v>
      </c>
    </row>
    <row r="469" spans="1:7" x14ac:dyDescent="0.45">
      <c r="A469" s="1" t="s">
        <v>3136</v>
      </c>
      <c r="B469" s="1" t="s">
        <v>7</v>
      </c>
      <c r="C469" s="1" t="s">
        <v>3343</v>
      </c>
      <c r="E469" s="1" t="s">
        <v>3342</v>
      </c>
      <c r="G469" s="1" t="str">
        <f>IFERROR(VLOOKUP(A469,Merge!$C$2:$D$703,2,FALSE),"")</f>
        <v>생체공학 척추</v>
      </c>
    </row>
    <row r="470" spans="1:7" x14ac:dyDescent="0.45">
      <c r="A470" s="1" t="s">
        <v>3135</v>
      </c>
      <c r="B470" s="1" t="s">
        <v>7</v>
      </c>
      <c r="C470" s="1" t="s">
        <v>3341</v>
      </c>
      <c r="E470" s="1" t="s">
        <v>3340</v>
      </c>
      <c r="G470" s="1" t="str">
        <f>IFERROR(VLOOKUP(A470,Merge!$C$2:$D$703,2,FALSE),"")</f>
        <v>생체공학 척추</v>
      </c>
    </row>
    <row r="471" spans="1:7" x14ac:dyDescent="0.45">
      <c r="A471" s="1" t="s">
        <v>3133</v>
      </c>
      <c r="B471" s="1" t="s">
        <v>7</v>
      </c>
      <c r="C471" s="1" t="s">
        <v>3339</v>
      </c>
      <c r="E471" s="1" t="s">
        <v>3338</v>
      </c>
      <c r="G471" s="1" t="str">
        <f>IFERROR(VLOOKUP(A471,Merge!$C$2:$D$703,2,FALSE),"")</f>
        <v>이식된 생체공학 척추입니다.</v>
      </c>
    </row>
    <row r="472" spans="1:7" x14ac:dyDescent="0.45">
      <c r="A472" s="1" t="s">
        <v>1202</v>
      </c>
      <c r="B472" s="1" t="s">
        <v>7</v>
      </c>
      <c r="C472" s="1" t="s">
        <v>1203</v>
      </c>
      <c r="E472" s="1" t="s">
        <v>1204</v>
      </c>
      <c r="G472" s="1" t="str">
        <f>IFERROR(VLOOKUP(A472,Merge!$C$2:$D$703,2,FALSE),"")</f>
        <v>인공 코</v>
      </c>
    </row>
    <row r="473" spans="1:7" x14ac:dyDescent="0.45">
      <c r="A473" s="1" t="s">
        <v>1205</v>
      </c>
      <c r="B473" s="1" t="s">
        <v>7</v>
      </c>
      <c r="C473" s="1" t="s">
        <v>1206</v>
      </c>
      <c r="E473" s="1" t="s">
        <v>1207</v>
      </c>
      <c r="G473" s="1" t="str">
        <f>IFERROR(VLOOKUP(A473,Merge!$C$2:$D$703,2,FALSE),"")</f>
        <v>인공 코</v>
      </c>
    </row>
    <row r="474" spans="1:7" x14ac:dyDescent="0.45">
      <c r="A474" s="1" t="s">
        <v>1208</v>
      </c>
      <c r="B474" s="1" t="s">
        <v>7</v>
      </c>
      <c r="C474" s="1" t="s">
        <v>1209</v>
      </c>
      <c r="E474" s="1" t="s">
        <v>1210</v>
      </c>
      <c r="G474" s="1" t="str">
        <f>IFERROR(VLOOKUP(A474,Merge!$C$2:$D$703,2,FALSE),"")</f>
        <v>이식된 인공 코입니다.</v>
      </c>
    </row>
    <row r="475" spans="1:7" x14ac:dyDescent="0.45">
      <c r="A475" s="1" t="s">
        <v>1211</v>
      </c>
      <c r="B475" s="1" t="s">
        <v>17</v>
      </c>
      <c r="C475" s="1" t="s">
        <v>1203</v>
      </c>
      <c r="E475" s="1" t="s">
        <v>1204</v>
      </c>
      <c r="G475" s="1" t="str">
        <f>IFERROR(VLOOKUP(A475,Merge!$C$2:$D$703,2,FALSE),"")</f>
        <v>인공 코</v>
      </c>
    </row>
    <row r="476" spans="1:7" x14ac:dyDescent="0.45">
      <c r="A476" s="1" t="s">
        <v>1212</v>
      </c>
      <c r="B476" s="1" t="s">
        <v>17</v>
      </c>
      <c r="C476" s="1" t="s">
        <v>1209</v>
      </c>
      <c r="E476" s="1" t="s">
        <v>1213</v>
      </c>
      <c r="G476" s="1" t="str">
        <f>IFERROR(VLOOKUP(A476,Merge!$C$2:$D$703,2,FALSE),"")</f>
        <v>선천적인 코의 적절한 대체재로 작용하는 인공 코입니다.</v>
      </c>
    </row>
    <row r="477" spans="1:7" x14ac:dyDescent="0.45">
      <c r="A477" s="1" t="s">
        <v>1214</v>
      </c>
      <c r="B477" s="1" t="s">
        <v>21</v>
      </c>
      <c r="C477" s="1" t="s">
        <v>1215</v>
      </c>
      <c r="E477" s="1" t="s">
        <v>1216</v>
      </c>
      <c r="G477" s="1" t="str">
        <f>IFERROR(VLOOKUP(A477,Merge!$C$2:$D$703,2,FALSE),"")</f>
        <v>인공 코 이식</v>
      </c>
    </row>
    <row r="478" spans="1:7" x14ac:dyDescent="0.45">
      <c r="A478" s="1" t="s">
        <v>1217</v>
      </c>
      <c r="B478" s="1" t="s">
        <v>21</v>
      </c>
      <c r="C478" s="1" t="s">
        <v>1218</v>
      </c>
      <c r="E478" s="1" t="s">
        <v>1219</v>
      </c>
      <c r="G478" s="1" t="str">
        <f>IFERROR(VLOOKUP(A478,Merge!$C$2:$D$703,2,FALSE),"")</f>
        <v>인공 코를 이식합니다.</v>
      </c>
    </row>
    <row r="479" spans="1:7" x14ac:dyDescent="0.45">
      <c r="A479" s="1" t="s">
        <v>1220</v>
      </c>
      <c r="B479" s="1" t="s">
        <v>21</v>
      </c>
      <c r="C479" s="1" t="s">
        <v>1221</v>
      </c>
      <c r="E479" s="1" t="s">
        <v>1222</v>
      </c>
      <c r="G479" s="1" t="str">
        <f>IFERROR(VLOOKUP(A479,Merge!$C$2:$D$703,2,FALSE),"")</f>
        <v>인공 코 이식 중.</v>
      </c>
    </row>
    <row r="480" spans="1:7" x14ac:dyDescent="0.45">
      <c r="A480" s="1" t="s">
        <v>3130</v>
      </c>
      <c r="B480" s="1" t="s">
        <v>7</v>
      </c>
      <c r="C480" s="1" t="s">
        <v>3333</v>
      </c>
      <c r="E480" s="1" t="s">
        <v>3332</v>
      </c>
      <c r="G480" s="1" t="str">
        <f>IFERROR(VLOOKUP(A480,Merge!$C$2:$D$703,2,FALSE),"")</f>
        <v>생체공학 턱</v>
      </c>
    </row>
    <row r="481" spans="1:7" x14ac:dyDescent="0.45">
      <c r="A481" s="1" t="s">
        <v>3129</v>
      </c>
      <c r="B481" s="1" t="s">
        <v>7</v>
      </c>
      <c r="C481" s="1" t="s">
        <v>3337</v>
      </c>
      <c r="E481" s="1" t="s">
        <v>3336</v>
      </c>
      <c r="G481" s="1" t="str">
        <f>IFERROR(VLOOKUP(A481,Merge!$C$2:$D$703,2,FALSE),"")</f>
        <v>생체공학 턱</v>
      </c>
    </row>
    <row r="482" spans="1:7" x14ac:dyDescent="0.45">
      <c r="A482" s="1" t="s">
        <v>3128</v>
      </c>
      <c r="B482" s="1" t="s">
        <v>7</v>
      </c>
      <c r="C482" s="1" t="s">
        <v>3331</v>
      </c>
      <c r="E482" s="1" t="s">
        <v>3335</v>
      </c>
      <c r="G482" s="1" t="str">
        <f>IFERROR(VLOOKUP(A482,Merge!$C$2:$D$703,2,FALSE),"")</f>
        <v>이식된 생체공학 턱입니다.</v>
      </c>
    </row>
    <row r="483" spans="1:7" x14ac:dyDescent="0.45">
      <c r="A483" s="1" t="s">
        <v>3126</v>
      </c>
      <c r="B483" s="1" t="s">
        <v>7</v>
      </c>
      <c r="C483" s="1" t="s">
        <v>3334</v>
      </c>
      <c r="E483" s="1" t="s">
        <v>62</v>
      </c>
      <c r="G483" s="1" t="str">
        <f>IFERROR(VLOOKUP(A483,Merge!$C$2:$D$703,2,FALSE),"")</f>
        <v>이빨</v>
      </c>
    </row>
    <row r="484" spans="1:7" x14ac:dyDescent="0.45">
      <c r="A484" s="1" t="s">
        <v>2604</v>
      </c>
      <c r="B484" s="1" t="s">
        <v>17</v>
      </c>
      <c r="C484" s="1" t="s">
        <v>3333</v>
      </c>
      <c r="E484" s="1" t="s">
        <v>3332</v>
      </c>
      <c r="G484" s="1" t="str">
        <f>IFERROR(VLOOKUP(A484,Merge!$C$2:$D$703,2,FALSE),"")</f>
        <v>생체공학 턱</v>
      </c>
    </row>
    <row r="485" spans="1:7" x14ac:dyDescent="0.45">
      <c r="A485" s="1" t="s">
        <v>2602</v>
      </c>
      <c r="B485" s="1" t="s">
        <v>17</v>
      </c>
      <c r="C485" s="1" t="s">
        <v>3331</v>
      </c>
      <c r="E485" s="1" t="s">
        <v>3330</v>
      </c>
      <c r="G485" s="1" t="str">
        <f>IFERROR(VLOOKUP(A485,Merge!$C$2:$D$703,2,FALSE),"")</f>
        <v>첨단 인공 턱입니다. 무소음 소형 자동 제어 장치로 강한 힘을 제공합니다. 미세 격자 치유 시스템을 통해 손상으로부터 회복할 수 있습니다. 거의 모든 면에서 생물학적인 턱보다 낫습니다.</v>
      </c>
    </row>
    <row r="486" spans="1:7" x14ac:dyDescent="0.45">
      <c r="A486" s="1" t="s">
        <v>2847</v>
      </c>
      <c r="B486" s="1" t="s">
        <v>21</v>
      </c>
      <c r="C486" s="1" t="s">
        <v>3329</v>
      </c>
      <c r="E486" s="1" t="s">
        <v>3328</v>
      </c>
      <c r="G486" s="1" t="str">
        <f>IFERROR(VLOOKUP(A486,Merge!$C$2:$D$703,2,FALSE),"")</f>
        <v>생체공학 턱 이식</v>
      </c>
    </row>
    <row r="487" spans="1:7" x14ac:dyDescent="0.45">
      <c r="A487" s="1" t="s">
        <v>2845</v>
      </c>
      <c r="B487" s="1" t="s">
        <v>21</v>
      </c>
      <c r="C487" s="1" t="s">
        <v>3327</v>
      </c>
      <c r="E487" s="1" t="s">
        <v>3326</v>
      </c>
      <c r="G487" s="1" t="str">
        <f>IFERROR(VLOOKUP(A487,Merge!$C$2:$D$703,2,FALSE),"")</f>
        <v>생체공학 턱을 이식합니다.</v>
      </c>
    </row>
    <row r="488" spans="1:7" x14ac:dyDescent="0.45">
      <c r="A488" s="1" t="s">
        <v>2843</v>
      </c>
      <c r="B488" s="1" t="s">
        <v>21</v>
      </c>
      <c r="C488" s="1" t="s">
        <v>3325</v>
      </c>
      <c r="E488" s="1" t="s">
        <v>3324</v>
      </c>
      <c r="G488" s="1" t="str">
        <f>IFERROR(VLOOKUP(A488,Merge!$C$2:$D$703,2,FALSE),"")</f>
        <v>생체공학 턱 이식 중.</v>
      </c>
    </row>
    <row r="489" spans="1:7" x14ac:dyDescent="0.45">
      <c r="A489" s="1" t="s">
        <v>1223</v>
      </c>
      <c r="B489" s="1" t="s">
        <v>7</v>
      </c>
      <c r="C489" s="1" t="s">
        <v>1224</v>
      </c>
      <c r="E489" s="1" t="s">
        <v>1225</v>
      </c>
      <c r="G489" s="1" t="str">
        <f>IFERROR(VLOOKUP(A489,Merge!$C$2:$D$703,2,FALSE),"")</f>
        <v>생체공학 폐</v>
      </c>
    </row>
    <row r="490" spans="1:7" x14ac:dyDescent="0.45">
      <c r="A490" s="1" t="s">
        <v>1226</v>
      </c>
      <c r="B490" s="1" t="s">
        <v>7</v>
      </c>
      <c r="C490" s="1" t="s">
        <v>1227</v>
      </c>
      <c r="E490" s="1" t="s">
        <v>1228</v>
      </c>
      <c r="G490" s="1" t="str">
        <f>IFERROR(VLOOKUP(A490,Merge!$C$2:$D$703,2,FALSE),"")</f>
        <v>생체공학 폐</v>
      </c>
    </row>
    <row r="491" spans="1:7" x14ac:dyDescent="0.45">
      <c r="A491" s="1" t="s">
        <v>1229</v>
      </c>
      <c r="B491" s="1" t="s">
        <v>7</v>
      </c>
      <c r="C491" s="1" t="s">
        <v>1230</v>
      </c>
      <c r="E491" s="1" t="s">
        <v>1231</v>
      </c>
      <c r="G491" s="1" t="str">
        <f>IFERROR(VLOOKUP(A491,Merge!$C$2:$D$703,2,FALSE),"")</f>
        <v>이식된 생체공학 폐입니다.</v>
      </c>
    </row>
    <row r="492" spans="1:7" x14ac:dyDescent="0.45">
      <c r="A492" s="1" t="s">
        <v>1232</v>
      </c>
      <c r="B492" s="1" t="s">
        <v>17</v>
      </c>
      <c r="C492" s="1" t="s">
        <v>1224</v>
      </c>
      <c r="E492" s="1" t="s">
        <v>1225</v>
      </c>
      <c r="G492" s="1" t="str">
        <f>IFERROR(VLOOKUP(A492,Merge!$C$2:$D$703,2,FALSE),"")</f>
        <v>생체공학 폐</v>
      </c>
    </row>
    <row r="493" spans="1:7" x14ac:dyDescent="0.45">
      <c r="A493" s="1" t="s">
        <v>1233</v>
      </c>
      <c r="B493" s="1" t="s">
        <v>17</v>
      </c>
      <c r="C493" s="1" t="s">
        <v>1230</v>
      </c>
      <c r="E493" s="1" t="s">
        <v>1234</v>
      </c>
      <c r="G493" s="1" t="str">
        <f>IFERROR(VLOOKUP(A493,Merge!$C$2:$D$703,2,FALSE),"")</f>
        <v>첨단 인공 폐입니다. 합성 근섬유와 미세 격자 치유 시스템을 갖추고 있습니다. 거의 모든 면에서 생물학적인 폐보다 낫습니다.</v>
      </c>
    </row>
    <row r="494" spans="1:7" x14ac:dyDescent="0.45">
      <c r="A494" s="1" t="s">
        <v>1235</v>
      </c>
      <c r="B494" s="1" t="s">
        <v>21</v>
      </c>
      <c r="C494" s="1" t="s">
        <v>1236</v>
      </c>
      <c r="E494" s="1" t="s">
        <v>1237</v>
      </c>
      <c r="G494" s="1" t="str">
        <f>IFERROR(VLOOKUP(A494,Merge!$C$2:$D$703,2,FALSE),"")</f>
        <v>생체공학 폐 이식</v>
      </c>
    </row>
    <row r="495" spans="1:7" x14ac:dyDescent="0.45">
      <c r="A495" s="1" t="s">
        <v>1238</v>
      </c>
      <c r="B495" s="1" t="s">
        <v>21</v>
      </c>
      <c r="C495" s="1" t="s">
        <v>1239</v>
      </c>
      <c r="E495" s="1" t="s">
        <v>1240</v>
      </c>
      <c r="G495" s="1" t="str">
        <f>IFERROR(VLOOKUP(A495,Merge!$C$2:$D$703,2,FALSE),"")</f>
        <v>생체공학 폐를 이식합니다.</v>
      </c>
    </row>
    <row r="496" spans="1:7" x14ac:dyDescent="0.45">
      <c r="A496" s="1" t="s">
        <v>1241</v>
      </c>
      <c r="B496" s="1" t="s">
        <v>21</v>
      </c>
      <c r="C496" s="1" t="s">
        <v>1242</v>
      </c>
      <c r="E496" s="1" t="s">
        <v>1243</v>
      </c>
      <c r="G496" s="1" t="str">
        <f>IFERROR(VLOOKUP(A496,Merge!$C$2:$D$703,2,FALSE),"")</f>
        <v>생체공학 폐 이식 중.</v>
      </c>
    </row>
    <row r="497" spans="1:7" x14ac:dyDescent="0.45">
      <c r="A497" s="1" t="s">
        <v>1244</v>
      </c>
      <c r="B497" s="1" t="s">
        <v>7</v>
      </c>
      <c r="C497" s="1" t="s">
        <v>1245</v>
      </c>
      <c r="E497" s="1" t="s">
        <v>1246</v>
      </c>
      <c r="G497" s="1" t="str">
        <f>IFERROR(VLOOKUP(A497,Merge!$C$2:$D$703,2,FALSE),"")</f>
        <v>생체공학 신장</v>
      </c>
    </row>
    <row r="498" spans="1:7" x14ac:dyDescent="0.45">
      <c r="A498" s="1" t="s">
        <v>1247</v>
      </c>
      <c r="B498" s="1" t="s">
        <v>7</v>
      </c>
      <c r="C498" s="1" t="s">
        <v>1248</v>
      </c>
      <c r="E498" s="1" t="s">
        <v>1249</v>
      </c>
      <c r="G498" s="1" t="str">
        <f>IFERROR(VLOOKUP(A498,Merge!$C$2:$D$703,2,FALSE),"")</f>
        <v>생체공학 신장</v>
      </c>
    </row>
    <row r="499" spans="1:7" x14ac:dyDescent="0.45">
      <c r="A499" s="1" t="s">
        <v>1250</v>
      </c>
      <c r="B499" s="1" t="s">
        <v>7</v>
      </c>
      <c r="C499" s="1" t="s">
        <v>1251</v>
      </c>
      <c r="E499" s="1" t="s">
        <v>1252</v>
      </c>
      <c r="G499" s="1" t="str">
        <f>IFERROR(VLOOKUP(A499,Merge!$C$2:$D$703,2,FALSE),"")</f>
        <v>이식된 생체공학 신장입니다.</v>
      </c>
    </row>
    <row r="500" spans="1:7" x14ac:dyDescent="0.45">
      <c r="A500" s="1" t="s">
        <v>1253</v>
      </c>
      <c r="B500" s="1" t="s">
        <v>17</v>
      </c>
      <c r="C500" s="1" t="s">
        <v>1245</v>
      </c>
      <c r="E500" s="1" t="s">
        <v>1246</v>
      </c>
      <c r="G500" s="1" t="str">
        <f>IFERROR(VLOOKUP(A500,Merge!$C$2:$D$703,2,FALSE),"")</f>
        <v>생체공학 신장</v>
      </c>
    </row>
    <row r="501" spans="1:7" x14ac:dyDescent="0.45">
      <c r="A501" s="1" t="s">
        <v>1254</v>
      </c>
      <c r="B501" s="1" t="s">
        <v>17</v>
      </c>
      <c r="C501" s="1" t="s">
        <v>1251</v>
      </c>
      <c r="E501" s="1" t="s">
        <v>1255</v>
      </c>
      <c r="G501" s="1" t="str">
        <f>IFERROR(VLOOKUP(A501,Merge!$C$2:$D$703,2,FALSE),"")</f>
        <v>첨단 인공 신장입니다. 합성 근섬유와 미세 격자 치유 시스템을 갖추고 있습니다. 거의 모든 면에서 생물학적인 신장보다 낫습니다.</v>
      </c>
    </row>
    <row r="502" spans="1:7" x14ac:dyDescent="0.45">
      <c r="A502" s="1" t="s">
        <v>1256</v>
      </c>
      <c r="B502" s="1" t="s">
        <v>21</v>
      </c>
      <c r="C502" s="1" t="s">
        <v>1257</v>
      </c>
      <c r="E502" s="1" t="s">
        <v>1258</v>
      </c>
      <c r="G502" s="1" t="str">
        <f>IFERROR(VLOOKUP(A502,Merge!$C$2:$D$703,2,FALSE),"")</f>
        <v>생체공학 신장 이식</v>
      </c>
    </row>
    <row r="503" spans="1:7" x14ac:dyDescent="0.45">
      <c r="A503" s="1" t="s">
        <v>1259</v>
      </c>
      <c r="B503" s="1" t="s">
        <v>21</v>
      </c>
      <c r="C503" s="1" t="s">
        <v>1260</v>
      </c>
      <c r="E503" s="1" t="s">
        <v>1261</v>
      </c>
      <c r="G503" s="1" t="str">
        <f>IFERROR(VLOOKUP(A503,Merge!$C$2:$D$703,2,FALSE),"")</f>
        <v>생체공학 신장을 이식합니다.</v>
      </c>
    </row>
    <row r="504" spans="1:7" x14ac:dyDescent="0.45">
      <c r="A504" s="1" t="s">
        <v>1262</v>
      </c>
      <c r="B504" s="1" t="s">
        <v>21</v>
      </c>
      <c r="C504" s="1" t="s">
        <v>1263</v>
      </c>
      <c r="E504" s="1" t="s">
        <v>1264</v>
      </c>
      <c r="G504" s="1" t="str">
        <f>IFERROR(VLOOKUP(A504,Merge!$C$2:$D$703,2,FALSE),"")</f>
        <v>생체공학 신장 이식 중.</v>
      </c>
    </row>
    <row r="505" spans="1:7" x14ac:dyDescent="0.45">
      <c r="A505" s="1" t="s">
        <v>1265</v>
      </c>
      <c r="B505" s="1" t="s">
        <v>7</v>
      </c>
      <c r="C505" s="1" t="s">
        <v>1266</v>
      </c>
      <c r="E505" s="1" t="s">
        <v>1267</v>
      </c>
      <c r="G505" s="1" t="str">
        <f>IFERROR(VLOOKUP(A505,Merge!$C$2:$D$703,2,FALSE),"")</f>
        <v>생체공학 간</v>
      </c>
    </row>
    <row r="506" spans="1:7" x14ac:dyDescent="0.45">
      <c r="A506" s="1" t="s">
        <v>1268</v>
      </c>
      <c r="B506" s="1" t="s">
        <v>7</v>
      </c>
      <c r="C506" s="1" t="s">
        <v>1269</v>
      </c>
      <c r="E506" s="1" t="s">
        <v>1270</v>
      </c>
      <c r="G506" s="1" t="str">
        <f>IFERROR(VLOOKUP(A506,Merge!$C$2:$D$703,2,FALSE),"")</f>
        <v>생체공학 간</v>
      </c>
    </row>
    <row r="507" spans="1:7" x14ac:dyDescent="0.45">
      <c r="A507" s="1" t="s">
        <v>1271</v>
      </c>
      <c r="B507" s="1" t="s">
        <v>7</v>
      </c>
      <c r="C507" s="1" t="s">
        <v>1272</v>
      </c>
      <c r="E507" s="1" t="s">
        <v>1273</v>
      </c>
      <c r="G507" s="1" t="str">
        <f>IFERROR(VLOOKUP(A507,Merge!$C$2:$D$703,2,FALSE),"")</f>
        <v>이식된 생체공학 간입니다.</v>
      </c>
    </row>
    <row r="508" spans="1:7" x14ac:dyDescent="0.45">
      <c r="A508" s="1" t="s">
        <v>1274</v>
      </c>
      <c r="B508" s="1" t="s">
        <v>17</v>
      </c>
      <c r="C508" s="1" t="s">
        <v>1266</v>
      </c>
      <c r="E508" s="1" t="s">
        <v>1267</v>
      </c>
      <c r="G508" s="1" t="str">
        <f>IFERROR(VLOOKUP(A508,Merge!$C$2:$D$703,2,FALSE),"")</f>
        <v>생체공학 간</v>
      </c>
    </row>
    <row r="509" spans="1:7" x14ac:dyDescent="0.45">
      <c r="A509" s="1" t="s">
        <v>1275</v>
      </c>
      <c r="B509" s="1" t="s">
        <v>17</v>
      </c>
      <c r="C509" s="1" t="s">
        <v>1272</v>
      </c>
      <c r="E509" s="1" t="s">
        <v>1276</v>
      </c>
      <c r="G509" s="1" t="str">
        <f>IFERROR(VLOOKUP(A509,Merge!$C$2:$D$703,2,FALSE),"")</f>
        <v>첨단 인공 간입니다. 합성 근섬유와 미세 격자 치유 시스템을 갖추고 있습니다. 거의 모든 면에서 생물학적인 간보다 낫습니다.</v>
      </c>
    </row>
    <row r="510" spans="1:7" x14ac:dyDescent="0.45">
      <c r="A510" s="1" t="s">
        <v>1277</v>
      </c>
      <c r="B510" s="1" t="s">
        <v>21</v>
      </c>
      <c r="C510" s="1" t="s">
        <v>1278</v>
      </c>
      <c r="E510" s="1" t="s">
        <v>1279</v>
      </c>
      <c r="G510" s="1" t="str">
        <f>IFERROR(VLOOKUP(A510,Merge!$C$2:$D$703,2,FALSE),"")</f>
        <v>생체공학 간 이식</v>
      </c>
    </row>
    <row r="511" spans="1:7" x14ac:dyDescent="0.45">
      <c r="A511" s="1" t="s">
        <v>1280</v>
      </c>
      <c r="B511" s="1" t="s">
        <v>21</v>
      </c>
      <c r="C511" s="1" t="s">
        <v>1281</v>
      </c>
      <c r="E511" s="1" t="s">
        <v>1282</v>
      </c>
      <c r="G511" s="1" t="str">
        <f>IFERROR(VLOOKUP(A511,Merge!$C$2:$D$703,2,FALSE),"")</f>
        <v>생체공학 간을 이식합니다.</v>
      </c>
    </row>
    <row r="512" spans="1:7" x14ac:dyDescent="0.45">
      <c r="A512" s="1" t="s">
        <v>1283</v>
      </c>
      <c r="B512" s="1" t="s">
        <v>21</v>
      </c>
      <c r="C512" s="1" t="s">
        <v>1284</v>
      </c>
      <c r="E512" s="1" t="s">
        <v>1285</v>
      </c>
      <c r="G512" s="1" t="str">
        <f>IFERROR(VLOOKUP(A512,Merge!$C$2:$D$703,2,FALSE),"")</f>
        <v>생체공학 간 이식 중.</v>
      </c>
    </row>
    <row r="513" spans="1:7" x14ac:dyDescent="0.45">
      <c r="A513" s="1" t="s">
        <v>1286</v>
      </c>
      <c r="B513" s="1" t="s">
        <v>7</v>
      </c>
      <c r="C513" s="1" t="s">
        <v>1287</v>
      </c>
      <c r="E513" s="1" t="s">
        <v>1288</v>
      </c>
      <c r="G513" s="1" t="str">
        <f>IFERROR(VLOOKUP(A513,Merge!$C$2:$D$703,2,FALSE),"")</f>
        <v>의안</v>
      </c>
    </row>
    <row r="514" spans="1:7" x14ac:dyDescent="0.45">
      <c r="A514" s="1" t="s">
        <v>1289</v>
      </c>
      <c r="B514" s="1" t="s">
        <v>7</v>
      </c>
      <c r="C514" s="1" t="s">
        <v>1290</v>
      </c>
      <c r="E514" s="1" t="s">
        <v>1291</v>
      </c>
      <c r="G514" s="1" t="str">
        <f>IFERROR(VLOOKUP(A514,Merge!$C$2:$D$703,2,FALSE),"")</f>
        <v>의안</v>
      </c>
    </row>
    <row r="515" spans="1:7" x14ac:dyDescent="0.45">
      <c r="A515" s="1" t="s">
        <v>1292</v>
      </c>
      <c r="B515" s="1" t="s">
        <v>7</v>
      </c>
      <c r="C515" s="1" t="s">
        <v>1293</v>
      </c>
      <c r="E515" s="1" t="s">
        <v>1294</v>
      </c>
      <c r="G515" s="1" t="str">
        <f>IFERROR(VLOOKUP(A515,Merge!$C$2:$D$703,2,FALSE),"")</f>
        <v>이식된 의안입니다.</v>
      </c>
    </row>
    <row r="516" spans="1:7" x14ac:dyDescent="0.45">
      <c r="A516" s="1" t="s">
        <v>1295</v>
      </c>
      <c r="B516" s="1" t="s">
        <v>17</v>
      </c>
      <c r="C516" s="1" t="s">
        <v>1287</v>
      </c>
      <c r="E516" s="1" t="s">
        <v>1288</v>
      </c>
      <c r="G516" s="1" t="str">
        <f>IFERROR(VLOOKUP(A516,Merge!$C$2:$D$703,2,FALSE),"")</f>
        <v>의안</v>
      </c>
    </row>
    <row r="517" spans="1:7" x14ac:dyDescent="0.45">
      <c r="A517" s="1" t="s">
        <v>1296</v>
      </c>
      <c r="B517" s="1" t="s">
        <v>17</v>
      </c>
      <c r="C517" s="1" t="s">
        <v>1293</v>
      </c>
      <c r="E517" s="1" t="s">
        <v>1297</v>
      </c>
      <c r="G517" s="1" t="str">
        <f>IFERROR(VLOOKUP(A517,Merge!$C$2:$D$703,2,FALSE),"")</f>
        <v>인공 눈입니다. 실제 부위보다 효율적이지는 않지만, 없는 것보다는 낫습니다.</v>
      </c>
    </row>
    <row r="518" spans="1:7" x14ac:dyDescent="0.45">
      <c r="A518" s="1" t="s">
        <v>1298</v>
      </c>
      <c r="B518" s="1" t="s">
        <v>21</v>
      </c>
      <c r="C518" s="1" t="s">
        <v>1299</v>
      </c>
      <c r="E518" s="1" t="s">
        <v>1300</v>
      </c>
      <c r="G518" s="1" t="str">
        <f>IFERROR(VLOOKUP(A518,Merge!$C$2:$D$703,2,FALSE),"")</f>
        <v>의안 이식</v>
      </c>
    </row>
    <row r="519" spans="1:7" x14ac:dyDescent="0.45">
      <c r="A519" s="1" t="s">
        <v>1301</v>
      </c>
      <c r="B519" s="1" t="s">
        <v>21</v>
      </c>
      <c r="C519" s="1" t="s">
        <v>1302</v>
      </c>
      <c r="E519" s="1" t="s">
        <v>1303</v>
      </c>
      <c r="G519" s="1" t="str">
        <f>IFERROR(VLOOKUP(A519,Merge!$C$2:$D$703,2,FALSE),"")</f>
        <v>의안을 이식합니다.</v>
      </c>
    </row>
    <row r="520" spans="1:7" x14ac:dyDescent="0.45">
      <c r="A520" s="1" t="s">
        <v>1304</v>
      </c>
      <c r="B520" s="1" t="s">
        <v>21</v>
      </c>
      <c r="C520" s="1" t="s">
        <v>1305</v>
      </c>
      <c r="E520" s="1" t="s">
        <v>1306</v>
      </c>
      <c r="G520" s="1" t="str">
        <f>IFERROR(VLOOKUP(A520,Merge!$C$2:$D$703,2,FALSE),"")</f>
        <v>의안 이식 중.</v>
      </c>
    </row>
    <row r="521" spans="1:7" x14ac:dyDescent="0.45">
      <c r="A521" s="1" t="s">
        <v>1307</v>
      </c>
      <c r="B521" s="1" t="s">
        <v>7</v>
      </c>
      <c r="C521" s="1" t="s">
        <v>1308</v>
      </c>
      <c r="E521" s="1" t="s">
        <v>1309</v>
      </c>
      <c r="G521" s="1" t="str">
        <f>IFERROR(VLOOKUP(A521,Merge!$C$2:$D$703,2,FALSE),"")</f>
        <v>의수</v>
      </c>
    </row>
    <row r="522" spans="1:7" x14ac:dyDescent="0.45">
      <c r="A522" s="1" t="s">
        <v>1310</v>
      </c>
      <c r="B522" s="1" t="s">
        <v>7</v>
      </c>
      <c r="C522" s="1" t="s">
        <v>1311</v>
      </c>
      <c r="E522" s="1" t="s">
        <v>1312</v>
      </c>
      <c r="G522" s="1" t="str">
        <f>IFERROR(VLOOKUP(A522,Merge!$C$2:$D$703,2,FALSE),"")</f>
        <v>의수</v>
      </c>
    </row>
    <row r="523" spans="1:7" x14ac:dyDescent="0.45">
      <c r="A523" s="1" t="s">
        <v>1313</v>
      </c>
      <c r="B523" s="1" t="s">
        <v>7</v>
      </c>
      <c r="C523" s="1" t="s">
        <v>1314</v>
      </c>
      <c r="E523" s="1" t="s">
        <v>1315</v>
      </c>
      <c r="G523" s="1" t="str">
        <f>IFERROR(VLOOKUP(A523,Merge!$C$2:$D$703,2,FALSE),"")</f>
        <v>이식된 의수입니다.</v>
      </c>
    </row>
    <row r="524" spans="1:7" x14ac:dyDescent="0.45">
      <c r="A524" s="1" t="s">
        <v>1316</v>
      </c>
      <c r="B524" s="1" t="s">
        <v>7</v>
      </c>
      <c r="C524" s="1" t="s">
        <v>1317</v>
      </c>
      <c r="E524" s="1" t="s">
        <v>86</v>
      </c>
      <c r="G524" s="1" t="str">
        <f>IFERROR(VLOOKUP(A524,Merge!$C$2:$D$703,2,FALSE),"")</f>
        <v>주먹</v>
      </c>
    </row>
    <row r="525" spans="1:7" x14ac:dyDescent="0.45">
      <c r="A525" s="1" t="s">
        <v>1318</v>
      </c>
      <c r="B525" s="1" t="s">
        <v>17</v>
      </c>
      <c r="C525" s="1" t="s">
        <v>1308</v>
      </c>
      <c r="E525" s="1" t="s">
        <v>1309</v>
      </c>
      <c r="G525" s="1" t="str">
        <f>IFERROR(VLOOKUP(A525,Merge!$C$2:$D$703,2,FALSE),"")</f>
        <v>의수</v>
      </c>
    </row>
    <row r="526" spans="1:7" x14ac:dyDescent="0.45">
      <c r="A526" s="1" t="s">
        <v>1319</v>
      </c>
      <c r="B526" s="1" t="s">
        <v>17</v>
      </c>
      <c r="C526" s="1" t="s">
        <v>1314</v>
      </c>
      <c r="E526" s="1" t="s">
        <v>1320</v>
      </c>
      <c r="G526" s="1" t="str">
        <f>IFERROR(VLOOKUP(A526,Merge!$C$2:$D$703,2,FALSE),"")</f>
        <v>인공 손입니다. 신경 인터페이스는 없지만, 내부 관절의 복잡한 배열은 자연스러운 움직임을 꽤 납득할 수 있도록 모방합니다. 그래도, 실제 손보다는 못하죠.</v>
      </c>
    </row>
    <row r="527" spans="1:7" x14ac:dyDescent="0.45">
      <c r="A527" s="1" t="s">
        <v>1321</v>
      </c>
      <c r="B527" s="1" t="s">
        <v>21</v>
      </c>
      <c r="C527" s="1" t="s">
        <v>1322</v>
      </c>
      <c r="E527" s="1" t="s">
        <v>1323</v>
      </c>
      <c r="G527" s="1" t="str">
        <f>IFERROR(VLOOKUP(A527,Merge!$C$2:$D$703,2,FALSE),"")</f>
        <v>의수 이식</v>
      </c>
    </row>
    <row r="528" spans="1:7" x14ac:dyDescent="0.45">
      <c r="A528" s="1" t="s">
        <v>1324</v>
      </c>
      <c r="B528" s="1" t="s">
        <v>21</v>
      </c>
      <c r="C528" s="1" t="s">
        <v>1325</v>
      </c>
      <c r="E528" s="1" t="s">
        <v>1326</v>
      </c>
      <c r="G528" s="1" t="str">
        <f>IFERROR(VLOOKUP(A528,Merge!$C$2:$D$703,2,FALSE),"")</f>
        <v>의수를 이식합니다.</v>
      </c>
    </row>
    <row r="529" spans="1:7" x14ac:dyDescent="0.45">
      <c r="A529" s="1" t="s">
        <v>1327</v>
      </c>
      <c r="B529" s="1" t="s">
        <v>21</v>
      </c>
      <c r="C529" s="1" t="s">
        <v>1328</v>
      </c>
      <c r="E529" s="1" t="s">
        <v>1329</v>
      </c>
      <c r="G529" s="1" t="str">
        <f>IFERROR(VLOOKUP(A529,Merge!$C$2:$D$703,2,FALSE),"")</f>
        <v>의수 이식 중.</v>
      </c>
    </row>
    <row r="530" spans="1:7" x14ac:dyDescent="0.45">
      <c r="A530" s="1" t="s">
        <v>1330</v>
      </c>
      <c r="B530" s="1" t="s">
        <v>7</v>
      </c>
      <c r="C530" s="1" t="s">
        <v>1331</v>
      </c>
      <c r="E530" s="1" t="s">
        <v>1332</v>
      </c>
      <c r="G530" s="1" t="str">
        <f>IFERROR(VLOOKUP(A530,Merge!$C$2:$D$703,2,FALSE),"")</f>
        <v>의족</v>
      </c>
    </row>
    <row r="531" spans="1:7" x14ac:dyDescent="0.45">
      <c r="A531" s="1" t="s">
        <v>1333</v>
      </c>
      <c r="B531" s="1" t="s">
        <v>7</v>
      </c>
      <c r="C531" s="1" t="s">
        <v>1334</v>
      </c>
      <c r="E531" s="1" t="s">
        <v>1335</v>
      </c>
      <c r="G531" s="1" t="str">
        <f>IFERROR(VLOOKUP(A531,Merge!$C$2:$D$703,2,FALSE),"")</f>
        <v>의족</v>
      </c>
    </row>
    <row r="532" spans="1:7" x14ac:dyDescent="0.45">
      <c r="A532" s="1" t="s">
        <v>1336</v>
      </c>
      <c r="B532" s="1" t="s">
        <v>7</v>
      </c>
      <c r="C532" s="1" t="s">
        <v>1337</v>
      </c>
      <c r="E532" s="1" t="s">
        <v>1338</v>
      </c>
      <c r="G532" s="1" t="str">
        <f>IFERROR(VLOOKUP(A532,Merge!$C$2:$D$703,2,FALSE),"")</f>
        <v>이식된 의족입니다.</v>
      </c>
    </row>
    <row r="533" spans="1:7" x14ac:dyDescent="0.45">
      <c r="A533" s="1" t="s">
        <v>1339</v>
      </c>
      <c r="B533" s="1" t="s">
        <v>17</v>
      </c>
      <c r="C533" s="1" t="s">
        <v>1331</v>
      </c>
      <c r="E533" s="1" t="s">
        <v>1332</v>
      </c>
      <c r="G533" s="1" t="str">
        <f>IFERROR(VLOOKUP(A533,Merge!$C$2:$D$703,2,FALSE),"")</f>
        <v>의족</v>
      </c>
    </row>
    <row r="534" spans="1:7" x14ac:dyDescent="0.45">
      <c r="A534" s="1" t="s">
        <v>1340</v>
      </c>
      <c r="B534" s="1" t="s">
        <v>17</v>
      </c>
      <c r="C534" s="1" t="s">
        <v>1337</v>
      </c>
      <c r="E534" s="1" t="s">
        <v>1341</v>
      </c>
      <c r="G534" s="1" t="str">
        <f>IFERROR(VLOOKUP(A534,Merge!$C$2:$D$703,2,FALSE),"")</f>
        <v>인공 발입니다. 신경 인터페이스는 없지만, 내부 관절의 복잡한 배열은 자연스러운 움직임을 꽤 납득할 수 있도록 모방합니다. 그래도, 실제 발보다는 못하죠.</v>
      </c>
    </row>
    <row r="535" spans="1:7" x14ac:dyDescent="0.45">
      <c r="A535" s="1" t="s">
        <v>1342</v>
      </c>
      <c r="B535" s="1" t="s">
        <v>21</v>
      </c>
      <c r="C535" s="1" t="s">
        <v>1343</v>
      </c>
      <c r="E535" s="1" t="s">
        <v>1344</v>
      </c>
      <c r="G535" s="1" t="str">
        <f>IFERROR(VLOOKUP(A535,Merge!$C$2:$D$703,2,FALSE),"")</f>
        <v>의족 이식</v>
      </c>
    </row>
    <row r="536" spans="1:7" x14ac:dyDescent="0.45">
      <c r="A536" s="1" t="s">
        <v>1345</v>
      </c>
      <c r="B536" s="1" t="s">
        <v>21</v>
      </c>
      <c r="C536" s="1" t="s">
        <v>1346</v>
      </c>
      <c r="E536" s="1" t="s">
        <v>1347</v>
      </c>
      <c r="G536" s="1" t="str">
        <f>IFERROR(VLOOKUP(A536,Merge!$C$2:$D$703,2,FALSE),"")</f>
        <v>의족을 이식합니다.</v>
      </c>
    </row>
    <row r="537" spans="1:7" x14ac:dyDescent="0.45">
      <c r="A537" s="1" t="s">
        <v>1348</v>
      </c>
      <c r="B537" s="1" t="s">
        <v>21</v>
      </c>
      <c r="C537" s="1" t="s">
        <v>1349</v>
      </c>
      <c r="E537" s="1" t="s">
        <v>1350</v>
      </c>
      <c r="G537" s="1" t="str">
        <f>IFERROR(VLOOKUP(A537,Merge!$C$2:$D$703,2,FALSE),"")</f>
        <v>의족 이식 중.</v>
      </c>
    </row>
    <row r="538" spans="1:7" x14ac:dyDescent="0.45">
      <c r="A538" s="1" t="s">
        <v>1351</v>
      </c>
      <c r="B538" s="1" t="s">
        <v>7</v>
      </c>
      <c r="C538" s="1" t="s">
        <v>1352</v>
      </c>
      <c r="E538" s="1" t="s">
        <v>1353</v>
      </c>
      <c r="G538" s="1" t="str">
        <f>IFERROR(VLOOKUP(A538,Merge!$C$2:$D$703,2,FALSE),"")</f>
        <v>인공 척추</v>
      </c>
    </row>
    <row r="539" spans="1:7" x14ac:dyDescent="0.45">
      <c r="A539" s="1" t="s">
        <v>1354</v>
      </c>
      <c r="B539" s="1" t="s">
        <v>7</v>
      </c>
      <c r="C539" s="1" t="s">
        <v>1355</v>
      </c>
      <c r="E539" s="1" t="s">
        <v>1356</v>
      </c>
      <c r="G539" s="1" t="str">
        <f>IFERROR(VLOOKUP(A539,Merge!$C$2:$D$703,2,FALSE),"")</f>
        <v>인공 척추</v>
      </c>
    </row>
    <row r="540" spans="1:7" x14ac:dyDescent="0.45">
      <c r="A540" s="1" t="s">
        <v>1357</v>
      </c>
      <c r="B540" s="1" t="s">
        <v>7</v>
      </c>
      <c r="C540" s="1" t="s">
        <v>1358</v>
      </c>
      <c r="E540" s="1" t="s">
        <v>1359</v>
      </c>
      <c r="G540" s="1" t="str">
        <f>IFERROR(VLOOKUP(A540,Merge!$C$2:$D$703,2,FALSE),"")</f>
        <v>이식된 인공 척추입니다.</v>
      </c>
    </row>
    <row r="541" spans="1:7" x14ac:dyDescent="0.45">
      <c r="A541" s="1" t="s">
        <v>1360</v>
      </c>
      <c r="B541" s="1" t="s">
        <v>17</v>
      </c>
      <c r="C541" s="1" t="s">
        <v>1352</v>
      </c>
      <c r="E541" s="1" t="s">
        <v>1353</v>
      </c>
      <c r="G541" s="1" t="str">
        <f>IFERROR(VLOOKUP(A541,Merge!$C$2:$D$703,2,FALSE),"")</f>
        <v>인공 척추</v>
      </c>
    </row>
    <row r="542" spans="1:7" x14ac:dyDescent="0.45">
      <c r="A542" s="1" t="s">
        <v>1361</v>
      </c>
      <c r="B542" s="1" t="s">
        <v>17</v>
      </c>
      <c r="C542" s="1" t="s">
        <v>1358</v>
      </c>
      <c r="E542" s="1" t="s">
        <v>1362</v>
      </c>
      <c r="G542" s="1" t="str">
        <f>IFERROR(VLOOKUP(A542,Merge!$C$2:$D$703,2,FALSE),"")</f>
        <v>인공 척추입니다. 실제 부위보다 효율적이지는 않지만, 없는 것보다는 낫습니다.</v>
      </c>
    </row>
    <row r="543" spans="1:7" x14ac:dyDescent="0.45">
      <c r="A543" s="1" t="s">
        <v>1363</v>
      </c>
      <c r="B543" s="1" t="s">
        <v>21</v>
      </c>
      <c r="C543" s="1" t="s">
        <v>1364</v>
      </c>
      <c r="E543" s="1" t="s">
        <v>1365</v>
      </c>
      <c r="G543" s="1" t="str">
        <f>IFERROR(VLOOKUP(A543,Merge!$C$2:$D$703,2,FALSE),"")</f>
        <v>인공 척추 이식</v>
      </c>
    </row>
    <row r="544" spans="1:7" x14ac:dyDescent="0.45">
      <c r="A544" s="1" t="s">
        <v>1366</v>
      </c>
      <c r="B544" s="1" t="s">
        <v>21</v>
      </c>
      <c r="C544" s="1" t="s">
        <v>1367</v>
      </c>
      <c r="E544" s="1" t="s">
        <v>1368</v>
      </c>
      <c r="G544" s="1" t="str">
        <f>IFERROR(VLOOKUP(A544,Merge!$C$2:$D$703,2,FALSE),"")</f>
        <v>인공 척추를 이식합니다.</v>
      </c>
    </row>
    <row r="545" spans="1:7" x14ac:dyDescent="0.45">
      <c r="A545" s="1" t="s">
        <v>1369</v>
      </c>
      <c r="B545" s="1" t="s">
        <v>21</v>
      </c>
      <c r="C545" s="1" t="s">
        <v>1370</v>
      </c>
      <c r="E545" s="1" t="s">
        <v>1371</v>
      </c>
      <c r="G545" s="1" t="str">
        <f>IFERROR(VLOOKUP(A545,Merge!$C$2:$D$703,2,FALSE),"")</f>
        <v>인공 척추 이식 중.</v>
      </c>
    </row>
    <row r="546" spans="1:7" x14ac:dyDescent="0.45">
      <c r="A546" s="1" t="s">
        <v>1372</v>
      </c>
      <c r="B546" s="1" t="s">
        <v>7</v>
      </c>
      <c r="C546" s="1" t="s">
        <v>1373</v>
      </c>
      <c r="E546" s="1" t="s">
        <v>1374</v>
      </c>
      <c r="G546" s="1" t="str">
        <f>IFERROR(VLOOKUP(A546,Merge!$C$2:$D$703,2,FALSE),"")</f>
        <v>인공 폐</v>
      </c>
    </row>
    <row r="547" spans="1:7" x14ac:dyDescent="0.45">
      <c r="A547" s="1" t="s">
        <v>1375</v>
      </c>
      <c r="B547" s="1" t="s">
        <v>7</v>
      </c>
      <c r="C547" s="1" t="s">
        <v>1376</v>
      </c>
      <c r="E547" s="1" t="s">
        <v>1377</v>
      </c>
      <c r="G547" s="1" t="str">
        <f>IFERROR(VLOOKUP(A547,Merge!$C$2:$D$703,2,FALSE),"")</f>
        <v>인공 폐</v>
      </c>
    </row>
    <row r="548" spans="1:7" x14ac:dyDescent="0.45">
      <c r="A548" s="1" t="s">
        <v>1378</v>
      </c>
      <c r="B548" s="1" t="s">
        <v>7</v>
      </c>
      <c r="C548" s="1" t="s">
        <v>1379</v>
      </c>
      <c r="E548" s="1" t="s">
        <v>1380</v>
      </c>
      <c r="G548" s="1" t="str">
        <f>IFERROR(VLOOKUP(A548,Merge!$C$2:$D$703,2,FALSE),"")</f>
        <v>이식된 인공 폐입니다.</v>
      </c>
    </row>
    <row r="549" spans="1:7" x14ac:dyDescent="0.45">
      <c r="A549" s="1" t="s">
        <v>1381</v>
      </c>
      <c r="B549" s="1" t="s">
        <v>17</v>
      </c>
      <c r="C549" s="1" t="s">
        <v>1373</v>
      </c>
      <c r="E549" s="1" t="s">
        <v>1374</v>
      </c>
      <c r="G549" s="1" t="str">
        <f>IFERROR(VLOOKUP(A549,Merge!$C$2:$D$703,2,FALSE),"")</f>
        <v>인공 폐</v>
      </c>
    </row>
    <row r="550" spans="1:7" x14ac:dyDescent="0.45">
      <c r="A550" s="1" t="s">
        <v>1382</v>
      </c>
      <c r="B550" s="1" t="s">
        <v>17</v>
      </c>
      <c r="C550" s="1" t="s">
        <v>1379</v>
      </c>
      <c r="E550" s="1" t="s">
        <v>1383</v>
      </c>
      <c r="G550" s="1" t="str">
        <f>IFERROR(VLOOKUP(A550,Merge!$C$2:$D$703,2,FALSE),"")</f>
        <v>인공 폐입니다. 실제 부위보다 효율적이지는 않지만, 없는 것보다는 낫습니다.</v>
      </c>
    </row>
    <row r="551" spans="1:7" x14ac:dyDescent="0.45">
      <c r="A551" s="1" t="s">
        <v>1384</v>
      </c>
      <c r="B551" s="1" t="s">
        <v>21</v>
      </c>
      <c r="C551" s="1" t="s">
        <v>1385</v>
      </c>
      <c r="E551" s="1" t="s">
        <v>1386</v>
      </c>
      <c r="G551" s="1" t="str">
        <f>IFERROR(VLOOKUP(A551,Merge!$C$2:$D$703,2,FALSE),"")</f>
        <v>인공 폐 이식</v>
      </c>
    </row>
    <row r="552" spans="1:7" x14ac:dyDescent="0.45">
      <c r="A552" s="1" t="s">
        <v>1387</v>
      </c>
      <c r="B552" s="1" t="s">
        <v>21</v>
      </c>
      <c r="C552" s="1" t="s">
        <v>1388</v>
      </c>
      <c r="E552" s="1" t="s">
        <v>1389</v>
      </c>
      <c r="G552" s="1" t="str">
        <f>IFERROR(VLOOKUP(A552,Merge!$C$2:$D$703,2,FALSE),"")</f>
        <v>인공 폐를 이식합니다.</v>
      </c>
    </row>
    <row r="553" spans="1:7" x14ac:dyDescent="0.45">
      <c r="A553" s="1" t="s">
        <v>1390</v>
      </c>
      <c r="B553" s="1" t="s">
        <v>21</v>
      </c>
      <c r="C553" s="1" t="s">
        <v>1391</v>
      </c>
      <c r="E553" s="1" t="s">
        <v>1392</v>
      </c>
      <c r="G553" s="1" t="str">
        <f>IFERROR(VLOOKUP(A553,Merge!$C$2:$D$703,2,FALSE),"")</f>
        <v>인공 폐 이식 중.</v>
      </c>
    </row>
    <row r="554" spans="1:7" x14ac:dyDescent="0.45">
      <c r="A554" s="1" t="s">
        <v>1393</v>
      </c>
      <c r="B554" s="1" t="s">
        <v>7</v>
      </c>
      <c r="C554" s="1" t="s">
        <v>1394</v>
      </c>
      <c r="E554" s="1" t="s">
        <v>1395</v>
      </c>
      <c r="G554" s="1" t="str">
        <f>IFERROR(VLOOKUP(A554,Merge!$C$2:$D$703,2,FALSE),"")</f>
        <v>인공 신장</v>
      </c>
    </row>
    <row r="555" spans="1:7" x14ac:dyDescent="0.45">
      <c r="A555" s="1" t="s">
        <v>1396</v>
      </c>
      <c r="B555" s="1" t="s">
        <v>7</v>
      </c>
      <c r="C555" s="1" t="s">
        <v>1397</v>
      </c>
      <c r="E555" s="1" t="s">
        <v>1398</v>
      </c>
      <c r="G555" s="1" t="str">
        <f>IFERROR(VLOOKUP(A555,Merge!$C$2:$D$703,2,FALSE),"")</f>
        <v>인공 신장</v>
      </c>
    </row>
    <row r="556" spans="1:7" x14ac:dyDescent="0.45">
      <c r="A556" s="1" t="s">
        <v>1399</v>
      </c>
      <c r="B556" s="1" t="s">
        <v>7</v>
      </c>
      <c r="C556" s="1" t="s">
        <v>1400</v>
      </c>
      <c r="E556" s="1" t="s">
        <v>1401</v>
      </c>
      <c r="G556" s="1" t="str">
        <f>IFERROR(VLOOKUP(A556,Merge!$C$2:$D$703,2,FALSE),"")</f>
        <v>이식된 인공 신장입니다.</v>
      </c>
    </row>
    <row r="557" spans="1:7" x14ac:dyDescent="0.45">
      <c r="A557" s="1" t="s">
        <v>1402</v>
      </c>
      <c r="B557" s="1" t="s">
        <v>17</v>
      </c>
      <c r="C557" s="1" t="s">
        <v>1394</v>
      </c>
      <c r="E557" s="1" t="s">
        <v>1395</v>
      </c>
      <c r="G557" s="1" t="str">
        <f>IFERROR(VLOOKUP(A557,Merge!$C$2:$D$703,2,FALSE),"")</f>
        <v>인공 신장</v>
      </c>
    </row>
    <row r="558" spans="1:7" x14ac:dyDescent="0.45">
      <c r="A558" s="1" t="s">
        <v>1403</v>
      </c>
      <c r="B558" s="1" t="s">
        <v>17</v>
      </c>
      <c r="C558" s="1" t="s">
        <v>1400</v>
      </c>
      <c r="E558" s="1" t="s">
        <v>1404</v>
      </c>
      <c r="G558" s="1" t="str">
        <f>IFERROR(VLOOKUP(A558,Merge!$C$2:$D$703,2,FALSE),"")</f>
        <v>인공 신장입니다. 실제 부위보다 효율적이지는 않지만, 없는 것보다는 낫습니다.</v>
      </c>
    </row>
    <row r="559" spans="1:7" x14ac:dyDescent="0.45">
      <c r="A559" s="1" t="s">
        <v>1405</v>
      </c>
      <c r="B559" s="1" t="s">
        <v>21</v>
      </c>
      <c r="C559" s="1" t="s">
        <v>1406</v>
      </c>
      <c r="E559" s="1" t="s">
        <v>1407</v>
      </c>
      <c r="G559" s="1" t="str">
        <f>IFERROR(VLOOKUP(A559,Merge!$C$2:$D$703,2,FALSE),"")</f>
        <v>인공 신장 이식</v>
      </c>
    </row>
    <row r="560" spans="1:7" x14ac:dyDescent="0.45">
      <c r="A560" s="1" t="s">
        <v>1408</v>
      </c>
      <c r="B560" s="1" t="s">
        <v>21</v>
      </c>
      <c r="C560" s="1" t="s">
        <v>1409</v>
      </c>
      <c r="E560" s="1" t="s">
        <v>1410</v>
      </c>
      <c r="G560" s="1" t="str">
        <f>IFERROR(VLOOKUP(A560,Merge!$C$2:$D$703,2,FALSE),"")</f>
        <v>인공 신장을 이식합니다.</v>
      </c>
    </row>
    <row r="561" spans="1:7" x14ac:dyDescent="0.45">
      <c r="A561" s="1" t="s">
        <v>1411</v>
      </c>
      <c r="B561" s="1" t="s">
        <v>21</v>
      </c>
      <c r="C561" s="1" t="s">
        <v>1412</v>
      </c>
      <c r="E561" s="1" t="s">
        <v>1413</v>
      </c>
      <c r="G561" s="1" t="str">
        <f>IFERROR(VLOOKUP(A561,Merge!$C$2:$D$703,2,FALSE),"")</f>
        <v>인공 신장 이식 중.</v>
      </c>
    </row>
    <row r="562" spans="1:7" x14ac:dyDescent="0.45">
      <c r="A562" s="1" t="s">
        <v>1414</v>
      </c>
      <c r="B562" s="1" t="s">
        <v>7</v>
      </c>
      <c r="C562" s="1" t="s">
        <v>1415</v>
      </c>
      <c r="E562" s="1" t="s">
        <v>1416</v>
      </c>
      <c r="G562" s="1" t="str">
        <f>IFERROR(VLOOKUP(A562,Merge!$C$2:$D$703,2,FALSE),"")</f>
        <v>인공 간</v>
      </c>
    </row>
    <row r="563" spans="1:7" x14ac:dyDescent="0.45">
      <c r="A563" s="1" t="s">
        <v>1417</v>
      </c>
      <c r="B563" s="1" t="s">
        <v>7</v>
      </c>
      <c r="C563" s="1" t="s">
        <v>1418</v>
      </c>
      <c r="E563" s="1" t="s">
        <v>1419</v>
      </c>
      <c r="G563" s="1" t="str">
        <f>IFERROR(VLOOKUP(A563,Merge!$C$2:$D$703,2,FALSE),"")</f>
        <v>인공 간</v>
      </c>
    </row>
    <row r="564" spans="1:7" x14ac:dyDescent="0.45">
      <c r="A564" s="1" t="s">
        <v>1420</v>
      </c>
      <c r="B564" s="1" t="s">
        <v>7</v>
      </c>
      <c r="C564" s="1" t="s">
        <v>1421</v>
      </c>
      <c r="E564" s="1" t="s">
        <v>1422</v>
      </c>
      <c r="G564" s="1" t="str">
        <f>IFERROR(VLOOKUP(A564,Merge!$C$2:$D$703,2,FALSE),"")</f>
        <v>이식된 인공 간입니다.</v>
      </c>
    </row>
    <row r="565" spans="1:7" x14ac:dyDescent="0.45">
      <c r="A565" s="1" t="s">
        <v>1423</v>
      </c>
      <c r="B565" s="1" t="s">
        <v>17</v>
      </c>
      <c r="C565" s="1" t="s">
        <v>1415</v>
      </c>
      <c r="E565" s="1" t="s">
        <v>1416</v>
      </c>
      <c r="G565" s="1" t="str">
        <f>IFERROR(VLOOKUP(A565,Merge!$C$2:$D$703,2,FALSE),"")</f>
        <v>인공 간</v>
      </c>
    </row>
    <row r="566" spans="1:7" x14ac:dyDescent="0.45">
      <c r="A566" s="1" t="s">
        <v>1424</v>
      </c>
      <c r="B566" s="1" t="s">
        <v>17</v>
      </c>
      <c r="C566" s="1" t="s">
        <v>1421</v>
      </c>
      <c r="E566" s="1" t="s">
        <v>1425</v>
      </c>
      <c r="G566" s="1" t="str">
        <f>IFERROR(VLOOKUP(A566,Merge!$C$2:$D$703,2,FALSE),"")</f>
        <v>인공 간입니다. 실제 부위보다 효율적이지는 않지만, 없는 것보다는 낫습니다.</v>
      </c>
    </row>
    <row r="567" spans="1:7" x14ac:dyDescent="0.45">
      <c r="A567" s="1" t="s">
        <v>1426</v>
      </c>
      <c r="B567" s="1" t="s">
        <v>21</v>
      </c>
      <c r="C567" s="1" t="s">
        <v>1427</v>
      </c>
      <c r="E567" s="1" t="s">
        <v>1428</v>
      </c>
      <c r="G567" s="1" t="str">
        <f>IFERROR(VLOOKUP(A567,Merge!$C$2:$D$703,2,FALSE),"")</f>
        <v>인공 간 이식</v>
      </c>
    </row>
    <row r="568" spans="1:7" x14ac:dyDescent="0.45">
      <c r="A568" s="1" t="s">
        <v>1429</v>
      </c>
      <c r="B568" s="1" t="s">
        <v>21</v>
      </c>
      <c r="C568" s="1" t="s">
        <v>1430</v>
      </c>
      <c r="E568" s="1" t="s">
        <v>1431</v>
      </c>
      <c r="G568" s="1" t="str">
        <f>IFERROR(VLOOKUP(A568,Merge!$C$2:$D$703,2,FALSE),"")</f>
        <v>인공 간을 이식합니다.</v>
      </c>
    </row>
    <row r="569" spans="1:7" x14ac:dyDescent="0.45">
      <c r="A569" s="1" t="s">
        <v>1432</v>
      </c>
      <c r="B569" s="1" t="s">
        <v>21</v>
      </c>
      <c r="C569" s="1" t="s">
        <v>1433</v>
      </c>
      <c r="E569" s="1" t="s">
        <v>1434</v>
      </c>
      <c r="G569" s="1" t="str">
        <f>IFERROR(VLOOKUP(A569,Merge!$C$2:$D$703,2,FALSE),"")</f>
        <v>인공 간 이식 중.</v>
      </c>
    </row>
    <row r="570" spans="1:7" x14ac:dyDescent="0.45">
      <c r="A570" s="1" t="s">
        <v>1435</v>
      </c>
      <c r="B570" s="1" t="s">
        <v>7</v>
      </c>
      <c r="C570" s="1" t="s">
        <v>1436</v>
      </c>
      <c r="E570" s="1" t="s">
        <v>1437</v>
      </c>
      <c r="G570" s="1" t="str">
        <f>IFERROR(VLOOKUP(A570,Merge!$C$2:$D$703,2,FALSE),"")</f>
        <v>인공 위</v>
      </c>
    </row>
    <row r="571" spans="1:7" x14ac:dyDescent="0.45">
      <c r="A571" s="1" t="s">
        <v>1438</v>
      </c>
      <c r="B571" s="1" t="s">
        <v>7</v>
      </c>
      <c r="C571" s="1" t="s">
        <v>1439</v>
      </c>
      <c r="E571" s="1" t="s">
        <v>1440</v>
      </c>
      <c r="G571" s="1" t="str">
        <f>IFERROR(VLOOKUP(A571,Merge!$C$2:$D$703,2,FALSE),"")</f>
        <v>인공 위</v>
      </c>
    </row>
    <row r="572" spans="1:7" x14ac:dyDescent="0.45">
      <c r="A572" s="1" t="s">
        <v>1441</v>
      </c>
      <c r="B572" s="1" t="s">
        <v>7</v>
      </c>
      <c r="C572" s="1" t="s">
        <v>1442</v>
      </c>
      <c r="E572" s="1" t="s">
        <v>1443</v>
      </c>
      <c r="G572" s="1" t="str">
        <f>IFERROR(VLOOKUP(A572,Merge!$C$2:$D$703,2,FALSE),"")</f>
        <v>이식된 인공 위입니다.</v>
      </c>
    </row>
    <row r="573" spans="1:7" x14ac:dyDescent="0.45">
      <c r="A573" s="1" t="s">
        <v>1444</v>
      </c>
      <c r="B573" s="1" t="s">
        <v>17</v>
      </c>
      <c r="C573" s="1" t="s">
        <v>1436</v>
      </c>
      <c r="E573" s="1" t="s">
        <v>1437</v>
      </c>
      <c r="G573" s="1" t="str">
        <f>IFERROR(VLOOKUP(A573,Merge!$C$2:$D$703,2,FALSE),"")</f>
        <v>인공 위</v>
      </c>
    </row>
    <row r="574" spans="1:7" x14ac:dyDescent="0.45">
      <c r="A574" s="1" t="s">
        <v>1445</v>
      </c>
      <c r="B574" s="1" t="s">
        <v>17</v>
      </c>
      <c r="C574" s="1" t="s">
        <v>1442</v>
      </c>
      <c r="E574" s="1" t="s">
        <v>1446</v>
      </c>
      <c r="G574" s="1" t="str">
        <f>IFERROR(VLOOKUP(A574,Merge!$C$2:$D$703,2,FALSE),"")</f>
        <v>인공 위입니다. 실제 부위보다 효율적이지는 않지만, 없는 것보다는 낫습니다.</v>
      </c>
    </row>
    <row r="575" spans="1:7" x14ac:dyDescent="0.45">
      <c r="A575" s="1" t="s">
        <v>1447</v>
      </c>
      <c r="B575" s="1" t="s">
        <v>21</v>
      </c>
      <c r="C575" s="1" t="s">
        <v>1448</v>
      </c>
      <c r="E575" s="1" t="s">
        <v>1449</v>
      </c>
      <c r="G575" s="1" t="str">
        <f>IFERROR(VLOOKUP(A575,Merge!$C$2:$D$703,2,FALSE),"")</f>
        <v>인공 위 이식</v>
      </c>
    </row>
    <row r="576" spans="1:7" x14ac:dyDescent="0.45">
      <c r="A576" s="1" t="s">
        <v>1450</v>
      </c>
      <c r="B576" s="1" t="s">
        <v>21</v>
      </c>
      <c r="C576" s="1" t="s">
        <v>1451</v>
      </c>
      <c r="E576" s="1" t="s">
        <v>1452</v>
      </c>
      <c r="G576" s="1" t="str">
        <f>IFERROR(VLOOKUP(A576,Merge!$C$2:$D$703,2,FALSE),"")</f>
        <v>인공 위를 이식합니다.</v>
      </c>
    </row>
    <row r="577" spans="1:7" x14ac:dyDescent="0.45">
      <c r="A577" s="1" t="s">
        <v>1453</v>
      </c>
      <c r="B577" s="1" t="s">
        <v>21</v>
      </c>
      <c r="C577" s="1" t="s">
        <v>1454</v>
      </c>
      <c r="E577" s="1" t="s">
        <v>1455</v>
      </c>
      <c r="G577" s="1" t="str">
        <f>IFERROR(VLOOKUP(A577,Merge!$C$2:$D$703,2,FALSE),"")</f>
        <v>인공 위 이식 중.</v>
      </c>
    </row>
    <row r="578" spans="1:7" x14ac:dyDescent="0.45">
      <c r="A578" s="1" t="s">
        <v>3114</v>
      </c>
      <c r="B578" s="1" t="s">
        <v>7</v>
      </c>
      <c r="C578" s="1" t="s">
        <v>3323</v>
      </c>
      <c r="E578" s="1" t="s">
        <v>3322</v>
      </c>
      <c r="G578" s="1" t="str">
        <f>IFERROR(VLOOKUP(A578,Merge!$C$2:$D$703,2,FALSE),"")</f>
        <v>나무 의족</v>
      </c>
    </row>
    <row r="579" spans="1:7" x14ac:dyDescent="0.45">
      <c r="A579" s="1" t="s">
        <v>3113</v>
      </c>
      <c r="B579" s="1" t="s">
        <v>7</v>
      </c>
      <c r="C579" s="1" t="s">
        <v>3321</v>
      </c>
      <c r="E579" s="1" t="s">
        <v>3320</v>
      </c>
      <c r="G579" s="1" t="str">
        <f>IFERROR(VLOOKUP(A579,Merge!$C$2:$D$703,2,FALSE),"")</f>
        <v>나무 의족</v>
      </c>
    </row>
    <row r="580" spans="1:7" x14ac:dyDescent="0.45">
      <c r="A580" s="1" t="s">
        <v>3111</v>
      </c>
      <c r="B580" s="1" t="s">
        <v>7</v>
      </c>
      <c r="C580" s="1" t="s">
        <v>3319</v>
      </c>
      <c r="E580" s="1" t="s">
        <v>3318</v>
      </c>
      <c r="G580" s="1" t="str">
        <f>IFERROR(VLOOKUP(A580,Merge!$C$2:$D$703,2,FALSE),"")</f>
        <v>이식된 나무 의족입니다.</v>
      </c>
    </row>
    <row r="581" spans="1:7" x14ac:dyDescent="0.45">
      <c r="A581" s="1" t="s">
        <v>3109</v>
      </c>
      <c r="B581" s="1" t="s">
        <v>7</v>
      </c>
      <c r="C581" s="1" t="s">
        <v>3317</v>
      </c>
      <c r="E581" s="1" t="s">
        <v>3316</v>
      </c>
      <c r="G581" s="1" t="str">
        <f>IFERROR(VLOOKUP(A581,Merge!$C$2:$D$703,2,FALSE),"")</f>
        <v>목재 손</v>
      </c>
    </row>
    <row r="582" spans="1:7" x14ac:dyDescent="0.45">
      <c r="A582" s="1" t="s">
        <v>3108</v>
      </c>
      <c r="B582" s="1" t="s">
        <v>7</v>
      </c>
      <c r="C582" s="1" t="s">
        <v>3315</v>
      </c>
      <c r="E582" s="1" t="s">
        <v>3314</v>
      </c>
      <c r="G582" s="1" t="str">
        <f>IFERROR(VLOOKUP(A582,Merge!$C$2:$D$703,2,FALSE),"")</f>
        <v>목재 손</v>
      </c>
    </row>
    <row r="583" spans="1:7" x14ac:dyDescent="0.45">
      <c r="A583" s="1" t="s">
        <v>3106</v>
      </c>
      <c r="B583" s="1" t="s">
        <v>7</v>
      </c>
      <c r="C583" s="1" t="s">
        <v>3313</v>
      </c>
      <c r="E583" s="1" t="s">
        <v>3312</v>
      </c>
      <c r="G583" s="1" t="str">
        <f>IFERROR(VLOOKUP(A583,Merge!$C$2:$D$703,2,FALSE),"")</f>
        <v>이식된 목재 손입니다.</v>
      </c>
    </row>
    <row r="584" spans="1:7" x14ac:dyDescent="0.45">
      <c r="A584" s="1" t="s">
        <v>3104</v>
      </c>
      <c r="B584" s="1" t="s">
        <v>7</v>
      </c>
      <c r="C584" s="1" t="s">
        <v>3311</v>
      </c>
      <c r="E584" s="1" t="s">
        <v>3310</v>
      </c>
      <c r="G584" s="1" t="str">
        <f>IFERROR(VLOOKUP(A584,Merge!$C$2:$D$703,2,FALSE),"")</f>
        <v>목재 발</v>
      </c>
    </row>
    <row r="585" spans="1:7" x14ac:dyDescent="0.45">
      <c r="A585" s="1" t="s">
        <v>3103</v>
      </c>
      <c r="B585" s="1" t="s">
        <v>7</v>
      </c>
      <c r="C585" s="1" t="s">
        <v>3309</v>
      </c>
      <c r="E585" s="1" t="s">
        <v>3308</v>
      </c>
      <c r="G585" s="1" t="str">
        <f>IFERROR(VLOOKUP(A585,Merge!$C$2:$D$703,2,FALSE),"")</f>
        <v>목재 발</v>
      </c>
    </row>
    <row r="586" spans="1:7" x14ac:dyDescent="0.45">
      <c r="A586" s="1" t="s">
        <v>3101</v>
      </c>
      <c r="B586" s="1" t="s">
        <v>7</v>
      </c>
      <c r="C586" s="1" t="s">
        <v>3307</v>
      </c>
      <c r="E586" s="1" t="s">
        <v>3306</v>
      </c>
      <c r="G586" s="1" t="str">
        <f>IFERROR(VLOOKUP(A586,Merge!$C$2:$D$703,2,FALSE),"")</f>
        <v>이식된 목재 발입니다.</v>
      </c>
    </row>
    <row r="587" spans="1:7" x14ac:dyDescent="0.45">
      <c r="A587" s="1" t="s">
        <v>3099</v>
      </c>
      <c r="B587" s="1" t="s">
        <v>7</v>
      </c>
      <c r="C587" s="1" t="s">
        <v>3305</v>
      </c>
      <c r="E587" s="1" t="s">
        <v>3304</v>
      </c>
      <c r="G587" s="1" t="str">
        <f>IFERROR(VLOOKUP(A587,Merge!$C$2:$D$703,2,FALSE),"")</f>
        <v>틀니</v>
      </c>
    </row>
    <row r="588" spans="1:7" x14ac:dyDescent="0.45">
      <c r="A588" s="1" t="s">
        <v>3098</v>
      </c>
      <c r="B588" s="1" t="s">
        <v>7</v>
      </c>
      <c r="C588" s="1" t="s">
        <v>3303</v>
      </c>
      <c r="E588" s="1" t="s">
        <v>3302</v>
      </c>
      <c r="G588" s="1" t="str">
        <f>IFERROR(VLOOKUP(A588,Merge!$C$2:$D$703,2,FALSE),"")</f>
        <v>틀니</v>
      </c>
    </row>
    <row r="589" spans="1:7" x14ac:dyDescent="0.45">
      <c r="A589" s="1" t="s">
        <v>3096</v>
      </c>
      <c r="B589" s="1" t="s">
        <v>7</v>
      </c>
      <c r="C589" s="1" t="s">
        <v>3301</v>
      </c>
      <c r="E589" s="1" t="s">
        <v>3300</v>
      </c>
      <c r="G589" s="1" t="str">
        <f>IFERROR(VLOOKUP(A589,Merge!$C$2:$D$703,2,FALSE),"")</f>
        <v>이식된 틀니입니다.</v>
      </c>
    </row>
    <row r="590" spans="1:7" x14ac:dyDescent="0.45">
      <c r="A590" s="1" t="s">
        <v>3094</v>
      </c>
      <c r="B590" s="1" t="s">
        <v>7</v>
      </c>
      <c r="C590" s="1" t="s">
        <v>3299</v>
      </c>
      <c r="E590" s="1" t="s">
        <v>3298</v>
      </c>
      <c r="G590" s="1" t="str">
        <f>IFERROR(VLOOKUP(A590,Merge!$C$2:$D$703,2,FALSE),"")</f>
        <v>의족</v>
      </c>
    </row>
    <row r="591" spans="1:7" x14ac:dyDescent="0.45">
      <c r="A591" s="1" t="s">
        <v>3093</v>
      </c>
      <c r="B591" s="1" t="s">
        <v>7</v>
      </c>
      <c r="C591" s="1" t="s">
        <v>3297</v>
      </c>
      <c r="E591" s="1" t="s">
        <v>3296</v>
      </c>
      <c r="G591" s="1" t="str">
        <f>IFERROR(VLOOKUP(A591,Merge!$C$2:$D$703,2,FALSE),"")</f>
        <v>의족</v>
      </c>
    </row>
    <row r="592" spans="1:7" x14ac:dyDescent="0.45">
      <c r="A592" s="1" t="s">
        <v>3092</v>
      </c>
      <c r="B592" s="1" t="s">
        <v>7</v>
      </c>
      <c r="C592" s="1" t="s">
        <v>3295</v>
      </c>
      <c r="E592" s="1" t="s">
        <v>3294</v>
      </c>
      <c r="G592" s="1" t="str">
        <f>IFERROR(VLOOKUP(A592,Merge!$C$2:$D$703,2,FALSE),"")</f>
        <v>이식된 의족입니다.</v>
      </c>
    </row>
    <row r="593" spans="1:7" x14ac:dyDescent="0.45">
      <c r="A593" s="1" t="s">
        <v>3090</v>
      </c>
      <c r="B593" s="1" t="s">
        <v>7</v>
      </c>
      <c r="C593" s="1" t="s">
        <v>3293</v>
      </c>
      <c r="E593" s="1" t="s">
        <v>3292</v>
      </c>
      <c r="G593" s="1" t="str">
        <f>IFERROR(VLOOKUP(A593,Merge!$C$2:$D$703,2,FALSE),"")</f>
        <v>인공 팔</v>
      </c>
    </row>
    <row r="594" spans="1:7" x14ac:dyDescent="0.45">
      <c r="A594" s="1" t="s">
        <v>3089</v>
      </c>
      <c r="B594" s="1" t="s">
        <v>7</v>
      </c>
      <c r="C594" s="1" t="s">
        <v>3291</v>
      </c>
      <c r="E594" s="1" t="s">
        <v>3290</v>
      </c>
      <c r="G594" s="1" t="str">
        <f>IFERROR(VLOOKUP(A594,Merge!$C$2:$D$703,2,FALSE),"")</f>
        <v>인공 팔</v>
      </c>
    </row>
    <row r="595" spans="1:7" x14ac:dyDescent="0.45">
      <c r="A595" s="1" t="s">
        <v>3087</v>
      </c>
      <c r="B595" s="1" t="s">
        <v>7</v>
      </c>
      <c r="C595" s="1" t="s">
        <v>3289</v>
      </c>
      <c r="E595" s="1" t="s">
        <v>3288</v>
      </c>
      <c r="G595" s="1" t="str">
        <f>IFERROR(VLOOKUP(A595,Merge!$C$2:$D$703,2,FALSE),"")</f>
        <v>이식된 인공 팔입니다.</v>
      </c>
    </row>
    <row r="596" spans="1:7" x14ac:dyDescent="0.45">
      <c r="A596" s="1" t="s">
        <v>3085</v>
      </c>
      <c r="B596" s="1" t="s">
        <v>7</v>
      </c>
      <c r="C596" s="1" t="s">
        <v>3287</v>
      </c>
      <c r="E596" s="1" t="s">
        <v>86</v>
      </c>
      <c r="G596" s="1" t="str">
        <f>IFERROR(VLOOKUP(A596,Merge!$C$2:$D$703,2,FALSE),"")</f>
        <v>주먹</v>
      </c>
    </row>
    <row r="597" spans="1:7" x14ac:dyDescent="0.45">
      <c r="A597" s="1" t="s">
        <v>3084</v>
      </c>
      <c r="B597" s="1" t="s">
        <v>7</v>
      </c>
      <c r="C597" s="1" t="s">
        <v>3286</v>
      </c>
      <c r="E597" s="1" t="s">
        <v>3285</v>
      </c>
      <c r="G597" s="1" t="str">
        <f>IFERROR(VLOOKUP(A597,Merge!$C$2:$D$703,2,FALSE),"")</f>
        <v>인공 심장</v>
      </c>
    </row>
    <row r="598" spans="1:7" x14ac:dyDescent="0.45">
      <c r="A598" s="1" t="s">
        <v>3083</v>
      </c>
      <c r="B598" s="1" t="s">
        <v>7</v>
      </c>
      <c r="C598" s="1" t="s">
        <v>3284</v>
      </c>
      <c r="E598" s="1" t="s">
        <v>3283</v>
      </c>
      <c r="G598" s="1" t="str">
        <f>IFERROR(VLOOKUP(A598,Merge!$C$2:$D$703,2,FALSE),"")</f>
        <v>인공 심장</v>
      </c>
    </row>
    <row r="599" spans="1:7" x14ac:dyDescent="0.45">
      <c r="A599" s="1" t="s">
        <v>3081</v>
      </c>
      <c r="B599" s="1" t="s">
        <v>7</v>
      </c>
      <c r="C599" s="1" t="s">
        <v>3282</v>
      </c>
      <c r="E599" s="1" t="s">
        <v>3281</v>
      </c>
      <c r="G599" s="1" t="str">
        <f>IFERROR(VLOOKUP(A599,Merge!$C$2:$D$703,2,FALSE),"")</f>
        <v>이식된 인공 심장입니다.</v>
      </c>
    </row>
    <row r="600" spans="1:7" x14ac:dyDescent="0.45">
      <c r="A600" s="1" t="s">
        <v>3079</v>
      </c>
      <c r="B600" s="1" t="s">
        <v>7</v>
      </c>
      <c r="C600" s="1" t="s">
        <v>3280</v>
      </c>
      <c r="E600" s="1" t="s">
        <v>3279</v>
      </c>
      <c r="G600" s="1" t="str">
        <f>IFERROR(VLOOKUP(A600,Merge!$C$2:$D$703,2,FALSE),"")</f>
        <v>보청기</v>
      </c>
    </row>
    <row r="601" spans="1:7" x14ac:dyDescent="0.45">
      <c r="A601" s="1" t="s">
        <v>3078</v>
      </c>
      <c r="B601" s="1" t="s">
        <v>7</v>
      </c>
      <c r="C601" s="1" t="s">
        <v>3278</v>
      </c>
      <c r="E601" s="1" t="s">
        <v>3277</v>
      </c>
      <c r="G601" s="1" t="str">
        <f>IFERROR(VLOOKUP(A601,Merge!$C$2:$D$703,2,FALSE),"")</f>
        <v>보청기</v>
      </c>
    </row>
    <row r="602" spans="1:7" x14ac:dyDescent="0.45">
      <c r="A602" s="1" t="s">
        <v>3076</v>
      </c>
      <c r="B602" s="1" t="s">
        <v>7</v>
      </c>
      <c r="C602" s="1" t="s">
        <v>3276</v>
      </c>
      <c r="E602" s="1" t="s">
        <v>3275</v>
      </c>
      <c r="G602" s="1" t="str">
        <f>IFERROR(VLOOKUP(A602,Merge!$C$2:$D$703,2,FALSE),"")</f>
        <v>이식된 보청기입니다.</v>
      </c>
    </row>
    <row r="603" spans="1:7" x14ac:dyDescent="0.45">
      <c r="A603" s="1" t="s">
        <v>1456</v>
      </c>
      <c r="B603" s="1" t="s">
        <v>1457</v>
      </c>
      <c r="C603" s="1" t="s">
        <v>1458</v>
      </c>
      <c r="E603" s="1" t="s">
        <v>1459</v>
      </c>
      <c r="G603" s="1" t="str">
        <f>IFERROR(VLOOKUP(A603,Merge!$C$2:$D$703,2,FALSE),"")</f>
        <v>고급 생체공학</v>
      </c>
    </row>
    <row r="604" spans="1:7" x14ac:dyDescent="0.45">
      <c r="A604" s="1" t="s">
        <v>1460</v>
      </c>
      <c r="B604" s="1" t="s">
        <v>1457</v>
      </c>
      <c r="C604" s="1" t="s">
        <v>1461</v>
      </c>
      <c r="E604" s="1" t="s">
        <v>1462</v>
      </c>
      <c r="G604" s="1" t="str">
        <f>IFERROR(VLOOKUP(A604,Merge!$C$2:$D$703,2,FALSE),"")</f>
        <v>잃어버린 신체와 눈을 대체할 수 있는 첨단 기술의 생체공학 신체부위를 제작합니다. 수술에는 숙련된 의사가 필요합니다.</v>
      </c>
    </row>
    <row r="605" spans="1:7" x14ac:dyDescent="0.45">
      <c r="A605" s="1" t="s">
        <v>1481</v>
      </c>
      <c r="B605" s="1" t="s">
        <v>1457</v>
      </c>
      <c r="C605" s="1" t="s">
        <v>1482</v>
      </c>
      <c r="E605" s="1" t="s">
        <v>3274</v>
      </c>
      <c r="G605" s="1" t="str">
        <f>IFERROR(VLOOKUP(A605,Merge!$C$2:$D$703,2,FALSE),"")</f>
        <v>고급 특화 이식물</v>
      </c>
    </row>
    <row r="606" spans="1:7" x14ac:dyDescent="0.45">
      <c r="A606" s="1" t="s">
        <v>1484</v>
      </c>
      <c r="B606" s="1" t="s">
        <v>1457</v>
      </c>
      <c r="C606" s="1" t="s">
        <v>1485</v>
      </c>
      <c r="E606" s="1" t="s">
        <v>1486</v>
      </c>
      <c r="G606" s="1" t="str">
        <f>IFERROR(VLOOKUP(A606,Merge!$C$2:$D$703,2,FALSE),"")</f>
        <v>특정 목적 - 전투와 작업 - 을 위해 만들어진 첨단 기술의 특수 생체공학 사지를 제작합니다.</v>
      </c>
    </row>
    <row r="607" spans="1:7" x14ac:dyDescent="0.45">
      <c r="A607" s="1" t="s">
        <v>3273</v>
      </c>
      <c r="B607" s="1" t="s">
        <v>1457</v>
      </c>
      <c r="C607" s="1" t="s">
        <v>3272</v>
      </c>
      <c r="E607" s="1" t="s">
        <v>1507</v>
      </c>
      <c r="G607" s="1" t="str">
        <f>IFERROR(VLOOKUP(A607,Merge!$C$2:$D$703,2,FALSE),"")</f>
        <v/>
      </c>
    </row>
    <row r="608" spans="1:7" x14ac:dyDescent="0.45">
      <c r="A608" s="1" t="s">
        <v>3271</v>
      </c>
      <c r="B608" s="1" t="s">
        <v>1457</v>
      </c>
      <c r="C608" s="1" t="s">
        <v>3270</v>
      </c>
      <c r="E608" s="1" t="s">
        <v>1510</v>
      </c>
      <c r="G608" s="1" t="str">
        <f>IFERROR(VLOOKUP(A608,Merge!$C$2:$D$703,2,FALSE),"")</f>
        <v/>
      </c>
    </row>
    <row r="609" spans="1:7" x14ac:dyDescent="0.45">
      <c r="A609" s="1" t="s">
        <v>2720</v>
      </c>
      <c r="B609" s="1" t="s">
        <v>1457</v>
      </c>
      <c r="C609" s="1" t="s">
        <v>3269</v>
      </c>
      <c r="E609" s="1" t="s">
        <v>1528</v>
      </c>
      <c r="G609" s="1" t="str">
        <f>IFERROR(VLOOKUP(A609,Merge!$C$2:$D$703,2,FALSE),"")</f>
        <v>고급 환경 이식물</v>
      </c>
    </row>
    <row r="610" spans="1:7" x14ac:dyDescent="0.45">
      <c r="A610" s="1" t="s">
        <v>2718</v>
      </c>
      <c r="B610" s="1" t="s">
        <v>1457</v>
      </c>
      <c r="C610" s="1" t="s">
        <v>3268</v>
      </c>
      <c r="E610" s="1" t="s">
        <v>1531</v>
      </c>
      <c r="G610" s="1" t="str">
        <f>IFERROR(VLOOKUP(A610,Merge!$C$2:$D$703,2,FALSE),"")</f>
        <v>환경적인 위험에 대처하는 데에 도움을 주는 첨단 기술의 이식물을 제작합니다.</v>
      </c>
    </row>
    <row r="611" spans="1:7" x14ac:dyDescent="0.45">
      <c r="A611" s="1" t="s">
        <v>2716</v>
      </c>
      <c r="B611" s="1" t="s">
        <v>1457</v>
      </c>
      <c r="C611" s="1" t="s">
        <v>3225</v>
      </c>
      <c r="E611" s="1" t="s">
        <v>1549</v>
      </c>
      <c r="G611" s="1" t="str">
        <f>IFERROR(VLOOKUP(A611,Merge!$C$2:$D$703,2,FALSE),"")</f>
        <v>고급 뇌 이식물</v>
      </c>
    </row>
    <row r="612" spans="1:7" x14ac:dyDescent="0.45">
      <c r="A612" s="1" t="s">
        <v>2714</v>
      </c>
      <c r="B612" s="1" t="s">
        <v>1457</v>
      </c>
      <c r="C612" s="1" t="s">
        <v>3221</v>
      </c>
      <c r="E612" s="1" t="s">
        <v>1552</v>
      </c>
      <c r="G612" s="1" t="str">
        <f>IFERROR(VLOOKUP(A612,Merge!$C$2:$D$703,2,FALSE),"")</f>
        <v>사용자가 정보를 처리하는 데에 도움을 주는 첨단 기술의 뇌 이식물을 제작합니다.</v>
      </c>
    </row>
    <row r="613" spans="1:7" x14ac:dyDescent="0.45">
      <c r="A613" s="1" t="s">
        <v>1589</v>
      </c>
      <c r="B613" s="1" t="s">
        <v>7</v>
      </c>
      <c r="C613" s="1" t="s">
        <v>1590</v>
      </c>
      <c r="D613" s="1" t="s">
        <v>1591</v>
      </c>
      <c r="E613" s="1" t="s">
        <v>1592</v>
      </c>
      <c r="G613" s="1" t="str">
        <f>IFERROR(VLOOKUP(A613,Merge!$C$2:$D$703,2,FALSE),"")</f>
        <v>고급 생체공학 건설용 팔</v>
      </c>
    </row>
    <row r="614" spans="1:7" x14ac:dyDescent="0.45">
      <c r="A614" s="1" t="s">
        <v>1593</v>
      </c>
      <c r="B614" s="1" t="s">
        <v>7</v>
      </c>
      <c r="C614" s="1" t="s">
        <v>1594</v>
      </c>
      <c r="D614" s="1" t="s">
        <v>1591</v>
      </c>
      <c r="E614" s="1" t="s">
        <v>1595</v>
      </c>
      <c r="G614" s="1" t="str">
        <f>IFERROR(VLOOKUP(A614,Merge!$C$2:$D$703,2,FALSE),"")</f>
        <v>고급 생체공학 건설용 팔</v>
      </c>
    </row>
    <row r="615" spans="1:7" x14ac:dyDescent="0.45">
      <c r="A615" s="1" t="s">
        <v>1596</v>
      </c>
      <c r="B615" s="1" t="s">
        <v>7</v>
      </c>
      <c r="C615" s="1" t="s">
        <v>1597</v>
      </c>
      <c r="D615" s="1" t="s">
        <v>1591</v>
      </c>
      <c r="E615" s="1" t="s">
        <v>1598</v>
      </c>
      <c r="G615" s="1" t="str">
        <f>IFERROR(VLOOKUP(A615,Merge!$C$2:$D$703,2,FALSE),"")</f>
        <v>이식된 고급 생체공학 건설용 팔입니다.</v>
      </c>
    </row>
    <row r="616" spans="1:7" x14ac:dyDescent="0.45">
      <c r="A616" s="1" t="s">
        <v>1599</v>
      </c>
      <c r="B616" s="1" t="s">
        <v>7</v>
      </c>
      <c r="C616" s="1" t="s">
        <v>1600</v>
      </c>
      <c r="D616" s="1" t="s">
        <v>1591</v>
      </c>
      <c r="E616" s="1" t="s">
        <v>86</v>
      </c>
      <c r="G616" s="1" t="str">
        <f>IFERROR(VLOOKUP(A616,Merge!$C$2:$D$703,2,FALSE),"")</f>
        <v>주먹</v>
      </c>
    </row>
    <row r="617" spans="1:7" x14ac:dyDescent="0.45">
      <c r="A617" s="1" t="s">
        <v>1601</v>
      </c>
      <c r="B617" s="1" t="s">
        <v>17</v>
      </c>
      <c r="C617" s="1" t="s">
        <v>1590</v>
      </c>
      <c r="D617" s="1" t="s">
        <v>1591</v>
      </c>
      <c r="E617" s="1" t="s">
        <v>1602</v>
      </c>
      <c r="G617" s="1" t="str">
        <f>IFERROR(VLOOKUP(A617,Merge!$C$2:$D$703,2,FALSE),"")</f>
        <v>고급 생체공학 건설용 팔</v>
      </c>
    </row>
    <row r="618" spans="1:7" x14ac:dyDescent="0.45">
      <c r="A618" s="1" t="s">
        <v>1603</v>
      </c>
      <c r="B618" s="1" t="s">
        <v>17</v>
      </c>
      <c r="C618" s="1" t="s">
        <v>1597</v>
      </c>
      <c r="D618" s="1" t="s">
        <v>1591</v>
      </c>
      <c r="E618" s="1" t="s">
        <v>1604</v>
      </c>
      <c r="G618" s="1" t="str">
        <f>IFERROR(VLOOKUP(A618,Merge!$C$2:$D$703,2,FALSE),"")</f>
        <v>일반 건설 작업에 사용되는 여러 종류의 공구가 내장된 첨단 인공 팔입니다. 무소음 소형 자동 제어 장치로 강한 힘과, 바이오겔 신경 연결로 정교한 제어 기능을 제공합니다. 미세 격자 치유 시스템을 통해 손상으로부터 회복할 수 있습니다.</v>
      </c>
    </row>
    <row r="619" spans="1:7" x14ac:dyDescent="0.45">
      <c r="A619" s="1" t="s">
        <v>1605</v>
      </c>
      <c r="B619" s="1" t="s">
        <v>21</v>
      </c>
      <c r="C619" s="1" t="s">
        <v>1606</v>
      </c>
      <c r="D619" s="1" t="s">
        <v>1591</v>
      </c>
      <c r="E619" s="1" t="s">
        <v>1607</v>
      </c>
      <c r="G619" s="1" t="str">
        <f>IFERROR(VLOOKUP(A619,Merge!$C$2:$D$703,2,FALSE),"")</f>
        <v>고급 생체공학 건설용 팔 이식</v>
      </c>
    </row>
    <row r="620" spans="1:7" x14ac:dyDescent="0.45">
      <c r="A620" s="1" t="s">
        <v>1608</v>
      </c>
      <c r="B620" s="1" t="s">
        <v>21</v>
      </c>
      <c r="C620" s="1" t="s">
        <v>1609</v>
      </c>
      <c r="D620" s="1" t="s">
        <v>1591</v>
      </c>
      <c r="E620" s="1" t="s">
        <v>1610</v>
      </c>
      <c r="G620" s="1" t="str">
        <f>IFERROR(VLOOKUP(A620,Merge!$C$2:$D$703,2,FALSE),"")</f>
        <v>고급 생체공학 건설용 팔을 이식합니다.</v>
      </c>
    </row>
    <row r="621" spans="1:7" x14ac:dyDescent="0.45">
      <c r="A621" s="1" t="s">
        <v>1611</v>
      </c>
      <c r="B621" s="1" t="s">
        <v>21</v>
      </c>
      <c r="C621" s="1" t="s">
        <v>1612</v>
      </c>
      <c r="D621" s="1" t="s">
        <v>1591</v>
      </c>
      <c r="E621" s="1" t="s">
        <v>1613</v>
      </c>
      <c r="G621" s="1" t="str">
        <f>IFERROR(VLOOKUP(A621,Merge!$C$2:$D$703,2,FALSE),"")</f>
        <v>고급 생체공학 건설용 팔 이식 중.</v>
      </c>
    </row>
    <row r="622" spans="1:7" x14ac:dyDescent="0.45">
      <c r="A622" s="1" t="s">
        <v>1614</v>
      </c>
      <c r="B622" s="1" t="s">
        <v>7</v>
      </c>
      <c r="C622" s="1" t="s">
        <v>1615</v>
      </c>
      <c r="D622" s="1" t="s">
        <v>1591</v>
      </c>
      <c r="E622" s="1" t="s">
        <v>1616</v>
      </c>
      <c r="G622" s="1" t="str">
        <f>IFERROR(VLOOKUP(A622,Merge!$C$2:$D$703,2,FALSE),"")</f>
        <v>고급 생체공학 드릴 팔</v>
      </c>
    </row>
    <row r="623" spans="1:7" x14ac:dyDescent="0.45">
      <c r="A623" s="1" t="s">
        <v>1617</v>
      </c>
      <c r="B623" s="1" t="s">
        <v>7</v>
      </c>
      <c r="C623" s="1" t="s">
        <v>1618</v>
      </c>
      <c r="D623" s="1" t="s">
        <v>1591</v>
      </c>
      <c r="E623" s="1" t="s">
        <v>1619</v>
      </c>
      <c r="G623" s="1" t="str">
        <f>IFERROR(VLOOKUP(A623,Merge!$C$2:$D$703,2,FALSE),"")</f>
        <v>고급 생체공학 드릴 팔</v>
      </c>
    </row>
    <row r="624" spans="1:7" x14ac:dyDescent="0.45">
      <c r="A624" s="1" t="s">
        <v>1620</v>
      </c>
      <c r="B624" s="1" t="s">
        <v>7</v>
      </c>
      <c r="C624" s="1" t="s">
        <v>1621</v>
      </c>
      <c r="D624" s="1" t="s">
        <v>1591</v>
      </c>
      <c r="E624" s="1" t="s">
        <v>1622</v>
      </c>
      <c r="G624" s="1" t="str">
        <f>IFERROR(VLOOKUP(A624,Merge!$C$2:$D$703,2,FALSE),"")</f>
        <v>이식된 고급 생체공학 드릴 팔입니다.</v>
      </c>
    </row>
    <row r="625" spans="1:7" x14ac:dyDescent="0.45">
      <c r="A625" s="1" t="s">
        <v>1623</v>
      </c>
      <c r="B625" s="1" t="s">
        <v>7</v>
      </c>
      <c r="C625" s="1" t="s">
        <v>1624</v>
      </c>
      <c r="D625" s="1" t="s">
        <v>1591</v>
      </c>
      <c r="E625" s="1" t="s">
        <v>1625</v>
      </c>
      <c r="G625" s="1" t="str">
        <f>IFERROR(VLOOKUP(A625,Merge!$C$2:$D$703,2,FALSE),"")</f>
        <v>드릴</v>
      </c>
    </row>
    <row r="626" spans="1:7" x14ac:dyDescent="0.45">
      <c r="A626" s="1" t="s">
        <v>1626</v>
      </c>
      <c r="B626" s="1" t="s">
        <v>17</v>
      </c>
      <c r="C626" s="1" t="s">
        <v>1615</v>
      </c>
      <c r="D626" s="1" t="s">
        <v>1591</v>
      </c>
      <c r="E626" s="1" t="s">
        <v>1627</v>
      </c>
      <c r="G626" s="1" t="str">
        <f>IFERROR(VLOOKUP(A626,Merge!$C$2:$D$703,2,FALSE),"")</f>
        <v>고급 생체공학 드릴 팔</v>
      </c>
    </row>
    <row r="627" spans="1:7" x14ac:dyDescent="0.45">
      <c r="A627" s="1" t="s">
        <v>1628</v>
      </c>
      <c r="B627" s="1" t="s">
        <v>17</v>
      </c>
      <c r="C627" s="1" t="s">
        <v>1621</v>
      </c>
      <c r="D627" s="1" t="s">
        <v>1591</v>
      </c>
      <c r="E627" s="1" t="s">
        <v>1629</v>
      </c>
      <c r="G627" s="1" t="str">
        <f>IFERROR(VLOOKUP(A627,Merge!$C$2:$D$703,2,FALSE),"")</f>
        <v>암석의 약한 부분을 빠르게 찾아내고 부술 수 있는 스네이크 드릴이 내장된 첨단 인공 팔입니다. 무소음 소형 자동 제어 장치로 강한 힘과, 바이오겔 신경 연결로 정교한 제어 기능을 제공합니다. 미세 격자 치유 시스템을 통해 손상으로부터 회복할 수 있습니다.</v>
      </c>
    </row>
    <row r="628" spans="1:7" x14ac:dyDescent="0.45">
      <c r="A628" s="1" t="s">
        <v>1630</v>
      </c>
      <c r="B628" s="1" t="s">
        <v>21</v>
      </c>
      <c r="C628" s="1" t="s">
        <v>1631</v>
      </c>
      <c r="D628" s="1" t="s">
        <v>1591</v>
      </c>
      <c r="E628" s="1" t="s">
        <v>1632</v>
      </c>
      <c r="G628" s="1" t="str">
        <f>IFERROR(VLOOKUP(A628,Merge!$C$2:$D$703,2,FALSE),"")</f>
        <v>고급 생체공학 드릴 팔 이식</v>
      </c>
    </row>
    <row r="629" spans="1:7" x14ac:dyDescent="0.45">
      <c r="A629" s="1" t="s">
        <v>1633</v>
      </c>
      <c r="B629" s="1" t="s">
        <v>21</v>
      </c>
      <c r="C629" s="1" t="s">
        <v>1634</v>
      </c>
      <c r="D629" s="1" t="s">
        <v>1591</v>
      </c>
      <c r="E629" s="1" t="s">
        <v>1635</v>
      </c>
      <c r="G629" s="1" t="str">
        <f>IFERROR(VLOOKUP(A629,Merge!$C$2:$D$703,2,FALSE),"")</f>
        <v>고급 생체공학 드릴 팔을 이식합니다.</v>
      </c>
    </row>
    <row r="630" spans="1:7" x14ac:dyDescent="0.45">
      <c r="A630" s="1" t="s">
        <v>1636</v>
      </c>
      <c r="B630" s="1" t="s">
        <v>21</v>
      </c>
      <c r="C630" s="1" t="s">
        <v>1637</v>
      </c>
      <c r="D630" s="1" t="s">
        <v>1591</v>
      </c>
      <c r="E630" s="1" t="s">
        <v>1638</v>
      </c>
      <c r="G630" s="1" t="str">
        <f>IFERROR(VLOOKUP(A630,Merge!$C$2:$D$703,2,FALSE),"")</f>
        <v>고급 생체공학 드릴 팔 이식 중.</v>
      </c>
    </row>
    <row r="631" spans="1:7" x14ac:dyDescent="0.45">
      <c r="A631" s="1" t="s">
        <v>1639</v>
      </c>
      <c r="B631" s="1" t="s">
        <v>7</v>
      </c>
      <c r="C631" s="1" t="s">
        <v>1640</v>
      </c>
      <c r="D631" s="1" t="s">
        <v>1591</v>
      </c>
      <c r="E631" s="1" t="s">
        <v>1641</v>
      </c>
      <c r="G631" s="1" t="str">
        <f>IFERROR(VLOOKUP(A631,Merge!$C$2:$D$703,2,FALSE),"")</f>
        <v>고급 생체공학 농업용 팔</v>
      </c>
    </row>
    <row r="632" spans="1:7" x14ac:dyDescent="0.45">
      <c r="A632" s="1" t="s">
        <v>1642</v>
      </c>
      <c r="B632" s="1" t="s">
        <v>7</v>
      </c>
      <c r="C632" s="1" t="s">
        <v>1643</v>
      </c>
      <c r="D632" s="1" t="s">
        <v>1591</v>
      </c>
      <c r="E632" s="1" t="s">
        <v>1644</v>
      </c>
      <c r="G632" s="1" t="str">
        <f>IFERROR(VLOOKUP(A632,Merge!$C$2:$D$703,2,FALSE),"")</f>
        <v>고급 생체공학 농업용 팔</v>
      </c>
    </row>
    <row r="633" spans="1:7" x14ac:dyDescent="0.45">
      <c r="A633" s="1" t="s">
        <v>1645</v>
      </c>
      <c r="B633" s="1" t="s">
        <v>7</v>
      </c>
      <c r="C633" s="1" t="s">
        <v>1646</v>
      </c>
      <c r="D633" s="1" t="s">
        <v>1591</v>
      </c>
      <c r="E633" s="1" t="s">
        <v>1647</v>
      </c>
      <c r="G633" s="1" t="str">
        <f>IFERROR(VLOOKUP(A633,Merge!$C$2:$D$703,2,FALSE),"")</f>
        <v>이식된 고급 생체공학 농업용 팔입니다.</v>
      </c>
    </row>
    <row r="634" spans="1:7" x14ac:dyDescent="0.45">
      <c r="A634" s="1" t="s">
        <v>1648</v>
      </c>
      <c r="B634" s="1" t="s">
        <v>7</v>
      </c>
      <c r="C634" s="1" t="s">
        <v>1649</v>
      </c>
      <c r="D634" s="1" t="s">
        <v>1591</v>
      </c>
      <c r="E634" s="1" t="s">
        <v>3267</v>
      </c>
      <c r="G634" s="1" t="str">
        <f>IFERROR(VLOOKUP(A634,Merge!$C$2:$D$703,2,FALSE),"")</f>
        <v>주먹</v>
      </c>
    </row>
    <row r="635" spans="1:7" x14ac:dyDescent="0.45">
      <c r="A635" s="1" t="s">
        <v>1650</v>
      </c>
      <c r="B635" s="1" t="s">
        <v>17</v>
      </c>
      <c r="C635" s="1" t="s">
        <v>1640</v>
      </c>
      <c r="D635" s="1" t="s">
        <v>1591</v>
      </c>
      <c r="E635" s="1" t="s">
        <v>1651</v>
      </c>
      <c r="G635" s="1" t="str">
        <f>IFERROR(VLOOKUP(A635,Merge!$C$2:$D$703,2,FALSE),"")</f>
        <v>고급 생체공학 농업용 팔</v>
      </c>
    </row>
    <row r="636" spans="1:7" x14ac:dyDescent="0.45">
      <c r="A636" s="1" t="s">
        <v>1652</v>
      </c>
      <c r="B636" s="1" t="s">
        <v>17</v>
      </c>
      <c r="C636" s="1" t="s">
        <v>1646</v>
      </c>
      <c r="D636" s="1" t="s">
        <v>1591</v>
      </c>
      <c r="E636" s="1" t="s">
        <v>1653</v>
      </c>
      <c r="G636" s="1" t="str">
        <f>IFERROR(VLOOKUP(A636,Merge!$C$2:$D$703,2,FALSE),"")</f>
        <v>같은 식물을 여러 지점에서 동시에 수확하거나, 한 번에 여러 구멍을 정밀하게 파낼 수 있는 여러 개의 손가락 모양 조절식 돌출부가 내장된 첨단 인공 팔입니다. 무소음 소형 자동 제어 장치로 강한 힘과, 바이오겔 신경 연결로 정교한 제어 기능을 제공합니다. 미세 격자 치유 시스템을 통해 손상으로부터 회복할 수 있습니다.</v>
      </c>
    </row>
    <row r="637" spans="1:7" x14ac:dyDescent="0.45">
      <c r="A637" s="1" t="s">
        <v>1654</v>
      </c>
      <c r="B637" s="1" t="s">
        <v>21</v>
      </c>
      <c r="C637" s="1" t="s">
        <v>1655</v>
      </c>
      <c r="D637" s="1" t="s">
        <v>1591</v>
      </c>
      <c r="E637" s="1" t="s">
        <v>1656</v>
      </c>
      <c r="G637" s="1" t="str">
        <f>IFERROR(VLOOKUP(A637,Merge!$C$2:$D$703,2,FALSE),"")</f>
        <v>고급 생체공학 농업용 팔 이식</v>
      </c>
    </row>
    <row r="638" spans="1:7" x14ac:dyDescent="0.45">
      <c r="A638" s="1" t="s">
        <v>1657</v>
      </c>
      <c r="B638" s="1" t="s">
        <v>21</v>
      </c>
      <c r="C638" s="1" t="s">
        <v>1658</v>
      </c>
      <c r="D638" s="1" t="s">
        <v>1591</v>
      </c>
      <c r="E638" s="1" t="s">
        <v>1659</v>
      </c>
      <c r="G638" s="1" t="str">
        <f>IFERROR(VLOOKUP(A638,Merge!$C$2:$D$703,2,FALSE),"")</f>
        <v>고급 생체공학 농업용 팔을 이식합니다.</v>
      </c>
    </row>
    <row r="639" spans="1:7" x14ac:dyDescent="0.45">
      <c r="A639" s="1" t="s">
        <v>1660</v>
      </c>
      <c r="B639" s="1" t="s">
        <v>21</v>
      </c>
      <c r="C639" s="1" t="s">
        <v>1661</v>
      </c>
      <c r="D639" s="1" t="s">
        <v>1591</v>
      </c>
      <c r="E639" s="1" t="s">
        <v>1662</v>
      </c>
      <c r="G639" s="1" t="str">
        <f>IFERROR(VLOOKUP(A639,Merge!$C$2:$D$703,2,FALSE),"")</f>
        <v>고급 생체공학 농업용 팔 이식 중.</v>
      </c>
    </row>
    <row r="640" spans="1:7" x14ac:dyDescent="0.45">
      <c r="A640" s="1" t="s">
        <v>1663</v>
      </c>
      <c r="B640" s="1" t="s">
        <v>7</v>
      </c>
      <c r="C640" s="1" t="s">
        <v>1664</v>
      </c>
      <c r="D640" s="1" t="s">
        <v>1591</v>
      </c>
      <c r="E640" s="1" t="s">
        <v>1665</v>
      </c>
      <c r="G640" s="1" t="str">
        <f>IFERROR(VLOOKUP(A640,Merge!$C$2:$D$703,2,FALSE),"")</f>
        <v>초월공학 합성 피부</v>
      </c>
    </row>
    <row r="641" spans="1:7" x14ac:dyDescent="0.45">
      <c r="A641" s="1" t="s">
        <v>1666</v>
      </c>
      <c r="B641" s="1" t="s">
        <v>7</v>
      </c>
      <c r="C641" s="1" t="s">
        <v>1667</v>
      </c>
      <c r="D641" s="1" t="s">
        <v>1591</v>
      </c>
      <c r="E641" s="1" t="s">
        <v>1668</v>
      </c>
      <c r="G641" s="1" t="str">
        <f>IFERROR(VLOOKUP(A641,Merge!$C$2:$D$703,2,FALSE),"")</f>
        <v>초월공학 합성 피부</v>
      </c>
    </row>
    <row r="642" spans="1:7" x14ac:dyDescent="0.45">
      <c r="A642" s="1" t="s">
        <v>1669</v>
      </c>
      <c r="B642" s="1" t="s">
        <v>7</v>
      </c>
      <c r="C642" s="1" t="s">
        <v>1670</v>
      </c>
      <c r="D642" s="1" t="s">
        <v>1591</v>
      </c>
      <c r="E642" s="1" t="s">
        <v>1671</v>
      </c>
      <c r="G642" s="1" t="str">
        <f>IFERROR(VLOOKUP(A642,Merge!$C$2:$D$703,2,FALSE),"")</f>
        <v>이식된 초월공학 합성 피부입니다.</v>
      </c>
    </row>
    <row r="643" spans="1:7" x14ac:dyDescent="0.45">
      <c r="A643" s="1" t="s">
        <v>1672</v>
      </c>
      <c r="B643" s="1" t="s">
        <v>17</v>
      </c>
      <c r="C643" s="1" t="s">
        <v>1664</v>
      </c>
      <c r="D643" s="1" t="s">
        <v>1591</v>
      </c>
      <c r="E643" s="1" t="s">
        <v>1665</v>
      </c>
      <c r="G643" s="1" t="str">
        <f>IFERROR(VLOOKUP(A643,Merge!$C$2:$D$703,2,FALSE),"")</f>
        <v>초월공학 합성 피부</v>
      </c>
    </row>
    <row r="644" spans="1:7" x14ac:dyDescent="0.45">
      <c r="A644" s="1" t="s">
        <v>1673</v>
      </c>
      <c r="B644" s="1" t="s">
        <v>17</v>
      </c>
      <c r="C644" s="1" t="s">
        <v>1670</v>
      </c>
      <c r="D644" s="1" t="s">
        <v>1591</v>
      </c>
      <c r="E644" s="1" t="s">
        <v>1674</v>
      </c>
      <c r="G644" s="1" t="str">
        <f>IFERROR(VLOOKUP(A644,Merge!$C$2:$D$703,2,FALSE),"")</f>
        <v>초월공학으로 제작된 첨단 인공 조직입니다. 화학물질과 나노머신을 방출해 피부를 개조하고, 플라스틸보다 단단하게 만들어 줍니다. 내부의 작동 방식은 모든 인간의 지식으로는 수수께끼입니다.</v>
      </c>
    </row>
    <row r="645" spans="1:7" x14ac:dyDescent="0.45">
      <c r="A645" s="1" t="s">
        <v>1675</v>
      </c>
      <c r="B645" s="1" t="s">
        <v>21</v>
      </c>
      <c r="C645" s="1" t="s">
        <v>1676</v>
      </c>
      <c r="D645" s="1" t="s">
        <v>1591</v>
      </c>
      <c r="E645" s="1" t="s">
        <v>1677</v>
      </c>
      <c r="G645" s="1" t="str">
        <f>IFERROR(VLOOKUP(A645,Merge!$C$2:$D$703,2,FALSE),"")</f>
        <v>초월공학 합성 피부 이식</v>
      </c>
    </row>
    <row r="646" spans="1:7" x14ac:dyDescent="0.45">
      <c r="A646" s="1" t="s">
        <v>1678</v>
      </c>
      <c r="B646" s="1" t="s">
        <v>21</v>
      </c>
      <c r="C646" s="1" t="s">
        <v>1679</v>
      </c>
      <c r="D646" s="1" t="s">
        <v>1591</v>
      </c>
      <c r="E646" s="1" t="s">
        <v>1680</v>
      </c>
      <c r="G646" s="1" t="str">
        <f>IFERROR(VLOOKUP(A646,Merge!$C$2:$D$703,2,FALSE),"")</f>
        <v>초월공학 합성 피부를 이식합니다.</v>
      </c>
    </row>
    <row r="647" spans="1:7" x14ac:dyDescent="0.45">
      <c r="A647" s="1" t="s">
        <v>1681</v>
      </c>
      <c r="B647" s="1" t="s">
        <v>21</v>
      </c>
      <c r="C647" s="1" t="s">
        <v>1682</v>
      </c>
      <c r="D647" s="1" t="s">
        <v>1591</v>
      </c>
      <c r="E647" s="1" t="s">
        <v>1683</v>
      </c>
      <c r="G647" s="1" t="str">
        <f>IFERROR(VLOOKUP(A647,Merge!$C$2:$D$703,2,FALSE),"")</f>
        <v>초월공학 합성 피부 이식 중.</v>
      </c>
    </row>
    <row r="648" spans="1:7" x14ac:dyDescent="0.45">
      <c r="A648" s="1" t="s">
        <v>1684</v>
      </c>
      <c r="B648" s="1" t="s">
        <v>21</v>
      </c>
      <c r="C648" s="1" t="s">
        <v>1685</v>
      </c>
      <c r="D648" s="1" t="s">
        <v>1591</v>
      </c>
      <c r="E648" s="1" t="s">
        <v>1686</v>
      </c>
      <c r="G648" s="1" t="str">
        <f>IFERROR(VLOOKUP(A648,Merge!$C$2:$D$703,2,FALSE),"")</f>
        <v>초월공학 합성 피부 제거</v>
      </c>
    </row>
    <row r="649" spans="1:7" x14ac:dyDescent="0.45">
      <c r="A649" s="1" t="s">
        <v>1687</v>
      </c>
      <c r="B649" s="1" t="s">
        <v>21</v>
      </c>
      <c r="C649" s="1" t="s">
        <v>1688</v>
      </c>
      <c r="D649" s="1" t="s">
        <v>1591</v>
      </c>
      <c r="E649" s="1" t="s">
        <v>1689</v>
      </c>
      <c r="G649" s="1" t="str">
        <f>IFERROR(VLOOKUP(A649,Merge!$C$2:$D$703,2,FALSE),"")</f>
        <v>초월공학 합성 피부를 제거합니다.</v>
      </c>
    </row>
    <row r="650" spans="1:7" x14ac:dyDescent="0.45">
      <c r="A650" s="1" t="s">
        <v>1690</v>
      </c>
      <c r="B650" s="1" t="s">
        <v>21</v>
      </c>
      <c r="C650" s="1" t="s">
        <v>1691</v>
      </c>
      <c r="D650" s="1" t="s">
        <v>1591</v>
      </c>
      <c r="E650" s="1" t="s">
        <v>1692</v>
      </c>
      <c r="G650" s="1" t="str">
        <f>IFERROR(VLOOKUP(A650,Merge!$C$2:$D$703,2,FALSE),"")</f>
        <v>초월공학 합성 피부 제거 중.</v>
      </c>
    </row>
    <row r="651" spans="1:7" x14ac:dyDescent="0.45">
      <c r="A651" s="1" t="s">
        <v>3066</v>
      </c>
      <c r="B651" s="1" t="s">
        <v>7</v>
      </c>
      <c r="C651" s="1" t="s">
        <v>3263</v>
      </c>
      <c r="D651" s="1" t="s">
        <v>1591</v>
      </c>
      <c r="E651" s="1" t="s">
        <v>1759</v>
      </c>
      <c r="G651" s="1" t="str">
        <f>IFERROR(VLOOKUP(A651,Merge!$C$2:$D$703,2,FALSE),"")</f>
        <v>신경열 흡수기</v>
      </c>
    </row>
    <row r="652" spans="1:7" x14ac:dyDescent="0.45">
      <c r="A652" s="1" t="s">
        <v>3065</v>
      </c>
      <c r="B652" s="1" t="s">
        <v>7</v>
      </c>
      <c r="C652" s="1" t="s">
        <v>3266</v>
      </c>
      <c r="D652" s="1" t="s">
        <v>1591</v>
      </c>
      <c r="E652" s="1" t="s">
        <v>3265</v>
      </c>
      <c r="G652" s="1" t="str">
        <f>IFERROR(VLOOKUP(A652,Merge!$C$2:$D$703,2,FALSE),"")</f>
        <v>신경열 흡수기</v>
      </c>
    </row>
    <row r="653" spans="1:7" x14ac:dyDescent="0.45">
      <c r="A653" s="1" t="s">
        <v>3064</v>
      </c>
      <c r="B653" s="1" t="s">
        <v>7</v>
      </c>
      <c r="C653" s="1" t="s">
        <v>3262</v>
      </c>
      <c r="D653" s="1" t="s">
        <v>1591</v>
      </c>
      <c r="E653" s="1" t="s">
        <v>3264</v>
      </c>
      <c r="G653" s="1" t="str">
        <f>IFERROR(VLOOKUP(A653,Merge!$C$2:$D$703,2,FALSE),"")</f>
        <v>이식된 신경열 흡수기입니다.</v>
      </c>
    </row>
    <row r="654" spans="1:7" x14ac:dyDescent="0.45">
      <c r="A654" s="1" t="s">
        <v>2569</v>
      </c>
      <c r="B654" s="1" t="s">
        <v>17</v>
      </c>
      <c r="C654" s="1" t="s">
        <v>3263</v>
      </c>
      <c r="D654" s="1" t="s">
        <v>1591</v>
      </c>
      <c r="E654" s="1" t="s">
        <v>1759</v>
      </c>
      <c r="G654" s="1" t="str">
        <f>IFERROR(VLOOKUP(A654,Merge!$C$2:$D$703,2,FALSE),"")</f>
        <v>신경열 흡수기</v>
      </c>
    </row>
    <row r="655" spans="1:7" x14ac:dyDescent="0.45">
      <c r="A655" s="1" t="s">
        <v>2567</v>
      </c>
      <c r="B655" s="1" t="s">
        <v>17</v>
      </c>
      <c r="C655" s="1" t="s">
        <v>3262</v>
      </c>
      <c r="D655" s="1" t="s">
        <v>1591</v>
      </c>
      <c r="E655" s="1" t="s">
        <v>3261</v>
      </c>
      <c r="G655" s="1" t="str">
        <f>IFERROR(VLOOKUP(A655,Merge!$C$2:$D$703,2,FALSE),"")</f>
        <v>초능력으로 인한 신경열을 빠르게 감소시키는 냉각 시스템 역할의 뇌 이식물입니다.</v>
      </c>
    </row>
    <row r="656" spans="1:7" x14ac:dyDescent="0.45">
      <c r="A656" s="1" t="s">
        <v>2781</v>
      </c>
      <c r="B656" s="1" t="s">
        <v>21</v>
      </c>
      <c r="C656" s="1" t="s">
        <v>3260</v>
      </c>
      <c r="D656" s="1" t="s">
        <v>1591</v>
      </c>
      <c r="E656" s="1" t="s">
        <v>3259</v>
      </c>
      <c r="G656" s="1" t="str">
        <f>IFERROR(VLOOKUP(A656,Merge!$C$2:$D$703,2,FALSE),"")</f>
        <v>신경열 흡수기 이식</v>
      </c>
    </row>
    <row r="657" spans="1:7" x14ac:dyDescent="0.45">
      <c r="A657" s="1" t="s">
        <v>2779</v>
      </c>
      <c r="B657" s="1" t="s">
        <v>21</v>
      </c>
      <c r="C657" s="1" t="s">
        <v>3258</v>
      </c>
      <c r="D657" s="1" t="s">
        <v>1591</v>
      </c>
      <c r="E657" s="1" t="s">
        <v>3257</v>
      </c>
      <c r="G657" s="1" t="str">
        <f>IFERROR(VLOOKUP(A657,Merge!$C$2:$D$703,2,FALSE),"")</f>
        <v>신경열 흡수기를 이식합니다.</v>
      </c>
    </row>
    <row r="658" spans="1:7" x14ac:dyDescent="0.45">
      <c r="A658" s="1" t="s">
        <v>2778</v>
      </c>
      <c r="B658" s="1" t="s">
        <v>21</v>
      </c>
      <c r="C658" s="1" t="s">
        <v>3256</v>
      </c>
      <c r="D658" s="1" t="s">
        <v>1591</v>
      </c>
      <c r="E658" s="1" t="s">
        <v>3255</v>
      </c>
      <c r="G658" s="1" t="str">
        <f>IFERROR(VLOOKUP(A658,Merge!$C$2:$D$703,2,FALSE),"")</f>
        <v>신경열 흡수기를 이식합니다.</v>
      </c>
    </row>
    <row r="659" spans="1:7" x14ac:dyDescent="0.45">
      <c r="A659" s="1" t="s">
        <v>2776</v>
      </c>
      <c r="B659" s="1" t="s">
        <v>21</v>
      </c>
      <c r="C659" s="1" t="s">
        <v>3254</v>
      </c>
      <c r="D659" s="1" t="s">
        <v>1591</v>
      </c>
      <c r="E659" s="1" t="s">
        <v>3253</v>
      </c>
      <c r="G659" s="1" t="str">
        <f>IFERROR(VLOOKUP(A659,Merge!$C$2:$D$703,2,FALSE),"")</f>
        <v>신경열 흡수기 제거</v>
      </c>
    </row>
    <row r="660" spans="1:7" x14ac:dyDescent="0.45">
      <c r="A660" s="1" t="s">
        <v>2774</v>
      </c>
      <c r="B660" s="1" t="s">
        <v>21</v>
      </c>
      <c r="C660" s="1" t="s">
        <v>3252</v>
      </c>
      <c r="D660" s="1" t="s">
        <v>1591</v>
      </c>
      <c r="E660" s="1" t="s">
        <v>3251</v>
      </c>
      <c r="G660" s="1" t="str">
        <f>IFERROR(VLOOKUP(A660,Merge!$C$2:$D$703,2,FALSE),"")</f>
        <v>신경열 흡수기를 제거합니다.</v>
      </c>
    </row>
    <row r="661" spans="1:7" x14ac:dyDescent="0.45">
      <c r="A661" s="1" t="s">
        <v>2772</v>
      </c>
      <c r="B661" s="1" t="s">
        <v>21</v>
      </c>
      <c r="C661" s="1" t="s">
        <v>3250</v>
      </c>
      <c r="D661" s="1" t="s">
        <v>1591</v>
      </c>
      <c r="E661" s="1" t="s">
        <v>3249</v>
      </c>
      <c r="G661" s="1" t="str">
        <f>IFERROR(VLOOKUP(A661,Merge!$C$2:$D$703,2,FALSE),"")</f>
        <v>신경열 흡수기 제거 중.</v>
      </c>
    </row>
    <row r="662" spans="1:7" x14ac:dyDescent="0.45">
      <c r="A662" s="1" t="s">
        <v>1723</v>
      </c>
      <c r="B662" s="1" t="s">
        <v>563</v>
      </c>
      <c r="C662" s="1" t="s">
        <v>1724</v>
      </c>
      <c r="D662" s="1" t="s">
        <v>1591</v>
      </c>
      <c r="E662" s="1" t="s">
        <v>1725</v>
      </c>
      <c r="G662" s="1" t="str">
        <f>IFERROR(VLOOKUP(A662,Merge!$C$2:$D$703,2,FALSE),"")</f>
        <v/>
      </c>
    </row>
    <row r="663" spans="1:7" x14ac:dyDescent="0.45">
      <c r="A663" s="1" t="s">
        <v>1726</v>
      </c>
      <c r="B663" s="1" t="s">
        <v>563</v>
      </c>
      <c r="C663" s="1" t="s">
        <v>1727</v>
      </c>
      <c r="D663" s="1" t="s">
        <v>1591</v>
      </c>
      <c r="E663" s="1" t="s">
        <v>3248</v>
      </c>
      <c r="G663" s="1" t="str">
        <f>IFERROR(VLOOKUP(A663,Merge!$C$2:$D$703,2,FALSE),"")</f>
        <v/>
      </c>
    </row>
    <row r="664" spans="1:7" x14ac:dyDescent="0.45">
      <c r="A664" s="1" t="s">
        <v>1729</v>
      </c>
      <c r="B664" s="1" t="s">
        <v>7</v>
      </c>
      <c r="C664" s="1" t="s">
        <v>1724</v>
      </c>
      <c r="D664" s="1" t="s">
        <v>1591</v>
      </c>
      <c r="E664" s="1" t="s">
        <v>1730</v>
      </c>
      <c r="G664" s="1" t="str">
        <f>IFERROR(VLOOKUP(A664,Merge!$C$2:$D$703,2,FALSE),"")</f>
        <v/>
      </c>
    </row>
    <row r="665" spans="1:7" x14ac:dyDescent="0.45">
      <c r="A665" s="1" t="s">
        <v>1731</v>
      </c>
      <c r="B665" s="1" t="s">
        <v>7</v>
      </c>
      <c r="C665" s="1" t="s">
        <v>1727</v>
      </c>
      <c r="D665" s="1" t="s">
        <v>1591</v>
      </c>
      <c r="E665" s="1" t="s">
        <v>3247</v>
      </c>
      <c r="G665" s="1" t="str">
        <f>IFERROR(VLOOKUP(A665,Merge!$C$2:$D$703,2,FALSE),"")</f>
        <v/>
      </c>
    </row>
    <row r="666" spans="1:7" x14ac:dyDescent="0.45">
      <c r="A666" s="1" t="s">
        <v>1693</v>
      </c>
      <c r="B666" s="1" t="s">
        <v>7</v>
      </c>
      <c r="C666" s="1" t="s">
        <v>1694</v>
      </c>
      <c r="D666" s="1" t="s">
        <v>1591</v>
      </c>
      <c r="E666" s="1" t="s">
        <v>1740</v>
      </c>
      <c r="G666" s="1" t="str">
        <f>IFERROR(VLOOKUP(A666,Merge!$C$2:$D$703,2,FALSE),"")</f>
        <v/>
      </c>
    </row>
    <row r="667" spans="1:7" x14ac:dyDescent="0.45">
      <c r="A667" s="1" t="s">
        <v>1696</v>
      </c>
      <c r="B667" s="1" t="s">
        <v>7</v>
      </c>
      <c r="C667" s="1" t="s">
        <v>1697</v>
      </c>
      <c r="D667" s="1" t="s">
        <v>1591</v>
      </c>
      <c r="E667" s="1" t="s">
        <v>1698</v>
      </c>
      <c r="G667" s="1" t="str">
        <f>IFERROR(VLOOKUP(A667,Merge!$C$2:$D$703,2,FALSE),"")</f>
        <v/>
      </c>
    </row>
    <row r="668" spans="1:7" x14ac:dyDescent="0.45">
      <c r="A668" s="1" t="s">
        <v>1699</v>
      </c>
      <c r="B668" s="1" t="s">
        <v>7</v>
      </c>
      <c r="C668" s="1" t="s">
        <v>1700</v>
      </c>
      <c r="D668" s="1" t="s">
        <v>1591</v>
      </c>
      <c r="E668" s="1" t="s">
        <v>3246</v>
      </c>
      <c r="G668" s="1" t="str">
        <f>IFERROR(VLOOKUP(A668,Merge!$C$2:$D$703,2,FALSE),"")</f>
        <v/>
      </c>
    </row>
    <row r="669" spans="1:7" x14ac:dyDescent="0.45">
      <c r="A669" s="1" t="s">
        <v>1702</v>
      </c>
      <c r="B669" s="1" t="s">
        <v>17</v>
      </c>
      <c r="C669" s="1" t="s">
        <v>1694</v>
      </c>
      <c r="D669" s="1" t="s">
        <v>1591</v>
      </c>
      <c r="E669" s="1" t="s">
        <v>1695</v>
      </c>
      <c r="G669" s="1" t="str">
        <f>IFERROR(VLOOKUP(A669,Merge!$C$2:$D$703,2,FALSE),"")</f>
        <v/>
      </c>
    </row>
    <row r="670" spans="1:7" x14ac:dyDescent="0.45">
      <c r="A670" s="1" t="s">
        <v>1703</v>
      </c>
      <c r="B670" s="1" t="s">
        <v>17</v>
      </c>
      <c r="C670" s="1" t="s">
        <v>1700</v>
      </c>
      <c r="D670" s="1" t="s">
        <v>1591</v>
      </c>
      <c r="E670" s="1" t="s">
        <v>1704</v>
      </c>
      <c r="G670" s="1" t="str">
        <f>IFERROR(VLOOKUP(A670,Merge!$C$2:$D$703,2,FALSE),"")</f>
        <v/>
      </c>
    </row>
    <row r="671" spans="1:7" x14ac:dyDescent="0.45">
      <c r="A671" s="1" t="s">
        <v>1705</v>
      </c>
      <c r="B671" s="1" t="s">
        <v>21</v>
      </c>
      <c r="C671" s="1" t="s">
        <v>1706</v>
      </c>
      <c r="D671" s="1" t="s">
        <v>1591</v>
      </c>
      <c r="E671" s="1" t="s">
        <v>1707</v>
      </c>
      <c r="G671" s="1" t="str">
        <f>IFERROR(VLOOKUP(A671,Merge!$C$2:$D$703,2,FALSE),"")</f>
        <v/>
      </c>
    </row>
    <row r="672" spans="1:7" x14ac:dyDescent="0.45">
      <c r="A672" s="1" t="s">
        <v>1708</v>
      </c>
      <c r="B672" s="1" t="s">
        <v>21</v>
      </c>
      <c r="C672" s="1" t="s">
        <v>1709</v>
      </c>
      <c r="D672" s="1" t="s">
        <v>1591</v>
      </c>
      <c r="E672" s="1" t="s">
        <v>1710</v>
      </c>
      <c r="G672" s="1" t="str">
        <f>IFERROR(VLOOKUP(A672,Merge!$C$2:$D$703,2,FALSE),"")</f>
        <v/>
      </c>
    </row>
    <row r="673" spans="1:7" x14ac:dyDescent="0.45">
      <c r="A673" s="1" t="s">
        <v>1711</v>
      </c>
      <c r="B673" s="1" t="s">
        <v>21</v>
      </c>
      <c r="C673" s="1" t="s">
        <v>1712</v>
      </c>
      <c r="D673" s="1" t="s">
        <v>1591</v>
      </c>
      <c r="E673" s="1" t="s">
        <v>1713</v>
      </c>
      <c r="G673" s="1" t="str">
        <f>IFERROR(VLOOKUP(A673,Merge!$C$2:$D$703,2,FALSE),"")</f>
        <v/>
      </c>
    </row>
    <row r="674" spans="1:7" x14ac:dyDescent="0.45">
      <c r="A674" s="1" t="s">
        <v>1714</v>
      </c>
      <c r="B674" s="1" t="s">
        <v>21</v>
      </c>
      <c r="C674" s="1" t="s">
        <v>1715</v>
      </c>
      <c r="D674" s="1" t="s">
        <v>1591</v>
      </c>
      <c r="E674" s="1" t="s">
        <v>1716</v>
      </c>
      <c r="G674" s="1" t="str">
        <f>IFERROR(VLOOKUP(A674,Merge!$C$2:$D$703,2,FALSE),"")</f>
        <v/>
      </c>
    </row>
    <row r="675" spans="1:7" x14ac:dyDescent="0.45">
      <c r="A675" s="1" t="s">
        <v>1717</v>
      </c>
      <c r="B675" s="1" t="s">
        <v>21</v>
      </c>
      <c r="C675" s="1" t="s">
        <v>1718</v>
      </c>
      <c r="D675" s="1" t="s">
        <v>1591</v>
      </c>
      <c r="E675" s="1" t="s">
        <v>1719</v>
      </c>
      <c r="G675" s="1" t="str">
        <f>IFERROR(VLOOKUP(A675,Merge!$C$2:$D$703,2,FALSE),"")</f>
        <v/>
      </c>
    </row>
    <row r="676" spans="1:7" x14ac:dyDescent="0.45">
      <c r="A676" s="1" t="s">
        <v>1720</v>
      </c>
      <c r="B676" s="1" t="s">
        <v>21</v>
      </c>
      <c r="C676" s="1" t="s">
        <v>1721</v>
      </c>
      <c r="D676" s="1" t="s">
        <v>1591</v>
      </c>
      <c r="E676" s="1" t="s">
        <v>1722</v>
      </c>
      <c r="G676" s="1" t="str">
        <f>IFERROR(VLOOKUP(A676,Merge!$C$2:$D$703,2,FALSE),"")</f>
        <v/>
      </c>
    </row>
    <row r="677" spans="1:7" x14ac:dyDescent="0.45">
      <c r="A677" s="1" t="s">
        <v>1733</v>
      </c>
      <c r="B677" s="1" t="s">
        <v>563</v>
      </c>
      <c r="C677" s="1" t="s">
        <v>1734</v>
      </c>
      <c r="D677" s="1" t="s">
        <v>1591</v>
      </c>
      <c r="E677" s="1" t="s">
        <v>1735</v>
      </c>
      <c r="G677" s="1" t="str">
        <f>IFERROR(VLOOKUP(A677,Merge!$C$2:$D$703,2,FALSE),"")</f>
        <v/>
      </c>
    </row>
    <row r="678" spans="1:7" x14ac:dyDescent="0.45">
      <c r="A678" s="1" t="s">
        <v>1736</v>
      </c>
      <c r="B678" s="1" t="s">
        <v>563</v>
      </c>
      <c r="C678" s="1" t="s">
        <v>1737</v>
      </c>
      <c r="D678" s="1" t="s">
        <v>1591</v>
      </c>
      <c r="E678" s="1" t="s">
        <v>1738</v>
      </c>
      <c r="G678" s="1" t="str">
        <f>IFERROR(VLOOKUP(A678,Merge!$C$2:$D$703,2,FALSE),"")</f>
        <v/>
      </c>
    </row>
    <row r="679" spans="1:7" x14ac:dyDescent="0.45">
      <c r="A679" s="1" t="s">
        <v>1745</v>
      </c>
      <c r="B679" s="1" t="s">
        <v>563</v>
      </c>
      <c r="C679" s="1" t="s">
        <v>1746</v>
      </c>
      <c r="D679" s="1" t="s">
        <v>1591</v>
      </c>
      <c r="E679" s="1" t="s">
        <v>1747</v>
      </c>
      <c r="G679" s="1" t="str">
        <f>IFERROR(VLOOKUP(A679,Merge!$C$2:$D$703,2,FALSE),"")</f>
        <v/>
      </c>
    </row>
    <row r="680" spans="1:7" x14ac:dyDescent="0.45">
      <c r="A680" s="1" t="s">
        <v>1748</v>
      </c>
      <c r="B680" s="1" t="s">
        <v>563</v>
      </c>
      <c r="C680" s="1" t="s">
        <v>1749</v>
      </c>
      <c r="D680" s="1" t="s">
        <v>1591</v>
      </c>
      <c r="E680" s="1" t="s">
        <v>1750</v>
      </c>
      <c r="G680" s="1" t="str">
        <f>IFERROR(VLOOKUP(A680,Merge!$C$2:$D$703,2,FALSE),"")</f>
        <v/>
      </c>
    </row>
    <row r="681" spans="1:7" x14ac:dyDescent="0.45">
      <c r="A681" s="1" t="s">
        <v>1751</v>
      </c>
      <c r="B681" s="1" t="s">
        <v>7</v>
      </c>
      <c r="C681" s="1" t="s">
        <v>1746</v>
      </c>
      <c r="D681" s="1" t="s">
        <v>1591</v>
      </c>
      <c r="E681" s="1" t="s">
        <v>1752</v>
      </c>
      <c r="G681" s="1" t="str">
        <f>IFERROR(VLOOKUP(A681,Merge!$C$2:$D$703,2,FALSE),"")</f>
        <v/>
      </c>
    </row>
    <row r="682" spans="1:7" x14ac:dyDescent="0.45">
      <c r="A682" s="1" t="s">
        <v>1753</v>
      </c>
      <c r="B682" s="1" t="s">
        <v>7</v>
      </c>
      <c r="C682" s="1" t="s">
        <v>1754</v>
      </c>
      <c r="D682" s="1" t="s">
        <v>1591</v>
      </c>
      <c r="E682" s="1" t="s">
        <v>1698</v>
      </c>
      <c r="G682" s="1" t="str">
        <f>IFERROR(VLOOKUP(A682,Merge!$C$2:$D$703,2,FALSE),"")</f>
        <v/>
      </c>
    </row>
    <row r="683" spans="1:7" x14ac:dyDescent="0.45">
      <c r="A683" s="1" t="s">
        <v>1755</v>
      </c>
      <c r="B683" s="1" t="s">
        <v>7</v>
      </c>
      <c r="C683" s="1" t="s">
        <v>1749</v>
      </c>
      <c r="D683" s="1" t="s">
        <v>1591</v>
      </c>
      <c r="E683" s="1" t="s">
        <v>3245</v>
      </c>
      <c r="G683" s="1" t="str">
        <f>IFERROR(VLOOKUP(A683,Merge!$C$2:$D$703,2,FALSE),"")</f>
        <v/>
      </c>
    </row>
    <row r="684" spans="1:7" x14ac:dyDescent="0.45">
      <c r="A684" s="1" t="s">
        <v>3244</v>
      </c>
      <c r="B684" s="1" t="s">
        <v>21</v>
      </c>
      <c r="C684" s="1" t="s">
        <v>3243</v>
      </c>
      <c r="D684" s="1" t="s">
        <v>1591</v>
      </c>
      <c r="E684" s="1" t="s">
        <v>1716</v>
      </c>
      <c r="G684" s="1" t="str">
        <f>IFERROR(VLOOKUP(A684,Merge!$C$2:$D$703,2,FALSE),"")</f>
        <v/>
      </c>
    </row>
    <row r="685" spans="1:7" x14ac:dyDescent="0.45">
      <c r="A685" s="1" t="s">
        <v>3242</v>
      </c>
      <c r="B685" s="1" t="s">
        <v>21</v>
      </c>
      <c r="C685" s="1" t="s">
        <v>3241</v>
      </c>
      <c r="D685" s="1" t="s">
        <v>1591</v>
      </c>
      <c r="E685" s="1" t="s">
        <v>1719</v>
      </c>
      <c r="G685" s="1" t="str">
        <f>IFERROR(VLOOKUP(A685,Merge!$C$2:$D$703,2,FALSE),"")</f>
        <v/>
      </c>
    </row>
    <row r="686" spans="1:7" x14ac:dyDescent="0.45">
      <c r="A686" s="1" t="s">
        <v>3240</v>
      </c>
      <c r="B686" s="1" t="s">
        <v>21</v>
      </c>
      <c r="C686" s="1" t="s">
        <v>3239</v>
      </c>
      <c r="D686" s="1" t="s">
        <v>1591</v>
      </c>
      <c r="E686" s="1" t="s">
        <v>1722</v>
      </c>
      <c r="G686" s="1" t="str">
        <f>IFERROR(VLOOKUP(A686,Merge!$C$2:$D$703,2,FALSE),"")</f>
        <v/>
      </c>
    </row>
    <row r="687" spans="1:7" x14ac:dyDescent="0.45">
      <c r="A687" s="1" t="s">
        <v>1757</v>
      </c>
      <c r="B687" s="1" t="s">
        <v>563</v>
      </c>
      <c r="C687" s="1" t="s">
        <v>1758</v>
      </c>
      <c r="D687" s="1" t="s">
        <v>1591</v>
      </c>
      <c r="E687" s="1" t="s">
        <v>1759</v>
      </c>
      <c r="G687" s="1" t="str">
        <f>IFERROR(VLOOKUP(A687,Merge!$C$2:$D$703,2,FALSE),"")</f>
        <v/>
      </c>
    </row>
    <row r="688" spans="1:7" x14ac:dyDescent="0.45">
      <c r="A688" s="1" t="s">
        <v>1760</v>
      </c>
      <c r="B688" s="1" t="s">
        <v>563</v>
      </c>
      <c r="C688" s="1" t="s">
        <v>1761</v>
      </c>
      <c r="D688" s="1" t="s">
        <v>1591</v>
      </c>
      <c r="E688" s="1" t="s">
        <v>1762</v>
      </c>
      <c r="G688" s="1" t="str">
        <f>IFERROR(VLOOKUP(A688,Merge!$C$2:$D$703,2,FALSE),"")</f>
        <v/>
      </c>
    </row>
    <row r="689" spans="1:7" x14ac:dyDescent="0.45">
      <c r="A689" s="1" t="s">
        <v>1763</v>
      </c>
      <c r="B689" s="1" t="s">
        <v>7</v>
      </c>
      <c r="C689" s="1" t="s">
        <v>1758</v>
      </c>
      <c r="D689" s="1" t="s">
        <v>1591</v>
      </c>
      <c r="E689" s="1" t="s">
        <v>1764</v>
      </c>
      <c r="G689" s="1" t="str">
        <f>IFERROR(VLOOKUP(A689,Merge!$C$2:$D$703,2,FALSE),"")</f>
        <v/>
      </c>
    </row>
    <row r="690" spans="1:7" x14ac:dyDescent="0.45">
      <c r="A690" s="1" t="s">
        <v>1765</v>
      </c>
      <c r="B690" s="1" t="s">
        <v>7</v>
      </c>
      <c r="C690" s="1" t="s">
        <v>1766</v>
      </c>
      <c r="D690" s="1" t="s">
        <v>1591</v>
      </c>
      <c r="E690" s="1" t="s">
        <v>1698</v>
      </c>
      <c r="G690" s="1" t="str">
        <f>IFERROR(VLOOKUP(A690,Merge!$C$2:$D$703,2,FALSE),"")</f>
        <v/>
      </c>
    </row>
    <row r="691" spans="1:7" x14ac:dyDescent="0.45">
      <c r="A691" s="1" t="s">
        <v>1767</v>
      </c>
      <c r="B691" s="1" t="s">
        <v>7</v>
      </c>
      <c r="C691" s="1" t="s">
        <v>1761</v>
      </c>
      <c r="D691" s="1" t="s">
        <v>1591</v>
      </c>
      <c r="E691" s="1" t="s">
        <v>3238</v>
      </c>
      <c r="G691" s="1" t="str">
        <f>IFERROR(VLOOKUP(A691,Merge!$C$2:$D$703,2,FALSE),"")</f>
        <v/>
      </c>
    </row>
    <row r="692" spans="1:7" x14ac:dyDescent="0.45">
      <c r="A692" s="1" t="s">
        <v>3237</v>
      </c>
      <c r="B692" s="1" t="s">
        <v>21</v>
      </c>
      <c r="C692" s="1" t="s">
        <v>3236</v>
      </c>
      <c r="D692" s="1" t="s">
        <v>1591</v>
      </c>
      <c r="E692" s="1" t="s">
        <v>1716</v>
      </c>
      <c r="G692" s="1" t="str">
        <f>IFERROR(VLOOKUP(A692,Merge!$C$2:$D$703,2,FALSE),"")</f>
        <v/>
      </c>
    </row>
    <row r="693" spans="1:7" x14ac:dyDescent="0.45">
      <c r="A693" s="1" t="s">
        <v>3235</v>
      </c>
      <c r="B693" s="1" t="s">
        <v>21</v>
      </c>
      <c r="C693" s="1" t="s">
        <v>3234</v>
      </c>
      <c r="D693" s="1" t="s">
        <v>1591</v>
      </c>
      <c r="E693" s="1" t="s">
        <v>1719</v>
      </c>
      <c r="G693" s="1" t="str">
        <f>IFERROR(VLOOKUP(A693,Merge!$C$2:$D$703,2,FALSE),"")</f>
        <v/>
      </c>
    </row>
    <row r="694" spans="1:7" x14ac:dyDescent="0.45">
      <c r="A694" s="1" t="s">
        <v>3233</v>
      </c>
      <c r="B694" s="1" t="s">
        <v>21</v>
      </c>
      <c r="C694" s="1" t="s">
        <v>3232</v>
      </c>
      <c r="D694" s="1" t="s">
        <v>1591</v>
      </c>
      <c r="E694" s="1" t="s">
        <v>1722</v>
      </c>
      <c r="G694" s="1" t="str">
        <f>IFERROR(VLOOKUP(A694,Merge!$C$2:$D$703,2,FALSE),"")</f>
        <v/>
      </c>
    </row>
    <row r="695" spans="1:7" x14ac:dyDescent="0.45">
      <c r="A695" s="1" t="s">
        <v>1769</v>
      </c>
      <c r="B695" s="1" t="s">
        <v>7</v>
      </c>
      <c r="C695" s="1" t="s">
        <v>1770</v>
      </c>
      <c r="D695" s="1" t="s">
        <v>1591</v>
      </c>
      <c r="E695" s="1" t="s">
        <v>1771</v>
      </c>
      <c r="G695" s="1" t="str">
        <f>IFERROR(VLOOKUP(A695,Merge!$C$2:$D$703,2,FALSE),"")</f>
        <v>생체공학 건설용 팔</v>
      </c>
    </row>
    <row r="696" spans="1:7" x14ac:dyDescent="0.45">
      <c r="A696" s="1" t="s">
        <v>1772</v>
      </c>
      <c r="B696" s="1" t="s">
        <v>7</v>
      </c>
      <c r="C696" s="1" t="s">
        <v>1773</v>
      </c>
      <c r="D696" s="1" t="s">
        <v>1591</v>
      </c>
      <c r="E696" s="1" t="s">
        <v>1774</v>
      </c>
      <c r="G696" s="1" t="str">
        <f>IFERROR(VLOOKUP(A696,Merge!$C$2:$D$703,2,FALSE),"")</f>
        <v>생체공학 건설용 팔</v>
      </c>
    </row>
    <row r="697" spans="1:7" x14ac:dyDescent="0.45">
      <c r="A697" s="1" t="s">
        <v>1775</v>
      </c>
      <c r="B697" s="1" t="s">
        <v>7</v>
      </c>
      <c r="C697" s="1" t="s">
        <v>1776</v>
      </c>
      <c r="D697" s="1" t="s">
        <v>1591</v>
      </c>
      <c r="E697" s="1" t="s">
        <v>1777</v>
      </c>
      <c r="G697" s="1" t="str">
        <f>IFERROR(VLOOKUP(A697,Merge!$C$2:$D$703,2,FALSE),"")</f>
        <v>이식된 생체공학 건설용 팔입니다.</v>
      </c>
    </row>
    <row r="698" spans="1:7" x14ac:dyDescent="0.45">
      <c r="A698" s="1" t="s">
        <v>1778</v>
      </c>
      <c r="B698" s="1" t="s">
        <v>7</v>
      </c>
      <c r="C698" s="1" t="s">
        <v>1779</v>
      </c>
      <c r="D698" s="1" t="s">
        <v>1591</v>
      </c>
      <c r="E698" s="1" t="s">
        <v>86</v>
      </c>
      <c r="G698" s="1" t="str">
        <f>IFERROR(VLOOKUP(A698,Merge!$C$2:$D$703,2,FALSE),"")</f>
        <v>주먹</v>
      </c>
    </row>
    <row r="699" spans="1:7" x14ac:dyDescent="0.45">
      <c r="A699" s="1" t="s">
        <v>1780</v>
      </c>
      <c r="B699" s="1" t="s">
        <v>17</v>
      </c>
      <c r="C699" s="1" t="s">
        <v>1770</v>
      </c>
      <c r="D699" s="1" t="s">
        <v>1591</v>
      </c>
      <c r="E699" s="1" t="s">
        <v>1771</v>
      </c>
      <c r="G699" s="1" t="str">
        <f>IFERROR(VLOOKUP(A699,Merge!$C$2:$D$703,2,FALSE),"")</f>
        <v>생체공학 건설용 팔</v>
      </c>
    </row>
    <row r="700" spans="1:7" x14ac:dyDescent="0.45">
      <c r="A700" s="1" t="s">
        <v>1781</v>
      </c>
      <c r="B700" s="1" t="s">
        <v>17</v>
      </c>
      <c r="C700" s="1" t="s">
        <v>1776</v>
      </c>
      <c r="D700" s="1" t="s">
        <v>1591</v>
      </c>
      <c r="E700" s="1" t="s">
        <v>1604</v>
      </c>
      <c r="G700" s="1" t="str">
        <f>IFERROR(VLOOKUP(A700,Merge!$C$2:$D$703,2,FALSE),"")</f>
        <v>일반 건설 작업에 사용되는 여러 종류의 공구가 내장된 첨단 인공 팔입니다. 무소음 소형 자동 제어 장치로 강한 힘과, 바이오겔 신경 연결로 정교한 제어 기능을 제공합니다. 미세 격자 치유 시스템을 통해 손상으로부터 회복할 수 있습니다.</v>
      </c>
    </row>
    <row r="701" spans="1:7" x14ac:dyDescent="0.45">
      <c r="A701" s="1" t="s">
        <v>1782</v>
      </c>
      <c r="B701" s="1" t="s">
        <v>21</v>
      </c>
      <c r="C701" s="1" t="s">
        <v>1783</v>
      </c>
      <c r="D701" s="1" t="s">
        <v>1591</v>
      </c>
      <c r="E701" s="1" t="s">
        <v>1784</v>
      </c>
      <c r="G701" s="1" t="str">
        <f>IFERROR(VLOOKUP(A701,Merge!$C$2:$D$703,2,FALSE),"")</f>
        <v>생체공학 건설용 팔 이식</v>
      </c>
    </row>
    <row r="702" spans="1:7" x14ac:dyDescent="0.45">
      <c r="A702" s="1" t="s">
        <v>1785</v>
      </c>
      <c r="B702" s="1" t="s">
        <v>21</v>
      </c>
      <c r="C702" s="1" t="s">
        <v>1786</v>
      </c>
      <c r="D702" s="1" t="s">
        <v>1591</v>
      </c>
      <c r="E702" s="1" t="s">
        <v>1787</v>
      </c>
      <c r="G702" s="1" t="str">
        <f>IFERROR(VLOOKUP(A702,Merge!$C$2:$D$703,2,FALSE),"")</f>
        <v>생체공학 건설용 팔을 이식합니다.</v>
      </c>
    </row>
    <row r="703" spans="1:7" x14ac:dyDescent="0.45">
      <c r="A703" s="1" t="s">
        <v>1788</v>
      </c>
      <c r="B703" s="1" t="s">
        <v>21</v>
      </c>
      <c r="C703" s="1" t="s">
        <v>1789</v>
      </c>
      <c r="D703" s="1" t="s">
        <v>1591</v>
      </c>
      <c r="E703" s="1" t="s">
        <v>1790</v>
      </c>
      <c r="G703" s="1" t="str">
        <f>IFERROR(VLOOKUP(A703,Merge!$C$2:$D$703,2,FALSE),"")</f>
        <v>생체공학 건설용 팔 이식 중.</v>
      </c>
    </row>
    <row r="704" spans="1:7" x14ac:dyDescent="0.45">
      <c r="A704" s="1" t="s">
        <v>1791</v>
      </c>
      <c r="B704" s="1" t="s">
        <v>7</v>
      </c>
      <c r="C704" s="1" t="s">
        <v>1792</v>
      </c>
      <c r="D704" s="1" t="s">
        <v>1591</v>
      </c>
      <c r="E704" s="1" t="s">
        <v>1793</v>
      </c>
      <c r="G704" s="1" t="str">
        <f>IFERROR(VLOOKUP(A704,Merge!$C$2:$D$703,2,FALSE),"")</f>
        <v/>
      </c>
    </row>
    <row r="705" spans="1:7" x14ac:dyDescent="0.45">
      <c r="A705" s="1" t="s">
        <v>1794</v>
      </c>
      <c r="B705" s="1" t="s">
        <v>7</v>
      </c>
      <c r="C705" s="1" t="s">
        <v>1795</v>
      </c>
      <c r="D705" s="1" t="s">
        <v>1591</v>
      </c>
      <c r="E705" s="1" t="s">
        <v>1793</v>
      </c>
      <c r="G705" s="1" t="str">
        <f>IFERROR(VLOOKUP(A705,Merge!$C$2:$D$703,2,FALSE),"")</f>
        <v/>
      </c>
    </row>
    <row r="706" spans="1:7" x14ac:dyDescent="0.45">
      <c r="A706" s="1" t="s">
        <v>1796</v>
      </c>
      <c r="B706" s="1" t="s">
        <v>7</v>
      </c>
      <c r="C706" s="1" t="s">
        <v>1797</v>
      </c>
      <c r="D706" s="1" t="s">
        <v>1591</v>
      </c>
      <c r="E706" s="1" t="s">
        <v>1798</v>
      </c>
      <c r="G706" s="1" t="str">
        <f>IFERROR(VLOOKUP(A706,Merge!$C$2:$D$703,2,FALSE),"")</f>
        <v/>
      </c>
    </row>
    <row r="707" spans="1:7" x14ac:dyDescent="0.45">
      <c r="A707" s="1" t="s">
        <v>1799</v>
      </c>
      <c r="B707" s="1" t="s">
        <v>17</v>
      </c>
      <c r="C707" s="1" t="s">
        <v>1792</v>
      </c>
      <c r="D707" s="1" t="s">
        <v>1591</v>
      </c>
      <c r="E707" s="1" t="s">
        <v>1793</v>
      </c>
      <c r="G707" s="1" t="str">
        <f>IFERROR(VLOOKUP(A707,Merge!$C$2:$D$703,2,FALSE),"")</f>
        <v/>
      </c>
    </row>
    <row r="708" spans="1:7" x14ac:dyDescent="0.45">
      <c r="A708" s="1" t="s">
        <v>1800</v>
      </c>
      <c r="B708" s="1" t="s">
        <v>17</v>
      </c>
      <c r="C708" s="1" t="s">
        <v>1797</v>
      </c>
      <c r="D708" s="1" t="s">
        <v>1591</v>
      </c>
      <c r="E708" s="1" t="s">
        <v>1801</v>
      </c>
      <c r="G708" s="1" t="str">
        <f>IFERROR(VLOOKUP(A708,Merge!$C$2:$D$703,2,FALSE),"")</f>
        <v/>
      </c>
    </row>
    <row r="709" spans="1:7" x14ac:dyDescent="0.45">
      <c r="A709" s="1" t="s">
        <v>1802</v>
      </c>
      <c r="B709" s="1" t="s">
        <v>21</v>
      </c>
      <c r="C709" s="1" t="s">
        <v>1803</v>
      </c>
      <c r="D709" s="1" t="s">
        <v>1591</v>
      </c>
      <c r="E709" s="1" t="s">
        <v>1804</v>
      </c>
      <c r="G709" s="1" t="str">
        <f>IFERROR(VLOOKUP(A709,Merge!$C$2:$D$703,2,FALSE),"")</f>
        <v/>
      </c>
    </row>
    <row r="710" spans="1:7" x14ac:dyDescent="0.45">
      <c r="A710" s="1" t="s">
        <v>1805</v>
      </c>
      <c r="B710" s="1" t="s">
        <v>21</v>
      </c>
      <c r="C710" s="1" t="s">
        <v>1806</v>
      </c>
      <c r="D710" s="1" t="s">
        <v>1591</v>
      </c>
      <c r="E710" s="1" t="s">
        <v>1807</v>
      </c>
      <c r="G710" s="1" t="str">
        <f>IFERROR(VLOOKUP(A710,Merge!$C$2:$D$703,2,FALSE),"")</f>
        <v/>
      </c>
    </row>
    <row r="711" spans="1:7" x14ac:dyDescent="0.45">
      <c r="A711" s="1" t="s">
        <v>1808</v>
      </c>
      <c r="B711" s="1" t="s">
        <v>21</v>
      </c>
      <c r="C711" s="1" t="s">
        <v>1809</v>
      </c>
      <c r="D711" s="1" t="s">
        <v>1591</v>
      </c>
      <c r="E711" s="1" t="s">
        <v>1810</v>
      </c>
      <c r="G711" s="1" t="str">
        <f>IFERROR(VLOOKUP(A711,Merge!$C$2:$D$703,2,FALSE),"")</f>
        <v/>
      </c>
    </row>
    <row r="712" spans="1:7" x14ac:dyDescent="0.45">
      <c r="A712" s="1" t="s">
        <v>1811</v>
      </c>
      <c r="B712" s="1" t="s">
        <v>21</v>
      </c>
      <c r="C712" s="1" t="s">
        <v>1812</v>
      </c>
      <c r="D712" s="1" t="s">
        <v>1591</v>
      </c>
      <c r="E712" s="1" t="s">
        <v>1813</v>
      </c>
      <c r="G712" s="1" t="str">
        <f>IFERROR(VLOOKUP(A712,Merge!$C$2:$D$703,2,FALSE),"")</f>
        <v/>
      </c>
    </row>
    <row r="713" spans="1:7" x14ac:dyDescent="0.45">
      <c r="A713" s="1" t="s">
        <v>1814</v>
      </c>
      <c r="B713" s="1" t="s">
        <v>21</v>
      </c>
      <c r="C713" s="1" t="s">
        <v>1815</v>
      </c>
      <c r="D713" s="1" t="s">
        <v>1591</v>
      </c>
      <c r="E713" s="1" t="s">
        <v>1816</v>
      </c>
      <c r="G713" s="1" t="str">
        <f>IFERROR(VLOOKUP(A713,Merge!$C$2:$D$703,2,FALSE),"")</f>
        <v/>
      </c>
    </row>
    <row r="714" spans="1:7" x14ac:dyDescent="0.45">
      <c r="A714" s="1" t="s">
        <v>1817</v>
      </c>
      <c r="B714" s="1" t="s">
        <v>21</v>
      </c>
      <c r="C714" s="1" t="s">
        <v>1818</v>
      </c>
      <c r="D714" s="1" t="s">
        <v>1591</v>
      </c>
      <c r="E714" s="1" t="s">
        <v>1819</v>
      </c>
      <c r="G714" s="1" t="str">
        <f>IFERROR(VLOOKUP(A714,Merge!$C$2:$D$703,2,FALSE),"")</f>
        <v/>
      </c>
    </row>
    <row r="715" spans="1:7" x14ac:dyDescent="0.45">
      <c r="A715" s="1" t="s">
        <v>1820</v>
      </c>
      <c r="B715" s="1" t="s">
        <v>17</v>
      </c>
      <c r="C715" s="1" t="s">
        <v>1821</v>
      </c>
      <c r="D715" s="1" t="s">
        <v>1591</v>
      </c>
      <c r="E715" s="1" t="s">
        <v>1822</v>
      </c>
      <c r="G715" s="1" t="str">
        <f>IFERROR(VLOOKUP(A715,Merge!$C$2:$D$703,2,FALSE),"")</f>
        <v>연산 보조기</v>
      </c>
    </row>
    <row r="716" spans="1:7" x14ac:dyDescent="0.45">
      <c r="A716" s="1" t="s">
        <v>1823</v>
      </c>
      <c r="B716" s="1" t="s">
        <v>17</v>
      </c>
      <c r="C716" s="1" t="s">
        <v>1824</v>
      </c>
      <c r="D716" s="1" t="s">
        <v>1591</v>
      </c>
      <c r="E716" s="1" t="s">
        <v>1825</v>
      </c>
      <c r="G716" s="1" t="str">
        <f>IFERROR(VLOOKUP(A716,Merge!$C$2:$D$703,2,FALSE),"")</f>
        <v>시각/촉각 신경 인터페이스에 의해 제어되는 비지능 마이크로컴퓨터입니다. 마치 두뇌 속의 계산기와 메모장이 있는 것처럼, 기억과 계산을 돕습니다.</v>
      </c>
    </row>
    <row r="717" spans="1:7" x14ac:dyDescent="0.45">
      <c r="A717" s="1" t="s">
        <v>1826</v>
      </c>
      <c r="B717" s="1" t="s">
        <v>17</v>
      </c>
      <c r="C717" s="1" t="s">
        <v>1827</v>
      </c>
      <c r="D717" s="1" t="s">
        <v>1591</v>
      </c>
      <c r="E717" s="1" t="s">
        <v>1828</v>
      </c>
      <c r="G717" s="1" t="str">
        <f>IFERROR(VLOOKUP(A717,Merge!$C$2:$D$703,2,FALSE),"")</f>
        <v>학습 보조기</v>
      </c>
    </row>
    <row r="718" spans="1:7" x14ac:dyDescent="0.45">
      <c r="A718" s="1" t="s">
        <v>1829</v>
      </c>
      <c r="B718" s="1" t="s">
        <v>17</v>
      </c>
      <c r="C718" s="1" t="s">
        <v>1830</v>
      </c>
      <c r="D718" s="1" t="s">
        <v>1591</v>
      </c>
      <c r="E718" s="1" t="s">
        <v>1831</v>
      </c>
      <c r="G718" s="1" t="str">
        <f>IFERROR(VLOOKUP(A718,Merge!$C$2:$D$703,2,FALSE),"")</f>
        <v>수면 중의 중요한 경험을 재생시켜 새로운 기억의 형성을 강화하는 감각 기록 장치입니다.</v>
      </c>
    </row>
    <row r="719" spans="1:7" x14ac:dyDescent="0.45">
      <c r="A719" s="1" t="s">
        <v>1832</v>
      </c>
      <c r="B719" s="1" t="s">
        <v>7</v>
      </c>
      <c r="C719" s="1" t="s">
        <v>1833</v>
      </c>
      <c r="D719" s="1" t="s">
        <v>1591</v>
      </c>
      <c r="E719" s="1" t="s">
        <v>1834</v>
      </c>
      <c r="G719" s="1" t="str">
        <f>IFERROR(VLOOKUP(A719,Merge!$C$2:$D$703,2,FALSE),"")</f>
        <v>후각 증폭기</v>
      </c>
    </row>
    <row r="720" spans="1:7" x14ac:dyDescent="0.45">
      <c r="A720" s="1" t="s">
        <v>1835</v>
      </c>
      <c r="B720" s="1" t="s">
        <v>7</v>
      </c>
      <c r="C720" s="1" t="s">
        <v>1836</v>
      </c>
      <c r="D720" s="1" t="s">
        <v>1591</v>
      </c>
      <c r="E720" s="1" t="s">
        <v>1837</v>
      </c>
      <c r="G720" s="1" t="str">
        <f>IFERROR(VLOOKUP(A720,Merge!$C$2:$D$703,2,FALSE),"")</f>
        <v>후각 증폭기</v>
      </c>
    </row>
    <row r="721" spans="1:7" x14ac:dyDescent="0.45">
      <c r="A721" s="1" t="s">
        <v>1838</v>
      </c>
      <c r="B721" s="1" t="s">
        <v>7</v>
      </c>
      <c r="C721" s="1" t="s">
        <v>1839</v>
      </c>
      <c r="D721" s="1" t="s">
        <v>1591</v>
      </c>
      <c r="E721" s="1" t="s">
        <v>3231</v>
      </c>
      <c r="G721" s="1" t="str">
        <f>IFERROR(VLOOKUP(A721,Merge!$C$2:$D$703,2,FALSE),"")</f>
        <v>이식된 후각 증폭기입니다.</v>
      </c>
    </row>
    <row r="722" spans="1:7" x14ac:dyDescent="0.45">
      <c r="A722" s="1" t="s">
        <v>1841</v>
      </c>
      <c r="B722" s="1" t="s">
        <v>17</v>
      </c>
      <c r="C722" s="1" t="s">
        <v>1833</v>
      </c>
      <c r="D722" s="1" t="s">
        <v>1591</v>
      </c>
      <c r="E722" s="1" t="s">
        <v>1834</v>
      </c>
      <c r="G722" s="1" t="str">
        <f>IFERROR(VLOOKUP(A722,Merge!$C$2:$D$703,2,FALSE),"")</f>
        <v>후각 증폭기</v>
      </c>
    </row>
    <row r="723" spans="1:7" x14ac:dyDescent="0.45">
      <c r="A723" s="1" t="s">
        <v>1842</v>
      </c>
      <c r="B723" s="1" t="s">
        <v>17</v>
      </c>
      <c r="C723" s="1" t="s">
        <v>1839</v>
      </c>
      <c r="D723" s="1" t="s">
        <v>1591</v>
      </c>
      <c r="E723" s="1" t="s">
        <v>1843</v>
      </c>
      <c r="G723" s="1" t="str">
        <f>IFERROR(VLOOKUP(A723,Merge!$C$2:$D$703,2,FALSE),"")</f>
        <v>특히 음식과 관련된 후각을 향상시키는 코 이식물입니다. 다중 초미세 흡수망은 공기 중의 화합물을 감지합니다. 마이크로프로세서는 신경 연결 인터페이스를 통하여 정보를 뇌로 보내기 위해 후각 신경 신호로 포맷합니다. 그 결과, 사용자는 일반적인 인간들은 알 수 없는 깊이와 풍부함, 정밀도 등을 지닌 음식의 냄새를 맡을 수 있어 보다 효과적으로 요리를 할 수 있게 됩니다. 사용자의 외관에 영향을 주지 않고 코에 이식할 수 있을 정도로 크기가 작습니다.</v>
      </c>
    </row>
    <row r="724" spans="1:7" x14ac:dyDescent="0.45">
      <c r="A724" s="1" t="s">
        <v>1844</v>
      </c>
      <c r="B724" s="1" t="s">
        <v>21</v>
      </c>
      <c r="C724" s="1" t="s">
        <v>1845</v>
      </c>
      <c r="D724" s="1" t="s">
        <v>1591</v>
      </c>
      <c r="E724" s="1" t="s">
        <v>1846</v>
      </c>
      <c r="G724" s="1" t="str">
        <f>IFERROR(VLOOKUP(A724,Merge!$C$2:$D$703,2,FALSE),"")</f>
        <v>후각 증폭기 이식</v>
      </c>
    </row>
    <row r="725" spans="1:7" x14ac:dyDescent="0.45">
      <c r="A725" s="1" t="s">
        <v>1847</v>
      </c>
      <c r="B725" s="1" t="s">
        <v>21</v>
      </c>
      <c r="C725" s="1" t="s">
        <v>1848</v>
      </c>
      <c r="D725" s="1" t="s">
        <v>1591</v>
      </c>
      <c r="E725" s="1" t="s">
        <v>1849</v>
      </c>
      <c r="G725" s="1" t="str">
        <f>IFERROR(VLOOKUP(A725,Merge!$C$2:$D$703,2,FALSE),"")</f>
        <v>후각 증폭기를 이식합니다.</v>
      </c>
    </row>
    <row r="726" spans="1:7" x14ac:dyDescent="0.45">
      <c r="A726" s="1" t="s">
        <v>1850</v>
      </c>
      <c r="B726" s="1" t="s">
        <v>21</v>
      </c>
      <c r="C726" s="1" t="s">
        <v>1851</v>
      </c>
      <c r="D726" s="1" t="s">
        <v>1591</v>
      </c>
      <c r="E726" s="1" t="s">
        <v>1852</v>
      </c>
      <c r="G726" s="1" t="str">
        <f>IFERROR(VLOOKUP(A726,Merge!$C$2:$D$703,2,FALSE),"")</f>
        <v>후각 증폭기 이식 중.</v>
      </c>
    </row>
    <row r="727" spans="1:7" x14ac:dyDescent="0.45">
      <c r="A727" s="1" t="s">
        <v>1853</v>
      </c>
      <c r="B727" s="1" t="s">
        <v>7</v>
      </c>
      <c r="C727" s="1" t="s">
        <v>1854</v>
      </c>
      <c r="D727" s="1" t="s">
        <v>1591</v>
      </c>
      <c r="E727" s="1" t="s">
        <v>1855</v>
      </c>
      <c r="G727" s="1" t="str">
        <f>IFERROR(VLOOKUP(A727,Merge!$C$2:$D$703,2,FALSE),"")</f>
        <v>면역력 증진기</v>
      </c>
    </row>
    <row r="728" spans="1:7" x14ac:dyDescent="0.45">
      <c r="A728" s="1" t="s">
        <v>1856</v>
      </c>
      <c r="B728" s="1" t="s">
        <v>7</v>
      </c>
      <c r="C728" s="1" t="s">
        <v>1857</v>
      </c>
      <c r="D728" s="1" t="s">
        <v>1591</v>
      </c>
      <c r="E728" s="1" t="s">
        <v>1858</v>
      </c>
      <c r="G728" s="1" t="str">
        <f>IFERROR(VLOOKUP(A728,Merge!$C$2:$D$703,2,FALSE),"")</f>
        <v>면역력 증진기</v>
      </c>
    </row>
    <row r="729" spans="1:7" x14ac:dyDescent="0.45">
      <c r="A729" s="1" t="s">
        <v>1859</v>
      </c>
      <c r="B729" s="1" t="s">
        <v>7</v>
      </c>
      <c r="C729" s="1" t="s">
        <v>1860</v>
      </c>
      <c r="D729" s="1" t="s">
        <v>1591</v>
      </c>
      <c r="E729" s="1" t="s">
        <v>3230</v>
      </c>
      <c r="G729" s="1" t="str">
        <f>IFERROR(VLOOKUP(A729,Merge!$C$2:$D$703,2,FALSE),"")</f>
        <v>이식된 면역력 증진기입니다.</v>
      </c>
    </row>
    <row r="730" spans="1:7" x14ac:dyDescent="0.45">
      <c r="A730" s="1" t="s">
        <v>1862</v>
      </c>
      <c r="B730" s="1" t="s">
        <v>17</v>
      </c>
      <c r="C730" s="1" t="s">
        <v>1854</v>
      </c>
      <c r="D730" s="1" t="s">
        <v>1591</v>
      </c>
      <c r="E730" s="1" t="s">
        <v>1855</v>
      </c>
      <c r="G730" s="1" t="str">
        <f>IFERROR(VLOOKUP(A730,Merge!$C$2:$D$703,2,FALSE),"")</f>
        <v>면역력 증진기</v>
      </c>
    </row>
    <row r="731" spans="1:7" x14ac:dyDescent="0.45">
      <c r="A731" s="1" t="s">
        <v>1863</v>
      </c>
      <c r="B731" s="1" t="s">
        <v>17</v>
      </c>
      <c r="C731" s="1" t="s">
        <v>1860</v>
      </c>
      <c r="D731" s="1" t="s">
        <v>1591</v>
      </c>
      <c r="E731" s="1" t="s">
        <v>1864</v>
      </c>
      <c r="G731" s="1" t="str">
        <f>IFERROR(VLOOKUP(A731,Merge!$C$2:$D$703,2,FALSE),"")</f>
        <v>분석 컴퓨터가 혈액 순환을 검사하고, 병원균을 분류해 신체의 자연 면역체계만으로 할 수 있는 것보다 더 빨리 반응하도록 유도합니다. 면역력을 크게 향상시킵니다.</v>
      </c>
    </row>
    <row r="732" spans="1:7" x14ac:dyDescent="0.45">
      <c r="A732" s="1" t="s">
        <v>1865</v>
      </c>
      <c r="B732" s="1" t="s">
        <v>21</v>
      </c>
      <c r="C732" s="1" t="s">
        <v>1866</v>
      </c>
      <c r="D732" s="1" t="s">
        <v>1591</v>
      </c>
      <c r="E732" s="1" t="s">
        <v>1867</v>
      </c>
      <c r="G732" s="1" t="str">
        <f>IFERROR(VLOOKUP(A732,Merge!$C$2:$D$703,2,FALSE),"")</f>
        <v>면역력 증진기 이식</v>
      </c>
    </row>
    <row r="733" spans="1:7" x14ac:dyDescent="0.45">
      <c r="A733" s="1" t="s">
        <v>1868</v>
      </c>
      <c r="B733" s="1" t="s">
        <v>21</v>
      </c>
      <c r="C733" s="1" t="s">
        <v>1869</v>
      </c>
      <c r="D733" s="1" t="s">
        <v>1591</v>
      </c>
      <c r="E733" s="1" t="s">
        <v>1870</v>
      </c>
      <c r="G733" s="1" t="str">
        <f>IFERROR(VLOOKUP(A733,Merge!$C$2:$D$703,2,FALSE),"")</f>
        <v>면역력 증진기를 이식합니다.</v>
      </c>
    </row>
    <row r="734" spans="1:7" x14ac:dyDescent="0.45">
      <c r="A734" s="1" t="s">
        <v>1871</v>
      </c>
      <c r="B734" s="1" t="s">
        <v>21</v>
      </c>
      <c r="C734" s="1" t="s">
        <v>1872</v>
      </c>
      <c r="D734" s="1" t="s">
        <v>1591</v>
      </c>
      <c r="E734" s="1" t="s">
        <v>1873</v>
      </c>
      <c r="G734" s="1" t="str">
        <f>IFERROR(VLOOKUP(A734,Merge!$C$2:$D$703,2,FALSE),"")</f>
        <v>면역력 증진기 이식 중.</v>
      </c>
    </row>
    <row r="735" spans="1:7" x14ac:dyDescent="0.45">
      <c r="A735" s="1" t="s">
        <v>1874</v>
      </c>
      <c r="B735" s="1" t="s">
        <v>17</v>
      </c>
      <c r="C735" s="1" t="s">
        <v>1875</v>
      </c>
      <c r="D735" s="1" t="s">
        <v>1591</v>
      </c>
      <c r="E735" s="1" t="s">
        <v>1876</v>
      </c>
      <c r="G735" s="1" t="str">
        <f>IFERROR(VLOOKUP(A735,Merge!$C$2:$D$703,2,FALSE),"")</f>
        <v>응고제</v>
      </c>
    </row>
    <row r="736" spans="1:7" x14ac:dyDescent="0.45">
      <c r="A736" s="1" t="s">
        <v>1877</v>
      </c>
      <c r="B736" s="1" t="s">
        <v>17</v>
      </c>
      <c r="C736" s="1" t="s">
        <v>1878</v>
      </c>
      <c r="D736" s="1" t="s">
        <v>1591</v>
      </c>
      <c r="E736" s="1" t="s">
        <v>1879</v>
      </c>
      <c r="G736" s="1" t="str">
        <f>IFERROR(VLOOKUP(A736,Merge!$C$2:$D$703,2,FALSE),"")</f>
        <v>출혈에 반응해 응고 인자를 방출함으로 출혈 속도를 현저하게 감소시켜줍니다.</v>
      </c>
    </row>
    <row r="737" spans="1:7" x14ac:dyDescent="0.45">
      <c r="A737" s="1" t="s">
        <v>1880</v>
      </c>
      <c r="B737" s="1" t="s">
        <v>17</v>
      </c>
      <c r="C737" s="1" t="s">
        <v>1881</v>
      </c>
      <c r="D737" s="1" t="s">
        <v>1591</v>
      </c>
      <c r="E737" s="1" t="s">
        <v>1882</v>
      </c>
      <c r="G737" s="1" t="str">
        <f>IFERROR(VLOOKUP(A737,Merge!$C$2:$D$703,2,FALSE),"")</f>
        <v>재생력 증진기</v>
      </c>
    </row>
    <row r="738" spans="1:7" x14ac:dyDescent="0.45">
      <c r="A738" s="1" t="s">
        <v>1883</v>
      </c>
      <c r="B738" s="1" t="s">
        <v>17</v>
      </c>
      <c r="C738" s="1" t="s">
        <v>1884</v>
      </c>
      <c r="D738" s="1" t="s">
        <v>1591</v>
      </c>
      <c r="E738" s="1" t="s">
        <v>1885</v>
      </c>
      <c r="G738" s="1" t="str">
        <f>IFERROR(VLOOKUP(A738,Merge!$C$2:$D$703,2,FALSE),"")</f>
        <v>상처의 치료를 빠르게 하는 나노머신과 치유 인자를 방출합니다. 이 이식물은 오직 물리적인 상처에만 효과가 있으며, 질병이나 다른 건강 문제와 싸우는 데에는 아무런 효과가 없습니다.</v>
      </c>
    </row>
    <row r="739" spans="1:7" x14ac:dyDescent="0.45">
      <c r="A739" s="1" t="s">
        <v>1886</v>
      </c>
      <c r="B739" s="1" t="s">
        <v>17</v>
      </c>
      <c r="C739" s="1" t="s">
        <v>1887</v>
      </c>
      <c r="D739" s="1" t="s">
        <v>1591</v>
      </c>
      <c r="E739" s="1" t="s">
        <v>1888</v>
      </c>
      <c r="G739" s="1" t="str">
        <f>IFERROR(VLOOKUP(A739,Merge!$C$2:$D$703,2,FALSE),"")</f>
        <v>단단한 피부</v>
      </c>
    </row>
    <row r="740" spans="1:7" x14ac:dyDescent="0.45">
      <c r="A740" s="1" t="s">
        <v>1889</v>
      </c>
      <c r="B740" s="1" t="s">
        <v>17</v>
      </c>
      <c r="C740" s="1" t="s">
        <v>1890</v>
      </c>
      <c r="D740" s="1" t="s">
        <v>1591</v>
      </c>
      <c r="E740" s="1" t="s">
        <v>1891</v>
      </c>
      <c r="G740" s="1" t="str">
        <f>IFERROR(VLOOKUP(A740,Merge!$C$2:$D$703,2,FALSE),"")</f>
        <v>이 생체공학 조직은 피부를 단단하게 만드는 화학물질과 나노머신을 방출해, 피해에 다소 더 저항할 수 있도록 만듭니다. 다른 생체공학 피부들에 비해 방어력은 떨어지지만, 단단한 피부는 사용자의 외모를 눈에 띄게 변화시키지는 않는다는 장점이 있습니다.</v>
      </c>
    </row>
    <row r="741" spans="1:7" x14ac:dyDescent="0.45">
      <c r="A741" s="1" t="s">
        <v>1892</v>
      </c>
      <c r="B741" s="1" t="s">
        <v>17</v>
      </c>
      <c r="C741" s="1" t="s">
        <v>1893</v>
      </c>
      <c r="D741" s="1" t="s">
        <v>1591</v>
      </c>
      <c r="E741" s="1" t="s">
        <v>1894</v>
      </c>
      <c r="G741" s="1" t="str">
        <f>IFERROR(VLOOKUP(A741,Merge!$C$2:$D$703,2,FALSE),"")</f>
        <v>갑옷 피부</v>
      </c>
    </row>
    <row r="742" spans="1:7" x14ac:dyDescent="0.45">
      <c r="A742" s="1" t="s">
        <v>1895</v>
      </c>
      <c r="B742" s="1" t="s">
        <v>17</v>
      </c>
      <c r="C742" s="1" t="s">
        <v>1896</v>
      </c>
      <c r="D742" s="1" t="s">
        <v>1591</v>
      </c>
      <c r="E742" s="1" t="s">
        <v>1897</v>
      </c>
      <c r="G742" s="1" t="str">
        <f>IFERROR(VLOOKUP(A742,Merge!$C$2:$D$703,2,FALSE),"")</f>
        <v>이 생체공학 조직은 피부를 단단하게 만드는 화학물질과 나노머신을 방출하고, 급소에 유연한 피하 각질판을 덧댑니다. 이로 인해 사용자의 전신은 피해에 더 잘 견디게 됩니다. 불행하게도, 이러한 변화들은 피부를 가죽처럼 보이게 하고, 일반적으로는 못생긴 것으로 여겨지는, 몸 전체와 얼굴에 주름이 있는 것처럼 보이게 만듭니다.</v>
      </c>
    </row>
    <row r="743" spans="1:7" x14ac:dyDescent="0.45">
      <c r="A743" s="1" t="s">
        <v>1898</v>
      </c>
      <c r="B743" s="1" t="s">
        <v>17</v>
      </c>
      <c r="C743" s="1" t="s">
        <v>1899</v>
      </c>
      <c r="D743" s="1" t="s">
        <v>1591</v>
      </c>
      <c r="E743" s="1" t="s">
        <v>1900</v>
      </c>
      <c r="G743" s="1" t="str">
        <f>IFERROR(VLOOKUP(A743,Merge!$C$2:$D$703,2,FALSE),"")</f>
        <v>바위 피부</v>
      </c>
    </row>
    <row r="744" spans="1:7" x14ac:dyDescent="0.45">
      <c r="A744" s="1" t="s">
        <v>1901</v>
      </c>
      <c r="B744" s="1" t="s">
        <v>17</v>
      </c>
      <c r="C744" s="1" t="s">
        <v>1902</v>
      </c>
      <c r="D744" s="1" t="s">
        <v>1591</v>
      </c>
      <c r="E744" s="1" t="s">
        <v>1903</v>
      </c>
      <c r="G744" s="1" t="str">
        <f>IFERROR(VLOOKUP(A744,Merge!$C$2:$D$703,2,FALSE),"")</f>
        <v>이 생체공학 조직은 피부를 내장된 갑옷처럼 바꾸는 화학물질과 나노머신을 방출합니다. 모든 표피가 화상에 견디기 위해 두꺼워지고 굳어지며, 접합된 외부 각질판은 머리와 얼굴을 포함해 최대한 많은 부분에서 형성됩니다. 이 이식물의 사용자를 물리적으로 다치게 하는 것은 매우 어렵지만, 각질판과 단단한 피부는 신체적인 매력을 현저하게 감소시킵니다.</v>
      </c>
    </row>
    <row r="745" spans="1:7" x14ac:dyDescent="0.45">
      <c r="A745" s="1" t="s">
        <v>1904</v>
      </c>
      <c r="B745" s="1" t="s">
        <v>17</v>
      </c>
      <c r="C745" s="1" t="s">
        <v>1905</v>
      </c>
      <c r="D745" s="1" t="s">
        <v>1591</v>
      </c>
      <c r="E745" s="1" t="s">
        <v>1906</v>
      </c>
      <c r="G745" s="1" t="str">
        <f>IFERROR(VLOOKUP(A745,Merge!$C$2:$D$703,2,FALSE),"")</f>
        <v>외형 교정기</v>
      </c>
    </row>
    <row r="746" spans="1:7" x14ac:dyDescent="0.45">
      <c r="A746" s="1" t="s">
        <v>1907</v>
      </c>
      <c r="B746" s="1" t="s">
        <v>17</v>
      </c>
      <c r="C746" s="1" t="s">
        <v>1908</v>
      </c>
      <c r="D746" s="1" t="s">
        <v>1591</v>
      </c>
      <c r="E746" s="1" t="s">
        <v>1909</v>
      </c>
      <c r="G746" s="1" t="str">
        <f>IFERROR(VLOOKUP(A746,Merge!$C$2:$D$703,2,FALSE),"")</f>
        <v>호르몬과 메카나이트들이 신체에 영향을 주어 근육과 지방을 형성하고, 원하는 외모를 얻기 위해 필요한 기능하지 않는 미적 조직을 추가합니다. 이 이식물은 사용자 - 또는 배우자 - 의 취향에 따라 다양한 체형을 형성하도록 구성할 수 있습니다.</v>
      </c>
    </row>
    <row r="747" spans="1:7" x14ac:dyDescent="0.45">
      <c r="A747" s="1" t="s">
        <v>1910</v>
      </c>
      <c r="B747" s="1" t="s">
        <v>17</v>
      </c>
      <c r="C747" s="1" t="s">
        <v>1911</v>
      </c>
      <c r="D747" s="1" t="s">
        <v>1591</v>
      </c>
      <c r="E747" s="1" t="s">
        <v>1912</v>
      </c>
      <c r="G747" s="1" t="str">
        <f>IFERROR(VLOOKUP(A747,Merge!$C$2:$D$703,2,FALSE),"")</f>
        <v>인상 교정기</v>
      </c>
    </row>
    <row r="748" spans="1:7" x14ac:dyDescent="0.45">
      <c r="A748" s="1" t="s">
        <v>1913</v>
      </c>
      <c r="B748" s="1" t="s">
        <v>17</v>
      </c>
      <c r="C748" s="1" t="s">
        <v>1914</v>
      </c>
      <c r="D748" s="1" t="s">
        <v>1591</v>
      </c>
      <c r="E748" s="1" t="s">
        <v>1915</v>
      </c>
      <c r="G748" s="1" t="str">
        <f>IFERROR(VLOOKUP(A748,Merge!$C$2:$D$703,2,FALSE),"")</f>
        <v>사용자가 원하는 형태로 제작되어, 일반적인 미의 기준에 부합하고 신체적인 매력을 증가시킵니다.</v>
      </c>
    </row>
    <row r="749" spans="1:7" x14ac:dyDescent="0.45">
      <c r="A749" s="1" t="s">
        <v>1916</v>
      </c>
      <c r="B749" s="1" t="s">
        <v>17</v>
      </c>
      <c r="C749" s="1" t="s">
        <v>1917</v>
      </c>
      <c r="D749" s="1" t="s">
        <v>1591</v>
      </c>
      <c r="E749" s="1" t="s">
        <v>1918</v>
      </c>
      <c r="G749" s="1" t="str">
        <f>IFERROR(VLOOKUP(A749,Merge!$C$2:$D$703,2,FALSE),"")</f>
        <v>애정 증진기</v>
      </c>
    </row>
    <row r="750" spans="1:7" x14ac:dyDescent="0.45">
      <c r="A750" s="1" t="s">
        <v>1919</v>
      </c>
      <c r="B750" s="1" t="s">
        <v>17</v>
      </c>
      <c r="C750" s="1" t="s">
        <v>1920</v>
      </c>
      <c r="D750" s="1" t="s">
        <v>1591</v>
      </c>
      <c r="E750" s="1" t="s">
        <v>1921</v>
      </c>
      <c r="G750" s="1" t="str">
        <f>IFERROR(VLOOKUP(A750,Merge!$C$2:$D$703,2,FALSE),"")</f>
        <v>인류는 항상 성적 만족을 높이기 위해 모든 새로운 기술을 사용하려고 노력해왔습니다. 생체공학 기술도 예외는 아니였는데, 이 이식물은 신체에 물리적, 화학적 변화를 일으켜 신체적으로나 심리적으로나 두 배우자를 위한 "사랑"의 경험을 향상시킵니다. 이식물은 남여 모두를 향상시키도록 적응할 수 있습니다.</v>
      </c>
    </row>
    <row r="751" spans="1:7" x14ac:dyDescent="0.45">
      <c r="A751" s="1" t="s">
        <v>1922</v>
      </c>
      <c r="B751" s="1" t="s">
        <v>17</v>
      </c>
      <c r="C751" s="1" t="s">
        <v>1923</v>
      </c>
      <c r="D751" s="1" t="s">
        <v>1591</v>
      </c>
      <c r="E751" s="1" t="s">
        <v>1924</v>
      </c>
      <c r="G751" s="1" t="str">
        <f>IFERROR(VLOOKUP(A751,Merge!$C$2:$D$703,2,FALSE),"")</f>
        <v>해독강화 위</v>
      </c>
    </row>
    <row r="752" spans="1:7" x14ac:dyDescent="0.45">
      <c r="A752" s="1" t="s">
        <v>1925</v>
      </c>
      <c r="B752" s="1" t="s">
        <v>17</v>
      </c>
      <c r="C752" s="1" t="s">
        <v>1926</v>
      </c>
      <c r="D752" s="1" t="s">
        <v>1591</v>
      </c>
      <c r="E752" s="1" t="s">
        <v>1927</v>
      </c>
      <c r="G752" s="1" t="str">
        <f>IFERROR(VLOOKUP(A752,Merge!$C$2:$D$703,2,FALSE),"")</f>
        <v>넓은 범위의 독소 여과 장치와 중화 시스템을 갖춘 인공 위입니다. 사용자가 식중독에 대한 걱정없이 거의 모든 것을 먹을 수 있게 해줍니다.</v>
      </c>
    </row>
    <row r="753" spans="1:7" x14ac:dyDescent="0.45">
      <c r="A753" s="1" t="s">
        <v>1928</v>
      </c>
      <c r="B753" s="1" t="s">
        <v>17</v>
      </c>
      <c r="C753" s="1" t="s">
        <v>1929</v>
      </c>
      <c r="D753" s="1" t="s">
        <v>1591</v>
      </c>
      <c r="E753" s="1" t="s">
        <v>1930</v>
      </c>
      <c r="G753" s="1" t="str">
        <f>IFERROR(VLOOKUP(A753,Merge!$C$2:$D$703,2,FALSE),"")</f>
        <v>소화강화 위</v>
      </c>
    </row>
    <row r="754" spans="1:7" x14ac:dyDescent="0.45">
      <c r="A754" s="1" t="s">
        <v>1931</v>
      </c>
      <c r="B754" s="1" t="s">
        <v>17</v>
      </c>
      <c r="C754" s="1" t="s">
        <v>1932</v>
      </c>
      <c r="D754" s="1" t="s">
        <v>1591</v>
      </c>
      <c r="E754" s="1" t="s">
        <v>1933</v>
      </c>
      <c r="G754" s="1" t="str">
        <f>IFERROR(VLOOKUP(A754,Merge!$C$2:$D$703,2,FALSE),"")</f>
        <v>고급 화학 처리 시스템이 신체가 일반적으로 절대 사용할 수 없는 영양소를 분해하여 효율을 높입니다.</v>
      </c>
    </row>
    <row r="755" spans="1:7" x14ac:dyDescent="0.45">
      <c r="A755" s="1" t="s">
        <v>1934</v>
      </c>
      <c r="B755" s="1" t="s">
        <v>17</v>
      </c>
      <c r="C755" s="1" t="s">
        <v>1935</v>
      </c>
      <c r="D755" s="1" t="s">
        <v>1591</v>
      </c>
      <c r="E755" s="1" t="s">
        <v>1936</v>
      </c>
      <c r="G755" s="1" t="str">
        <f>IFERROR(VLOOKUP(A755,Merge!$C$2:$D$703,2,FALSE),"")</f>
        <v>핵융합 위</v>
      </c>
    </row>
    <row r="756" spans="1:7" x14ac:dyDescent="0.45">
      <c r="A756" s="1" t="s">
        <v>1937</v>
      </c>
      <c r="B756" s="1" t="s">
        <v>17</v>
      </c>
      <c r="C756" s="1" t="s">
        <v>1938</v>
      </c>
      <c r="D756" s="1" t="s">
        <v>1591</v>
      </c>
      <c r="E756" s="1" t="s">
        <v>1939</v>
      </c>
      <c r="G756" s="1" t="str">
        <f>IFERROR(VLOOKUP(A756,Merge!$C$2:$D$703,2,FALSE),"")</f>
        <v>복잡한 합성 화학물질과 결합된 이 미세 원자로는 신체의 음식 에너지에 대한 필요를 대체합니다. 음식은 신체에서 손실된 물질을 대체하는 데에만 필요해지므로 사용자의 섭취 필요를 크게 줄일 수 있습니다. 이 인공 위는 식중독에 걸리지 않지만, 원자로를 보호할 수 있는 공간이 거의 없기 때문에 발생하는 방사선은 암의 위험을 증가시킵니다.</v>
      </c>
    </row>
    <row r="757" spans="1:7" x14ac:dyDescent="0.45">
      <c r="A757" s="1" t="s">
        <v>1940</v>
      </c>
      <c r="B757" s="1" t="s">
        <v>17</v>
      </c>
      <c r="C757" s="1" t="s">
        <v>1941</v>
      </c>
      <c r="D757" s="1" t="s">
        <v>1591</v>
      </c>
      <c r="E757" s="1" t="s">
        <v>1942</v>
      </c>
      <c r="G757" s="1" t="str">
        <f>IFERROR(VLOOKUP(A757,Merge!$C$2:$D$703,2,FALSE),"")</f>
        <v>생체리듬 보조기</v>
      </c>
    </row>
    <row r="758" spans="1:7" x14ac:dyDescent="0.45">
      <c r="A758" s="1" t="s">
        <v>1943</v>
      </c>
      <c r="B758" s="1" t="s">
        <v>17</v>
      </c>
      <c r="C758" s="1" t="s">
        <v>1944</v>
      </c>
      <c r="D758" s="1" t="s">
        <v>1591</v>
      </c>
      <c r="E758" s="1" t="s">
        <v>1945</v>
      </c>
      <c r="G758" s="1" t="str">
        <f>IFERROR(VLOOKUP(A758,Merge!$C$2:$D$703,2,FALSE),"")</f>
        <v>뇌에서 축적된 독소를 제거하는 화학물질과 나노머신들을 생산하는 장치입니다.</v>
      </c>
    </row>
    <row r="759" spans="1:7" x14ac:dyDescent="0.45">
      <c r="A759" s="1" t="s">
        <v>1946</v>
      </c>
      <c r="B759" s="1" t="s">
        <v>17</v>
      </c>
      <c r="C759" s="1" t="s">
        <v>1947</v>
      </c>
      <c r="D759" s="1" t="s">
        <v>1591</v>
      </c>
      <c r="E759" s="1" t="s">
        <v>1948</v>
      </c>
      <c r="G759" s="1" t="str">
        <f>IFERROR(VLOOKUP(A759,Merge!$C$2:$D$703,2,FALSE),"")</f>
        <v>생체리듬 반감기</v>
      </c>
    </row>
    <row r="760" spans="1:7" x14ac:dyDescent="0.45">
      <c r="A760" s="1" t="s">
        <v>1949</v>
      </c>
      <c r="B760" s="1" t="s">
        <v>17</v>
      </c>
      <c r="C760" s="1" t="s">
        <v>1950</v>
      </c>
      <c r="D760" s="1" t="s">
        <v>1591</v>
      </c>
      <c r="E760" s="1" t="s">
        <v>1951</v>
      </c>
      <c r="G760" s="1" t="str">
        <f>IFERROR(VLOOKUP(A760,Merge!$C$2:$D$703,2,FALSE),"")</f>
        <v>뇌를 반으로 나눠 사용자가 표면상으로 깨어있는 동안에도 나머지 절반은 휴식할 수 있는 장치입니다. 양쪽의 뇌를 번갈아 사용하기 때문에 사용자는 잠을 잘 필요가 없어집니다. 유감스럽게도, 2개의 반구가 하나보다 낫다는 것이죠 - 하나의 뇌만 가지고 작업하는 것은 의식을 감소시킵니다.</v>
      </c>
    </row>
    <row r="761" spans="1:7" x14ac:dyDescent="0.45">
      <c r="A761" s="1" t="s">
        <v>1952</v>
      </c>
      <c r="B761" s="1" t="s">
        <v>7</v>
      </c>
      <c r="C761" s="1" t="s">
        <v>1953</v>
      </c>
      <c r="D761" s="1" t="s">
        <v>1591</v>
      </c>
      <c r="E761" s="1" t="s">
        <v>1954</v>
      </c>
      <c r="G761" s="1" t="str">
        <f>IFERROR(VLOOKUP(A761,Merge!$C$2:$D$703,2,FALSE),"")</f>
        <v>생체공학 드릴 팔</v>
      </c>
    </row>
    <row r="762" spans="1:7" x14ac:dyDescent="0.45">
      <c r="A762" s="1" t="s">
        <v>1955</v>
      </c>
      <c r="B762" s="1" t="s">
        <v>7</v>
      </c>
      <c r="C762" s="1" t="s">
        <v>1956</v>
      </c>
      <c r="D762" s="1" t="s">
        <v>1591</v>
      </c>
      <c r="E762" s="1" t="s">
        <v>1957</v>
      </c>
      <c r="G762" s="1" t="str">
        <f>IFERROR(VLOOKUP(A762,Merge!$C$2:$D$703,2,FALSE),"")</f>
        <v>생체공학 드릴 팔</v>
      </c>
    </row>
    <row r="763" spans="1:7" x14ac:dyDescent="0.45">
      <c r="A763" s="1" t="s">
        <v>1958</v>
      </c>
      <c r="B763" s="1" t="s">
        <v>7</v>
      </c>
      <c r="C763" s="1" t="s">
        <v>1959</v>
      </c>
      <c r="D763" s="1" t="s">
        <v>1591</v>
      </c>
      <c r="E763" s="1" t="s">
        <v>1960</v>
      </c>
      <c r="G763" s="1" t="str">
        <f>IFERROR(VLOOKUP(A763,Merge!$C$2:$D$703,2,FALSE),"")</f>
        <v>이식된 생체공학 드릴 팔입니다.</v>
      </c>
    </row>
    <row r="764" spans="1:7" x14ac:dyDescent="0.45">
      <c r="A764" s="1" t="s">
        <v>1961</v>
      </c>
      <c r="B764" s="1" t="s">
        <v>7</v>
      </c>
      <c r="C764" s="1" t="s">
        <v>1962</v>
      </c>
      <c r="D764" s="1" t="s">
        <v>1591</v>
      </c>
      <c r="E764" s="1" t="s">
        <v>1625</v>
      </c>
      <c r="G764" s="1" t="str">
        <f>IFERROR(VLOOKUP(A764,Merge!$C$2:$D$703,2,FALSE),"")</f>
        <v>드릴</v>
      </c>
    </row>
    <row r="765" spans="1:7" x14ac:dyDescent="0.45">
      <c r="A765" s="1" t="s">
        <v>1963</v>
      </c>
      <c r="B765" s="1" t="s">
        <v>17</v>
      </c>
      <c r="C765" s="1" t="s">
        <v>1953</v>
      </c>
      <c r="D765" s="1" t="s">
        <v>1591</v>
      </c>
      <c r="E765" s="1" t="s">
        <v>1954</v>
      </c>
      <c r="G765" s="1" t="str">
        <f>IFERROR(VLOOKUP(A765,Merge!$C$2:$D$703,2,FALSE),"")</f>
        <v>생체공학 드릴 팔</v>
      </c>
    </row>
    <row r="766" spans="1:7" x14ac:dyDescent="0.45">
      <c r="A766" s="1" t="s">
        <v>1964</v>
      </c>
      <c r="B766" s="1" t="s">
        <v>17</v>
      </c>
      <c r="C766" s="1" t="s">
        <v>1959</v>
      </c>
      <c r="D766" s="1" t="s">
        <v>1591</v>
      </c>
      <c r="E766" s="1" t="s">
        <v>1629</v>
      </c>
      <c r="G766" s="1" t="str">
        <f>IFERROR(VLOOKUP(A766,Merge!$C$2:$D$703,2,FALSE),"")</f>
        <v>암석의 약한 부분을 빠르게 찾아내고 부술 수 있는 스네이크 드릴이 내장된 첨단 인공 팔입니다. 무소음 소형 자동 제어 장치로 강한 힘과, 바이오겔 신경 연결로 정교한 제어 기능을 제공합니다. 미세 격자 치유 시스템을 통해 손상으로부터 회복할 수 있습니다.</v>
      </c>
    </row>
    <row r="767" spans="1:7" x14ac:dyDescent="0.45">
      <c r="A767" s="1" t="s">
        <v>1965</v>
      </c>
      <c r="B767" s="1" t="s">
        <v>21</v>
      </c>
      <c r="C767" s="1" t="s">
        <v>1966</v>
      </c>
      <c r="D767" s="1" t="s">
        <v>1591</v>
      </c>
      <c r="E767" s="1" t="s">
        <v>1967</v>
      </c>
      <c r="G767" s="1" t="str">
        <f>IFERROR(VLOOKUP(A767,Merge!$C$2:$D$703,2,FALSE),"")</f>
        <v>생체공학 드릴 팔 이식</v>
      </c>
    </row>
    <row r="768" spans="1:7" x14ac:dyDescent="0.45">
      <c r="A768" s="1" t="s">
        <v>1968</v>
      </c>
      <c r="B768" s="1" t="s">
        <v>21</v>
      </c>
      <c r="C768" s="1" t="s">
        <v>1969</v>
      </c>
      <c r="D768" s="1" t="s">
        <v>1591</v>
      </c>
      <c r="E768" s="1" t="s">
        <v>1970</v>
      </c>
      <c r="G768" s="1" t="str">
        <f>IFERROR(VLOOKUP(A768,Merge!$C$2:$D$703,2,FALSE),"")</f>
        <v>생체공학 드릴 팔을 이식합니다.</v>
      </c>
    </row>
    <row r="769" spans="1:7" x14ac:dyDescent="0.45">
      <c r="A769" s="1" t="s">
        <v>1971</v>
      </c>
      <c r="B769" s="1" t="s">
        <v>21</v>
      </c>
      <c r="C769" s="1" t="s">
        <v>1972</v>
      </c>
      <c r="D769" s="1" t="s">
        <v>1591</v>
      </c>
      <c r="E769" s="1" t="s">
        <v>1973</v>
      </c>
      <c r="G769" s="1" t="str">
        <f>IFERROR(VLOOKUP(A769,Merge!$C$2:$D$703,2,FALSE),"")</f>
        <v>생체공학 드릴 팔 이식 중.</v>
      </c>
    </row>
    <row r="770" spans="1:7" x14ac:dyDescent="0.45">
      <c r="A770" s="1" t="s">
        <v>1974</v>
      </c>
      <c r="B770" s="1" t="s">
        <v>7</v>
      </c>
      <c r="C770" s="1" t="s">
        <v>1975</v>
      </c>
      <c r="D770" s="1" t="s">
        <v>1591</v>
      </c>
      <c r="E770" s="1" t="s">
        <v>1976</v>
      </c>
      <c r="G770" s="1" t="str">
        <f>IFERROR(VLOOKUP(A770,Merge!$C$2:$D$703,2,FALSE),"")</f>
        <v>생체공학 농업용 팔</v>
      </c>
    </row>
    <row r="771" spans="1:7" x14ac:dyDescent="0.45">
      <c r="A771" s="1" t="s">
        <v>1977</v>
      </c>
      <c r="B771" s="1" t="s">
        <v>7</v>
      </c>
      <c r="C771" s="1" t="s">
        <v>1978</v>
      </c>
      <c r="D771" s="1" t="s">
        <v>1591</v>
      </c>
      <c r="E771" s="1" t="s">
        <v>1979</v>
      </c>
      <c r="G771" s="1" t="str">
        <f>IFERROR(VLOOKUP(A771,Merge!$C$2:$D$703,2,FALSE),"")</f>
        <v>생체공학 농업용 팔</v>
      </c>
    </row>
    <row r="772" spans="1:7" x14ac:dyDescent="0.45">
      <c r="A772" s="1" t="s">
        <v>1980</v>
      </c>
      <c r="B772" s="1" t="s">
        <v>7</v>
      </c>
      <c r="C772" s="1" t="s">
        <v>1981</v>
      </c>
      <c r="D772" s="1" t="s">
        <v>1591</v>
      </c>
      <c r="E772" s="1" t="s">
        <v>1982</v>
      </c>
      <c r="G772" s="1" t="str">
        <f>IFERROR(VLOOKUP(A772,Merge!$C$2:$D$703,2,FALSE),"")</f>
        <v>이식된 생체공학 농업용 팔입니다.</v>
      </c>
    </row>
    <row r="773" spans="1:7" x14ac:dyDescent="0.45">
      <c r="A773" s="1" t="s">
        <v>1983</v>
      </c>
      <c r="B773" s="1" t="s">
        <v>7</v>
      </c>
      <c r="C773" s="1" t="s">
        <v>1984</v>
      </c>
      <c r="D773" s="1" t="s">
        <v>1591</v>
      </c>
      <c r="E773" s="1" t="s">
        <v>86</v>
      </c>
      <c r="G773" s="1" t="str">
        <f>IFERROR(VLOOKUP(A773,Merge!$C$2:$D$703,2,FALSE),"")</f>
        <v>주먹</v>
      </c>
    </row>
    <row r="774" spans="1:7" x14ac:dyDescent="0.45">
      <c r="A774" s="1" t="s">
        <v>1985</v>
      </c>
      <c r="B774" s="1" t="s">
        <v>17</v>
      </c>
      <c r="C774" s="1" t="s">
        <v>1975</v>
      </c>
      <c r="D774" s="1" t="s">
        <v>1591</v>
      </c>
      <c r="E774" s="1" t="s">
        <v>1976</v>
      </c>
      <c r="G774" s="1" t="str">
        <f>IFERROR(VLOOKUP(A774,Merge!$C$2:$D$703,2,FALSE),"")</f>
        <v>생체공학 농업용 팔</v>
      </c>
    </row>
    <row r="775" spans="1:7" x14ac:dyDescent="0.45">
      <c r="A775" s="1" t="s">
        <v>1986</v>
      </c>
      <c r="B775" s="1" t="s">
        <v>17</v>
      </c>
      <c r="C775" s="1" t="s">
        <v>1981</v>
      </c>
      <c r="D775" s="1" t="s">
        <v>1591</v>
      </c>
      <c r="E775" s="1" t="s">
        <v>1653</v>
      </c>
      <c r="G775" s="1" t="str">
        <f>IFERROR(VLOOKUP(A775,Merge!$C$2:$D$703,2,FALSE),"")</f>
        <v>같은 식물을 여러 지점에서 동시에 수확하거나, 한 번에 여러 구멍을 정밀하게 파낼 수 있는 여러 개의 손가락 모양 조절식 돌출부가 내장된 첨단 인공 팔입니다. 무소음 소형 자동 제어 장치로 강한 힘과, 바이오겔 신경 연결로 정교한 제어 기능을 제공합니다. 미세 격자 치유 시스템을 통해 손상으로부터 회복할 수 있습니다.</v>
      </c>
    </row>
    <row r="776" spans="1:7" x14ac:dyDescent="0.45">
      <c r="A776" s="1" t="s">
        <v>1987</v>
      </c>
      <c r="B776" s="1" t="s">
        <v>21</v>
      </c>
      <c r="C776" s="1" t="s">
        <v>1988</v>
      </c>
      <c r="D776" s="1" t="s">
        <v>1591</v>
      </c>
      <c r="E776" s="1" t="s">
        <v>1989</v>
      </c>
      <c r="G776" s="1" t="str">
        <f>IFERROR(VLOOKUP(A776,Merge!$C$2:$D$703,2,FALSE),"")</f>
        <v>생체공학 농업용 팔 이식</v>
      </c>
    </row>
    <row r="777" spans="1:7" x14ac:dyDescent="0.45">
      <c r="A777" s="1" t="s">
        <v>1990</v>
      </c>
      <c r="B777" s="1" t="s">
        <v>21</v>
      </c>
      <c r="C777" s="1" t="s">
        <v>1991</v>
      </c>
      <c r="D777" s="1" t="s">
        <v>1591</v>
      </c>
      <c r="E777" s="1" t="s">
        <v>1992</v>
      </c>
      <c r="G777" s="1" t="str">
        <f>IFERROR(VLOOKUP(A777,Merge!$C$2:$D$703,2,FALSE),"")</f>
        <v>생체공학 농업용 팔을 이식합니다.</v>
      </c>
    </row>
    <row r="778" spans="1:7" x14ac:dyDescent="0.45">
      <c r="A778" s="1" t="s">
        <v>1993</v>
      </c>
      <c r="B778" s="1" t="s">
        <v>21</v>
      </c>
      <c r="C778" s="1" t="s">
        <v>1994</v>
      </c>
      <c r="D778" s="1" t="s">
        <v>1591</v>
      </c>
      <c r="E778" s="1" t="s">
        <v>1995</v>
      </c>
      <c r="G778" s="1" t="str">
        <f>IFERROR(VLOOKUP(A778,Merge!$C$2:$D$703,2,FALSE),"")</f>
        <v>생체공학 농업용 팔 이식 중.</v>
      </c>
    </row>
    <row r="779" spans="1:7" x14ac:dyDescent="0.45">
      <c r="A779" s="1" t="s">
        <v>1996</v>
      </c>
      <c r="B779" s="1" t="s">
        <v>7</v>
      </c>
      <c r="C779" s="1" t="s">
        <v>1997</v>
      </c>
      <c r="D779" s="1" t="s">
        <v>1998</v>
      </c>
      <c r="E779" s="1" t="s">
        <v>1999</v>
      </c>
      <c r="G779" s="1" t="str">
        <f>IFERROR(VLOOKUP(A779,Merge!$C$2:$D$703,2,FALSE),"")</f>
        <v>암광 모듈</v>
      </c>
    </row>
    <row r="780" spans="1:7" x14ac:dyDescent="0.45">
      <c r="A780" s="1" t="s">
        <v>2000</v>
      </c>
      <c r="B780" s="1" t="s">
        <v>7</v>
      </c>
      <c r="C780" s="1" t="s">
        <v>2001</v>
      </c>
      <c r="D780" s="1" t="s">
        <v>1998</v>
      </c>
      <c r="E780" s="1" t="s">
        <v>2002</v>
      </c>
      <c r="G780" s="1" t="str">
        <f>IFERROR(VLOOKUP(A780,Merge!$C$2:$D$703,2,FALSE),"")</f>
        <v>암광 모듈</v>
      </c>
    </row>
    <row r="781" spans="1:7" x14ac:dyDescent="0.45">
      <c r="A781" s="1" t="s">
        <v>2003</v>
      </c>
      <c r="B781" s="1" t="s">
        <v>7</v>
      </c>
      <c r="C781" s="1" t="s">
        <v>2004</v>
      </c>
      <c r="D781" s="1" t="s">
        <v>1998</v>
      </c>
      <c r="E781" s="1" t="s">
        <v>2005</v>
      </c>
      <c r="G781" s="1" t="str">
        <f>IFERROR(VLOOKUP(A781,Merge!$C$2:$D$703,2,FALSE),"")</f>
        <v>이식된 암광 모듈입니다.</v>
      </c>
    </row>
    <row r="782" spans="1:7" x14ac:dyDescent="0.45">
      <c r="A782" s="1" t="s">
        <v>2006</v>
      </c>
      <c r="B782" s="1" t="s">
        <v>17</v>
      </c>
      <c r="C782" s="1" t="s">
        <v>1997</v>
      </c>
      <c r="D782" s="1" t="s">
        <v>1998</v>
      </c>
      <c r="E782" s="1" t="s">
        <v>1999</v>
      </c>
      <c r="G782" s="1" t="str">
        <f>IFERROR(VLOOKUP(A782,Merge!$C$2:$D$703,2,FALSE),"")</f>
        <v>암광 모듈</v>
      </c>
    </row>
    <row r="783" spans="1:7" x14ac:dyDescent="0.45">
      <c r="A783" s="1" t="s">
        <v>2007</v>
      </c>
      <c r="B783" s="1" t="s">
        <v>17</v>
      </c>
      <c r="C783" s="1" t="s">
        <v>2004</v>
      </c>
      <c r="D783" s="1" t="s">
        <v>1998</v>
      </c>
      <c r="E783" s="1" t="s">
        <v>2008</v>
      </c>
      <c r="G783" s="1" t="str">
        <f>IFERROR(VLOOKUP(A783,Merge!$C$2:$D$703,2,FALSE),"")</f>
        <v>시각적 피드백을 걸러내 암광으로 변환시키는 저지능 마이크로컴퓨터입니다.</v>
      </c>
    </row>
    <row r="784" spans="1:7" x14ac:dyDescent="0.45">
      <c r="A784" s="1" t="s">
        <v>2009</v>
      </c>
      <c r="B784" s="1" t="s">
        <v>21</v>
      </c>
      <c r="C784" s="1" t="s">
        <v>2010</v>
      </c>
      <c r="D784" s="1" t="s">
        <v>1998</v>
      </c>
      <c r="E784" s="1" t="s">
        <v>2011</v>
      </c>
      <c r="G784" s="1" t="str">
        <f>IFERROR(VLOOKUP(A784,Merge!$C$2:$D$703,2,FALSE),"")</f>
        <v>암광 모듈 이식</v>
      </c>
    </row>
    <row r="785" spans="1:7" x14ac:dyDescent="0.45">
      <c r="A785" s="1" t="s">
        <v>2012</v>
      </c>
      <c r="B785" s="1" t="s">
        <v>21</v>
      </c>
      <c r="C785" s="1" t="s">
        <v>2013</v>
      </c>
      <c r="D785" s="1" t="s">
        <v>1998</v>
      </c>
      <c r="E785" s="1" t="s">
        <v>2014</v>
      </c>
      <c r="G785" s="1" t="str">
        <f>IFERROR(VLOOKUP(A785,Merge!$C$2:$D$703,2,FALSE),"")</f>
        <v>암광 모듈을 이식합니다.</v>
      </c>
    </row>
    <row r="786" spans="1:7" x14ac:dyDescent="0.45">
      <c r="A786" s="1" t="s">
        <v>2015</v>
      </c>
      <c r="B786" s="1" t="s">
        <v>21</v>
      </c>
      <c r="C786" s="1" t="s">
        <v>2016</v>
      </c>
      <c r="D786" s="1" t="s">
        <v>1998</v>
      </c>
      <c r="E786" s="1" t="s">
        <v>2017</v>
      </c>
      <c r="G786" s="1" t="str">
        <f>IFERROR(VLOOKUP(A786,Merge!$C$2:$D$703,2,FALSE),"")</f>
        <v>암광 모듈 이식 중.</v>
      </c>
    </row>
    <row r="787" spans="1:7" x14ac:dyDescent="0.45">
      <c r="A787" s="1" t="s">
        <v>2018</v>
      </c>
      <c r="B787" s="1" t="s">
        <v>21</v>
      </c>
      <c r="C787" s="1" t="s">
        <v>2019</v>
      </c>
      <c r="D787" s="1" t="s">
        <v>1998</v>
      </c>
      <c r="E787" s="1" t="s">
        <v>2020</v>
      </c>
      <c r="G787" s="1" t="str">
        <f>IFERROR(VLOOKUP(A787,Merge!$C$2:$D$703,2,FALSE),"")</f>
        <v>암광 모듈 제거</v>
      </c>
    </row>
    <row r="788" spans="1:7" x14ac:dyDescent="0.45">
      <c r="A788" s="1" t="s">
        <v>2021</v>
      </c>
      <c r="B788" s="1" t="s">
        <v>21</v>
      </c>
      <c r="C788" s="1" t="s">
        <v>2022</v>
      </c>
      <c r="D788" s="1" t="s">
        <v>1998</v>
      </c>
      <c r="E788" s="1" t="s">
        <v>2023</v>
      </c>
      <c r="G788" s="1" t="str">
        <f>IFERROR(VLOOKUP(A788,Merge!$C$2:$D$703,2,FALSE),"")</f>
        <v>암광 모듈을 제거합니다.</v>
      </c>
    </row>
    <row r="789" spans="1:7" x14ac:dyDescent="0.45">
      <c r="A789" s="1" t="s">
        <v>2024</v>
      </c>
      <c r="B789" s="1" t="s">
        <v>21</v>
      </c>
      <c r="C789" s="1" t="s">
        <v>2025</v>
      </c>
      <c r="D789" s="1" t="s">
        <v>1998</v>
      </c>
      <c r="E789" s="1" t="s">
        <v>2026</v>
      </c>
      <c r="G789" s="1" t="str">
        <f>IFERROR(VLOOKUP(A789,Merge!$C$2:$D$703,2,FALSE),"")</f>
        <v>암광 모듈 제거 중.</v>
      </c>
    </row>
    <row r="790" spans="1:7" x14ac:dyDescent="0.45">
      <c r="A790" s="1" t="s">
        <v>2027</v>
      </c>
      <c r="B790" s="1" t="s">
        <v>1044</v>
      </c>
      <c r="C790" s="1" t="s">
        <v>2028</v>
      </c>
      <c r="D790" s="1" t="s">
        <v>1998</v>
      </c>
      <c r="E790" s="1" t="s">
        <v>2029</v>
      </c>
      <c r="G790" s="1" t="str">
        <f>IFERROR(VLOOKUP(A790,Merge!$C$2:$D$703,2,FALSE),"")</f>
        <v>빛 민감도</v>
      </c>
    </row>
    <row r="791" spans="1:7" x14ac:dyDescent="0.45">
      <c r="A791" s="1" t="s">
        <v>2030</v>
      </c>
      <c r="B791" s="1" t="s">
        <v>1044</v>
      </c>
      <c r="C791" s="1" t="s">
        <v>2031</v>
      </c>
      <c r="D791" s="1" t="s">
        <v>1998</v>
      </c>
      <c r="E791" s="1" t="s">
        <v>2032</v>
      </c>
      <c r="G791" s="1" t="str">
        <f>IFERROR(VLOOKUP(A791,Merge!$C$2:$D$703,2,FALSE),"")</f>
        <v>시력이 빛의 영향을 얼마나 받는지에 대한 수치입니다.</v>
      </c>
    </row>
    <row r="792" spans="1:7" x14ac:dyDescent="0.45">
      <c r="A792" s="1" t="s">
        <v>2033</v>
      </c>
      <c r="B792" s="1" t="s">
        <v>7</v>
      </c>
      <c r="C792" s="1" t="s">
        <v>2034</v>
      </c>
      <c r="D792" s="1" t="s">
        <v>1998</v>
      </c>
      <c r="E792" s="1" t="s">
        <v>2035</v>
      </c>
      <c r="G792" s="1" t="str">
        <f>IFERROR(VLOOKUP(A792,Merge!$C$2:$D$703,2,FALSE),"")</f>
        <v/>
      </c>
    </row>
    <row r="793" spans="1:7" x14ac:dyDescent="0.45">
      <c r="A793" s="1" t="s">
        <v>2036</v>
      </c>
      <c r="B793" s="1" t="s">
        <v>7</v>
      </c>
      <c r="C793" s="1" t="s">
        <v>2037</v>
      </c>
      <c r="D793" s="1" t="s">
        <v>1998</v>
      </c>
      <c r="E793" s="1" t="s">
        <v>2038</v>
      </c>
      <c r="G793" s="1" t="str">
        <f>IFERROR(VLOOKUP(A793,Merge!$C$2:$D$703,2,FALSE),"")</f>
        <v/>
      </c>
    </row>
    <row r="794" spans="1:7" x14ac:dyDescent="0.45">
      <c r="A794" s="1" t="s">
        <v>2039</v>
      </c>
      <c r="B794" s="1" t="s">
        <v>7</v>
      </c>
      <c r="C794" s="1" t="s">
        <v>2040</v>
      </c>
      <c r="D794" s="1" t="s">
        <v>1998</v>
      </c>
      <c r="E794" s="1" t="s">
        <v>2041</v>
      </c>
      <c r="G794" s="1" t="str">
        <f>IFERROR(VLOOKUP(A794,Merge!$C$2:$D$703,2,FALSE),"")</f>
        <v/>
      </c>
    </row>
    <row r="795" spans="1:7" x14ac:dyDescent="0.45">
      <c r="A795" s="1" t="s">
        <v>2042</v>
      </c>
      <c r="B795" s="1" t="s">
        <v>17</v>
      </c>
      <c r="C795" s="1" t="s">
        <v>2034</v>
      </c>
      <c r="D795" s="1" t="s">
        <v>1998</v>
      </c>
      <c r="E795" s="1" t="s">
        <v>2043</v>
      </c>
      <c r="G795" s="1" t="str">
        <f>IFERROR(VLOOKUP(A795,Merge!$C$2:$D$703,2,FALSE),"")</f>
        <v/>
      </c>
    </row>
    <row r="796" spans="1:7" x14ac:dyDescent="0.45">
      <c r="A796" s="1" t="s">
        <v>2044</v>
      </c>
      <c r="B796" s="1" t="s">
        <v>17</v>
      </c>
      <c r="C796" s="1" t="s">
        <v>2040</v>
      </c>
      <c r="D796" s="1" t="s">
        <v>1998</v>
      </c>
      <c r="E796" s="1" t="s">
        <v>2045</v>
      </c>
      <c r="G796" s="1" t="str">
        <f>IFERROR(VLOOKUP(A796,Merge!$C$2:$D$703,2,FALSE),"")</f>
        <v/>
      </c>
    </row>
    <row r="797" spans="1:7" x14ac:dyDescent="0.45">
      <c r="A797" s="1" t="s">
        <v>2046</v>
      </c>
      <c r="B797" s="1" t="s">
        <v>21</v>
      </c>
      <c r="C797" s="1" t="s">
        <v>2047</v>
      </c>
      <c r="D797" s="1" t="s">
        <v>1998</v>
      </c>
      <c r="E797" s="1" t="s">
        <v>2048</v>
      </c>
      <c r="G797" s="1" t="str">
        <f>IFERROR(VLOOKUP(A797,Merge!$C$2:$D$703,2,FALSE),"")</f>
        <v/>
      </c>
    </row>
    <row r="798" spans="1:7" x14ac:dyDescent="0.45">
      <c r="A798" s="1" t="s">
        <v>2049</v>
      </c>
      <c r="B798" s="1" t="s">
        <v>21</v>
      </c>
      <c r="C798" s="1" t="s">
        <v>2050</v>
      </c>
      <c r="D798" s="1" t="s">
        <v>1998</v>
      </c>
      <c r="E798" s="1" t="s">
        <v>2051</v>
      </c>
      <c r="G798" s="1" t="str">
        <f>IFERROR(VLOOKUP(A798,Merge!$C$2:$D$703,2,FALSE),"")</f>
        <v/>
      </c>
    </row>
    <row r="799" spans="1:7" x14ac:dyDescent="0.45">
      <c r="A799" s="1" t="s">
        <v>2052</v>
      </c>
      <c r="B799" s="1" t="s">
        <v>21</v>
      </c>
      <c r="C799" s="1" t="s">
        <v>2053</v>
      </c>
      <c r="D799" s="1" t="s">
        <v>1998</v>
      </c>
      <c r="E799" s="1" t="s">
        <v>2054</v>
      </c>
      <c r="G799" s="1" t="str">
        <f>IFERROR(VLOOKUP(A799,Merge!$C$2:$D$703,2,FALSE),"")</f>
        <v/>
      </c>
    </row>
    <row r="800" spans="1:7" x14ac:dyDescent="0.45">
      <c r="A800" s="1" t="s">
        <v>2055</v>
      </c>
      <c r="B800" s="1" t="s">
        <v>21</v>
      </c>
      <c r="C800" s="1" t="s">
        <v>2056</v>
      </c>
      <c r="D800" s="1" t="s">
        <v>1998</v>
      </c>
      <c r="E800" s="1" t="s">
        <v>2057</v>
      </c>
      <c r="G800" s="1" t="str">
        <f>IFERROR(VLOOKUP(A800,Merge!$C$2:$D$703,2,FALSE),"")</f>
        <v/>
      </c>
    </row>
    <row r="801" spans="1:7" x14ac:dyDescent="0.45">
      <c r="A801" s="1" t="s">
        <v>2058</v>
      </c>
      <c r="B801" s="1" t="s">
        <v>21</v>
      </c>
      <c r="C801" s="1" t="s">
        <v>2059</v>
      </c>
      <c r="D801" s="1" t="s">
        <v>1998</v>
      </c>
      <c r="E801" s="1" t="s">
        <v>2060</v>
      </c>
      <c r="G801" s="1" t="str">
        <f>IFERROR(VLOOKUP(A801,Merge!$C$2:$D$703,2,FALSE),"")</f>
        <v/>
      </c>
    </row>
    <row r="802" spans="1:7" x14ac:dyDescent="0.45">
      <c r="A802" s="1" t="s">
        <v>2061</v>
      </c>
      <c r="B802" s="1" t="s">
        <v>21</v>
      </c>
      <c r="C802" s="1" t="s">
        <v>2062</v>
      </c>
      <c r="D802" s="1" t="s">
        <v>1998</v>
      </c>
      <c r="E802" s="1" t="s">
        <v>2063</v>
      </c>
      <c r="G802" s="1" t="str">
        <f>IFERROR(VLOOKUP(A802,Merge!$C$2:$D$703,2,FALSE),"")</f>
        <v/>
      </c>
    </row>
    <row r="803" spans="1:7" x14ac:dyDescent="0.45">
      <c r="A803" s="1" t="s">
        <v>2064</v>
      </c>
      <c r="B803" s="1" t="s">
        <v>7</v>
      </c>
      <c r="C803" s="1" t="s">
        <v>2065</v>
      </c>
      <c r="D803" s="1" t="s">
        <v>2066</v>
      </c>
      <c r="E803" s="1" t="s">
        <v>2067</v>
      </c>
      <c r="G803" s="1" t="str">
        <f>IFERROR(VLOOKUP(A803,Merge!$C$2:$D$703,2,FALSE),"")</f>
        <v/>
      </c>
    </row>
    <row r="804" spans="1:7" x14ac:dyDescent="0.45">
      <c r="A804" s="1" t="s">
        <v>2068</v>
      </c>
      <c r="B804" s="1" t="s">
        <v>7</v>
      </c>
      <c r="C804" s="1" t="s">
        <v>2069</v>
      </c>
      <c r="D804" s="1" t="s">
        <v>2066</v>
      </c>
      <c r="E804" s="1" t="s">
        <v>2070</v>
      </c>
      <c r="G804" s="1" t="str">
        <f>IFERROR(VLOOKUP(A804,Merge!$C$2:$D$703,2,FALSE),"")</f>
        <v/>
      </c>
    </row>
    <row r="805" spans="1:7" x14ac:dyDescent="0.45">
      <c r="A805" s="1" t="s">
        <v>2071</v>
      </c>
      <c r="B805" s="1" t="s">
        <v>7</v>
      </c>
      <c r="C805" s="1" t="s">
        <v>2072</v>
      </c>
      <c r="D805" s="1" t="s">
        <v>2066</v>
      </c>
      <c r="E805" s="1" t="s">
        <v>2073</v>
      </c>
      <c r="G805" s="1" t="str">
        <f>IFERROR(VLOOKUP(A805,Merge!$C$2:$D$703,2,FALSE),"")</f>
        <v/>
      </c>
    </row>
    <row r="806" spans="1:7" x14ac:dyDescent="0.45">
      <c r="A806" s="1" t="s">
        <v>2074</v>
      </c>
      <c r="B806" s="1" t="s">
        <v>17</v>
      </c>
      <c r="C806" s="1" t="s">
        <v>2065</v>
      </c>
      <c r="D806" s="1" t="s">
        <v>2066</v>
      </c>
      <c r="E806" s="1" t="s">
        <v>2067</v>
      </c>
      <c r="G806" s="1" t="str">
        <f>IFERROR(VLOOKUP(A806,Merge!$C$2:$D$703,2,FALSE),"")</f>
        <v/>
      </c>
    </row>
    <row r="807" spans="1:7" x14ac:dyDescent="0.45">
      <c r="A807" s="1" t="s">
        <v>2075</v>
      </c>
      <c r="B807" s="1" t="s">
        <v>17</v>
      </c>
      <c r="C807" s="1" t="s">
        <v>2072</v>
      </c>
      <c r="D807" s="1" t="s">
        <v>2066</v>
      </c>
      <c r="E807" s="1" t="s">
        <v>2076</v>
      </c>
      <c r="G807" s="1" t="str">
        <f>IFERROR(VLOOKUP(A807,Merge!$C$2:$D$703,2,FALSE),"")</f>
        <v/>
      </c>
    </row>
    <row r="808" spans="1:7" x14ac:dyDescent="0.45">
      <c r="A808" s="1" t="s">
        <v>2077</v>
      </c>
      <c r="B808" s="1" t="s">
        <v>21</v>
      </c>
      <c r="C808" s="1" t="s">
        <v>2078</v>
      </c>
      <c r="D808" s="1" t="s">
        <v>2066</v>
      </c>
      <c r="E808" s="1" t="s">
        <v>2079</v>
      </c>
      <c r="G808" s="1" t="str">
        <f>IFERROR(VLOOKUP(A808,Merge!$C$2:$D$703,2,FALSE),"")</f>
        <v/>
      </c>
    </row>
    <row r="809" spans="1:7" x14ac:dyDescent="0.45">
      <c r="A809" s="1" t="s">
        <v>2080</v>
      </c>
      <c r="B809" s="1" t="s">
        <v>21</v>
      </c>
      <c r="C809" s="1" t="s">
        <v>2081</v>
      </c>
      <c r="D809" s="1" t="s">
        <v>2066</v>
      </c>
      <c r="E809" s="1" t="s">
        <v>2082</v>
      </c>
      <c r="G809" s="1" t="str">
        <f>IFERROR(VLOOKUP(A809,Merge!$C$2:$D$703,2,FALSE),"")</f>
        <v/>
      </c>
    </row>
    <row r="810" spans="1:7" x14ac:dyDescent="0.45">
      <c r="A810" s="1" t="s">
        <v>2083</v>
      </c>
      <c r="B810" s="1" t="s">
        <v>21</v>
      </c>
      <c r="C810" s="1" t="s">
        <v>2084</v>
      </c>
      <c r="D810" s="1" t="s">
        <v>2066</v>
      </c>
      <c r="E810" s="1" t="s">
        <v>2085</v>
      </c>
      <c r="G810" s="1" t="str">
        <f>IFERROR(VLOOKUP(A810,Merge!$C$2:$D$703,2,FALSE),"")</f>
        <v/>
      </c>
    </row>
    <row r="811" spans="1:7" x14ac:dyDescent="0.45">
      <c r="A811" s="1" t="s">
        <v>2086</v>
      </c>
      <c r="B811" s="1" t="s">
        <v>21</v>
      </c>
      <c r="C811" s="1" t="s">
        <v>2087</v>
      </c>
      <c r="D811" s="1" t="s">
        <v>2066</v>
      </c>
      <c r="E811" s="1" t="s">
        <v>2088</v>
      </c>
      <c r="G811" s="1" t="str">
        <f>IFERROR(VLOOKUP(A811,Merge!$C$2:$D$703,2,FALSE),"")</f>
        <v/>
      </c>
    </row>
    <row r="812" spans="1:7" x14ac:dyDescent="0.45">
      <c r="A812" s="1" t="s">
        <v>2089</v>
      </c>
      <c r="B812" s="1" t="s">
        <v>21</v>
      </c>
      <c r="C812" s="1" t="s">
        <v>2090</v>
      </c>
      <c r="D812" s="1" t="s">
        <v>2066</v>
      </c>
      <c r="E812" s="1" t="s">
        <v>2091</v>
      </c>
      <c r="G812" s="1" t="str">
        <f>IFERROR(VLOOKUP(A812,Merge!$C$2:$D$703,2,FALSE),"")</f>
        <v/>
      </c>
    </row>
    <row r="813" spans="1:7" x14ac:dyDescent="0.45">
      <c r="A813" s="1" t="s">
        <v>2092</v>
      </c>
      <c r="B813" s="1" t="s">
        <v>21</v>
      </c>
      <c r="C813" s="1" t="s">
        <v>2093</v>
      </c>
      <c r="D813" s="1" t="s">
        <v>2066</v>
      </c>
      <c r="E813" s="1" t="s">
        <v>2094</v>
      </c>
      <c r="G813" s="1" t="str">
        <f>IFERROR(VLOOKUP(A813,Merge!$C$2:$D$703,2,FALSE),"")</f>
        <v/>
      </c>
    </row>
    <row r="814" spans="1:7" x14ac:dyDescent="0.45">
      <c r="A814" s="1" t="s">
        <v>2095</v>
      </c>
      <c r="B814" s="1" t="s">
        <v>563</v>
      </c>
      <c r="C814" s="1" t="s">
        <v>2096</v>
      </c>
      <c r="D814" s="1" t="s">
        <v>2066</v>
      </c>
      <c r="E814" s="1" t="s">
        <v>2097</v>
      </c>
      <c r="G814" s="1" t="str">
        <f>IFERROR(VLOOKUP(A814,Merge!$C$2:$D$703,2,FALSE),"")</f>
        <v/>
      </c>
    </row>
    <row r="815" spans="1:7" x14ac:dyDescent="0.45">
      <c r="A815" s="1" t="s">
        <v>2098</v>
      </c>
      <c r="B815" s="1" t="s">
        <v>563</v>
      </c>
      <c r="C815" s="1" t="s">
        <v>2099</v>
      </c>
      <c r="D815" s="1" t="s">
        <v>2066</v>
      </c>
      <c r="E815" s="1" t="s">
        <v>2100</v>
      </c>
      <c r="G815" s="1" t="str">
        <f>IFERROR(VLOOKUP(A815,Merge!$C$2:$D$703,2,FALSE),"")</f>
        <v/>
      </c>
    </row>
    <row r="816" spans="1:7" x14ac:dyDescent="0.45">
      <c r="A816" s="1" t="s">
        <v>2101</v>
      </c>
      <c r="B816" s="1" t="s">
        <v>7</v>
      </c>
      <c r="C816" s="1" t="s">
        <v>2096</v>
      </c>
      <c r="D816" s="1" t="s">
        <v>2066</v>
      </c>
      <c r="E816" s="1" t="s">
        <v>2102</v>
      </c>
      <c r="G816" s="1" t="str">
        <f>IFERROR(VLOOKUP(A816,Merge!$C$2:$D$703,2,FALSE),"")</f>
        <v/>
      </c>
    </row>
    <row r="817" spans="1:7" x14ac:dyDescent="0.45">
      <c r="A817" s="1" t="s">
        <v>2103</v>
      </c>
      <c r="B817" s="1" t="s">
        <v>7</v>
      </c>
      <c r="C817" s="1" t="s">
        <v>2099</v>
      </c>
      <c r="D817" s="1" t="s">
        <v>2066</v>
      </c>
      <c r="E817" s="1" t="s">
        <v>2104</v>
      </c>
      <c r="G817" s="1" t="str">
        <f>IFERROR(VLOOKUP(A817,Merge!$C$2:$D$703,2,FALSE),"")</f>
        <v/>
      </c>
    </row>
    <row r="818" spans="1:7" x14ac:dyDescent="0.45">
      <c r="A818" s="1" t="s">
        <v>2105</v>
      </c>
      <c r="B818" s="1" t="s">
        <v>563</v>
      </c>
      <c r="C818" s="1" t="s">
        <v>2106</v>
      </c>
      <c r="D818" s="1" t="s">
        <v>2066</v>
      </c>
      <c r="E818" s="1" t="s">
        <v>2107</v>
      </c>
      <c r="G818" s="1" t="str">
        <f>IFERROR(VLOOKUP(A818,Merge!$C$2:$D$703,2,FALSE),"")</f>
        <v/>
      </c>
    </row>
    <row r="819" spans="1:7" x14ac:dyDescent="0.45">
      <c r="A819" s="1" t="s">
        <v>2108</v>
      </c>
      <c r="B819" s="1" t="s">
        <v>563</v>
      </c>
      <c r="C819" s="1" t="s">
        <v>2109</v>
      </c>
      <c r="D819" s="1" t="s">
        <v>2066</v>
      </c>
      <c r="E819" s="1" t="s">
        <v>2110</v>
      </c>
      <c r="G819" s="1" t="str">
        <f>IFERROR(VLOOKUP(A819,Merge!$C$2:$D$703,2,FALSE),"")</f>
        <v/>
      </c>
    </row>
    <row r="820" spans="1:7" x14ac:dyDescent="0.45">
      <c r="A820" s="1" t="s">
        <v>2111</v>
      </c>
      <c r="B820" s="1" t="s">
        <v>563</v>
      </c>
      <c r="C820" s="1" t="s">
        <v>2112</v>
      </c>
      <c r="D820" s="1" t="s">
        <v>2066</v>
      </c>
      <c r="E820" s="1" t="s">
        <v>2113</v>
      </c>
      <c r="G820" s="1" t="str">
        <f>IFERROR(VLOOKUP(A820,Merge!$C$2:$D$703,2,FALSE),"")</f>
        <v/>
      </c>
    </row>
    <row r="821" spans="1:7" x14ac:dyDescent="0.45">
      <c r="A821" s="1" t="s">
        <v>2114</v>
      </c>
      <c r="B821" s="1" t="s">
        <v>563</v>
      </c>
      <c r="C821" s="1" t="s">
        <v>2115</v>
      </c>
      <c r="D821" s="1" t="s">
        <v>2066</v>
      </c>
      <c r="E821" s="1" t="s">
        <v>2116</v>
      </c>
      <c r="G821" s="1" t="str">
        <f>IFERROR(VLOOKUP(A821,Merge!$C$2:$D$703,2,FALSE),"")</f>
        <v/>
      </c>
    </row>
    <row r="822" spans="1:7" x14ac:dyDescent="0.45">
      <c r="A822" s="1" t="s">
        <v>2117</v>
      </c>
      <c r="B822" s="1" t="s">
        <v>563</v>
      </c>
      <c r="C822" s="1" t="s">
        <v>2118</v>
      </c>
      <c r="D822" s="1" t="s">
        <v>2066</v>
      </c>
      <c r="E822" s="1" t="s">
        <v>2119</v>
      </c>
      <c r="G822" s="1" t="str">
        <f>IFERROR(VLOOKUP(A822,Merge!$C$2:$D$703,2,FALSE),"")</f>
        <v/>
      </c>
    </row>
    <row r="823" spans="1:7" x14ac:dyDescent="0.45">
      <c r="A823" s="1" t="s">
        <v>2120</v>
      </c>
      <c r="B823" s="1" t="s">
        <v>563</v>
      </c>
      <c r="C823" s="1" t="s">
        <v>2121</v>
      </c>
      <c r="D823" s="1" t="s">
        <v>2066</v>
      </c>
      <c r="E823" s="1" t="s">
        <v>2122</v>
      </c>
      <c r="G823" s="1" t="str">
        <f>IFERROR(VLOOKUP(A823,Merge!$C$2:$D$703,2,FALSE),"")</f>
        <v/>
      </c>
    </row>
    <row r="824" spans="1:7" x14ac:dyDescent="0.45">
      <c r="A824" s="1" t="s">
        <v>2123</v>
      </c>
      <c r="B824" s="1" t="s">
        <v>7</v>
      </c>
      <c r="C824" s="1" t="s">
        <v>2118</v>
      </c>
      <c r="D824" s="1" t="s">
        <v>2066</v>
      </c>
      <c r="E824" s="1" t="s">
        <v>2124</v>
      </c>
      <c r="G824" s="1" t="str">
        <f>IFERROR(VLOOKUP(A824,Merge!$C$2:$D$703,2,FALSE),"")</f>
        <v/>
      </c>
    </row>
    <row r="825" spans="1:7" x14ac:dyDescent="0.45">
      <c r="A825" s="1" t="s">
        <v>2125</v>
      </c>
      <c r="B825" s="1" t="s">
        <v>7</v>
      </c>
      <c r="C825" s="1" t="s">
        <v>2121</v>
      </c>
      <c r="D825" s="1" t="s">
        <v>2066</v>
      </c>
      <c r="E825" s="1" t="s">
        <v>2126</v>
      </c>
      <c r="G825" s="1" t="str">
        <f>IFERROR(VLOOKUP(A825,Merge!$C$2:$D$703,2,FALSE),"")</f>
        <v/>
      </c>
    </row>
    <row r="826" spans="1:7" x14ac:dyDescent="0.45">
      <c r="A826" s="1" t="s">
        <v>2127</v>
      </c>
      <c r="B826" s="1" t="s">
        <v>563</v>
      </c>
      <c r="C826" s="1" t="s">
        <v>2128</v>
      </c>
      <c r="D826" s="1" t="s">
        <v>2066</v>
      </c>
      <c r="E826" s="1" t="s">
        <v>2129</v>
      </c>
      <c r="G826" s="1" t="str">
        <f>IFERROR(VLOOKUP(A826,Merge!$C$2:$D$703,2,FALSE),"")</f>
        <v/>
      </c>
    </row>
    <row r="827" spans="1:7" x14ac:dyDescent="0.45">
      <c r="A827" s="1" t="s">
        <v>2130</v>
      </c>
      <c r="B827" s="1" t="s">
        <v>563</v>
      </c>
      <c r="C827" s="1" t="s">
        <v>2131</v>
      </c>
      <c r="D827" s="1" t="s">
        <v>2066</v>
      </c>
      <c r="E827" s="1" t="s">
        <v>2132</v>
      </c>
      <c r="G827" s="1" t="str">
        <f>IFERROR(VLOOKUP(A827,Merge!$C$2:$D$703,2,FALSE),"")</f>
        <v/>
      </c>
    </row>
    <row r="828" spans="1:7" x14ac:dyDescent="0.45">
      <c r="A828" s="1" t="s">
        <v>2133</v>
      </c>
      <c r="B828" s="1" t="s">
        <v>563</v>
      </c>
      <c r="C828" s="1" t="s">
        <v>2134</v>
      </c>
      <c r="D828" s="1" t="s">
        <v>2066</v>
      </c>
      <c r="E828" s="1" t="s">
        <v>2135</v>
      </c>
      <c r="G828" s="1" t="str">
        <f>IFERROR(VLOOKUP(A828,Merge!$C$2:$D$703,2,FALSE),"")</f>
        <v/>
      </c>
    </row>
    <row r="829" spans="1:7" x14ac:dyDescent="0.45">
      <c r="A829" s="1" t="s">
        <v>2136</v>
      </c>
      <c r="B829" s="1" t="s">
        <v>563</v>
      </c>
      <c r="C829" s="1" t="s">
        <v>2137</v>
      </c>
      <c r="D829" s="1" t="s">
        <v>2066</v>
      </c>
      <c r="E829" s="1" t="s">
        <v>2138</v>
      </c>
      <c r="G829" s="1" t="str">
        <f>IFERROR(VLOOKUP(A829,Merge!$C$2:$D$703,2,FALSE),"")</f>
        <v/>
      </c>
    </row>
    <row r="830" spans="1:7" x14ac:dyDescent="0.45">
      <c r="A830" s="1" t="s">
        <v>2139</v>
      </c>
      <c r="B830" s="1" t="s">
        <v>7</v>
      </c>
      <c r="C830" s="1" t="s">
        <v>2134</v>
      </c>
      <c r="D830" s="1" t="s">
        <v>2066</v>
      </c>
      <c r="E830" s="1" t="s">
        <v>2140</v>
      </c>
      <c r="G830" s="1" t="str">
        <f>IFERROR(VLOOKUP(A830,Merge!$C$2:$D$703,2,FALSE),"")</f>
        <v/>
      </c>
    </row>
    <row r="831" spans="1:7" x14ac:dyDescent="0.45">
      <c r="A831" s="1" t="s">
        <v>2141</v>
      </c>
      <c r="B831" s="1" t="s">
        <v>7</v>
      </c>
      <c r="C831" s="1" t="s">
        <v>2137</v>
      </c>
      <c r="D831" s="1" t="s">
        <v>2066</v>
      </c>
      <c r="E831" s="1" t="s">
        <v>2142</v>
      </c>
      <c r="G831" s="1" t="str">
        <f>IFERROR(VLOOKUP(A831,Merge!$C$2:$D$703,2,FALSE),"")</f>
        <v/>
      </c>
    </row>
    <row r="832" spans="1:7" x14ac:dyDescent="0.45">
      <c r="A832" s="1" t="s">
        <v>2143</v>
      </c>
      <c r="B832" s="1" t="s">
        <v>563</v>
      </c>
      <c r="C832" s="1" t="s">
        <v>2144</v>
      </c>
      <c r="D832" s="1" t="s">
        <v>2066</v>
      </c>
      <c r="E832" s="1" t="s">
        <v>2145</v>
      </c>
      <c r="G832" s="1" t="str">
        <f>IFERROR(VLOOKUP(A832,Merge!$C$2:$D$703,2,FALSE),"")</f>
        <v/>
      </c>
    </row>
    <row r="833" spans="1:7" x14ac:dyDescent="0.45">
      <c r="A833" s="1" t="s">
        <v>2146</v>
      </c>
      <c r="B833" s="1" t="s">
        <v>563</v>
      </c>
      <c r="C833" s="1" t="s">
        <v>2147</v>
      </c>
      <c r="D833" s="1" t="s">
        <v>2066</v>
      </c>
      <c r="E833" s="1" t="s">
        <v>2132</v>
      </c>
      <c r="G833" s="1" t="str">
        <f>IFERROR(VLOOKUP(A833,Merge!$C$2:$D$703,2,FALSE),"")</f>
        <v/>
      </c>
    </row>
    <row r="834" spans="1:7" x14ac:dyDescent="0.45">
      <c r="A834" s="1" t="s">
        <v>2148</v>
      </c>
      <c r="B834" s="1" t="s">
        <v>7</v>
      </c>
      <c r="C834" s="1" t="s">
        <v>2149</v>
      </c>
      <c r="D834" s="1" t="s">
        <v>2066</v>
      </c>
      <c r="E834" s="1" t="s">
        <v>2150</v>
      </c>
      <c r="G834" s="1" t="str">
        <f>IFERROR(VLOOKUP(A834,Merge!$C$2:$D$703,2,FALSE),"")</f>
        <v/>
      </c>
    </row>
    <row r="835" spans="1:7" x14ac:dyDescent="0.45">
      <c r="A835" s="1" t="s">
        <v>2151</v>
      </c>
      <c r="B835" s="1" t="s">
        <v>7</v>
      </c>
      <c r="C835" s="1" t="s">
        <v>2152</v>
      </c>
      <c r="D835" s="1" t="s">
        <v>2066</v>
      </c>
      <c r="E835" s="1" t="s">
        <v>2153</v>
      </c>
      <c r="G835" s="1" t="str">
        <f>IFERROR(VLOOKUP(A835,Merge!$C$2:$D$703,2,FALSE),"")</f>
        <v/>
      </c>
    </row>
    <row r="836" spans="1:7" x14ac:dyDescent="0.45">
      <c r="A836" s="1" t="s">
        <v>2154</v>
      </c>
      <c r="B836" s="1" t="s">
        <v>7</v>
      </c>
      <c r="C836" s="1" t="s">
        <v>2155</v>
      </c>
      <c r="D836" s="1" t="s">
        <v>2066</v>
      </c>
      <c r="E836" s="1" t="s">
        <v>2156</v>
      </c>
      <c r="G836" s="1" t="str">
        <f>IFERROR(VLOOKUP(A836,Merge!$C$2:$D$703,2,FALSE),"")</f>
        <v/>
      </c>
    </row>
    <row r="837" spans="1:7" x14ac:dyDescent="0.45">
      <c r="A837" s="1" t="s">
        <v>2157</v>
      </c>
      <c r="B837" s="1" t="s">
        <v>7</v>
      </c>
      <c r="C837" s="1" t="s">
        <v>2158</v>
      </c>
      <c r="D837" s="1" t="s">
        <v>2066</v>
      </c>
      <c r="E837" s="1" t="s">
        <v>86</v>
      </c>
      <c r="G837" s="1" t="str">
        <f>IFERROR(VLOOKUP(A837,Merge!$C$2:$D$703,2,FALSE),"")</f>
        <v/>
      </c>
    </row>
    <row r="838" spans="1:7" x14ac:dyDescent="0.45">
      <c r="A838" s="1" t="s">
        <v>2159</v>
      </c>
      <c r="B838" s="1" t="s">
        <v>17</v>
      </c>
      <c r="C838" s="1" t="s">
        <v>2149</v>
      </c>
      <c r="D838" s="1" t="s">
        <v>2066</v>
      </c>
      <c r="E838" s="1" t="s">
        <v>2160</v>
      </c>
      <c r="G838" s="1" t="str">
        <f>IFERROR(VLOOKUP(A838,Merge!$C$2:$D$703,2,FALSE),"")</f>
        <v/>
      </c>
    </row>
    <row r="839" spans="1:7" x14ac:dyDescent="0.45">
      <c r="A839" s="1" t="s">
        <v>2161</v>
      </c>
      <c r="B839" s="1" t="s">
        <v>17</v>
      </c>
      <c r="C839" s="1" t="s">
        <v>2155</v>
      </c>
      <c r="D839" s="1" t="s">
        <v>2066</v>
      </c>
      <c r="E839" s="1" t="s">
        <v>2162</v>
      </c>
      <c r="G839" s="1" t="str">
        <f>IFERROR(VLOOKUP(A839,Merge!$C$2:$D$703,2,FALSE),"")</f>
        <v/>
      </c>
    </row>
    <row r="840" spans="1:7" x14ac:dyDescent="0.45">
      <c r="A840" s="1" t="s">
        <v>2163</v>
      </c>
      <c r="B840" s="1" t="s">
        <v>21</v>
      </c>
      <c r="C840" s="1" t="s">
        <v>2164</v>
      </c>
      <c r="D840" s="1" t="s">
        <v>2066</v>
      </c>
      <c r="E840" s="1" t="s">
        <v>2165</v>
      </c>
      <c r="G840" s="1" t="str">
        <f>IFERROR(VLOOKUP(A840,Merge!$C$2:$D$703,2,FALSE),"")</f>
        <v/>
      </c>
    </row>
    <row r="841" spans="1:7" x14ac:dyDescent="0.45">
      <c r="A841" s="1" t="s">
        <v>2166</v>
      </c>
      <c r="B841" s="1" t="s">
        <v>21</v>
      </c>
      <c r="C841" s="1" t="s">
        <v>2167</v>
      </c>
      <c r="D841" s="1" t="s">
        <v>2066</v>
      </c>
      <c r="E841" s="1" t="s">
        <v>2168</v>
      </c>
      <c r="G841" s="1" t="str">
        <f>IFERROR(VLOOKUP(A841,Merge!$C$2:$D$703,2,FALSE),"")</f>
        <v/>
      </c>
    </row>
    <row r="842" spans="1:7" x14ac:dyDescent="0.45">
      <c r="A842" s="1" t="s">
        <v>2169</v>
      </c>
      <c r="B842" s="1" t="s">
        <v>21</v>
      </c>
      <c r="C842" s="1" t="s">
        <v>2170</v>
      </c>
      <c r="D842" s="1" t="s">
        <v>2066</v>
      </c>
      <c r="E842" s="1" t="s">
        <v>2171</v>
      </c>
      <c r="G842" s="1" t="str">
        <f>IFERROR(VLOOKUP(A842,Merge!$C$2:$D$703,2,FALSE),"")</f>
        <v/>
      </c>
    </row>
    <row r="843" spans="1:7" x14ac:dyDescent="0.45">
      <c r="A843" s="1" t="s">
        <v>2172</v>
      </c>
      <c r="B843" s="1" t="s">
        <v>563</v>
      </c>
      <c r="C843" s="1" t="s">
        <v>2173</v>
      </c>
      <c r="D843" s="1" t="s">
        <v>2066</v>
      </c>
      <c r="E843" s="1" t="s">
        <v>2174</v>
      </c>
      <c r="G843" s="1" t="str">
        <f>IFERROR(VLOOKUP(A843,Merge!$C$2:$D$703,2,FALSE),"")</f>
        <v/>
      </c>
    </row>
    <row r="844" spans="1:7" x14ac:dyDescent="0.45">
      <c r="A844" s="1" t="s">
        <v>2175</v>
      </c>
      <c r="B844" s="1" t="s">
        <v>563</v>
      </c>
      <c r="C844" s="1" t="s">
        <v>2176</v>
      </c>
      <c r="D844" s="1" t="s">
        <v>2066</v>
      </c>
      <c r="E844" s="1" t="s">
        <v>2177</v>
      </c>
      <c r="G844" s="1" t="str">
        <f>IFERROR(VLOOKUP(A844,Merge!$C$2:$D$703,2,FALSE),"")</f>
        <v/>
      </c>
    </row>
    <row r="845" spans="1:7" x14ac:dyDescent="0.45">
      <c r="A845" s="1" t="s">
        <v>2232</v>
      </c>
      <c r="B845" s="1" t="s">
        <v>7</v>
      </c>
      <c r="C845" s="1" t="s">
        <v>2233</v>
      </c>
      <c r="D845" s="1" t="s">
        <v>2066</v>
      </c>
      <c r="E845" s="1" t="s">
        <v>2234</v>
      </c>
      <c r="G845" s="1" t="str">
        <f>IFERROR(VLOOKUP(A845,Merge!$C$2:$D$703,2,FALSE),"")</f>
        <v/>
      </c>
    </row>
    <row r="846" spans="1:7" x14ac:dyDescent="0.45">
      <c r="A846" s="1" t="s">
        <v>2235</v>
      </c>
      <c r="B846" s="1" t="s">
        <v>7</v>
      </c>
      <c r="C846" s="1" t="s">
        <v>2236</v>
      </c>
      <c r="D846" s="1" t="s">
        <v>2066</v>
      </c>
      <c r="E846" s="1" t="s">
        <v>2237</v>
      </c>
      <c r="G846" s="1" t="str">
        <f>IFERROR(VLOOKUP(A846,Merge!$C$2:$D$703,2,FALSE),"")</f>
        <v/>
      </c>
    </row>
    <row r="847" spans="1:7" x14ac:dyDescent="0.45">
      <c r="A847" s="1" t="s">
        <v>2238</v>
      </c>
      <c r="B847" s="1" t="s">
        <v>7</v>
      </c>
      <c r="C847" s="1" t="s">
        <v>2239</v>
      </c>
      <c r="D847" s="1" t="s">
        <v>2066</v>
      </c>
      <c r="E847" s="1" t="s">
        <v>2240</v>
      </c>
      <c r="G847" s="1" t="str">
        <f>IFERROR(VLOOKUP(A847,Merge!$C$2:$D$703,2,FALSE),"")</f>
        <v/>
      </c>
    </row>
    <row r="848" spans="1:7" x14ac:dyDescent="0.45">
      <c r="A848" s="1" t="s">
        <v>2241</v>
      </c>
      <c r="B848" s="1" t="s">
        <v>7</v>
      </c>
      <c r="C848" s="1" t="s">
        <v>2242</v>
      </c>
      <c r="D848" s="1" t="s">
        <v>2066</v>
      </c>
      <c r="E848" s="1" t="s">
        <v>86</v>
      </c>
      <c r="G848" s="1" t="str">
        <f>IFERROR(VLOOKUP(A848,Merge!$C$2:$D$703,2,FALSE),"")</f>
        <v/>
      </c>
    </row>
    <row r="849" spans="1:7" x14ac:dyDescent="0.45">
      <c r="A849" s="1" t="s">
        <v>2243</v>
      </c>
      <c r="B849" s="1" t="s">
        <v>17</v>
      </c>
      <c r="C849" s="1" t="s">
        <v>2233</v>
      </c>
      <c r="D849" s="1" t="s">
        <v>2066</v>
      </c>
      <c r="E849" s="1" t="s">
        <v>2234</v>
      </c>
      <c r="G849" s="1" t="str">
        <f>IFERROR(VLOOKUP(A849,Merge!$C$2:$D$703,2,FALSE),"")</f>
        <v/>
      </c>
    </row>
    <row r="850" spans="1:7" x14ac:dyDescent="0.45">
      <c r="A850" s="1" t="s">
        <v>2244</v>
      </c>
      <c r="B850" s="1" t="s">
        <v>17</v>
      </c>
      <c r="C850" s="1" t="s">
        <v>2239</v>
      </c>
      <c r="D850" s="1" t="s">
        <v>2066</v>
      </c>
      <c r="E850" s="1" t="s">
        <v>2245</v>
      </c>
      <c r="G850" s="1" t="str">
        <f>IFERROR(VLOOKUP(A850,Merge!$C$2:$D$703,2,FALSE),"")</f>
        <v/>
      </c>
    </row>
    <row r="851" spans="1:7" x14ac:dyDescent="0.45">
      <c r="A851" s="1" t="s">
        <v>2246</v>
      </c>
      <c r="B851" s="1" t="s">
        <v>21</v>
      </c>
      <c r="C851" s="1" t="s">
        <v>2247</v>
      </c>
      <c r="D851" s="1" t="s">
        <v>2066</v>
      </c>
      <c r="E851" s="1" t="s">
        <v>2248</v>
      </c>
      <c r="G851" s="1" t="str">
        <f>IFERROR(VLOOKUP(A851,Merge!$C$2:$D$703,2,FALSE),"")</f>
        <v/>
      </c>
    </row>
    <row r="852" spans="1:7" x14ac:dyDescent="0.45">
      <c r="A852" s="1" t="s">
        <v>2249</v>
      </c>
      <c r="B852" s="1" t="s">
        <v>21</v>
      </c>
      <c r="C852" s="1" t="s">
        <v>2250</v>
      </c>
      <c r="D852" s="1" t="s">
        <v>2066</v>
      </c>
      <c r="E852" s="1" t="s">
        <v>2251</v>
      </c>
      <c r="G852" s="1" t="str">
        <f>IFERROR(VLOOKUP(A852,Merge!$C$2:$D$703,2,FALSE),"")</f>
        <v/>
      </c>
    </row>
    <row r="853" spans="1:7" x14ac:dyDescent="0.45">
      <c r="A853" s="1" t="s">
        <v>2252</v>
      </c>
      <c r="B853" s="1" t="s">
        <v>21</v>
      </c>
      <c r="C853" s="1" t="s">
        <v>2253</v>
      </c>
      <c r="D853" s="1" t="s">
        <v>2066</v>
      </c>
      <c r="E853" s="1" t="s">
        <v>2254</v>
      </c>
      <c r="G853" s="1" t="str">
        <f>IFERROR(VLOOKUP(A853,Merge!$C$2:$D$703,2,FALSE),"")</f>
        <v/>
      </c>
    </row>
    <row r="854" spans="1:7" x14ac:dyDescent="0.45">
      <c r="A854" s="1" t="s">
        <v>2255</v>
      </c>
      <c r="B854" s="1" t="s">
        <v>563</v>
      </c>
      <c r="C854" s="1" t="s">
        <v>2256</v>
      </c>
      <c r="D854" s="1" t="s">
        <v>2066</v>
      </c>
      <c r="E854" s="1" t="s">
        <v>2174</v>
      </c>
      <c r="G854" s="1" t="str">
        <f>IFERROR(VLOOKUP(A854,Merge!$C$2:$D$703,2,FALSE),"")</f>
        <v/>
      </c>
    </row>
    <row r="855" spans="1:7" x14ac:dyDescent="0.45">
      <c r="A855" s="1" t="s">
        <v>2257</v>
      </c>
      <c r="B855" s="1" t="s">
        <v>563</v>
      </c>
      <c r="C855" s="1" t="s">
        <v>2258</v>
      </c>
      <c r="D855" s="1" t="s">
        <v>2066</v>
      </c>
      <c r="E855" s="1" t="s">
        <v>2259</v>
      </c>
      <c r="G855" s="1" t="str">
        <f>IFERROR(VLOOKUP(A855,Merge!$C$2:$D$703,2,FALSE),"")</f>
        <v/>
      </c>
    </row>
    <row r="856" spans="1:7" x14ac:dyDescent="0.45">
      <c r="A856" s="1" t="s">
        <v>2260</v>
      </c>
      <c r="B856" s="1" t="s">
        <v>7</v>
      </c>
      <c r="C856" s="1" t="s">
        <v>2261</v>
      </c>
      <c r="D856" s="1" t="s">
        <v>2066</v>
      </c>
      <c r="E856" s="1" t="s">
        <v>2262</v>
      </c>
      <c r="G856" s="1" t="str">
        <f>IFERROR(VLOOKUP(A856,Merge!$C$2:$D$703,2,FALSE),"")</f>
        <v/>
      </c>
    </row>
    <row r="857" spans="1:7" x14ac:dyDescent="0.45">
      <c r="A857" s="1" t="s">
        <v>2263</v>
      </c>
      <c r="B857" s="1" t="s">
        <v>7</v>
      </c>
      <c r="C857" s="1" t="s">
        <v>2264</v>
      </c>
      <c r="D857" s="1" t="s">
        <v>2066</v>
      </c>
      <c r="E857" s="1" t="s">
        <v>2265</v>
      </c>
      <c r="G857" s="1" t="str">
        <f>IFERROR(VLOOKUP(A857,Merge!$C$2:$D$703,2,FALSE),"")</f>
        <v/>
      </c>
    </row>
    <row r="858" spans="1:7" x14ac:dyDescent="0.45">
      <c r="A858" s="1" t="s">
        <v>2266</v>
      </c>
      <c r="B858" s="1" t="s">
        <v>563</v>
      </c>
      <c r="C858" s="1" t="s">
        <v>2267</v>
      </c>
      <c r="D858" s="1" t="s">
        <v>2066</v>
      </c>
      <c r="E858" s="1" t="s">
        <v>2268</v>
      </c>
      <c r="G858" s="1" t="str">
        <f>IFERROR(VLOOKUP(A858,Merge!$C$2:$D$703,2,FALSE),"")</f>
        <v/>
      </c>
    </row>
    <row r="859" spans="1:7" x14ac:dyDescent="0.45">
      <c r="A859" s="1" t="s">
        <v>2269</v>
      </c>
      <c r="B859" s="1" t="s">
        <v>563</v>
      </c>
      <c r="C859" s="1" t="s">
        <v>2270</v>
      </c>
      <c r="D859" s="1" t="s">
        <v>2066</v>
      </c>
      <c r="E859" s="1" t="s">
        <v>2271</v>
      </c>
      <c r="G859" s="1" t="str">
        <f>IFERROR(VLOOKUP(A859,Merge!$C$2:$D$703,2,FALSE),"")</f>
        <v/>
      </c>
    </row>
    <row r="860" spans="1:7" x14ac:dyDescent="0.45">
      <c r="A860" s="1" t="s">
        <v>2272</v>
      </c>
      <c r="B860" s="1" t="s">
        <v>17</v>
      </c>
      <c r="C860" s="1" t="s">
        <v>2273</v>
      </c>
      <c r="D860" s="1" t="s">
        <v>2066</v>
      </c>
      <c r="E860" s="1" t="s">
        <v>2274</v>
      </c>
      <c r="G860" s="1" t="str">
        <f>IFERROR(VLOOKUP(A860,Merge!$C$2:$D$703,2,FALSE),"")</f>
        <v/>
      </c>
    </row>
    <row r="861" spans="1:7" x14ac:dyDescent="0.45">
      <c r="A861" s="1" t="s">
        <v>2275</v>
      </c>
      <c r="B861" s="1" t="s">
        <v>17</v>
      </c>
      <c r="C861" s="1" t="s">
        <v>2276</v>
      </c>
      <c r="D861" s="1" t="s">
        <v>2066</v>
      </c>
      <c r="E861" s="1" t="s">
        <v>2277</v>
      </c>
      <c r="G861" s="1" t="str">
        <f>IFERROR(VLOOKUP(A861,Merge!$C$2:$D$703,2,FALSE),"")</f>
        <v/>
      </c>
    </row>
    <row r="862" spans="1:7" x14ac:dyDescent="0.45">
      <c r="A862" s="1" t="s">
        <v>2278</v>
      </c>
      <c r="B862" s="1" t="s">
        <v>17</v>
      </c>
      <c r="C862" s="1" t="s">
        <v>2279</v>
      </c>
      <c r="D862" s="1" t="s">
        <v>2066</v>
      </c>
      <c r="E862" s="1" t="s">
        <v>2280</v>
      </c>
      <c r="G862" s="1" t="str">
        <f>IFERROR(VLOOKUP(A862,Merge!$C$2:$D$703,2,FALSE),"")</f>
        <v/>
      </c>
    </row>
    <row r="863" spans="1:7" x14ac:dyDescent="0.45">
      <c r="A863" s="1" t="s">
        <v>2281</v>
      </c>
      <c r="B863" s="1" t="s">
        <v>17</v>
      </c>
      <c r="C863" s="1" t="s">
        <v>2282</v>
      </c>
      <c r="D863" s="1" t="s">
        <v>2066</v>
      </c>
      <c r="E863" s="1" t="s">
        <v>2283</v>
      </c>
      <c r="G863" s="1" t="str">
        <f>IFERROR(VLOOKUP(A863,Merge!$C$2:$D$703,2,FALSE),"")</f>
        <v/>
      </c>
    </row>
    <row r="864" spans="1:7" x14ac:dyDescent="0.45">
      <c r="A864" s="1" t="s">
        <v>2312</v>
      </c>
      <c r="B864" s="1" t="s">
        <v>7</v>
      </c>
      <c r="C864" s="1" t="s">
        <v>2313</v>
      </c>
      <c r="D864" s="1" t="s">
        <v>2314</v>
      </c>
      <c r="E864" s="1" t="s">
        <v>2315</v>
      </c>
      <c r="G864" s="1" t="str">
        <f>IFERROR(VLOOKUP(A864,Merge!$C$2:$D$703,2,FALSE),"")</f>
        <v>고급 생체공학 방광</v>
      </c>
    </row>
    <row r="865" spans="1:7" x14ac:dyDescent="0.45">
      <c r="A865" s="1" t="s">
        <v>2316</v>
      </c>
      <c r="B865" s="1" t="s">
        <v>7</v>
      </c>
      <c r="C865" s="1" t="s">
        <v>2317</v>
      </c>
      <c r="D865" s="1" t="s">
        <v>2314</v>
      </c>
      <c r="E865" s="1" t="s">
        <v>2318</v>
      </c>
      <c r="G865" s="1" t="str">
        <f>IFERROR(VLOOKUP(A865,Merge!$C$2:$D$703,2,FALSE),"")</f>
        <v>고급 생체공학 방광</v>
      </c>
    </row>
    <row r="866" spans="1:7" x14ac:dyDescent="0.45">
      <c r="A866" s="1" t="s">
        <v>2319</v>
      </c>
      <c r="B866" s="1" t="s">
        <v>7</v>
      </c>
      <c r="C866" s="1" t="s">
        <v>2320</v>
      </c>
      <c r="D866" s="1" t="s">
        <v>2314</v>
      </c>
      <c r="E866" s="1" t="s">
        <v>2321</v>
      </c>
      <c r="G866" s="1" t="str">
        <f>IFERROR(VLOOKUP(A866,Merge!$C$2:$D$703,2,FALSE),"")</f>
        <v>이식된 고급 생체공학 방광입니다.</v>
      </c>
    </row>
    <row r="867" spans="1:7" x14ac:dyDescent="0.45">
      <c r="A867" s="1" t="s">
        <v>2322</v>
      </c>
      <c r="B867" s="1" t="s">
        <v>17</v>
      </c>
      <c r="C867" s="1" t="s">
        <v>2313</v>
      </c>
      <c r="D867" s="1" t="s">
        <v>2314</v>
      </c>
      <c r="E867" s="1" t="s">
        <v>2315</v>
      </c>
      <c r="G867" s="1" t="str">
        <f>IFERROR(VLOOKUP(A867,Merge!$C$2:$D$703,2,FALSE),"")</f>
        <v>고급 생체공학 방광</v>
      </c>
    </row>
    <row r="868" spans="1:7" x14ac:dyDescent="0.45">
      <c r="A868" s="1" t="s">
        <v>2323</v>
      </c>
      <c r="B868" s="1" t="s">
        <v>17</v>
      </c>
      <c r="C868" s="1" t="s">
        <v>2320</v>
      </c>
      <c r="D868" s="1" t="s">
        <v>2314</v>
      </c>
      <c r="E868" s="1" t="s">
        <v>2324</v>
      </c>
      <c r="G868" s="1" t="str">
        <f>IFERROR(VLOOKUP(A868,Merge!$C$2:$D$703,2,FALSE),"")</f>
        <v>첨단 인공 방광입니다. 화학적인 재활용 시스템이 신체에서 나온 노폐물을 분자로 분해하고, 나머지는 가스로 방출해 재활용됩니다.</v>
      </c>
    </row>
    <row r="869" spans="1:7" x14ac:dyDescent="0.45">
      <c r="A869" s="1" t="s">
        <v>2325</v>
      </c>
      <c r="B869" s="1" t="s">
        <v>21</v>
      </c>
      <c r="C869" s="1" t="s">
        <v>2326</v>
      </c>
      <c r="D869" s="1" t="s">
        <v>2314</v>
      </c>
      <c r="E869" s="1" t="s">
        <v>2327</v>
      </c>
      <c r="G869" s="1" t="str">
        <f>IFERROR(VLOOKUP(A869,Merge!$C$2:$D$703,2,FALSE),"")</f>
        <v>고급 생체공학 방광 이식</v>
      </c>
    </row>
    <row r="870" spans="1:7" x14ac:dyDescent="0.45">
      <c r="A870" s="1" t="s">
        <v>2328</v>
      </c>
      <c r="B870" s="1" t="s">
        <v>21</v>
      </c>
      <c r="C870" s="1" t="s">
        <v>2329</v>
      </c>
      <c r="D870" s="1" t="s">
        <v>2314</v>
      </c>
      <c r="E870" s="1" t="s">
        <v>2330</v>
      </c>
      <c r="G870" s="1" t="str">
        <f>IFERROR(VLOOKUP(A870,Merge!$C$2:$D$703,2,FALSE),"")</f>
        <v>고급 생체공학 방광을 이식합니다.</v>
      </c>
    </row>
    <row r="871" spans="1:7" x14ac:dyDescent="0.45">
      <c r="A871" s="1" t="s">
        <v>2331</v>
      </c>
      <c r="B871" s="1" t="s">
        <v>21</v>
      </c>
      <c r="C871" s="1" t="s">
        <v>2332</v>
      </c>
      <c r="D871" s="1" t="s">
        <v>2314</v>
      </c>
      <c r="E871" s="1" t="s">
        <v>2333</v>
      </c>
      <c r="G871" s="1" t="str">
        <f>IFERROR(VLOOKUP(A871,Merge!$C$2:$D$703,2,FALSE),"")</f>
        <v>고급 생체공학 방광 이식 중.</v>
      </c>
    </row>
    <row r="872" spans="1:7" x14ac:dyDescent="0.45">
      <c r="A872" s="1" t="s">
        <v>2334</v>
      </c>
      <c r="B872" s="1" t="s">
        <v>21</v>
      </c>
      <c r="C872" s="1" t="s">
        <v>2335</v>
      </c>
      <c r="D872" s="1" t="s">
        <v>2314</v>
      </c>
      <c r="E872" s="1" t="s">
        <v>2336</v>
      </c>
      <c r="G872" s="1" t="str">
        <f>IFERROR(VLOOKUP(A872,Merge!$C$2:$D$703,2,FALSE),"")</f>
        <v>고급 생체공학 방광 제거</v>
      </c>
    </row>
    <row r="873" spans="1:7" x14ac:dyDescent="0.45">
      <c r="A873" s="1" t="s">
        <v>2337</v>
      </c>
      <c r="B873" s="1" t="s">
        <v>21</v>
      </c>
      <c r="C873" s="1" t="s">
        <v>2338</v>
      </c>
      <c r="D873" s="1" t="s">
        <v>2314</v>
      </c>
      <c r="E873" s="1" t="s">
        <v>2339</v>
      </c>
      <c r="G873" s="1" t="str">
        <f>IFERROR(VLOOKUP(A873,Merge!$C$2:$D$703,2,FALSE),"")</f>
        <v>고급 생체공학 방광을 제거합니다.</v>
      </c>
    </row>
    <row r="874" spans="1:7" x14ac:dyDescent="0.45">
      <c r="A874" s="1" t="s">
        <v>2340</v>
      </c>
      <c r="B874" s="1" t="s">
        <v>21</v>
      </c>
      <c r="C874" s="1" t="s">
        <v>2341</v>
      </c>
      <c r="D874" s="1" t="s">
        <v>2314</v>
      </c>
      <c r="E874" s="1" t="s">
        <v>2342</v>
      </c>
      <c r="G874" s="1" t="str">
        <f>IFERROR(VLOOKUP(A874,Merge!$C$2:$D$703,2,FALSE),"")</f>
        <v>고급 생체공학 방광 제거 중.</v>
      </c>
    </row>
    <row r="875" spans="1:7" x14ac:dyDescent="0.45">
      <c r="A875" s="1" t="s">
        <v>2343</v>
      </c>
      <c r="B875" s="1" t="s">
        <v>7</v>
      </c>
      <c r="C875" s="1" t="s">
        <v>2344</v>
      </c>
      <c r="D875" s="1" t="s">
        <v>2314</v>
      </c>
      <c r="E875" s="1" t="s">
        <v>2345</v>
      </c>
      <c r="G875" s="1" t="str">
        <f>IFERROR(VLOOKUP(A875,Merge!$C$2:$D$703,2,FALSE),"")</f>
        <v>고급 위생 유지 장치</v>
      </c>
    </row>
    <row r="876" spans="1:7" x14ac:dyDescent="0.45">
      <c r="A876" s="1" t="s">
        <v>2346</v>
      </c>
      <c r="B876" s="1" t="s">
        <v>7</v>
      </c>
      <c r="C876" s="1" t="s">
        <v>2347</v>
      </c>
      <c r="D876" s="1" t="s">
        <v>2314</v>
      </c>
      <c r="E876" s="1" t="s">
        <v>2348</v>
      </c>
      <c r="G876" s="1" t="str">
        <f>IFERROR(VLOOKUP(A876,Merge!$C$2:$D$703,2,FALSE),"")</f>
        <v>고급 위생 유지 장치</v>
      </c>
    </row>
    <row r="877" spans="1:7" x14ac:dyDescent="0.45">
      <c r="A877" s="1" t="s">
        <v>2349</v>
      </c>
      <c r="B877" s="1" t="s">
        <v>7</v>
      </c>
      <c r="C877" s="1" t="s">
        <v>2350</v>
      </c>
      <c r="D877" s="1" t="s">
        <v>2314</v>
      </c>
      <c r="E877" s="1" t="s">
        <v>2351</v>
      </c>
      <c r="G877" s="1" t="str">
        <f>IFERROR(VLOOKUP(A877,Merge!$C$2:$D$703,2,FALSE),"")</f>
        <v>이식된 고급 위생 유지 장치입니다.</v>
      </c>
    </row>
    <row r="878" spans="1:7" x14ac:dyDescent="0.45">
      <c r="A878" s="1" t="s">
        <v>2352</v>
      </c>
      <c r="B878" s="1" t="s">
        <v>17</v>
      </c>
      <c r="C878" s="1" t="s">
        <v>2344</v>
      </c>
      <c r="D878" s="1" t="s">
        <v>2314</v>
      </c>
      <c r="E878" s="1" t="s">
        <v>2345</v>
      </c>
      <c r="G878" s="1" t="str">
        <f>IFERROR(VLOOKUP(A878,Merge!$C$2:$D$703,2,FALSE),"")</f>
        <v>고급 위생 유지 장치</v>
      </c>
    </row>
    <row r="879" spans="1:7" x14ac:dyDescent="0.45">
      <c r="A879" s="1" t="s">
        <v>2353</v>
      </c>
      <c r="B879" s="1" t="s">
        <v>17</v>
      </c>
      <c r="C879" s="1" t="s">
        <v>2350</v>
      </c>
      <c r="D879" s="1" t="s">
        <v>2314</v>
      </c>
      <c r="E879" s="1" t="s">
        <v>2354</v>
      </c>
      <c r="G879" s="1" t="str">
        <f>IFERROR(VLOOKUP(A879,Merge!$C$2:$D$703,2,FALSE),"")</f>
        <v>피부와 모발의 각질 및 기타 찌꺼기를 분해해 공기 중으로 무해하게 방출하는 메카나이트가 들어있습니다.</v>
      </c>
    </row>
    <row r="880" spans="1:7" x14ac:dyDescent="0.45">
      <c r="A880" s="1" t="s">
        <v>2355</v>
      </c>
      <c r="B880" s="1" t="s">
        <v>21</v>
      </c>
      <c r="C880" s="1" t="s">
        <v>2356</v>
      </c>
      <c r="D880" s="1" t="s">
        <v>2314</v>
      </c>
      <c r="E880" s="1" t="s">
        <v>2357</v>
      </c>
      <c r="G880" s="1" t="str">
        <f>IFERROR(VLOOKUP(A880,Merge!$C$2:$D$703,2,FALSE),"")</f>
        <v>고급 위생 유지 장치 이식</v>
      </c>
    </row>
    <row r="881" spans="1:7" x14ac:dyDescent="0.45">
      <c r="A881" s="1" t="s">
        <v>2358</v>
      </c>
      <c r="B881" s="1" t="s">
        <v>21</v>
      </c>
      <c r="C881" s="1" t="s">
        <v>2359</v>
      </c>
      <c r="D881" s="1" t="s">
        <v>2314</v>
      </c>
      <c r="E881" s="1" t="s">
        <v>2360</v>
      </c>
      <c r="G881" s="1" t="str">
        <f>IFERROR(VLOOKUP(A881,Merge!$C$2:$D$703,2,FALSE),"")</f>
        <v>고급 위생 유지 장치를 이식합니다.</v>
      </c>
    </row>
    <row r="882" spans="1:7" x14ac:dyDescent="0.45">
      <c r="A882" s="1" t="s">
        <v>2361</v>
      </c>
      <c r="B882" s="1" t="s">
        <v>21</v>
      </c>
      <c r="C882" s="1" t="s">
        <v>2362</v>
      </c>
      <c r="D882" s="1" t="s">
        <v>2314</v>
      </c>
      <c r="E882" s="1" t="s">
        <v>2363</v>
      </c>
      <c r="G882" s="1" t="str">
        <f>IFERROR(VLOOKUP(A882,Merge!$C$2:$D$703,2,FALSE),"")</f>
        <v>고급 위생 유지 장치 이식 중.</v>
      </c>
    </row>
    <row r="883" spans="1:7" x14ac:dyDescent="0.45">
      <c r="A883" s="1" t="s">
        <v>2364</v>
      </c>
      <c r="B883" s="1" t="s">
        <v>21</v>
      </c>
      <c r="C883" s="1" t="s">
        <v>2365</v>
      </c>
      <c r="D883" s="1" t="s">
        <v>2314</v>
      </c>
      <c r="E883" s="1" t="s">
        <v>2366</v>
      </c>
      <c r="G883" s="1" t="str">
        <f>IFERROR(VLOOKUP(A883,Merge!$C$2:$D$703,2,FALSE),"")</f>
        <v>고급 위생 유지 장치 제거</v>
      </c>
    </row>
    <row r="884" spans="1:7" x14ac:dyDescent="0.45">
      <c r="A884" s="1" t="s">
        <v>2367</v>
      </c>
      <c r="B884" s="1" t="s">
        <v>21</v>
      </c>
      <c r="C884" s="1" t="s">
        <v>2368</v>
      </c>
      <c r="D884" s="1" t="s">
        <v>2314</v>
      </c>
      <c r="E884" s="1" t="s">
        <v>2369</v>
      </c>
      <c r="G884" s="1" t="str">
        <f>IFERROR(VLOOKUP(A884,Merge!$C$2:$D$703,2,FALSE),"")</f>
        <v>고급 위생 유지 장치를 제거합니다.</v>
      </c>
    </row>
    <row r="885" spans="1:7" x14ac:dyDescent="0.45">
      <c r="A885" s="1" t="s">
        <v>2370</v>
      </c>
      <c r="B885" s="1" t="s">
        <v>21</v>
      </c>
      <c r="C885" s="1" t="s">
        <v>2371</v>
      </c>
      <c r="D885" s="1" t="s">
        <v>2314</v>
      </c>
      <c r="E885" s="1" t="s">
        <v>2372</v>
      </c>
      <c r="G885" s="1" t="str">
        <f>IFERROR(VLOOKUP(A885,Merge!$C$2:$D$703,2,FALSE),"")</f>
        <v>고급 위생 유지 장치 제거 중.</v>
      </c>
    </row>
    <row r="886" spans="1:7" x14ac:dyDescent="0.45">
      <c r="A886" s="1" t="s">
        <v>2373</v>
      </c>
      <c r="B886" s="1" t="s">
        <v>7</v>
      </c>
      <c r="C886" s="1" t="s">
        <v>2374</v>
      </c>
      <c r="D886" s="1" t="s">
        <v>2375</v>
      </c>
      <c r="E886" s="1" t="s">
        <v>2376</v>
      </c>
      <c r="G886" s="1" t="str">
        <f>IFERROR(VLOOKUP(A886,Merge!$C$2:$D$703,2,FALSE),"")</f>
        <v>부활 코어</v>
      </c>
    </row>
    <row r="887" spans="1:7" x14ac:dyDescent="0.45">
      <c r="A887" s="1" t="s">
        <v>2377</v>
      </c>
      <c r="B887" s="1" t="s">
        <v>7</v>
      </c>
      <c r="C887" s="1" t="s">
        <v>2378</v>
      </c>
      <c r="D887" s="1" t="s">
        <v>2375</v>
      </c>
      <c r="E887" s="1" t="s">
        <v>2379</v>
      </c>
      <c r="G887" s="1" t="str">
        <f>IFERROR(VLOOKUP(A887,Merge!$C$2:$D$703,2,FALSE),"")</f>
        <v>부활 코어</v>
      </c>
    </row>
    <row r="888" spans="1:7" x14ac:dyDescent="0.45">
      <c r="A888" s="1" t="s">
        <v>2380</v>
      </c>
      <c r="B888" s="1" t="s">
        <v>7</v>
      </c>
      <c r="C888" s="1" t="s">
        <v>2381</v>
      </c>
      <c r="D888" s="1" t="s">
        <v>2375</v>
      </c>
      <c r="E888" s="1" t="s">
        <v>3229</v>
      </c>
      <c r="G888" s="1" t="str">
        <f>IFERROR(VLOOKUP(A888,Merge!$C$2:$D$703,2,FALSE),"")</f>
        <v>이식된 부활 코어입니다.</v>
      </c>
    </row>
    <row r="889" spans="1:7" x14ac:dyDescent="0.45">
      <c r="A889" s="1" t="s">
        <v>2383</v>
      </c>
      <c r="B889" s="1" t="s">
        <v>17</v>
      </c>
      <c r="C889" s="1" t="s">
        <v>2374</v>
      </c>
      <c r="D889" s="1" t="s">
        <v>2375</v>
      </c>
      <c r="E889" s="1" t="s">
        <v>2376</v>
      </c>
      <c r="G889" s="1" t="str">
        <f>IFERROR(VLOOKUP(A889,Merge!$C$2:$D$703,2,FALSE),"")</f>
        <v>부활 코어</v>
      </c>
    </row>
    <row r="890" spans="1:7" x14ac:dyDescent="0.45">
      <c r="A890" s="1" t="s">
        <v>2384</v>
      </c>
      <c r="B890" s="1" t="s">
        <v>17</v>
      </c>
      <c r="C890" s="1" t="s">
        <v>2381</v>
      </c>
      <c r="D890" s="1" t="s">
        <v>2375</v>
      </c>
      <c r="E890" s="1" t="s">
        <v>3228</v>
      </c>
      <c r="G890" s="1" t="str">
        <f>IFERROR(VLOOKUP(A890,Merge!$C$2:$D$703,2,FALSE),"")</f>
        <v>죽은 자를 부활시키기 위해 조정된 일회용 고농축 메카나이트가 들어있는 단단한 소형 코어입니다. 이식하게 되면, 죽은 후에 메카나이트들이 망가진 조직을 복구하고 신체가 다시 되살아나도록 합니다. 코어는 남은 생명에 대한 정보를 제공하며, 단 하나만이 남을 경우 비활성화되어 다시 되살아나게 만들지 못합니다. 그 시점에서 코어를 새로 교체하기 전에 제거해야 합니다.</v>
      </c>
    </row>
    <row r="891" spans="1:7" x14ac:dyDescent="0.45">
      <c r="A891" s="1" t="s">
        <v>2386</v>
      </c>
      <c r="B891" s="1" t="s">
        <v>21</v>
      </c>
      <c r="C891" s="1" t="s">
        <v>2374</v>
      </c>
      <c r="D891" s="1" t="s">
        <v>2375</v>
      </c>
      <c r="E891" s="1" t="s">
        <v>2387</v>
      </c>
      <c r="G891" s="1" t="str">
        <f>IFERROR(VLOOKUP(A891,Merge!$C$2:$D$703,2,FALSE),"")</f>
        <v>부활 코어 제작</v>
      </c>
    </row>
    <row r="892" spans="1:7" x14ac:dyDescent="0.45">
      <c r="A892" s="1" t="s">
        <v>2388</v>
      </c>
      <c r="B892" s="1" t="s">
        <v>21</v>
      </c>
      <c r="C892" s="1" t="s">
        <v>2381</v>
      </c>
      <c r="D892" s="1" t="s">
        <v>2375</v>
      </c>
      <c r="E892" s="1" t="s">
        <v>2389</v>
      </c>
      <c r="G892" s="1" t="str">
        <f>IFERROR(VLOOKUP(A892,Merge!$C$2:$D$703,2,FALSE),"")</f>
        <v>부활 코어를 제작합니다.</v>
      </c>
    </row>
    <row r="893" spans="1:7" x14ac:dyDescent="0.45">
      <c r="A893" s="1" t="s">
        <v>2390</v>
      </c>
      <c r="B893" s="1" t="s">
        <v>21</v>
      </c>
      <c r="C893" s="1" t="s">
        <v>2391</v>
      </c>
      <c r="D893" s="1" t="s">
        <v>2375</v>
      </c>
      <c r="E893" s="1" t="s">
        <v>2392</v>
      </c>
      <c r="G893" s="1" t="str">
        <f>IFERROR(VLOOKUP(A893,Merge!$C$2:$D$703,2,FALSE),"")</f>
        <v>부활 코어 제작 중.</v>
      </c>
    </row>
    <row r="894" spans="1:7" x14ac:dyDescent="0.45">
      <c r="A894" s="1" t="s">
        <v>2393</v>
      </c>
      <c r="B894" s="1" t="s">
        <v>21</v>
      </c>
      <c r="C894" s="1" t="s">
        <v>2394</v>
      </c>
      <c r="D894" s="1" t="s">
        <v>2375</v>
      </c>
      <c r="E894" s="1" t="s">
        <v>2395</v>
      </c>
      <c r="G894" s="1" t="str">
        <f>IFERROR(VLOOKUP(A894,Merge!$C$2:$D$703,2,FALSE),"")</f>
        <v>부활 코어 이식</v>
      </c>
    </row>
    <row r="895" spans="1:7" x14ac:dyDescent="0.45">
      <c r="A895" s="1" t="s">
        <v>2396</v>
      </c>
      <c r="B895" s="1" t="s">
        <v>21</v>
      </c>
      <c r="C895" s="1" t="s">
        <v>2397</v>
      </c>
      <c r="D895" s="1" t="s">
        <v>2375</v>
      </c>
      <c r="E895" s="1" t="s">
        <v>2398</v>
      </c>
      <c r="G895" s="1" t="str">
        <f>IFERROR(VLOOKUP(A895,Merge!$C$2:$D$703,2,FALSE),"")</f>
        <v>부활 코어를 이식합니다.</v>
      </c>
    </row>
    <row r="896" spans="1:7" x14ac:dyDescent="0.45">
      <c r="A896" s="1" t="s">
        <v>2399</v>
      </c>
      <c r="B896" s="1" t="s">
        <v>21</v>
      </c>
      <c r="C896" s="1" t="s">
        <v>2400</v>
      </c>
      <c r="D896" s="1" t="s">
        <v>2375</v>
      </c>
      <c r="E896" s="1" t="s">
        <v>2401</v>
      </c>
      <c r="G896" s="1" t="str">
        <f>IFERROR(VLOOKUP(A896,Merge!$C$2:$D$703,2,FALSE),"")</f>
        <v>부활 코어 이식 중.</v>
      </c>
    </row>
    <row r="897" spans="1:7" x14ac:dyDescent="0.45">
      <c r="A897" s="1" t="s">
        <v>2402</v>
      </c>
      <c r="B897" s="1" t="s">
        <v>21</v>
      </c>
      <c r="C897" s="1" t="s">
        <v>2403</v>
      </c>
      <c r="D897" s="1" t="s">
        <v>2375</v>
      </c>
      <c r="E897" s="1" t="s">
        <v>2404</v>
      </c>
      <c r="G897" s="1" t="str">
        <f>IFERROR(VLOOKUP(A897,Merge!$C$2:$D$703,2,FALSE),"")</f>
        <v>부활 코어 파괴</v>
      </c>
    </row>
    <row r="898" spans="1:7" x14ac:dyDescent="0.45">
      <c r="A898" s="1" t="s">
        <v>2405</v>
      </c>
      <c r="B898" s="1" t="s">
        <v>21</v>
      </c>
      <c r="C898" s="1" t="s">
        <v>2406</v>
      </c>
      <c r="D898" s="1" t="s">
        <v>2375</v>
      </c>
      <c r="E898" s="1" t="s">
        <v>2407</v>
      </c>
      <c r="G898" s="1" t="str">
        <f>IFERROR(VLOOKUP(A898,Merge!$C$2:$D$703,2,FALSE),"")</f>
        <v>부활 코어를 파괴합니다.</v>
      </c>
    </row>
    <row r="899" spans="1:7" x14ac:dyDescent="0.45">
      <c r="A899" s="1" t="s">
        <v>2408</v>
      </c>
      <c r="B899" s="1" t="s">
        <v>21</v>
      </c>
      <c r="C899" s="1" t="s">
        <v>2409</v>
      </c>
      <c r="D899" s="1" t="s">
        <v>2375</v>
      </c>
      <c r="E899" s="1" t="s">
        <v>2410</v>
      </c>
      <c r="G899" s="1" t="str">
        <f>IFERROR(VLOOKUP(A899,Merge!$C$2:$D$703,2,FALSE),"")</f>
        <v>부활 코어 파괴 중.</v>
      </c>
    </row>
    <row r="900" spans="1:7" x14ac:dyDescent="0.45">
      <c r="A900" s="1" t="s">
        <v>2411</v>
      </c>
      <c r="B900" s="1" t="s">
        <v>7</v>
      </c>
      <c r="C900" s="1" t="s">
        <v>2412</v>
      </c>
      <c r="D900" s="1" t="s">
        <v>2375</v>
      </c>
      <c r="E900" s="1" t="s">
        <v>2413</v>
      </c>
      <c r="G900" s="1" t="str">
        <f>IFERROR(VLOOKUP(A900,Merge!$C$2:$D$703,2,FALSE),"")</f>
        <v/>
      </c>
    </row>
    <row r="901" spans="1:7" x14ac:dyDescent="0.45">
      <c r="A901" s="1" t="s">
        <v>2414</v>
      </c>
      <c r="B901" s="1" t="s">
        <v>7</v>
      </c>
      <c r="C901" s="1" t="s">
        <v>2415</v>
      </c>
      <c r="D901" s="1" t="s">
        <v>2375</v>
      </c>
      <c r="E901" s="1" t="s">
        <v>2416</v>
      </c>
      <c r="G901" s="1" t="str">
        <f>IFERROR(VLOOKUP(A901,Merge!$C$2:$D$703,2,FALSE),"")</f>
        <v/>
      </c>
    </row>
    <row r="902" spans="1:7" x14ac:dyDescent="0.45">
      <c r="A902" s="1" t="s">
        <v>2417</v>
      </c>
      <c r="B902" s="1" t="s">
        <v>7</v>
      </c>
      <c r="C902" s="1" t="s">
        <v>2418</v>
      </c>
      <c r="D902" s="1" t="s">
        <v>2375</v>
      </c>
      <c r="E902" s="1" t="s">
        <v>2419</v>
      </c>
      <c r="G902" s="1" t="str">
        <f>IFERROR(VLOOKUP(A902,Merge!$C$2:$D$703,2,FALSE),"")</f>
        <v/>
      </c>
    </row>
    <row r="903" spans="1:7" x14ac:dyDescent="0.45">
      <c r="A903" s="1" t="s">
        <v>2420</v>
      </c>
      <c r="B903" s="1" t="s">
        <v>17</v>
      </c>
      <c r="C903" s="1" t="s">
        <v>2412</v>
      </c>
      <c r="D903" s="1" t="s">
        <v>2375</v>
      </c>
      <c r="E903" s="1" t="s">
        <v>2413</v>
      </c>
      <c r="G903" s="1" t="str">
        <f>IFERROR(VLOOKUP(A903,Merge!$C$2:$D$703,2,FALSE),"")</f>
        <v/>
      </c>
    </row>
    <row r="904" spans="1:7" x14ac:dyDescent="0.45">
      <c r="A904" s="1" t="s">
        <v>2421</v>
      </c>
      <c r="B904" s="1" t="s">
        <v>17</v>
      </c>
      <c r="C904" s="1" t="s">
        <v>2418</v>
      </c>
      <c r="D904" s="1" t="s">
        <v>2375</v>
      </c>
      <c r="E904" s="1" t="s">
        <v>2422</v>
      </c>
      <c r="G904" s="1" t="str">
        <f>IFERROR(VLOOKUP(A904,Merge!$C$2:$D$703,2,FALSE),"")</f>
        <v/>
      </c>
    </row>
    <row r="905" spans="1:7" x14ac:dyDescent="0.45">
      <c r="A905" s="1" t="s">
        <v>2423</v>
      </c>
      <c r="B905" s="1" t="s">
        <v>21</v>
      </c>
      <c r="C905" s="1" t="s">
        <v>2424</v>
      </c>
      <c r="D905" s="1" t="s">
        <v>2375</v>
      </c>
      <c r="E905" s="1" t="s">
        <v>2425</v>
      </c>
      <c r="G905" s="1" t="str">
        <f>IFERROR(VLOOKUP(A905,Merge!$C$2:$D$703,2,FALSE),"")</f>
        <v/>
      </c>
    </row>
    <row r="906" spans="1:7" x14ac:dyDescent="0.45">
      <c r="A906" s="1" t="s">
        <v>2426</v>
      </c>
      <c r="B906" s="1" t="s">
        <v>21</v>
      </c>
      <c r="C906" s="1" t="s">
        <v>2427</v>
      </c>
      <c r="D906" s="1" t="s">
        <v>2375</v>
      </c>
      <c r="E906" s="1" t="s">
        <v>2428</v>
      </c>
      <c r="G906" s="1" t="str">
        <f>IFERROR(VLOOKUP(A906,Merge!$C$2:$D$703,2,FALSE),"")</f>
        <v/>
      </c>
    </row>
    <row r="907" spans="1:7" x14ac:dyDescent="0.45">
      <c r="A907" s="1" t="s">
        <v>2429</v>
      </c>
      <c r="B907" s="1" t="s">
        <v>21</v>
      </c>
      <c r="C907" s="1" t="s">
        <v>2430</v>
      </c>
      <c r="D907" s="1" t="s">
        <v>2375</v>
      </c>
      <c r="E907" s="1" t="s">
        <v>2431</v>
      </c>
      <c r="G907" s="1" t="str">
        <f>IFERROR(VLOOKUP(A907,Merge!$C$2:$D$703,2,FALSE),"")</f>
        <v/>
      </c>
    </row>
    <row r="908" spans="1:7" x14ac:dyDescent="0.45">
      <c r="A908" s="1" t="s">
        <v>2432</v>
      </c>
      <c r="B908" s="1" t="s">
        <v>21</v>
      </c>
      <c r="C908" s="1" t="s">
        <v>2433</v>
      </c>
      <c r="D908" s="1" t="s">
        <v>2375</v>
      </c>
      <c r="E908" s="1" t="s">
        <v>2434</v>
      </c>
      <c r="G908" s="1" t="str">
        <f>IFERROR(VLOOKUP(A908,Merge!$C$2:$D$703,2,FALSE),"")</f>
        <v/>
      </c>
    </row>
    <row r="909" spans="1:7" x14ac:dyDescent="0.45">
      <c r="A909" s="1" t="s">
        <v>2435</v>
      </c>
      <c r="B909" s="1" t="s">
        <v>21</v>
      </c>
      <c r="C909" s="1" t="s">
        <v>2436</v>
      </c>
      <c r="D909" s="1" t="s">
        <v>2375</v>
      </c>
      <c r="E909" s="1" t="s">
        <v>2437</v>
      </c>
      <c r="G909" s="1" t="str">
        <f>IFERROR(VLOOKUP(A909,Merge!$C$2:$D$703,2,FALSE),"")</f>
        <v/>
      </c>
    </row>
    <row r="910" spans="1:7" x14ac:dyDescent="0.45">
      <c r="A910" s="1" t="s">
        <v>2438</v>
      </c>
      <c r="B910" s="1" t="s">
        <v>21</v>
      </c>
      <c r="C910" s="1" t="s">
        <v>2439</v>
      </c>
      <c r="D910" s="1" t="s">
        <v>2375</v>
      </c>
      <c r="E910" s="1" t="s">
        <v>2440</v>
      </c>
      <c r="G910" s="1" t="str">
        <f>IFERROR(VLOOKUP(A910,Merge!$C$2:$D$703,2,FALSE),"")</f>
        <v/>
      </c>
    </row>
    <row r="911" spans="1:7" x14ac:dyDescent="0.45">
      <c r="A911" s="1" t="s">
        <v>2441</v>
      </c>
      <c r="B911" s="1" t="s">
        <v>7</v>
      </c>
      <c r="C911" s="1" t="s">
        <v>2442</v>
      </c>
      <c r="D911" s="1" t="s">
        <v>2375</v>
      </c>
      <c r="E911" s="1" t="s">
        <v>2443</v>
      </c>
      <c r="G911" s="1" t="str">
        <f>IFERROR(VLOOKUP(A911,Merge!$C$2:$D$703,2,FALSE),"")</f>
        <v/>
      </c>
    </row>
    <row r="912" spans="1:7" x14ac:dyDescent="0.45">
      <c r="A912" s="1" t="s">
        <v>2444</v>
      </c>
      <c r="B912" s="1" t="s">
        <v>7</v>
      </c>
      <c r="C912" s="1" t="s">
        <v>2445</v>
      </c>
      <c r="D912" s="1" t="s">
        <v>2375</v>
      </c>
      <c r="E912" s="1" t="s">
        <v>2443</v>
      </c>
      <c r="G912" s="1" t="str">
        <f>IFERROR(VLOOKUP(A912,Merge!$C$2:$D$703,2,FALSE),"")</f>
        <v/>
      </c>
    </row>
    <row r="913" spans="1:7" x14ac:dyDescent="0.45">
      <c r="A913" s="1" t="s">
        <v>2446</v>
      </c>
      <c r="B913" s="1" t="s">
        <v>7</v>
      </c>
      <c r="C913" s="1" t="s">
        <v>2447</v>
      </c>
      <c r="D913" s="1" t="s">
        <v>2375</v>
      </c>
      <c r="E913" s="1" t="s">
        <v>3227</v>
      </c>
      <c r="G913" s="1" t="str">
        <f>IFERROR(VLOOKUP(A913,Merge!$C$2:$D$703,2,FALSE),"")</f>
        <v/>
      </c>
    </row>
    <row r="914" spans="1:7" x14ac:dyDescent="0.45">
      <c r="A914" s="1" t="s">
        <v>2449</v>
      </c>
      <c r="B914" s="1" t="s">
        <v>17</v>
      </c>
      <c r="C914" s="1" t="s">
        <v>2442</v>
      </c>
      <c r="D914" s="1" t="s">
        <v>2375</v>
      </c>
      <c r="E914" s="1" t="s">
        <v>2443</v>
      </c>
      <c r="G914" s="1" t="str">
        <f>IFERROR(VLOOKUP(A914,Merge!$C$2:$D$703,2,FALSE),"")</f>
        <v/>
      </c>
    </row>
    <row r="915" spans="1:7" x14ac:dyDescent="0.45">
      <c r="A915" s="1" t="s">
        <v>2450</v>
      </c>
      <c r="B915" s="1" t="s">
        <v>17</v>
      </c>
      <c r="C915" s="1" t="s">
        <v>2447</v>
      </c>
      <c r="D915" s="1" t="s">
        <v>2375</v>
      </c>
      <c r="E915" s="1" t="s">
        <v>2451</v>
      </c>
      <c r="G915" s="1" t="str">
        <f>IFERROR(VLOOKUP(A915,Merge!$C$2:$D$703,2,FALSE),"")</f>
        <v/>
      </c>
    </row>
    <row r="916" spans="1:7" x14ac:dyDescent="0.45">
      <c r="A916" s="1" t="s">
        <v>2452</v>
      </c>
      <c r="B916" s="1" t="s">
        <v>21</v>
      </c>
      <c r="C916" s="1" t="s">
        <v>2453</v>
      </c>
      <c r="D916" s="1" t="s">
        <v>2375</v>
      </c>
      <c r="E916" s="1" t="s">
        <v>2454</v>
      </c>
      <c r="G916" s="1" t="str">
        <f>IFERROR(VLOOKUP(A916,Merge!$C$2:$D$703,2,FALSE),"")</f>
        <v/>
      </c>
    </row>
    <row r="917" spans="1:7" x14ac:dyDescent="0.45">
      <c r="A917" s="1" t="s">
        <v>2455</v>
      </c>
      <c r="B917" s="1" t="s">
        <v>21</v>
      </c>
      <c r="C917" s="1" t="s">
        <v>2456</v>
      </c>
      <c r="D917" s="1" t="s">
        <v>2375</v>
      </c>
      <c r="E917" s="1" t="s">
        <v>2457</v>
      </c>
      <c r="G917" s="1" t="str">
        <f>IFERROR(VLOOKUP(A917,Merge!$C$2:$D$703,2,FALSE),"")</f>
        <v/>
      </c>
    </row>
    <row r="918" spans="1:7" x14ac:dyDescent="0.45">
      <c r="A918" s="1" t="s">
        <v>2458</v>
      </c>
      <c r="B918" s="1" t="s">
        <v>21</v>
      </c>
      <c r="C918" s="1" t="s">
        <v>2459</v>
      </c>
      <c r="D918" s="1" t="s">
        <v>2375</v>
      </c>
      <c r="E918" s="1" t="s">
        <v>2460</v>
      </c>
      <c r="G918" s="1" t="str">
        <f>IFERROR(VLOOKUP(A918,Merge!$C$2:$D$703,2,FALSE),"")</f>
        <v/>
      </c>
    </row>
    <row r="919" spans="1:7" x14ac:dyDescent="0.45">
      <c r="A919" s="1" t="s">
        <v>2461</v>
      </c>
      <c r="B919" s="1" t="s">
        <v>21</v>
      </c>
      <c r="C919" s="1" t="s">
        <v>2462</v>
      </c>
      <c r="D919" s="1" t="s">
        <v>2375</v>
      </c>
      <c r="E919" s="1" t="s">
        <v>2463</v>
      </c>
      <c r="G919" s="1" t="str">
        <f>IFERROR(VLOOKUP(A919,Merge!$C$2:$D$703,2,FALSE),"")</f>
        <v/>
      </c>
    </row>
    <row r="920" spans="1:7" x14ac:dyDescent="0.45">
      <c r="A920" s="1" t="s">
        <v>2464</v>
      </c>
      <c r="B920" s="1" t="s">
        <v>21</v>
      </c>
      <c r="C920" s="1" t="s">
        <v>2465</v>
      </c>
      <c r="D920" s="1" t="s">
        <v>2375</v>
      </c>
      <c r="E920" s="1" t="s">
        <v>2466</v>
      </c>
      <c r="G920" s="1" t="str">
        <f>IFERROR(VLOOKUP(A920,Merge!$C$2:$D$703,2,FALSE),"")</f>
        <v/>
      </c>
    </row>
    <row r="921" spans="1:7" x14ac:dyDescent="0.45">
      <c r="A921" s="1" t="s">
        <v>2467</v>
      </c>
      <c r="B921" s="1" t="s">
        <v>21</v>
      </c>
      <c r="C921" s="1" t="s">
        <v>2468</v>
      </c>
      <c r="D921" s="1" t="s">
        <v>2375</v>
      </c>
      <c r="E921" s="1" t="s">
        <v>2469</v>
      </c>
      <c r="G921" s="1" t="str">
        <f>IFERROR(VLOOKUP(A921,Merge!$C$2:$D$703,2,FALSE),"")</f>
        <v/>
      </c>
    </row>
    <row r="922" spans="1:7" x14ac:dyDescent="0.45">
      <c r="A922" s="1" t="s">
        <v>2470</v>
      </c>
      <c r="B922" s="1" t="s">
        <v>2471</v>
      </c>
      <c r="C922" s="1" t="s">
        <v>2472</v>
      </c>
      <c r="D922" s="1" t="s">
        <v>2473</v>
      </c>
      <c r="E922" s="1" t="s">
        <v>2474</v>
      </c>
      <c r="G922" s="1" t="str">
        <f>IFERROR(VLOOKUP(A922,Merge!$C$2:$D$703,2,FALSE),"")</f>
        <v/>
      </c>
    </row>
    <row r="923" spans="1:7" x14ac:dyDescent="0.45">
      <c r="A923" s="1" t="s">
        <v>2475</v>
      </c>
      <c r="B923" s="1" t="s">
        <v>2476</v>
      </c>
      <c r="C923" s="1" t="s">
        <v>2477</v>
      </c>
      <c r="D923" s="1" t="s">
        <v>2473</v>
      </c>
      <c r="E923" s="1" t="s">
        <v>2478</v>
      </c>
      <c r="G923" s="1" t="str">
        <f>IFERROR(VLOOKUP(A923,Merge!$C$2:$D$703,2,FALSE),"")</f>
        <v/>
      </c>
    </row>
    <row r="924" spans="1:7" x14ac:dyDescent="0.45">
      <c r="A924" s="1" t="s">
        <v>2479</v>
      </c>
      <c r="B924" s="1" t="s">
        <v>2476</v>
      </c>
      <c r="C924" s="1" t="s">
        <v>2480</v>
      </c>
      <c r="D924" s="1" t="s">
        <v>2473</v>
      </c>
      <c r="E924" s="1" t="s">
        <v>2481</v>
      </c>
      <c r="G924" s="1" t="str">
        <f>IFERROR(VLOOKUP(A924,Merge!$C$2:$D$703,2,FALSE),"")</f>
        <v/>
      </c>
    </row>
    <row r="925" spans="1:7" x14ac:dyDescent="0.45">
      <c r="A925" s="1" t="s">
        <v>2488</v>
      </c>
      <c r="B925" s="1" t="s">
        <v>2476</v>
      </c>
      <c r="C925" s="1" t="s">
        <v>2489</v>
      </c>
      <c r="D925" s="1" t="s">
        <v>2473</v>
      </c>
      <c r="E925" s="1" t="s">
        <v>2490</v>
      </c>
      <c r="G925" s="1" t="str">
        <f>IFERROR(VLOOKUP(A925,Merge!$C$2:$D$703,2,FALSE),"")</f>
        <v/>
      </c>
    </row>
    <row r="926" spans="1:7" x14ac:dyDescent="0.45">
      <c r="A926" s="1" t="s">
        <v>2491</v>
      </c>
      <c r="B926" s="1" t="s">
        <v>2476</v>
      </c>
      <c r="C926" s="1" t="s">
        <v>2492</v>
      </c>
      <c r="D926" s="1" t="s">
        <v>2473</v>
      </c>
      <c r="E926" s="1" t="s">
        <v>2493</v>
      </c>
      <c r="G926" s="1" t="str">
        <f>IFERROR(VLOOKUP(A926,Merge!$C$2:$D$703,2,FALSE),"")</f>
        <v/>
      </c>
    </row>
    <row r="927" spans="1:7" x14ac:dyDescent="0.45">
      <c r="A927" s="1" t="s">
        <v>2494</v>
      </c>
      <c r="B927" s="1" t="s">
        <v>2476</v>
      </c>
      <c r="C927" s="1" t="s">
        <v>2495</v>
      </c>
      <c r="D927" s="1" t="s">
        <v>2473</v>
      </c>
      <c r="E927" s="1" t="s">
        <v>2496</v>
      </c>
      <c r="G927" s="1" t="str">
        <f>IFERROR(VLOOKUP(A927,Merge!$C$2:$D$703,2,FALSE),"")</f>
        <v/>
      </c>
    </row>
    <row r="928" spans="1:7" x14ac:dyDescent="0.45">
      <c r="A928" s="1" t="s">
        <v>2497</v>
      </c>
      <c r="B928" s="1" t="s">
        <v>2476</v>
      </c>
      <c r="C928" s="1" t="s">
        <v>2498</v>
      </c>
      <c r="D928" s="1" t="s">
        <v>2473</v>
      </c>
      <c r="E928" s="1" t="s">
        <v>2499</v>
      </c>
      <c r="G928" s="1" t="str">
        <f>IFERROR(VLOOKUP(A928,Merge!$C$2:$D$703,2,FALSE),"")</f>
        <v/>
      </c>
    </row>
    <row r="929" spans="1:7" x14ac:dyDescent="0.45">
      <c r="A929" s="1" t="s">
        <v>2500</v>
      </c>
      <c r="B929" s="1" t="s">
        <v>2476</v>
      </c>
      <c r="C929" s="1" t="s">
        <v>2501</v>
      </c>
      <c r="D929" s="1" t="s">
        <v>2473</v>
      </c>
      <c r="E929" s="1" t="s">
        <v>2502</v>
      </c>
      <c r="G929" s="1" t="str">
        <f>IFERROR(VLOOKUP(A929,Merge!$C$2:$D$703,2,FALSE),"")</f>
        <v/>
      </c>
    </row>
    <row r="930" spans="1:7" x14ac:dyDescent="0.45">
      <c r="A930" s="1" t="s">
        <v>2503</v>
      </c>
      <c r="B930" s="1" t="s">
        <v>2476</v>
      </c>
      <c r="C930" s="1" t="s">
        <v>2504</v>
      </c>
      <c r="D930" s="1" t="s">
        <v>2473</v>
      </c>
      <c r="E930" s="1" t="s">
        <v>2505</v>
      </c>
      <c r="G930" s="1" t="str">
        <f>IFERROR(VLOOKUP(A930,Merge!$C$2:$D$703,2,FALSE),"")</f>
        <v/>
      </c>
    </row>
    <row r="931" spans="1:7" x14ac:dyDescent="0.45">
      <c r="A931" s="1" t="s">
        <v>3226</v>
      </c>
      <c r="B931" s="1" t="s">
        <v>3222</v>
      </c>
      <c r="C931" s="1" t="s">
        <v>3225</v>
      </c>
      <c r="D931" s="1" t="s">
        <v>1591</v>
      </c>
      <c r="E931" s="1" t="s">
        <v>3224</v>
      </c>
      <c r="G931" s="1" t="str">
        <f>IFERROR(VLOOKUP(A931,Merge!$C$2:$D$703,2,FALSE),"")</f>
        <v/>
      </c>
    </row>
    <row r="932" spans="1:7" x14ac:dyDescent="0.45">
      <c r="A932" s="1" t="s">
        <v>3223</v>
      </c>
      <c r="B932" s="1" t="s">
        <v>3222</v>
      </c>
      <c r="C932" s="1" t="s">
        <v>3221</v>
      </c>
      <c r="D932" s="1" t="s">
        <v>1591</v>
      </c>
      <c r="E932" s="1" t="s">
        <v>3220</v>
      </c>
      <c r="G932" s="1" t="str">
        <f>IFERROR(VLOOKUP(A932,Merge!$C$2:$D$703,2,FALSE),"")</f>
        <v/>
      </c>
    </row>
  </sheetData>
  <phoneticPr fontId="3"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71614-3E10-46A1-BA22-C1576791E241}">
  <dimension ref="A1:F703"/>
  <sheetViews>
    <sheetView workbookViewId="0">
      <selection activeCell="G2" sqref="G2"/>
    </sheetView>
  </sheetViews>
  <sheetFormatPr defaultColWidth="9.1796875" defaultRowHeight="17" x14ac:dyDescent="0.45"/>
  <cols>
    <col min="1" max="1" width="71.6328125" style="1" bestFit="1" customWidth="1"/>
    <col min="2" max="2" width="9.1796875" style="1" customWidth="1"/>
    <col min="3" max="3" width="71.6328125" style="1" bestFit="1" customWidth="1"/>
    <col min="4" max="4" width="42.08984375" style="1" customWidth="1"/>
    <col min="5" max="6" width="10.453125" style="1" bestFit="1" customWidth="1"/>
    <col min="7" max="16384" width="9.1796875" style="1"/>
  </cols>
  <sheetData>
    <row r="1" spans="1:6" ht="18" thickTop="1" thickBot="1" x14ac:dyDescent="0.5">
      <c r="A1" s="1" t="s">
        <v>0</v>
      </c>
      <c r="D1" s="1" t="s">
        <v>5</v>
      </c>
      <c r="E1" s="2" t="s">
        <v>3481</v>
      </c>
      <c r="F1" s="2" t="s">
        <v>3479</v>
      </c>
    </row>
    <row r="2" spans="1:6" ht="17.5" thickTop="1" x14ac:dyDescent="0.45">
      <c r="A2" s="1" t="s">
        <v>3219</v>
      </c>
      <c r="C2" s="1" t="str">
        <f>IF(B2="",A2,B2)</f>
        <v>DamageDef+FSFEffectTaser.label</v>
      </c>
      <c r="D2" s="1" t="s">
        <v>2516</v>
      </c>
      <c r="E2" s="1" t="e">
        <f>IF(ISERROR(B2),"",MATCH(C2,'1.5'!$A$2:$A$934,0))</f>
        <v>#N/A</v>
      </c>
      <c r="F2" s="1" t="e">
        <f>IF(ISERROR(B2),"",MATCH(C2,'1.4'!$A$2:$A$932,0))</f>
        <v>#N/A</v>
      </c>
    </row>
    <row r="3" spans="1:6" x14ac:dyDescent="0.45">
      <c r="A3" s="1" t="s">
        <v>3218</v>
      </c>
      <c r="C3" s="1" t="str">
        <f t="shared" ref="C3:C66" si="0">IF(B3="",A3,B3)</f>
        <v>DamageDef+FSFEffectTaser.deathMessage</v>
      </c>
      <c r="D3" s="1" t="s">
        <v>3217</v>
      </c>
      <c r="E3" s="1" t="e">
        <f>IF(ISERROR(B3),"",MATCH(C3,'1.5'!$A$2:$A$934,0))</f>
        <v>#N/A</v>
      </c>
      <c r="F3" s="1" t="e">
        <f>IF(ISERROR(B3),"",MATCH(C3,'1.4'!$A$2:$A$932,0))</f>
        <v>#N/A</v>
      </c>
    </row>
    <row r="4" spans="1:6" x14ac:dyDescent="0.45">
      <c r="A4" s="1" t="s">
        <v>6</v>
      </c>
      <c r="C4" s="1" t="str">
        <f t="shared" si="0"/>
        <v>HediffDef+FSFAdvBionicEar.label</v>
      </c>
      <c r="D4" s="1" t="s">
        <v>2704</v>
      </c>
      <c r="E4" s="1">
        <f>IF(ISERROR(B4),"",MATCH(C4,'1.5'!$A$2:$A$934,0))</f>
        <v>1</v>
      </c>
      <c r="F4" s="1">
        <f>IF(ISERROR(B4),"",MATCH(C4,'1.4'!$A$2:$A$932,0))</f>
        <v>1</v>
      </c>
    </row>
    <row r="5" spans="1:6" x14ac:dyDescent="0.45">
      <c r="A5" s="1" t="s">
        <v>10</v>
      </c>
      <c r="C5" s="1" t="str">
        <f t="shared" si="0"/>
        <v>HediffDef+FSFAdvBionicEar.labelNoun</v>
      </c>
      <c r="D5" s="1" t="s">
        <v>2704</v>
      </c>
      <c r="E5" s="1">
        <f>IF(ISERROR(B5),"",MATCH(C5,'1.5'!$A$2:$A$934,0))</f>
        <v>2</v>
      </c>
      <c r="F5" s="1">
        <f>IF(ISERROR(B5),"",MATCH(C5,'1.4'!$A$2:$A$932,0))</f>
        <v>2</v>
      </c>
    </row>
    <row r="6" spans="1:6" x14ac:dyDescent="0.45">
      <c r="A6" s="1" t="s">
        <v>13</v>
      </c>
      <c r="C6" s="1" t="str">
        <f t="shared" si="0"/>
        <v>HediffDef+FSFAdvBionicEar.description</v>
      </c>
      <c r="D6" s="1" t="s">
        <v>3216</v>
      </c>
      <c r="E6" s="1">
        <f>IF(ISERROR(B6),"",MATCH(C6,'1.5'!$A$2:$A$934,0))</f>
        <v>3</v>
      </c>
      <c r="F6" s="1">
        <f>IF(ISERROR(B6),"",MATCH(C6,'1.4'!$A$2:$A$932,0))</f>
        <v>3</v>
      </c>
    </row>
    <row r="7" spans="1:6" x14ac:dyDescent="0.45">
      <c r="A7" s="1" t="s">
        <v>30</v>
      </c>
      <c r="C7" s="1" t="str">
        <f t="shared" si="0"/>
        <v>HediffDef+FSFAdvBionicEye.label</v>
      </c>
      <c r="D7" s="1" t="s">
        <v>2702</v>
      </c>
      <c r="E7" s="1">
        <f>IF(ISERROR(B7),"",MATCH(C7,'1.5'!$A$2:$A$934,0))</f>
        <v>9</v>
      </c>
      <c r="F7" s="1">
        <f>IF(ISERROR(B7),"",MATCH(C7,'1.4'!$A$2:$A$932,0))</f>
        <v>9</v>
      </c>
    </row>
    <row r="8" spans="1:6" x14ac:dyDescent="0.45">
      <c r="A8" s="1" t="s">
        <v>33</v>
      </c>
      <c r="C8" s="1" t="str">
        <f t="shared" si="0"/>
        <v>HediffDef+FSFAdvBionicEye.labelNoun</v>
      </c>
      <c r="D8" s="1" t="s">
        <v>2702</v>
      </c>
      <c r="E8" s="1">
        <f>IF(ISERROR(B8),"",MATCH(C8,'1.5'!$A$2:$A$934,0))</f>
        <v>10</v>
      </c>
      <c r="F8" s="1">
        <f>IF(ISERROR(B8),"",MATCH(C8,'1.4'!$A$2:$A$932,0))</f>
        <v>10</v>
      </c>
    </row>
    <row r="9" spans="1:6" x14ac:dyDescent="0.45">
      <c r="A9" s="1" t="s">
        <v>36</v>
      </c>
      <c r="C9" s="1" t="str">
        <f t="shared" si="0"/>
        <v>HediffDef+FSFAdvBionicEye.description</v>
      </c>
      <c r="D9" s="1" t="s">
        <v>3215</v>
      </c>
      <c r="E9" s="1">
        <f>IF(ISERROR(B9),"",MATCH(C9,'1.5'!$A$2:$A$934,0))</f>
        <v>11</v>
      </c>
      <c r="F9" s="1">
        <f>IF(ISERROR(B9),"",MATCH(C9,'1.4'!$A$2:$A$932,0))</f>
        <v>11</v>
      </c>
    </row>
    <row r="10" spans="1:6" x14ac:dyDescent="0.45">
      <c r="A10" s="1" t="s">
        <v>51</v>
      </c>
      <c r="C10" s="1" t="str">
        <f t="shared" si="0"/>
        <v>HediffDef+FSFAdvBionicJaw.label</v>
      </c>
      <c r="D10" s="1" t="s">
        <v>2700</v>
      </c>
      <c r="E10" s="1">
        <f>IF(ISERROR(B10),"",MATCH(C10,'1.5'!$A$2:$A$934,0))</f>
        <v>17</v>
      </c>
      <c r="F10" s="1">
        <f>IF(ISERROR(B10),"",MATCH(C10,'1.4'!$A$2:$A$932,0))</f>
        <v>17</v>
      </c>
    </row>
    <row r="11" spans="1:6" x14ac:dyDescent="0.45">
      <c r="A11" s="1" t="s">
        <v>54</v>
      </c>
      <c r="C11" s="1" t="str">
        <f t="shared" si="0"/>
        <v>HediffDef+FSFAdvBionicJaw.labelNoun</v>
      </c>
      <c r="D11" s="1" t="s">
        <v>2700</v>
      </c>
      <c r="E11" s="1">
        <f>IF(ISERROR(B11),"",MATCH(C11,'1.5'!$A$2:$A$934,0))</f>
        <v>18</v>
      </c>
      <c r="F11" s="1">
        <f>IF(ISERROR(B11),"",MATCH(C11,'1.4'!$A$2:$A$932,0))</f>
        <v>18</v>
      </c>
    </row>
    <row r="12" spans="1:6" x14ac:dyDescent="0.45">
      <c r="A12" s="1" t="s">
        <v>57</v>
      </c>
      <c r="C12" s="1" t="str">
        <f t="shared" si="0"/>
        <v>HediffDef+FSFAdvBionicJaw.description</v>
      </c>
      <c r="D12" s="1" t="s">
        <v>3214</v>
      </c>
      <c r="E12" s="1">
        <f>IF(ISERROR(B12),"",MATCH(C12,'1.5'!$A$2:$A$934,0))</f>
        <v>19</v>
      </c>
      <c r="F12" s="1">
        <f>IF(ISERROR(B12),"",MATCH(C12,'1.4'!$A$2:$A$932,0))</f>
        <v>19</v>
      </c>
    </row>
    <row r="13" spans="1:6" x14ac:dyDescent="0.45">
      <c r="A13" s="1" t="s">
        <v>60</v>
      </c>
      <c r="C13" s="1" t="str">
        <f t="shared" si="0"/>
        <v>HediffDef+FSFAdvBionicJaw.comps.0.tools.0.label</v>
      </c>
      <c r="D13" s="1" t="s">
        <v>3125</v>
      </c>
      <c r="E13" s="1">
        <f>IF(ISERROR(B13),"",MATCH(C13,'1.5'!$A$2:$A$934,0))</f>
        <v>20</v>
      </c>
      <c r="F13" s="1">
        <f>IF(ISERROR(B13),"",MATCH(C13,'1.4'!$A$2:$A$932,0))</f>
        <v>20</v>
      </c>
    </row>
    <row r="14" spans="1:6" x14ac:dyDescent="0.45">
      <c r="A14" s="1" t="s">
        <v>75</v>
      </c>
      <c r="C14" s="1" t="str">
        <f t="shared" si="0"/>
        <v>HediffDef+FSFAdvBionicArm.label</v>
      </c>
      <c r="D14" s="1" t="s">
        <v>2698</v>
      </c>
      <c r="E14" s="1">
        <f>IF(ISERROR(B14),"",MATCH(C14,'1.5'!$A$2:$A$934,0))</f>
        <v>26</v>
      </c>
      <c r="F14" s="1">
        <f>IF(ISERROR(B14),"",MATCH(C14,'1.4'!$A$2:$A$932,0))</f>
        <v>26</v>
      </c>
    </row>
    <row r="15" spans="1:6" x14ac:dyDescent="0.45">
      <c r="A15" s="1" t="s">
        <v>78</v>
      </c>
      <c r="C15" s="1" t="str">
        <f t="shared" si="0"/>
        <v>HediffDef+FSFAdvBionicArm.labelNoun</v>
      </c>
      <c r="D15" s="1" t="s">
        <v>2698</v>
      </c>
      <c r="E15" s="1">
        <f>IF(ISERROR(B15),"",MATCH(C15,'1.5'!$A$2:$A$934,0))</f>
        <v>27</v>
      </c>
      <c r="F15" s="1">
        <f>IF(ISERROR(B15),"",MATCH(C15,'1.4'!$A$2:$A$932,0))</f>
        <v>27</v>
      </c>
    </row>
    <row r="16" spans="1:6" x14ac:dyDescent="0.45">
      <c r="A16" s="1" t="s">
        <v>81</v>
      </c>
      <c r="C16" s="1" t="str">
        <f t="shared" si="0"/>
        <v>HediffDef+FSFAdvBionicArm.description</v>
      </c>
      <c r="D16" s="1" t="s">
        <v>3213</v>
      </c>
      <c r="E16" s="1">
        <f>IF(ISERROR(B16),"",MATCH(C16,'1.5'!$A$2:$A$934,0))</f>
        <v>28</v>
      </c>
      <c r="F16" s="1">
        <f>IF(ISERROR(B16),"",MATCH(C16,'1.4'!$A$2:$A$932,0))</f>
        <v>28</v>
      </c>
    </row>
    <row r="17" spans="1:6" x14ac:dyDescent="0.45">
      <c r="A17" s="1" t="s">
        <v>84</v>
      </c>
      <c r="C17" s="1" t="str">
        <f t="shared" si="0"/>
        <v>HediffDef+FSFAdvBionicArm.comps.0.tools.0.label</v>
      </c>
      <c r="D17" s="1" t="s">
        <v>3056</v>
      </c>
      <c r="E17" s="1">
        <f>IF(ISERROR(B17),"",MATCH(C17,'1.5'!$A$2:$A$934,0))</f>
        <v>29</v>
      </c>
      <c r="F17" s="1">
        <f>IF(ISERROR(B17),"",MATCH(C17,'1.4'!$A$2:$A$932,0))</f>
        <v>29</v>
      </c>
    </row>
    <row r="18" spans="1:6" x14ac:dyDescent="0.45">
      <c r="A18" s="1" t="s">
        <v>99</v>
      </c>
      <c r="C18" s="1" t="str">
        <f t="shared" si="0"/>
        <v>HediffDef+FSFAdvBionicSpine.label</v>
      </c>
      <c r="D18" s="1" t="s">
        <v>2696</v>
      </c>
      <c r="E18" s="1">
        <f>IF(ISERROR(B18),"",MATCH(C18,'1.5'!$A$2:$A$934,0))</f>
        <v>35</v>
      </c>
      <c r="F18" s="1">
        <f>IF(ISERROR(B18),"",MATCH(C18,'1.4'!$A$2:$A$932,0))</f>
        <v>35</v>
      </c>
    </row>
    <row r="19" spans="1:6" x14ac:dyDescent="0.45">
      <c r="A19" s="1" t="s">
        <v>102</v>
      </c>
      <c r="C19" s="1" t="str">
        <f t="shared" si="0"/>
        <v>HediffDef+FSFAdvBionicSpine.labelNoun</v>
      </c>
      <c r="D19" s="1" t="s">
        <v>2696</v>
      </c>
      <c r="E19" s="1">
        <f>IF(ISERROR(B19),"",MATCH(C19,'1.5'!$A$2:$A$934,0))</f>
        <v>36</v>
      </c>
      <c r="F19" s="1">
        <f>IF(ISERROR(B19),"",MATCH(C19,'1.4'!$A$2:$A$932,0))</f>
        <v>36</v>
      </c>
    </row>
    <row r="20" spans="1:6" x14ac:dyDescent="0.45">
      <c r="A20" s="1" t="s">
        <v>105</v>
      </c>
      <c r="C20" s="1" t="str">
        <f t="shared" si="0"/>
        <v>HediffDef+FSFAdvBionicSpine.description</v>
      </c>
      <c r="D20" s="1" t="s">
        <v>3212</v>
      </c>
      <c r="E20" s="1">
        <f>IF(ISERROR(B20),"",MATCH(C20,'1.5'!$A$2:$A$934,0))</f>
        <v>37</v>
      </c>
      <c r="F20" s="1">
        <f>IF(ISERROR(B20),"",MATCH(C20,'1.4'!$A$2:$A$932,0))</f>
        <v>37</v>
      </c>
    </row>
    <row r="21" spans="1:6" x14ac:dyDescent="0.45">
      <c r="A21" s="1" t="s">
        <v>120</v>
      </c>
      <c r="C21" s="1" t="str">
        <f t="shared" si="0"/>
        <v>HediffDef+FSFAdvBionicHeart.label</v>
      </c>
      <c r="D21" s="1" t="s">
        <v>2694</v>
      </c>
      <c r="E21" s="1">
        <f>IF(ISERROR(B21),"",MATCH(C21,'1.5'!$A$2:$A$934,0))</f>
        <v>43</v>
      </c>
      <c r="F21" s="1">
        <f>IF(ISERROR(B21),"",MATCH(C21,'1.4'!$A$2:$A$932,0))</f>
        <v>43</v>
      </c>
    </row>
    <row r="22" spans="1:6" x14ac:dyDescent="0.45">
      <c r="A22" s="1" t="s">
        <v>123</v>
      </c>
      <c r="C22" s="1" t="str">
        <f t="shared" si="0"/>
        <v>HediffDef+FSFAdvBionicHeart.labelNoun</v>
      </c>
      <c r="D22" s="1" t="s">
        <v>2694</v>
      </c>
      <c r="E22" s="1">
        <f>IF(ISERROR(B22),"",MATCH(C22,'1.5'!$A$2:$A$934,0))</f>
        <v>44</v>
      </c>
      <c r="F22" s="1">
        <f>IF(ISERROR(B22),"",MATCH(C22,'1.4'!$A$2:$A$932,0))</f>
        <v>44</v>
      </c>
    </row>
    <row r="23" spans="1:6" x14ac:dyDescent="0.45">
      <c r="A23" s="1" t="s">
        <v>126</v>
      </c>
      <c r="C23" s="1" t="str">
        <f t="shared" si="0"/>
        <v>HediffDef+FSFAdvBionicHeart.description</v>
      </c>
      <c r="D23" s="1" t="s">
        <v>3211</v>
      </c>
      <c r="E23" s="1">
        <f>IF(ISERROR(B23),"",MATCH(C23,'1.5'!$A$2:$A$934,0))</f>
        <v>45</v>
      </c>
      <c r="F23" s="1">
        <f>IF(ISERROR(B23),"",MATCH(C23,'1.4'!$A$2:$A$932,0))</f>
        <v>45</v>
      </c>
    </row>
    <row r="24" spans="1:6" x14ac:dyDescent="0.45">
      <c r="A24" s="1" t="s">
        <v>141</v>
      </c>
      <c r="C24" s="1" t="str">
        <f t="shared" si="0"/>
        <v>HediffDef+FSFAdvBionicLung.label</v>
      </c>
      <c r="D24" s="1" t="s">
        <v>2692</v>
      </c>
      <c r="E24" s="1">
        <f>IF(ISERROR(B24),"",MATCH(C24,'1.5'!$A$2:$A$934,0))</f>
        <v>51</v>
      </c>
      <c r="F24" s="1">
        <f>IF(ISERROR(B24),"",MATCH(C24,'1.4'!$A$2:$A$932,0))</f>
        <v>51</v>
      </c>
    </row>
    <row r="25" spans="1:6" x14ac:dyDescent="0.45">
      <c r="A25" s="1" t="s">
        <v>144</v>
      </c>
      <c r="C25" s="1" t="str">
        <f t="shared" si="0"/>
        <v>HediffDef+FSFAdvBionicLung.labelNoun</v>
      </c>
      <c r="D25" s="1" t="s">
        <v>2692</v>
      </c>
      <c r="E25" s="1">
        <f>IF(ISERROR(B25),"",MATCH(C25,'1.5'!$A$2:$A$934,0))</f>
        <v>52</v>
      </c>
      <c r="F25" s="1">
        <f>IF(ISERROR(B25),"",MATCH(C25,'1.4'!$A$2:$A$932,0))</f>
        <v>52</v>
      </c>
    </row>
    <row r="26" spans="1:6" x14ac:dyDescent="0.45">
      <c r="A26" s="1" t="s">
        <v>147</v>
      </c>
      <c r="C26" s="1" t="str">
        <f t="shared" si="0"/>
        <v>HediffDef+FSFAdvBionicLung.description</v>
      </c>
      <c r="D26" s="1" t="s">
        <v>3210</v>
      </c>
      <c r="E26" s="1">
        <f>IF(ISERROR(B26),"",MATCH(C26,'1.5'!$A$2:$A$934,0))</f>
        <v>53</v>
      </c>
      <c r="F26" s="1">
        <f>IF(ISERROR(B26),"",MATCH(C26,'1.4'!$A$2:$A$932,0))</f>
        <v>53</v>
      </c>
    </row>
    <row r="27" spans="1:6" x14ac:dyDescent="0.45">
      <c r="A27" s="1" t="s">
        <v>162</v>
      </c>
      <c r="C27" s="1" t="str">
        <f t="shared" si="0"/>
        <v>HediffDef+FSFAdvBionicKidney.label</v>
      </c>
      <c r="D27" s="1" t="s">
        <v>2690</v>
      </c>
      <c r="E27" s="1">
        <f>IF(ISERROR(B27),"",MATCH(C27,'1.5'!$A$2:$A$934,0))</f>
        <v>59</v>
      </c>
      <c r="F27" s="1">
        <f>IF(ISERROR(B27),"",MATCH(C27,'1.4'!$A$2:$A$932,0))</f>
        <v>59</v>
      </c>
    </row>
    <row r="28" spans="1:6" x14ac:dyDescent="0.45">
      <c r="A28" s="1" t="s">
        <v>165</v>
      </c>
      <c r="C28" s="1" t="str">
        <f t="shared" si="0"/>
        <v>HediffDef+FSFAdvBionicKidney.labelNoun</v>
      </c>
      <c r="D28" s="1" t="s">
        <v>2690</v>
      </c>
      <c r="E28" s="1">
        <f>IF(ISERROR(B28),"",MATCH(C28,'1.5'!$A$2:$A$934,0))</f>
        <v>60</v>
      </c>
      <c r="F28" s="1">
        <f>IF(ISERROR(B28),"",MATCH(C28,'1.4'!$A$2:$A$932,0))</f>
        <v>60</v>
      </c>
    </row>
    <row r="29" spans="1:6" x14ac:dyDescent="0.45">
      <c r="A29" s="1" t="s">
        <v>168</v>
      </c>
      <c r="C29" s="1" t="str">
        <f t="shared" si="0"/>
        <v>HediffDef+FSFAdvBionicKidney.description</v>
      </c>
      <c r="D29" s="1" t="s">
        <v>3209</v>
      </c>
      <c r="E29" s="1">
        <f>IF(ISERROR(B29),"",MATCH(C29,'1.5'!$A$2:$A$934,0))</f>
        <v>61</v>
      </c>
      <c r="F29" s="1">
        <f>IF(ISERROR(B29),"",MATCH(C29,'1.4'!$A$2:$A$932,0))</f>
        <v>61</v>
      </c>
    </row>
    <row r="30" spans="1:6" x14ac:dyDescent="0.45">
      <c r="A30" s="1" t="s">
        <v>183</v>
      </c>
      <c r="C30" s="1" t="str">
        <f t="shared" si="0"/>
        <v>HediffDef+FSFAdvBionicLiver.label</v>
      </c>
      <c r="D30" s="1" t="s">
        <v>2688</v>
      </c>
      <c r="E30" s="1">
        <f>IF(ISERROR(B30),"",MATCH(C30,'1.5'!$A$2:$A$934,0))</f>
        <v>67</v>
      </c>
      <c r="F30" s="1">
        <f>IF(ISERROR(B30),"",MATCH(C30,'1.4'!$A$2:$A$932,0))</f>
        <v>67</v>
      </c>
    </row>
    <row r="31" spans="1:6" x14ac:dyDescent="0.45">
      <c r="A31" s="1" t="s">
        <v>186</v>
      </c>
      <c r="C31" s="1" t="str">
        <f t="shared" si="0"/>
        <v>HediffDef+FSFAdvBionicLiver.labelNoun</v>
      </c>
      <c r="D31" s="1" t="s">
        <v>2688</v>
      </c>
      <c r="E31" s="1">
        <f>IF(ISERROR(B31),"",MATCH(C31,'1.5'!$A$2:$A$934,0))</f>
        <v>68</v>
      </c>
      <c r="F31" s="1">
        <f>IF(ISERROR(B31),"",MATCH(C31,'1.4'!$A$2:$A$932,0))</f>
        <v>68</v>
      </c>
    </row>
    <row r="32" spans="1:6" x14ac:dyDescent="0.45">
      <c r="A32" s="1" t="s">
        <v>189</v>
      </c>
      <c r="C32" s="1" t="str">
        <f t="shared" si="0"/>
        <v>HediffDef+FSFAdvBionicLiver.description</v>
      </c>
      <c r="D32" s="1" t="s">
        <v>3208</v>
      </c>
      <c r="E32" s="1">
        <f>IF(ISERROR(B32),"",MATCH(C32,'1.5'!$A$2:$A$934,0))</f>
        <v>69</v>
      </c>
      <c r="F32" s="1">
        <f>IF(ISERROR(B32),"",MATCH(C32,'1.4'!$A$2:$A$932,0))</f>
        <v>69</v>
      </c>
    </row>
    <row r="33" spans="1:6" x14ac:dyDescent="0.45">
      <c r="A33" s="1" t="s">
        <v>204</v>
      </c>
      <c r="C33" s="1" t="str">
        <f t="shared" si="0"/>
        <v>HediffDef+FSFAdvBionicStomach.label</v>
      </c>
      <c r="D33" s="1" t="s">
        <v>2686</v>
      </c>
      <c r="E33" s="1">
        <f>IF(ISERROR(B33),"",MATCH(C33,'1.5'!$A$2:$A$934,0))</f>
        <v>75</v>
      </c>
      <c r="F33" s="1">
        <f>IF(ISERROR(B33),"",MATCH(C33,'1.4'!$A$2:$A$932,0))</f>
        <v>75</v>
      </c>
    </row>
    <row r="34" spans="1:6" x14ac:dyDescent="0.45">
      <c r="A34" s="1" t="s">
        <v>207</v>
      </c>
      <c r="C34" s="1" t="str">
        <f t="shared" si="0"/>
        <v>HediffDef+FSFAdvBionicStomach.labelNoun</v>
      </c>
      <c r="D34" s="1" t="s">
        <v>2686</v>
      </c>
      <c r="E34" s="1">
        <f>IF(ISERROR(B34),"",MATCH(C34,'1.5'!$A$2:$A$934,0))</f>
        <v>76</v>
      </c>
      <c r="F34" s="1">
        <f>IF(ISERROR(B34),"",MATCH(C34,'1.4'!$A$2:$A$932,0))</f>
        <v>76</v>
      </c>
    </row>
    <row r="35" spans="1:6" x14ac:dyDescent="0.45">
      <c r="A35" s="1" t="s">
        <v>210</v>
      </c>
      <c r="C35" s="1" t="str">
        <f t="shared" si="0"/>
        <v>HediffDef+FSFAdvBionicStomach.description</v>
      </c>
      <c r="D35" s="1" t="s">
        <v>3207</v>
      </c>
      <c r="E35" s="1">
        <f>IF(ISERROR(B35),"",MATCH(C35,'1.5'!$A$2:$A$934,0))</f>
        <v>77</v>
      </c>
      <c r="F35" s="1">
        <f>IF(ISERROR(B35),"",MATCH(C35,'1.4'!$A$2:$A$932,0))</f>
        <v>77</v>
      </c>
    </row>
    <row r="36" spans="1:6" x14ac:dyDescent="0.45">
      <c r="A36" s="1" t="s">
        <v>225</v>
      </c>
      <c r="C36" s="1" t="str">
        <f t="shared" si="0"/>
        <v>HediffDef+FSFAdvBionicLeg.label</v>
      </c>
      <c r="D36" s="1" t="s">
        <v>2684</v>
      </c>
      <c r="E36" s="1">
        <f>IF(ISERROR(B36),"",MATCH(C36,'1.5'!$A$2:$A$934,0))</f>
        <v>83</v>
      </c>
      <c r="F36" s="1">
        <f>IF(ISERROR(B36),"",MATCH(C36,'1.4'!$A$2:$A$932,0))</f>
        <v>83</v>
      </c>
    </row>
    <row r="37" spans="1:6" x14ac:dyDescent="0.45">
      <c r="A37" s="1" t="s">
        <v>228</v>
      </c>
      <c r="C37" s="1" t="str">
        <f t="shared" si="0"/>
        <v>HediffDef+FSFAdvBionicLeg.labelNoun</v>
      </c>
      <c r="D37" s="1" t="s">
        <v>2684</v>
      </c>
      <c r="E37" s="1">
        <f>IF(ISERROR(B37),"",MATCH(C37,'1.5'!$A$2:$A$934,0))</f>
        <v>84</v>
      </c>
      <c r="F37" s="1">
        <f>IF(ISERROR(B37),"",MATCH(C37,'1.4'!$A$2:$A$932,0))</f>
        <v>84</v>
      </c>
    </row>
    <row r="38" spans="1:6" x14ac:dyDescent="0.45">
      <c r="A38" s="1" t="s">
        <v>231</v>
      </c>
      <c r="C38" s="1" t="str">
        <f t="shared" si="0"/>
        <v>HediffDef+FSFAdvBionicLeg.description</v>
      </c>
      <c r="D38" s="1" t="s">
        <v>3206</v>
      </c>
      <c r="E38" s="1">
        <f>IF(ISERROR(B38),"",MATCH(C38,'1.5'!$A$2:$A$934,0))</f>
        <v>85</v>
      </c>
      <c r="F38" s="1">
        <f>IF(ISERROR(B38),"",MATCH(C38,'1.4'!$A$2:$A$932,0))</f>
        <v>85</v>
      </c>
    </row>
    <row r="39" spans="1:6" x14ac:dyDescent="0.45">
      <c r="A39" s="1" t="s">
        <v>246</v>
      </c>
      <c r="C39" s="1" t="str">
        <f t="shared" si="0"/>
        <v>HediffDef+FSFAdvBionicBrain.label</v>
      </c>
      <c r="D39" s="1" t="s">
        <v>2682</v>
      </c>
      <c r="E39" s="1">
        <f>IF(ISERROR(B39),"",MATCH(C39,'1.5'!$A$2:$A$934,0))</f>
        <v>91</v>
      </c>
      <c r="F39" s="1">
        <f>IF(ISERROR(B39),"",MATCH(C39,'1.4'!$A$2:$A$932,0))</f>
        <v>91</v>
      </c>
    </row>
    <row r="40" spans="1:6" x14ac:dyDescent="0.45">
      <c r="A40" s="1" t="s">
        <v>249</v>
      </c>
      <c r="C40" s="1" t="str">
        <f t="shared" si="0"/>
        <v>HediffDef+FSFAdvBionicBrain.labelNoun</v>
      </c>
      <c r="D40" s="1" t="s">
        <v>2682</v>
      </c>
      <c r="E40" s="1">
        <f>IF(ISERROR(B40),"",MATCH(C40,'1.5'!$A$2:$A$934,0))</f>
        <v>92</v>
      </c>
      <c r="F40" s="1">
        <f>IF(ISERROR(B40),"",MATCH(C40,'1.4'!$A$2:$A$932,0))</f>
        <v>92</v>
      </c>
    </row>
    <row r="41" spans="1:6" x14ac:dyDescent="0.45">
      <c r="A41" s="1" t="s">
        <v>252</v>
      </c>
      <c r="C41" s="1" t="str">
        <f t="shared" si="0"/>
        <v>HediffDef+FSFAdvBionicBrain.description</v>
      </c>
      <c r="D41" s="1" t="s">
        <v>3205</v>
      </c>
      <c r="E41" s="1">
        <f>IF(ISERROR(B41),"",MATCH(C41,'1.5'!$A$2:$A$934,0))</f>
        <v>93</v>
      </c>
      <c r="F41" s="1">
        <f>IF(ISERROR(B41),"",MATCH(C41,'1.4'!$A$2:$A$932,0))</f>
        <v>93</v>
      </c>
    </row>
    <row r="42" spans="1:6" x14ac:dyDescent="0.45">
      <c r="A42" s="1" t="s">
        <v>569</v>
      </c>
      <c r="C42" s="1" t="str">
        <f t="shared" si="0"/>
        <v>HediffDef+FSFEffectTaser.label</v>
      </c>
      <c r="D42" s="1" t="s">
        <v>2516</v>
      </c>
      <c r="E42" s="1">
        <f>IF(ISERROR(B42),"",MATCH(C42,'1.5'!$A$2:$A$934,0))</f>
        <v>211</v>
      </c>
      <c r="F42" s="1">
        <f>IF(ISERROR(B42),"",MATCH(C42,'1.4'!$A$2:$A$932,0))</f>
        <v>266</v>
      </c>
    </row>
    <row r="43" spans="1:6" x14ac:dyDescent="0.45">
      <c r="A43" s="1" t="s">
        <v>572</v>
      </c>
      <c r="C43" s="1" t="str">
        <f t="shared" si="0"/>
        <v>HediffDef+FSFEffectTaser.description</v>
      </c>
      <c r="D43" s="1" t="s">
        <v>3204</v>
      </c>
      <c r="E43" s="1">
        <f>IF(ISERROR(B43),"",MATCH(C43,'1.5'!$A$2:$A$934,0))</f>
        <v>212</v>
      </c>
      <c r="F43" s="1">
        <f>IF(ISERROR(B43),"",MATCH(C43,'1.4'!$A$2:$A$932,0))</f>
        <v>267</v>
      </c>
    </row>
    <row r="44" spans="1:6" x14ac:dyDescent="0.45">
      <c r="A44" s="1" t="s">
        <v>3203</v>
      </c>
      <c r="C44" s="1" t="str">
        <f t="shared" si="0"/>
        <v>HediffDef+FSFEffectTaser.stages.0.label</v>
      </c>
      <c r="D44" s="1" t="s">
        <v>3201</v>
      </c>
      <c r="E44" s="1" t="e">
        <f>IF(ISERROR(B44),"",MATCH(C44,'1.5'!$A$2:$A$934,0))</f>
        <v>#N/A</v>
      </c>
      <c r="F44" s="1" t="e">
        <f>IF(ISERROR(B44),"",MATCH(C44,'1.4'!$A$2:$A$932,0))</f>
        <v>#N/A</v>
      </c>
    </row>
    <row r="45" spans="1:6" x14ac:dyDescent="0.45">
      <c r="A45" s="1" t="s">
        <v>3202</v>
      </c>
      <c r="C45" s="1" t="str">
        <f t="shared" si="0"/>
        <v>HediffDef+FSFEffectTaser.stages.1.label</v>
      </c>
      <c r="D45" s="1" t="s">
        <v>3201</v>
      </c>
      <c r="E45" s="1" t="e">
        <f>IF(ISERROR(B45),"",MATCH(C45,'1.5'!$A$2:$A$934,0))</f>
        <v>#N/A</v>
      </c>
      <c r="F45" s="1" t="e">
        <f>IF(ISERROR(B45),"",MATCH(C45,'1.4'!$A$2:$A$932,0))</f>
        <v>#N/A</v>
      </c>
    </row>
    <row r="46" spans="1:6" x14ac:dyDescent="0.45">
      <c r="A46" s="1" t="s">
        <v>3200</v>
      </c>
      <c r="C46" s="1" t="str">
        <f t="shared" si="0"/>
        <v>HediffDef+FSFImplantBrainMeleeCombat.label</v>
      </c>
      <c r="D46" s="1" t="s">
        <v>2679</v>
      </c>
      <c r="E46" s="1" t="e">
        <f>IF(ISERROR(B46),"",MATCH(C46,'1.5'!$A$2:$A$934,0))</f>
        <v>#N/A</v>
      </c>
      <c r="F46" s="1">
        <f>IF(ISERROR(B46),"",MATCH(C46,'1.4'!$A$2:$A$932,0))</f>
        <v>99</v>
      </c>
    </row>
    <row r="47" spans="1:6" x14ac:dyDescent="0.45">
      <c r="A47" s="1" t="s">
        <v>3199</v>
      </c>
      <c r="C47" s="1" t="str">
        <f t="shared" si="0"/>
        <v>HediffDef+FSFImplantBrainMeleeCombat.labelNoun</v>
      </c>
      <c r="D47" s="1" t="s">
        <v>2679</v>
      </c>
      <c r="E47" s="1" t="e">
        <f>IF(ISERROR(B47),"",MATCH(C47,'1.5'!$A$2:$A$934,0))</f>
        <v>#N/A</v>
      </c>
      <c r="F47" s="1">
        <f>IF(ISERROR(B47),"",MATCH(C47,'1.4'!$A$2:$A$932,0))</f>
        <v>100</v>
      </c>
    </row>
    <row r="48" spans="1:6" x14ac:dyDescent="0.45">
      <c r="A48" s="1" t="s">
        <v>3198</v>
      </c>
      <c r="C48" s="1" t="str">
        <f t="shared" si="0"/>
        <v>HediffDef+FSFImplantBrainMeleeCombat.description</v>
      </c>
      <c r="D48" s="1" t="s">
        <v>3197</v>
      </c>
      <c r="E48" s="1" t="e">
        <f>IF(ISERROR(B48),"",MATCH(C48,'1.5'!$A$2:$A$934,0))</f>
        <v>#N/A</v>
      </c>
      <c r="F48" s="1">
        <f>IF(ISERROR(B48),"",MATCH(C48,'1.4'!$A$2:$A$932,0))</f>
        <v>101</v>
      </c>
    </row>
    <row r="49" spans="1:6" x14ac:dyDescent="0.45">
      <c r="A49" s="1" t="s">
        <v>3196</v>
      </c>
      <c r="C49" s="1" t="str">
        <f t="shared" si="0"/>
        <v>HediffDef+FSFImplantBrainRangedCombat.label</v>
      </c>
      <c r="D49" s="1" t="s">
        <v>2675</v>
      </c>
      <c r="E49" s="1" t="e">
        <f>IF(ISERROR(B49),"",MATCH(C49,'1.5'!$A$2:$A$934,0))</f>
        <v>#N/A</v>
      </c>
      <c r="F49" s="1">
        <f>IF(ISERROR(B49),"",MATCH(C49,'1.4'!$A$2:$A$932,0))</f>
        <v>110</v>
      </c>
    </row>
    <row r="50" spans="1:6" x14ac:dyDescent="0.45">
      <c r="A50" s="1" t="s">
        <v>3195</v>
      </c>
      <c r="C50" s="1" t="str">
        <f t="shared" si="0"/>
        <v>HediffDef+FSFImplantBrainRangedCombat.labelNoun</v>
      </c>
      <c r="D50" s="1" t="s">
        <v>2675</v>
      </c>
      <c r="E50" s="1" t="e">
        <f>IF(ISERROR(B50),"",MATCH(C50,'1.5'!$A$2:$A$934,0))</f>
        <v>#N/A</v>
      </c>
      <c r="F50" s="1">
        <f>IF(ISERROR(B50),"",MATCH(C50,'1.4'!$A$2:$A$932,0))</f>
        <v>111</v>
      </c>
    </row>
    <row r="51" spans="1:6" x14ac:dyDescent="0.45">
      <c r="A51" s="1" t="s">
        <v>3194</v>
      </c>
      <c r="C51" s="1" t="str">
        <f t="shared" si="0"/>
        <v>HediffDef+FSFImplantBrainRangedCombat.description</v>
      </c>
      <c r="D51" s="1" t="s">
        <v>3193</v>
      </c>
      <c r="E51" s="1" t="e">
        <f>IF(ISERROR(B51),"",MATCH(C51,'1.5'!$A$2:$A$934,0))</f>
        <v>#N/A</v>
      </c>
      <c r="F51" s="1">
        <f>IF(ISERROR(B51),"",MATCH(C51,'1.4'!$A$2:$A$932,0))</f>
        <v>112</v>
      </c>
    </row>
    <row r="52" spans="1:6" x14ac:dyDescent="0.45">
      <c r="A52" s="1" t="s">
        <v>3192</v>
      </c>
      <c r="C52" s="1" t="str">
        <f t="shared" si="0"/>
        <v>HediffDef+FSFImplantBrainAnimals.label</v>
      </c>
      <c r="D52" s="1" t="s">
        <v>2671</v>
      </c>
      <c r="E52" s="1" t="e">
        <f>IF(ISERROR(B52),"",MATCH(C52,'1.5'!$A$2:$A$934,0))</f>
        <v>#N/A</v>
      </c>
      <c r="F52" s="1">
        <f>IF(ISERROR(B52),"",MATCH(C52,'1.4'!$A$2:$A$932,0))</f>
        <v>160</v>
      </c>
    </row>
    <row r="53" spans="1:6" x14ac:dyDescent="0.45">
      <c r="A53" s="1" t="s">
        <v>3191</v>
      </c>
      <c r="C53" s="1" t="str">
        <f t="shared" si="0"/>
        <v>HediffDef+FSFImplantBrainAnimals.labelNoun</v>
      </c>
      <c r="D53" s="1" t="s">
        <v>2671</v>
      </c>
      <c r="E53" s="1" t="e">
        <f>IF(ISERROR(B53),"",MATCH(C53,'1.5'!$A$2:$A$934,0))</f>
        <v>#N/A</v>
      </c>
      <c r="F53" s="1">
        <f>IF(ISERROR(B53),"",MATCH(C53,'1.4'!$A$2:$A$932,0))</f>
        <v>161</v>
      </c>
    </row>
    <row r="54" spans="1:6" x14ac:dyDescent="0.45">
      <c r="A54" s="1" t="s">
        <v>3190</v>
      </c>
      <c r="C54" s="1" t="str">
        <f t="shared" si="0"/>
        <v>HediffDef+FSFImplantBrainAnimals.description</v>
      </c>
      <c r="D54" s="1" t="s">
        <v>3189</v>
      </c>
      <c r="E54" s="1" t="e">
        <f>IF(ISERROR(B54),"",MATCH(C54,'1.5'!$A$2:$A$934,0))</f>
        <v>#N/A</v>
      </c>
      <c r="F54" s="1">
        <f>IF(ISERROR(B54),"",MATCH(C54,'1.4'!$A$2:$A$932,0))</f>
        <v>162</v>
      </c>
    </row>
    <row r="55" spans="1:6" x14ac:dyDescent="0.45">
      <c r="A55" s="1" t="s">
        <v>3188</v>
      </c>
      <c r="C55" s="1" t="str">
        <f t="shared" si="0"/>
        <v>HediffDef+FSFImplantBrainMedical.label</v>
      </c>
      <c r="D55" s="1" t="s">
        <v>2667</v>
      </c>
      <c r="E55" s="1" t="e">
        <f>IF(ISERROR(B55),"",MATCH(C55,'1.5'!$A$2:$A$934,0))</f>
        <v>#N/A</v>
      </c>
      <c r="F55" s="1">
        <f>IF(ISERROR(B55),"",MATCH(C55,'1.4'!$A$2:$A$932,0))</f>
        <v>171</v>
      </c>
    </row>
    <row r="56" spans="1:6" x14ac:dyDescent="0.45">
      <c r="A56" s="1" t="s">
        <v>3187</v>
      </c>
      <c r="C56" s="1" t="str">
        <f t="shared" si="0"/>
        <v>HediffDef+FSFImplantBrainMedical.labelNoun</v>
      </c>
      <c r="D56" s="1" t="s">
        <v>2667</v>
      </c>
      <c r="E56" s="1" t="e">
        <f>IF(ISERROR(B56),"",MATCH(C56,'1.5'!$A$2:$A$934,0))</f>
        <v>#N/A</v>
      </c>
      <c r="F56" s="1">
        <f>IF(ISERROR(B56),"",MATCH(C56,'1.4'!$A$2:$A$932,0))</f>
        <v>172</v>
      </c>
    </row>
    <row r="57" spans="1:6" x14ac:dyDescent="0.45">
      <c r="A57" s="1" t="s">
        <v>3186</v>
      </c>
      <c r="C57" s="1" t="str">
        <f t="shared" si="0"/>
        <v>HediffDef+FSFImplantBrainMedical.description</v>
      </c>
      <c r="D57" s="1" t="s">
        <v>3185</v>
      </c>
      <c r="E57" s="1" t="e">
        <f>IF(ISERROR(B57),"",MATCH(C57,'1.5'!$A$2:$A$934,0))</f>
        <v>#N/A</v>
      </c>
      <c r="F57" s="1">
        <f>IF(ISERROR(B57),"",MATCH(C57,'1.4'!$A$2:$A$932,0))</f>
        <v>173</v>
      </c>
    </row>
    <row r="58" spans="1:6" x14ac:dyDescent="0.45">
      <c r="A58" s="1" t="s">
        <v>3184</v>
      </c>
      <c r="C58" s="1" t="str">
        <f t="shared" si="0"/>
        <v>HediffDef+FSFImplantBrainPlants.label</v>
      </c>
      <c r="D58" s="1" t="s">
        <v>2663</v>
      </c>
      <c r="E58" s="1" t="e">
        <f>IF(ISERROR(B58),"",MATCH(C58,'1.5'!$A$2:$A$934,0))</f>
        <v>#N/A</v>
      </c>
      <c r="F58" s="1">
        <f>IF(ISERROR(B58),"",MATCH(C58,'1.4'!$A$2:$A$932,0))</f>
        <v>182</v>
      </c>
    </row>
    <row r="59" spans="1:6" x14ac:dyDescent="0.45">
      <c r="A59" s="1" t="s">
        <v>3183</v>
      </c>
      <c r="C59" s="1" t="str">
        <f t="shared" si="0"/>
        <v>HediffDef+FSFImplantBrainPlants.labelNoun</v>
      </c>
      <c r="D59" s="1" t="s">
        <v>2663</v>
      </c>
      <c r="E59" s="1" t="e">
        <f>IF(ISERROR(B59),"",MATCH(C59,'1.5'!$A$2:$A$934,0))</f>
        <v>#N/A</v>
      </c>
      <c r="F59" s="1">
        <f>IF(ISERROR(B59),"",MATCH(C59,'1.4'!$A$2:$A$932,0))</f>
        <v>183</v>
      </c>
    </row>
    <row r="60" spans="1:6" x14ac:dyDescent="0.45">
      <c r="A60" s="1" t="s">
        <v>3182</v>
      </c>
      <c r="C60" s="1" t="str">
        <f t="shared" si="0"/>
        <v>HediffDef+FSFImplantBrainPlants.description</v>
      </c>
      <c r="D60" s="1" t="s">
        <v>3181</v>
      </c>
      <c r="E60" s="1" t="e">
        <f>IF(ISERROR(B60),"",MATCH(C60,'1.5'!$A$2:$A$934,0))</f>
        <v>#N/A</v>
      </c>
      <c r="F60" s="1">
        <f>IF(ISERROR(B60),"",MATCH(C60,'1.4'!$A$2:$A$932,0))</f>
        <v>184</v>
      </c>
    </row>
    <row r="61" spans="1:6" x14ac:dyDescent="0.45">
      <c r="A61" s="1" t="s">
        <v>3180</v>
      </c>
      <c r="C61" s="1" t="str">
        <f t="shared" si="0"/>
        <v>HediffDef+FSFImplantTorsoWorker.label</v>
      </c>
      <c r="D61" s="1" t="s">
        <v>2659</v>
      </c>
      <c r="E61" s="1" t="e">
        <f>IF(ISERROR(B61),"",MATCH(C61,'1.5'!$A$2:$A$934,0))</f>
        <v>#N/A</v>
      </c>
      <c r="F61" s="1" t="e">
        <f>IF(ISERROR(B61),"",MATCH(C61,'1.4'!$A$2:$A$932,0))</f>
        <v>#N/A</v>
      </c>
    </row>
    <row r="62" spans="1:6" x14ac:dyDescent="0.45">
      <c r="A62" s="1" t="s">
        <v>3179</v>
      </c>
      <c r="C62" s="1" t="str">
        <f t="shared" si="0"/>
        <v>HediffDef+FSFImplantTorsoWorker.labelNoun</v>
      </c>
      <c r="D62" s="1" t="s">
        <v>2659</v>
      </c>
      <c r="E62" s="1" t="e">
        <f>IF(ISERROR(B62),"",MATCH(C62,'1.5'!$A$2:$A$934,0))</f>
        <v>#N/A</v>
      </c>
      <c r="F62" s="1" t="e">
        <f>IF(ISERROR(B62),"",MATCH(C62,'1.4'!$A$2:$A$932,0))</f>
        <v>#N/A</v>
      </c>
    </row>
    <row r="63" spans="1:6" x14ac:dyDescent="0.45">
      <c r="A63" s="1" t="s">
        <v>3178</v>
      </c>
      <c r="C63" s="1" t="str">
        <f t="shared" si="0"/>
        <v>HediffDef+FSFImplantTorsoWorker.description</v>
      </c>
      <c r="D63" s="1" t="s">
        <v>3177</v>
      </c>
      <c r="E63" s="1" t="e">
        <f>IF(ISERROR(B63),"",MATCH(C63,'1.5'!$A$2:$A$934,0))</f>
        <v>#N/A</v>
      </c>
      <c r="F63" s="1" t="e">
        <f>IF(ISERROR(B63),"",MATCH(C63,'1.4'!$A$2:$A$932,0))</f>
        <v>#N/A</v>
      </c>
    </row>
    <row r="64" spans="1:6" x14ac:dyDescent="0.45">
      <c r="A64" s="1" t="s">
        <v>3176</v>
      </c>
      <c r="C64" s="1" t="str">
        <f t="shared" si="0"/>
        <v>HediffDef+FSFImplantTorsoSpeed.label</v>
      </c>
      <c r="D64" s="1" t="s">
        <v>2655</v>
      </c>
      <c r="E64" s="1" t="e">
        <f>IF(ISERROR(B64),"",MATCH(C64,'1.5'!$A$2:$A$934,0))</f>
        <v>#N/A</v>
      </c>
      <c r="F64" s="1" t="e">
        <f>IF(ISERROR(B64),"",MATCH(C64,'1.4'!$A$2:$A$932,0))</f>
        <v>#N/A</v>
      </c>
    </row>
    <row r="65" spans="1:6" x14ac:dyDescent="0.45">
      <c r="A65" s="1" t="s">
        <v>3175</v>
      </c>
      <c r="C65" s="1" t="str">
        <f t="shared" si="0"/>
        <v>HediffDef+FSFImplantTorsoSpeed.labelNoun</v>
      </c>
      <c r="D65" s="1" t="s">
        <v>2655</v>
      </c>
      <c r="E65" s="1" t="e">
        <f>IF(ISERROR(B65),"",MATCH(C65,'1.5'!$A$2:$A$934,0))</f>
        <v>#N/A</v>
      </c>
      <c r="F65" s="1" t="e">
        <f>IF(ISERROR(B65),"",MATCH(C65,'1.4'!$A$2:$A$932,0))</f>
        <v>#N/A</v>
      </c>
    </row>
    <row r="66" spans="1:6" x14ac:dyDescent="0.45">
      <c r="A66" s="1" t="s">
        <v>3174</v>
      </c>
      <c r="C66" s="1" t="str">
        <f t="shared" si="0"/>
        <v>HediffDef+FSFImplantTorsoSpeed.description</v>
      </c>
      <c r="D66" s="1" t="s">
        <v>3173</v>
      </c>
      <c r="E66" s="1" t="e">
        <f>IF(ISERROR(B66),"",MATCH(C66,'1.5'!$A$2:$A$934,0))</f>
        <v>#N/A</v>
      </c>
      <c r="F66" s="1" t="e">
        <f>IF(ISERROR(B66),"",MATCH(C66,'1.4'!$A$2:$A$932,0))</f>
        <v>#N/A</v>
      </c>
    </row>
    <row r="67" spans="1:6" x14ac:dyDescent="0.45">
      <c r="A67" s="1" t="s">
        <v>371</v>
      </c>
      <c r="C67" s="1" t="str">
        <f t="shared" ref="C67:C130" si="1">IF(B67="",A67,B67)</f>
        <v>HediffDef+FSFImplantTorsoClimateControl.label</v>
      </c>
      <c r="D67" s="1" t="s">
        <v>2652</v>
      </c>
      <c r="E67" s="1">
        <f>IF(ISERROR(B67),"",MATCH(C67,'1.5'!$A$2:$A$934,0))</f>
        <v>138</v>
      </c>
      <c r="F67" s="1">
        <f>IF(ISERROR(B67),"",MATCH(C67,'1.4'!$A$2:$A$932,0))</f>
        <v>193</v>
      </c>
    </row>
    <row r="68" spans="1:6" x14ac:dyDescent="0.45">
      <c r="A68" s="1" t="s">
        <v>374</v>
      </c>
      <c r="C68" s="1" t="str">
        <f t="shared" si="1"/>
        <v>HediffDef+FSFImplantTorsoClimateControl.labelNoun</v>
      </c>
      <c r="D68" s="1" t="s">
        <v>2652</v>
      </c>
      <c r="E68" s="1">
        <f>IF(ISERROR(B68),"",MATCH(C68,'1.5'!$A$2:$A$934,0))</f>
        <v>139</v>
      </c>
      <c r="F68" s="1">
        <f>IF(ISERROR(B68),"",MATCH(C68,'1.4'!$A$2:$A$932,0))</f>
        <v>194</v>
      </c>
    </row>
    <row r="69" spans="1:6" x14ac:dyDescent="0.45">
      <c r="A69" s="1" t="s">
        <v>377</v>
      </c>
      <c r="C69" s="1" t="str">
        <f t="shared" si="1"/>
        <v>HediffDef+FSFImplantTorsoClimateControl.description</v>
      </c>
      <c r="D69" s="1" t="s">
        <v>3172</v>
      </c>
      <c r="E69" s="1">
        <f>IF(ISERROR(B69),"",MATCH(C69,'1.5'!$A$2:$A$934,0))</f>
        <v>140</v>
      </c>
      <c r="F69" s="1">
        <f>IF(ISERROR(B69),"",MATCH(C69,'1.4'!$A$2:$A$932,0))</f>
        <v>195</v>
      </c>
    </row>
    <row r="70" spans="1:6" x14ac:dyDescent="0.45">
      <c r="A70" s="1" t="s">
        <v>401</v>
      </c>
      <c r="C70" s="1" t="str">
        <f t="shared" si="1"/>
        <v>HediffDef+FSFImplantTorsoRespirator.label</v>
      </c>
      <c r="D70" s="1" t="s">
        <v>2650</v>
      </c>
      <c r="E70" s="1">
        <f>IF(ISERROR(B70),"",MATCH(C70,'1.5'!$A$2:$A$934,0))</f>
        <v>149</v>
      </c>
      <c r="F70" s="1">
        <f>IF(ISERROR(B70),"",MATCH(C70,'1.4'!$A$2:$A$932,0))</f>
        <v>204</v>
      </c>
    </row>
    <row r="71" spans="1:6" x14ac:dyDescent="0.45">
      <c r="A71" s="1" t="s">
        <v>404</v>
      </c>
      <c r="C71" s="1" t="str">
        <f t="shared" si="1"/>
        <v>HediffDef+FSFImplantTorsoRespirator.labelNoun</v>
      </c>
      <c r="D71" s="1" t="s">
        <v>2650</v>
      </c>
      <c r="E71" s="1">
        <f>IF(ISERROR(B71),"",MATCH(C71,'1.5'!$A$2:$A$934,0))</f>
        <v>150</v>
      </c>
      <c r="F71" s="1">
        <f>IF(ISERROR(B71),"",MATCH(C71,'1.4'!$A$2:$A$932,0))</f>
        <v>205</v>
      </c>
    </row>
    <row r="72" spans="1:6" x14ac:dyDescent="0.45">
      <c r="A72" s="1" t="s">
        <v>407</v>
      </c>
      <c r="C72" s="1" t="str">
        <f t="shared" si="1"/>
        <v>HediffDef+FSFImplantTorsoRespirator.description</v>
      </c>
      <c r="D72" s="1" t="s">
        <v>3171</v>
      </c>
      <c r="E72" s="1">
        <f>IF(ISERROR(B72),"",MATCH(C72,'1.5'!$A$2:$A$934,0))</f>
        <v>151</v>
      </c>
      <c r="F72" s="1">
        <f>IF(ISERROR(B72),"",MATCH(C72,'1.4'!$A$2:$A$932,0))</f>
        <v>206</v>
      </c>
    </row>
    <row r="73" spans="1:6" x14ac:dyDescent="0.45">
      <c r="A73" s="1" t="s">
        <v>461</v>
      </c>
      <c r="C73" s="1" t="str">
        <f t="shared" si="1"/>
        <v>HediffDef+FSFAdvBionicPowerArm.label</v>
      </c>
      <c r="D73" s="1" t="s">
        <v>2648</v>
      </c>
      <c r="E73" s="1">
        <f>IF(ISERROR(B73),"",MATCH(C73,'1.5'!$A$2:$A$934,0))</f>
        <v>171</v>
      </c>
      <c r="F73" s="1">
        <f>IF(ISERROR(B73),"",MATCH(C73,'1.4'!$A$2:$A$932,0))</f>
        <v>226</v>
      </c>
    </row>
    <row r="74" spans="1:6" x14ac:dyDescent="0.45">
      <c r="A74" s="1" t="s">
        <v>464</v>
      </c>
      <c r="C74" s="1" t="str">
        <f t="shared" si="1"/>
        <v>HediffDef+FSFAdvBionicPowerArm.labelNoun</v>
      </c>
      <c r="D74" s="1" t="s">
        <v>2648</v>
      </c>
      <c r="E74" s="1">
        <f>IF(ISERROR(B74),"",MATCH(C74,'1.5'!$A$2:$A$934,0))</f>
        <v>172</v>
      </c>
      <c r="F74" s="1">
        <f>IF(ISERROR(B74),"",MATCH(C74,'1.4'!$A$2:$A$932,0))</f>
        <v>227</v>
      </c>
    </row>
    <row r="75" spans="1:6" x14ac:dyDescent="0.45">
      <c r="A75" s="1" t="s">
        <v>467</v>
      </c>
      <c r="C75" s="1" t="str">
        <f t="shared" si="1"/>
        <v>HediffDef+FSFAdvBionicPowerArm.description</v>
      </c>
      <c r="D75" s="1" t="s">
        <v>3170</v>
      </c>
      <c r="E75" s="1">
        <f>IF(ISERROR(B75),"",MATCH(C75,'1.5'!$A$2:$A$934,0))</f>
        <v>173</v>
      </c>
      <c r="F75" s="1">
        <f>IF(ISERROR(B75),"",MATCH(C75,'1.4'!$A$2:$A$932,0))</f>
        <v>228</v>
      </c>
    </row>
    <row r="76" spans="1:6" x14ac:dyDescent="0.45">
      <c r="A76" s="1" t="s">
        <v>470</v>
      </c>
      <c r="C76" s="1" t="str">
        <f t="shared" si="1"/>
        <v>HediffDef+FSFAdvBionicPowerArm.comps.0.tools.0.label</v>
      </c>
      <c r="D76" s="1" t="s">
        <v>3056</v>
      </c>
      <c r="E76" s="1">
        <f>IF(ISERROR(B76),"",MATCH(C76,'1.5'!$A$2:$A$934,0))</f>
        <v>174</v>
      </c>
      <c r="F76" s="1">
        <f>IF(ISERROR(B76),"",MATCH(C76,'1.4'!$A$2:$A$932,0))</f>
        <v>229</v>
      </c>
    </row>
    <row r="77" spans="1:6" x14ac:dyDescent="0.45">
      <c r="A77" s="1" t="s">
        <v>472</v>
      </c>
      <c r="C77" s="1" t="str">
        <f t="shared" si="1"/>
        <v>HediffDef+FSFAdvBionicPowerArm.comps.0.tools.1.label</v>
      </c>
      <c r="D77" s="1" t="s">
        <v>3155</v>
      </c>
      <c r="E77" s="1">
        <f>IF(ISERROR(B77),"",MATCH(C77,'1.5'!$A$2:$A$934,0))</f>
        <v>175</v>
      </c>
      <c r="F77" s="1">
        <f>IF(ISERROR(B77),"",MATCH(C77,'1.4'!$A$2:$A$932,0))</f>
        <v>230</v>
      </c>
    </row>
    <row r="78" spans="1:6" x14ac:dyDescent="0.45">
      <c r="A78" s="1" t="s">
        <v>475</v>
      </c>
      <c r="C78" s="1" t="str">
        <f t="shared" si="1"/>
        <v>HediffDef+FSFAdvBionicPowerArm.comps.0.tools.2.label</v>
      </c>
      <c r="D78" s="1" t="s">
        <v>3154</v>
      </c>
      <c r="E78" s="1">
        <f>IF(ISERROR(B78),"",MATCH(C78,'1.5'!$A$2:$A$934,0))</f>
        <v>176</v>
      </c>
      <c r="F78" s="1">
        <f>IF(ISERROR(B78),"",MATCH(C78,'1.4'!$A$2:$A$932,0))</f>
        <v>231</v>
      </c>
    </row>
    <row r="79" spans="1:6" x14ac:dyDescent="0.45">
      <c r="A79" s="1" t="s">
        <v>491</v>
      </c>
      <c r="C79" s="1" t="str">
        <f t="shared" si="1"/>
        <v>HediffDef+FSFAdvBionicBreachArm.label</v>
      </c>
      <c r="D79" s="1" t="s">
        <v>2647</v>
      </c>
      <c r="E79" s="1">
        <f>IF(ISERROR(B79),"",MATCH(C79,'1.5'!$A$2:$A$934,0))</f>
        <v>182</v>
      </c>
      <c r="F79" s="1">
        <f>IF(ISERROR(B79),"",MATCH(C79,'1.4'!$A$2:$A$932,0))</f>
        <v>237</v>
      </c>
    </row>
    <row r="80" spans="1:6" x14ac:dyDescent="0.45">
      <c r="A80" s="1" t="s">
        <v>494</v>
      </c>
      <c r="C80" s="1" t="str">
        <f t="shared" si="1"/>
        <v>HediffDef+FSFAdvBionicBreachArm.labelNoun</v>
      </c>
      <c r="D80" s="1" t="s">
        <v>2647</v>
      </c>
      <c r="E80" s="1">
        <f>IF(ISERROR(B80),"",MATCH(C80,'1.5'!$A$2:$A$934,0))</f>
        <v>183</v>
      </c>
      <c r="F80" s="1">
        <f>IF(ISERROR(B80),"",MATCH(C80,'1.4'!$A$2:$A$932,0))</f>
        <v>238</v>
      </c>
    </row>
    <row r="81" spans="1:6" x14ac:dyDescent="0.45">
      <c r="A81" s="1" t="s">
        <v>497</v>
      </c>
      <c r="C81" s="1" t="str">
        <f t="shared" si="1"/>
        <v>HediffDef+FSFAdvBionicBreachArm.description</v>
      </c>
      <c r="D81" s="1" t="s">
        <v>3169</v>
      </c>
      <c r="E81" s="1">
        <f>IF(ISERROR(B81),"",MATCH(C81,'1.5'!$A$2:$A$934,0))</f>
        <v>184</v>
      </c>
      <c r="F81" s="1">
        <f>IF(ISERROR(B81),"",MATCH(C81,'1.4'!$A$2:$A$932,0))</f>
        <v>239</v>
      </c>
    </row>
    <row r="82" spans="1:6" x14ac:dyDescent="0.45">
      <c r="A82" s="1" t="s">
        <v>500</v>
      </c>
      <c r="C82" s="1" t="str">
        <f t="shared" si="1"/>
        <v>HediffDef+FSFAdvBionicBreachArm.comps.0.tools.0.label</v>
      </c>
      <c r="D82" s="1" t="s">
        <v>3056</v>
      </c>
      <c r="E82" s="1">
        <f>IF(ISERROR(B82),"",MATCH(C82,'1.5'!$A$2:$A$934,0))</f>
        <v>185</v>
      </c>
      <c r="F82" s="1">
        <f>IF(ISERROR(B82),"",MATCH(C82,'1.4'!$A$2:$A$932,0))</f>
        <v>240</v>
      </c>
    </row>
    <row r="83" spans="1:6" x14ac:dyDescent="0.45">
      <c r="A83" s="1" t="s">
        <v>515</v>
      </c>
      <c r="C83" s="1" t="str">
        <f t="shared" si="1"/>
        <v>HediffDef+FSFAdvBionicTaserArm.label</v>
      </c>
      <c r="D83" s="1" t="s">
        <v>2646</v>
      </c>
      <c r="E83" s="1">
        <f>IF(ISERROR(B83),"",MATCH(C83,'1.5'!$A$2:$A$934,0))</f>
        <v>191</v>
      </c>
      <c r="F83" s="1">
        <f>IF(ISERROR(B83),"",MATCH(C83,'1.4'!$A$2:$A$932,0))</f>
        <v>246</v>
      </c>
    </row>
    <row r="84" spans="1:6" x14ac:dyDescent="0.45">
      <c r="A84" s="1" t="s">
        <v>518</v>
      </c>
      <c r="C84" s="1" t="str">
        <f t="shared" si="1"/>
        <v>HediffDef+FSFAdvBionicTaserArm.labelNoun</v>
      </c>
      <c r="D84" s="1" t="s">
        <v>2646</v>
      </c>
      <c r="E84" s="1">
        <f>IF(ISERROR(B84),"",MATCH(C84,'1.5'!$A$2:$A$934,0))</f>
        <v>192</v>
      </c>
      <c r="F84" s="1">
        <f>IF(ISERROR(B84),"",MATCH(C84,'1.4'!$A$2:$A$932,0))</f>
        <v>247</v>
      </c>
    </row>
    <row r="85" spans="1:6" x14ac:dyDescent="0.45">
      <c r="A85" s="1" t="s">
        <v>521</v>
      </c>
      <c r="C85" s="1" t="str">
        <f t="shared" si="1"/>
        <v>HediffDef+FSFAdvBionicTaserArm.description</v>
      </c>
      <c r="D85" s="1" t="s">
        <v>3168</v>
      </c>
      <c r="E85" s="1">
        <f>IF(ISERROR(B85),"",MATCH(C85,'1.5'!$A$2:$A$934,0))</f>
        <v>193</v>
      </c>
      <c r="F85" s="1">
        <f>IF(ISERROR(B85),"",MATCH(C85,'1.4'!$A$2:$A$932,0))</f>
        <v>248</v>
      </c>
    </row>
    <row r="86" spans="1:6" x14ac:dyDescent="0.45">
      <c r="A86" s="1" t="s">
        <v>524</v>
      </c>
      <c r="C86" s="1" t="str">
        <f t="shared" si="1"/>
        <v>HediffDef+FSFAdvBionicTaserArm.comps.0.tools.0.label</v>
      </c>
      <c r="D86" s="1" t="s">
        <v>3167</v>
      </c>
      <c r="E86" s="1">
        <f>IF(ISERROR(B86),"",MATCH(C86,'1.5'!$A$2:$A$934,0))</f>
        <v>194</v>
      </c>
      <c r="F86" s="1">
        <f>IF(ISERROR(B86),"",MATCH(C86,'1.4'!$A$2:$A$932,0))</f>
        <v>249</v>
      </c>
    </row>
    <row r="87" spans="1:6" x14ac:dyDescent="0.45">
      <c r="A87" s="1" t="s">
        <v>539</v>
      </c>
      <c r="C87" s="1" t="str">
        <f t="shared" si="1"/>
        <v>HediffDef+FSFAdvBionicTaserJaw.label</v>
      </c>
      <c r="D87" s="1" t="s">
        <v>3166</v>
      </c>
      <c r="E87" s="1">
        <f>IF(ISERROR(B87),"",MATCH(C87,'1.5'!$A$2:$A$934,0))</f>
        <v>200</v>
      </c>
      <c r="F87" s="1">
        <f>IF(ISERROR(B87),"",MATCH(C87,'1.4'!$A$2:$A$932,0))</f>
        <v>255</v>
      </c>
    </row>
    <row r="88" spans="1:6" x14ac:dyDescent="0.45">
      <c r="A88" s="1" t="s">
        <v>542</v>
      </c>
      <c r="C88" s="1" t="str">
        <f t="shared" si="1"/>
        <v>HediffDef+FSFAdvBionicTaserJaw.labelNoun</v>
      </c>
      <c r="D88" s="1" t="s">
        <v>3166</v>
      </c>
      <c r="E88" s="1">
        <f>IF(ISERROR(B88),"",MATCH(C88,'1.5'!$A$2:$A$934,0))</f>
        <v>201</v>
      </c>
      <c r="F88" s="1">
        <f>IF(ISERROR(B88),"",MATCH(C88,'1.4'!$A$2:$A$932,0))</f>
        <v>256</v>
      </c>
    </row>
    <row r="89" spans="1:6" x14ac:dyDescent="0.45">
      <c r="A89" s="1" t="s">
        <v>545</v>
      </c>
      <c r="C89" s="1" t="str">
        <f t="shared" si="1"/>
        <v>HediffDef+FSFAdvBionicTaserJaw.description</v>
      </c>
      <c r="D89" s="1" t="s">
        <v>3165</v>
      </c>
      <c r="E89" s="1">
        <f>IF(ISERROR(B89),"",MATCH(C89,'1.5'!$A$2:$A$934,0))</f>
        <v>202</v>
      </c>
      <c r="F89" s="1">
        <f>IF(ISERROR(B89),"",MATCH(C89,'1.4'!$A$2:$A$932,0))</f>
        <v>257</v>
      </c>
    </row>
    <row r="90" spans="1:6" x14ac:dyDescent="0.45">
      <c r="A90" s="1" t="s">
        <v>548</v>
      </c>
      <c r="C90" s="1" t="str">
        <f t="shared" si="1"/>
        <v>HediffDef+FSFAdvBionicTaserJaw.comps.0.tools.0.label</v>
      </c>
      <c r="D90" s="1" t="s">
        <v>3125</v>
      </c>
      <c r="E90" s="1">
        <f>IF(ISERROR(B90),"",MATCH(C90,'1.5'!$A$2:$A$934,0))</f>
        <v>203</v>
      </c>
      <c r="F90" s="1">
        <f>IF(ISERROR(B90),"",MATCH(C90,'1.4'!$A$2:$A$932,0))</f>
        <v>258</v>
      </c>
    </row>
    <row r="91" spans="1:6" x14ac:dyDescent="0.45">
      <c r="A91" s="1" t="s">
        <v>780</v>
      </c>
      <c r="C91" s="1" t="str">
        <f t="shared" si="1"/>
        <v>HediffDef+FSFArchotechEar.label</v>
      </c>
      <c r="D91" s="1" t="s">
        <v>2642</v>
      </c>
      <c r="E91" s="1">
        <f>IF(ISERROR(B91),"",MATCH(C91,'1.5'!$A$2:$A$934,0))</f>
        <v>292</v>
      </c>
      <c r="F91" s="1">
        <f>IF(ISERROR(B91),"",MATCH(C91,'1.4'!$A$2:$A$932,0))</f>
        <v>287</v>
      </c>
    </row>
    <row r="92" spans="1:6" x14ac:dyDescent="0.45">
      <c r="A92" s="1" t="s">
        <v>783</v>
      </c>
      <c r="C92" s="1" t="str">
        <f t="shared" si="1"/>
        <v>HediffDef+FSFArchotechEar.labelNoun</v>
      </c>
      <c r="D92" s="1" t="s">
        <v>2642</v>
      </c>
      <c r="E92" s="1">
        <f>IF(ISERROR(B92),"",MATCH(C92,'1.5'!$A$2:$A$934,0))</f>
        <v>293</v>
      </c>
      <c r="F92" s="1">
        <f>IF(ISERROR(B92),"",MATCH(C92,'1.4'!$A$2:$A$932,0))</f>
        <v>288</v>
      </c>
    </row>
    <row r="93" spans="1:6" x14ac:dyDescent="0.45">
      <c r="A93" s="1" t="s">
        <v>786</v>
      </c>
      <c r="C93" s="1" t="str">
        <f t="shared" si="1"/>
        <v>HediffDef+FSFArchotechEar.description</v>
      </c>
      <c r="D93" s="1" t="s">
        <v>3164</v>
      </c>
      <c r="E93" s="1">
        <f>IF(ISERROR(B93),"",MATCH(C93,'1.5'!$A$2:$A$934,0))</f>
        <v>294</v>
      </c>
      <c r="F93" s="1">
        <f>IF(ISERROR(B93),"",MATCH(C93,'1.4'!$A$2:$A$932,0))</f>
        <v>289</v>
      </c>
    </row>
    <row r="94" spans="1:6" x14ac:dyDescent="0.45">
      <c r="A94" s="1" t="s">
        <v>801</v>
      </c>
      <c r="C94" s="1" t="str">
        <f t="shared" si="1"/>
        <v>HediffDef+FSFArchotechJaw.label</v>
      </c>
      <c r="D94" s="1" t="s">
        <v>2640</v>
      </c>
      <c r="E94" s="1">
        <f>IF(ISERROR(B94),"",MATCH(C94,'1.5'!$A$2:$A$934,0))</f>
        <v>300</v>
      </c>
      <c r="F94" s="1">
        <f>IF(ISERROR(B94),"",MATCH(C94,'1.4'!$A$2:$A$932,0))</f>
        <v>295</v>
      </c>
    </row>
    <row r="95" spans="1:6" x14ac:dyDescent="0.45">
      <c r="A95" s="1" t="s">
        <v>804</v>
      </c>
      <c r="C95" s="1" t="str">
        <f t="shared" si="1"/>
        <v>HediffDef+FSFArchotechJaw.labelNoun</v>
      </c>
      <c r="D95" s="1" t="s">
        <v>2640</v>
      </c>
      <c r="E95" s="1">
        <f>IF(ISERROR(B95),"",MATCH(C95,'1.5'!$A$2:$A$934,0))</f>
        <v>301</v>
      </c>
      <c r="F95" s="1">
        <f>IF(ISERROR(B95),"",MATCH(C95,'1.4'!$A$2:$A$932,0))</f>
        <v>296</v>
      </c>
    </row>
    <row r="96" spans="1:6" x14ac:dyDescent="0.45">
      <c r="A96" s="1" t="s">
        <v>807</v>
      </c>
      <c r="C96" s="1" t="str">
        <f t="shared" si="1"/>
        <v>HediffDef+FSFArchotechJaw.description</v>
      </c>
      <c r="D96" s="1" t="s">
        <v>3163</v>
      </c>
      <c r="E96" s="1">
        <f>IF(ISERROR(B96),"",MATCH(C96,'1.5'!$A$2:$A$934,0))</f>
        <v>302</v>
      </c>
      <c r="F96" s="1">
        <f>IF(ISERROR(B96),"",MATCH(C96,'1.4'!$A$2:$A$932,0))</f>
        <v>297</v>
      </c>
    </row>
    <row r="97" spans="1:6" x14ac:dyDescent="0.45">
      <c r="A97" s="1" t="s">
        <v>810</v>
      </c>
      <c r="C97" s="1" t="str">
        <f t="shared" si="1"/>
        <v>HediffDef+FSFArchotechJaw.comps.0.tools.0.label</v>
      </c>
      <c r="D97" s="1" t="s">
        <v>3125</v>
      </c>
      <c r="E97" s="1">
        <f>IF(ISERROR(B97),"",MATCH(C97,'1.5'!$A$2:$A$934,0))</f>
        <v>303</v>
      </c>
      <c r="F97" s="1">
        <f>IF(ISERROR(B97),"",MATCH(C97,'1.4'!$A$2:$A$932,0))</f>
        <v>298</v>
      </c>
    </row>
    <row r="98" spans="1:6" x14ac:dyDescent="0.45">
      <c r="A98" s="1" t="s">
        <v>824</v>
      </c>
      <c r="C98" s="1" t="str">
        <f t="shared" si="1"/>
        <v>HediffDef+FSFArchotechSpine.label</v>
      </c>
      <c r="D98" s="1" t="s">
        <v>2638</v>
      </c>
      <c r="E98" s="1">
        <f>IF(ISERROR(B98),"",MATCH(C98,'1.5'!$A$2:$A$934,0))</f>
        <v>309</v>
      </c>
      <c r="F98" s="1">
        <f>IF(ISERROR(B98),"",MATCH(C98,'1.4'!$A$2:$A$932,0))</f>
        <v>304</v>
      </c>
    </row>
    <row r="99" spans="1:6" x14ac:dyDescent="0.45">
      <c r="A99" s="1" t="s">
        <v>827</v>
      </c>
      <c r="C99" s="1" t="str">
        <f t="shared" si="1"/>
        <v>HediffDef+FSFArchotechSpine.labelNoun</v>
      </c>
      <c r="D99" s="1" t="s">
        <v>2638</v>
      </c>
      <c r="E99" s="1">
        <f>IF(ISERROR(B99),"",MATCH(C99,'1.5'!$A$2:$A$934,0))</f>
        <v>310</v>
      </c>
      <c r="F99" s="1">
        <f>IF(ISERROR(B99),"",MATCH(C99,'1.4'!$A$2:$A$932,0))</f>
        <v>305</v>
      </c>
    </row>
    <row r="100" spans="1:6" x14ac:dyDescent="0.45">
      <c r="A100" s="1" t="s">
        <v>830</v>
      </c>
      <c r="C100" s="1" t="str">
        <f t="shared" si="1"/>
        <v>HediffDef+FSFArchotechSpine.description</v>
      </c>
      <c r="D100" s="1" t="s">
        <v>3162</v>
      </c>
      <c r="E100" s="1">
        <f>IF(ISERROR(B100),"",MATCH(C100,'1.5'!$A$2:$A$934,0))</f>
        <v>311</v>
      </c>
      <c r="F100" s="1">
        <f>IF(ISERROR(B100),"",MATCH(C100,'1.4'!$A$2:$A$932,0))</f>
        <v>306</v>
      </c>
    </row>
    <row r="101" spans="1:6" x14ac:dyDescent="0.45">
      <c r="A101" s="1" t="s">
        <v>845</v>
      </c>
      <c r="C101" s="1" t="str">
        <f t="shared" si="1"/>
        <v>HediffDef+FSFArchotechHeart.label</v>
      </c>
      <c r="D101" s="1" t="s">
        <v>2636</v>
      </c>
      <c r="E101" s="1">
        <f>IF(ISERROR(B101),"",MATCH(C101,'1.5'!$A$2:$A$934,0))</f>
        <v>317</v>
      </c>
      <c r="F101" s="1">
        <f>IF(ISERROR(B101),"",MATCH(C101,'1.4'!$A$2:$A$932,0))</f>
        <v>312</v>
      </c>
    </row>
    <row r="102" spans="1:6" x14ac:dyDescent="0.45">
      <c r="A102" s="1" t="s">
        <v>848</v>
      </c>
      <c r="C102" s="1" t="str">
        <f t="shared" si="1"/>
        <v>HediffDef+FSFArchotechHeart.labelNoun</v>
      </c>
      <c r="D102" s="1" t="s">
        <v>2636</v>
      </c>
      <c r="E102" s="1">
        <f>IF(ISERROR(B102),"",MATCH(C102,'1.5'!$A$2:$A$934,0))</f>
        <v>318</v>
      </c>
      <c r="F102" s="1">
        <f>IF(ISERROR(B102),"",MATCH(C102,'1.4'!$A$2:$A$932,0))</f>
        <v>313</v>
      </c>
    </row>
    <row r="103" spans="1:6" x14ac:dyDescent="0.45">
      <c r="A103" s="1" t="s">
        <v>851</v>
      </c>
      <c r="C103" s="1" t="str">
        <f t="shared" si="1"/>
        <v>HediffDef+FSFArchotechHeart.description</v>
      </c>
      <c r="D103" s="1" t="s">
        <v>3161</v>
      </c>
      <c r="E103" s="1">
        <f>IF(ISERROR(B103),"",MATCH(C103,'1.5'!$A$2:$A$934,0))</f>
        <v>319</v>
      </c>
      <c r="F103" s="1">
        <f>IF(ISERROR(B103),"",MATCH(C103,'1.4'!$A$2:$A$932,0))</f>
        <v>314</v>
      </c>
    </row>
    <row r="104" spans="1:6" x14ac:dyDescent="0.45">
      <c r="A104" s="1" t="s">
        <v>866</v>
      </c>
      <c r="C104" s="1" t="str">
        <f t="shared" si="1"/>
        <v>HediffDef+FSFArchotechLung.label</v>
      </c>
      <c r="D104" s="1" t="s">
        <v>2634</v>
      </c>
      <c r="E104" s="1">
        <f>IF(ISERROR(B104),"",MATCH(C104,'1.5'!$A$2:$A$934,0))</f>
        <v>325</v>
      </c>
      <c r="F104" s="1">
        <f>IF(ISERROR(B104),"",MATCH(C104,'1.4'!$A$2:$A$932,0))</f>
        <v>320</v>
      </c>
    </row>
    <row r="105" spans="1:6" x14ac:dyDescent="0.45">
      <c r="A105" s="1" t="s">
        <v>869</v>
      </c>
      <c r="C105" s="1" t="str">
        <f t="shared" si="1"/>
        <v>HediffDef+FSFArchotechLung.labelNoun</v>
      </c>
      <c r="D105" s="1" t="s">
        <v>2634</v>
      </c>
      <c r="E105" s="1">
        <f>IF(ISERROR(B105),"",MATCH(C105,'1.5'!$A$2:$A$934,0))</f>
        <v>326</v>
      </c>
      <c r="F105" s="1">
        <f>IF(ISERROR(B105),"",MATCH(C105,'1.4'!$A$2:$A$932,0))</f>
        <v>321</v>
      </c>
    </row>
    <row r="106" spans="1:6" x14ac:dyDescent="0.45">
      <c r="A106" s="1" t="s">
        <v>872</v>
      </c>
      <c r="C106" s="1" t="str">
        <f t="shared" si="1"/>
        <v>HediffDef+FSFArchotechLung.description</v>
      </c>
      <c r="D106" s="1" t="s">
        <v>3160</v>
      </c>
      <c r="E106" s="1">
        <f>IF(ISERROR(B106),"",MATCH(C106,'1.5'!$A$2:$A$934,0))</f>
        <v>327</v>
      </c>
      <c r="F106" s="1">
        <f>IF(ISERROR(B106),"",MATCH(C106,'1.4'!$A$2:$A$932,0))</f>
        <v>322</v>
      </c>
    </row>
    <row r="107" spans="1:6" x14ac:dyDescent="0.45">
      <c r="A107" s="1" t="s">
        <v>887</v>
      </c>
      <c r="C107" s="1" t="str">
        <f t="shared" si="1"/>
        <v>HediffDef+FSFArchotechKidney.label</v>
      </c>
      <c r="D107" s="1" t="s">
        <v>2632</v>
      </c>
      <c r="E107" s="1">
        <f>IF(ISERROR(B107),"",MATCH(C107,'1.5'!$A$2:$A$934,0))</f>
        <v>333</v>
      </c>
      <c r="F107" s="1">
        <f>IF(ISERROR(B107),"",MATCH(C107,'1.4'!$A$2:$A$932,0))</f>
        <v>328</v>
      </c>
    </row>
    <row r="108" spans="1:6" x14ac:dyDescent="0.45">
      <c r="A108" s="1" t="s">
        <v>890</v>
      </c>
      <c r="C108" s="1" t="str">
        <f t="shared" si="1"/>
        <v>HediffDef+FSFArchotechKidney.labelNoun</v>
      </c>
      <c r="D108" s="1" t="s">
        <v>2632</v>
      </c>
      <c r="E108" s="1">
        <f>IF(ISERROR(B108),"",MATCH(C108,'1.5'!$A$2:$A$934,0))</f>
        <v>334</v>
      </c>
      <c r="F108" s="1">
        <f>IF(ISERROR(B108),"",MATCH(C108,'1.4'!$A$2:$A$932,0))</f>
        <v>329</v>
      </c>
    </row>
    <row r="109" spans="1:6" x14ac:dyDescent="0.45">
      <c r="A109" s="1" t="s">
        <v>893</v>
      </c>
      <c r="C109" s="1" t="str">
        <f t="shared" si="1"/>
        <v>HediffDef+FSFArchotechKidney.description</v>
      </c>
      <c r="D109" s="1" t="s">
        <v>3159</v>
      </c>
      <c r="E109" s="1">
        <f>IF(ISERROR(B109),"",MATCH(C109,'1.5'!$A$2:$A$934,0))</f>
        <v>335</v>
      </c>
      <c r="F109" s="1">
        <f>IF(ISERROR(B109),"",MATCH(C109,'1.4'!$A$2:$A$932,0))</f>
        <v>330</v>
      </c>
    </row>
    <row r="110" spans="1:6" x14ac:dyDescent="0.45">
      <c r="A110" s="1" t="s">
        <v>908</v>
      </c>
      <c r="C110" s="1" t="str">
        <f t="shared" si="1"/>
        <v>HediffDef+FSFArchotechLiver.label</v>
      </c>
      <c r="D110" s="1" t="s">
        <v>2630</v>
      </c>
      <c r="E110" s="1">
        <f>IF(ISERROR(B110),"",MATCH(C110,'1.5'!$A$2:$A$934,0))</f>
        <v>341</v>
      </c>
      <c r="F110" s="1">
        <f>IF(ISERROR(B110),"",MATCH(C110,'1.4'!$A$2:$A$932,0))</f>
        <v>336</v>
      </c>
    </row>
    <row r="111" spans="1:6" x14ac:dyDescent="0.45">
      <c r="A111" s="1" t="s">
        <v>911</v>
      </c>
      <c r="C111" s="1" t="str">
        <f t="shared" si="1"/>
        <v>HediffDef+FSFArchotechLiver.labelNoun</v>
      </c>
      <c r="D111" s="1" t="s">
        <v>2630</v>
      </c>
      <c r="E111" s="1">
        <f>IF(ISERROR(B111),"",MATCH(C111,'1.5'!$A$2:$A$934,0))</f>
        <v>342</v>
      </c>
      <c r="F111" s="1">
        <f>IF(ISERROR(B111),"",MATCH(C111,'1.4'!$A$2:$A$932,0))</f>
        <v>337</v>
      </c>
    </row>
    <row r="112" spans="1:6" x14ac:dyDescent="0.45">
      <c r="A112" s="1" t="s">
        <v>914</v>
      </c>
      <c r="C112" s="1" t="str">
        <f t="shared" si="1"/>
        <v>HediffDef+FSFArchotechLiver.description</v>
      </c>
      <c r="D112" s="1" t="s">
        <v>3158</v>
      </c>
      <c r="E112" s="1">
        <f>IF(ISERROR(B112),"",MATCH(C112,'1.5'!$A$2:$A$934,0))</f>
        <v>343</v>
      </c>
      <c r="F112" s="1">
        <f>IF(ISERROR(B112),"",MATCH(C112,'1.4'!$A$2:$A$932,0))</f>
        <v>338</v>
      </c>
    </row>
    <row r="113" spans="1:6" x14ac:dyDescent="0.45">
      <c r="A113" s="1" t="s">
        <v>929</v>
      </c>
      <c r="C113" s="1" t="str">
        <f t="shared" si="1"/>
        <v>HediffDef+FSFArchotechStomach.label</v>
      </c>
      <c r="D113" s="1" t="s">
        <v>2628</v>
      </c>
      <c r="E113" s="1">
        <f>IF(ISERROR(B113),"",MATCH(C113,'1.5'!$A$2:$A$934,0))</f>
        <v>349</v>
      </c>
      <c r="F113" s="1">
        <f>IF(ISERROR(B113),"",MATCH(C113,'1.4'!$A$2:$A$932,0))</f>
        <v>344</v>
      </c>
    </row>
    <row r="114" spans="1:6" x14ac:dyDescent="0.45">
      <c r="A114" s="1" t="s">
        <v>932</v>
      </c>
      <c r="C114" s="1" t="str">
        <f t="shared" si="1"/>
        <v>HediffDef+FSFArchotechStomach.labelNoun</v>
      </c>
      <c r="D114" s="1" t="s">
        <v>2628</v>
      </c>
      <c r="E114" s="1">
        <f>IF(ISERROR(B114),"",MATCH(C114,'1.5'!$A$2:$A$934,0))</f>
        <v>350</v>
      </c>
      <c r="F114" s="1">
        <f>IF(ISERROR(B114),"",MATCH(C114,'1.4'!$A$2:$A$932,0))</f>
        <v>345</v>
      </c>
    </row>
    <row r="115" spans="1:6" x14ac:dyDescent="0.45">
      <c r="A115" s="1" t="s">
        <v>935</v>
      </c>
      <c r="C115" s="1" t="str">
        <f t="shared" si="1"/>
        <v>HediffDef+FSFArchotechStomach.description</v>
      </c>
      <c r="D115" s="1" t="s">
        <v>3157</v>
      </c>
      <c r="E115" s="1">
        <f>IF(ISERROR(B115),"",MATCH(C115,'1.5'!$A$2:$A$934,0))</f>
        <v>351</v>
      </c>
      <c r="F115" s="1">
        <f>IF(ISERROR(B115),"",MATCH(C115,'1.4'!$A$2:$A$932,0))</f>
        <v>346</v>
      </c>
    </row>
    <row r="116" spans="1:6" x14ac:dyDescent="0.45">
      <c r="A116" s="1" t="s">
        <v>731</v>
      </c>
      <c r="C116" s="1" t="str">
        <f t="shared" si="1"/>
        <v>HediffDef+FSFArchotechPowerArm.label</v>
      </c>
      <c r="D116" s="1" t="s">
        <v>2626</v>
      </c>
      <c r="E116" s="1">
        <f>IF(ISERROR(B116),"",MATCH(C116,'1.5'!$A$2:$A$934,0))</f>
        <v>273</v>
      </c>
      <c r="F116" s="1">
        <f>IF(ISERROR(B116),"",MATCH(C116,'1.4'!$A$2:$A$932,0))</f>
        <v>268</v>
      </c>
    </row>
    <row r="117" spans="1:6" x14ac:dyDescent="0.45">
      <c r="A117" s="1" t="s">
        <v>734</v>
      </c>
      <c r="C117" s="1" t="str">
        <f t="shared" si="1"/>
        <v>HediffDef+FSFArchotechPowerArm.labelNoun</v>
      </c>
      <c r="D117" s="1" t="s">
        <v>2626</v>
      </c>
      <c r="E117" s="1">
        <f>IF(ISERROR(B117),"",MATCH(C117,'1.5'!$A$2:$A$934,0))</f>
        <v>274</v>
      </c>
      <c r="F117" s="1">
        <f>IF(ISERROR(B117),"",MATCH(C117,'1.4'!$A$2:$A$932,0))</f>
        <v>269</v>
      </c>
    </row>
    <row r="118" spans="1:6" x14ac:dyDescent="0.45">
      <c r="A118" s="1" t="s">
        <v>737</v>
      </c>
      <c r="C118" s="1" t="str">
        <f t="shared" si="1"/>
        <v>HediffDef+FSFArchotechPowerArm.description</v>
      </c>
      <c r="D118" s="1" t="s">
        <v>3156</v>
      </c>
      <c r="E118" s="1">
        <f>IF(ISERROR(B118),"",MATCH(C118,'1.5'!$A$2:$A$934,0))</f>
        <v>275</v>
      </c>
      <c r="F118" s="1">
        <f>IF(ISERROR(B118),"",MATCH(C118,'1.4'!$A$2:$A$932,0))</f>
        <v>270</v>
      </c>
    </row>
    <row r="119" spans="1:6" x14ac:dyDescent="0.45">
      <c r="A119" s="1" t="s">
        <v>740</v>
      </c>
      <c r="C119" s="1" t="str">
        <f t="shared" si="1"/>
        <v>HediffDef+FSFArchotechPowerArm.comps.0.tools.0.label</v>
      </c>
      <c r="D119" s="1" t="s">
        <v>3056</v>
      </c>
      <c r="E119" s="1">
        <f>IF(ISERROR(B119),"",MATCH(C119,'1.5'!$A$2:$A$934,0))</f>
        <v>276</v>
      </c>
      <c r="F119" s="1">
        <f>IF(ISERROR(B119),"",MATCH(C119,'1.4'!$A$2:$A$932,0))</f>
        <v>271</v>
      </c>
    </row>
    <row r="120" spans="1:6" x14ac:dyDescent="0.45">
      <c r="A120" s="1" t="s">
        <v>742</v>
      </c>
      <c r="C120" s="1" t="str">
        <f t="shared" si="1"/>
        <v>HediffDef+FSFArchotechPowerArm.comps.0.tools.1.label</v>
      </c>
      <c r="D120" s="1" t="s">
        <v>3155</v>
      </c>
      <c r="E120" s="1">
        <f>IF(ISERROR(B120),"",MATCH(C120,'1.5'!$A$2:$A$934,0))</f>
        <v>277</v>
      </c>
      <c r="F120" s="1">
        <f>IF(ISERROR(B120),"",MATCH(C120,'1.4'!$A$2:$A$932,0))</f>
        <v>272</v>
      </c>
    </row>
    <row r="121" spans="1:6" x14ac:dyDescent="0.45">
      <c r="A121" s="1" t="s">
        <v>744</v>
      </c>
      <c r="C121" s="1" t="str">
        <f t="shared" si="1"/>
        <v>HediffDef+FSFArchotechPowerArm.comps.0.tools.2.label</v>
      </c>
      <c r="D121" s="1" t="s">
        <v>3154</v>
      </c>
      <c r="E121" s="1">
        <f>IF(ISERROR(B121),"",MATCH(C121,'1.5'!$A$2:$A$934,0))</f>
        <v>278</v>
      </c>
      <c r="F121" s="1">
        <f>IF(ISERROR(B121),"",MATCH(C121,'1.4'!$A$2:$A$932,0))</f>
        <v>273</v>
      </c>
    </row>
    <row r="122" spans="1:6" x14ac:dyDescent="0.45">
      <c r="A122" s="1" t="s">
        <v>759</v>
      </c>
      <c r="C122" s="1" t="str">
        <f t="shared" si="1"/>
        <v>HediffDef+FSFArchotechPowerCore.label</v>
      </c>
      <c r="D122" s="1" t="s">
        <v>2624</v>
      </c>
      <c r="E122" s="1">
        <f>IF(ISERROR(B122),"",MATCH(C122,'1.5'!$A$2:$A$934,0))</f>
        <v>284</v>
      </c>
      <c r="F122" s="1">
        <f>IF(ISERROR(B122),"",MATCH(C122,'1.4'!$A$2:$A$932,0))</f>
        <v>279</v>
      </c>
    </row>
    <row r="123" spans="1:6" x14ac:dyDescent="0.45">
      <c r="A123" s="1" t="s">
        <v>762</v>
      </c>
      <c r="C123" s="1" t="str">
        <f t="shared" si="1"/>
        <v>HediffDef+FSFArchotechPowerCore.labelNoun</v>
      </c>
      <c r="D123" s="1" t="s">
        <v>2624</v>
      </c>
      <c r="E123" s="1">
        <f>IF(ISERROR(B123),"",MATCH(C123,'1.5'!$A$2:$A$934,0))</f>
        <v>285</v>
      </c>
      <c r="F123" s="1">
        <f>IF(ISERROR(B123),"",MATCH(C123,'1.4'!$A$2:$A$932,0))</f>
        <v>280</v>
      </c>
    </row>
    <row r="124" spans="1:6" x14ac:dyDescent="0.45">
      <c r="A124" s="1" t="s">
        <v>765</v>
      </c>
      <c r="C124" s="1" t="str">
        <f t="shared" si="1"/>
        <v>HediffDef+FSFArchotechPowerCore.description</v>
      </c>
      <c r="D124" s="1" t="s">
        <v>3153</v>
      </c>
      <c r="E124" s="1">
        <f>IF(ISERROR(B124),"",MATCH(C124,'1.5'!$A$2:$A$934,0))</f>
        <v>286</v>
      </c>
      <c r="F124" s="1">
        <f>IF(ISERROR(B124),"",MATCH(C124,'1.4'!$A$2:$A$932,0))</f>
        <v>281</v>
      </c>
    </row>
    <row r="125" spans="1:6" x14ac:dyDescent="0.45">
      <c r="A125" s="1" t="s">
        <v>991</v>
      </c>
      <c r="C125" s="1" t="str">
        <f t="shared" si="1"/>
        <v>HediffDef+FSFBionicPowerArm.label</v>
      </c>
      <c r="D125" s="1" t="s">
        <v>2622</v>
      </c>
      <c r="E125" s="1">
        <f>IF(ISERROR(B125),"",MATCH(C125,'1.5'!$A$2:$A$934,0))</f>
        <v>371</v>
      </c>
      <c r="F125" s="1">
        <f>IF(ISERROR(B125),"",MATCH(C125,'1.4'!$A$2:$A$932,0))</f>
        <v>363</v>
      </c>
    </row>
    <row r="126" spans="1:6" x14ac:dyDescent="0.45">
      <c r="A126" s="1" t="s">
        <v>994</v>
      </c>
      <c r="C126" s="1" t="str">
        <f t="shared" si="1"/>
        <v>HediffDef+FSFBionicPowerArm.labelNoun</v>
      </c>
      <c r="D126" s="1" t="s">
        <v>2622</v>
      </c>
      <c r="E126" s="1">
        <f>IF(ISERROR(B126),"",MATCH(C126,'1.5'!$A$2:$A$934,0))</f>
        <v>372</v>
      </c>
      <c r="F126" s="1">
        <f>IF(ISERROR(B126),"",MATCH(C126,'1.4'!$A$2:$A$932,0))</f>
        <v>364</v>
      </c>
    </row>
    <row r="127" spans="1:6" x14ac:dyDescent="0.45">
      <c r="A127" s="1" t="s">
        <v>997</v>
      </c>
      <c r="C127" s="1" t="str">
        <f t="shared" si="1"/>
        <v>HediffDef+FSFBionicPowerArm.description</v>
      </c>
      <c r="D127" s="1" t="s">
        <v>3152</v>
      </c>
      <c r="E127" s="1">
        <f>IF(ISERROR(B127),"",MATCH(C127,'1.5'!$A$2:$A$934,0))</f>
        <v>373</v>
      </c>
      <c r="F127" s="1">
        <f>IF(ISERROR(B127),"",MATCH(C127,'1.4'!$A$2:$A$932,0))</f>
        <v>365</v>
      </c>
    </row>
    <row r="128" spans="1:6" x14ac:dyDescent="0.45">
      <c r="A128" s="1" t="s">
        <v>1000</v>
      </c>
      <c r="C128" s="1" t="str">
        <f t="shared" si="1"/>
        <v>HediffDef+FSFBionicPowerArm.comps.0.tools.0.label</v>
      </c>
      <c r="D128" s="1" t="s">
        <v>3151</v>
      </c>
      <c r="E128" s="1">
        <f>IF(ISERROR(B128),"",MATCH(C128,'1.5'!$A$2:$A$934,0))</f>
        <v>374</v>
      </c>
      <c r="F128" s="1">
        <f>IF(ISERROR(B128),"",MATCH(C128,'1.4'!$A$2:$A$932,0))</f>
        <v>366</v>
      </c>
    </row>
    <row r="129" spans="1:6" x14ac:dyDescent="0.45">
      <c r="A129" s="1" t="s">
        <v>1015</v>
      </c>
      <c r="C129" s="1" t="str">
        <f t="shared" si="1"/>
        <v>HediffDef+FSFBionicBreachArm.label</v>
      </c>
      <c r="D129" s="1" t="s">
        <v>2620</v>
      </c>
      <c r="E129" s="1">
        <f>IF(ISERROR(B129),"",MATCH(C129,'1.5'!$A$2:$A$934,0))</f>
        <v>380</v>
      </c>
      <c r="F129" s="1">
        <f>IF(ISERROR(B129),"",MATCH(C129,'1.4'!$A$2:$A$932,0))</f>
        <v>372</v>
      </c>
    </row>
    <row r="130" spans="1:6" x14ac:dyDescent="0.45">
      <c r="A130" s="1" t="s">
        <v>1018</v>
      </c>
      <c r="C130" s="1" t="str">
        <f t="shared" si="1"/>
        <v>HediffDef+FSFBionicBreachArm.labelNoun</v>
      </c>
      <c r="D130" s="1" t="s">
        <v>2620</v>
      </c>
      <c r="E130" s="1">
        <f>IF(ISERROR(B130),"",MATCH(C130,'1.5'!$A$2:$A$934,0))</f>
        <v>381</v>
      </c>
      <c r="F130" s="1">
        <f>IF(ISERROR(B130),"",MATCH(C130,'1.4'!$A$2:$A$932,0))</f>
        <v>373</v>
      </c>
    </row>
    <row r="131" spans="1:6" x14ac:dyDescent="0.45">
      <c r="A131" s="1" t="s">
        <v>1021</v>
      </c>
      <c r="C131" s="1" t="str">
        <f t="shared" ref="C131:C194" si="2">IF(B131="",A131,B131)</f>
        <v>HediffDef+FSFBionicBreachArm.description</v>
      </c>
      <c r="D131" s="1" t="s">
        <v>3150</v>
      </c>
      <c r="E131" s="1">
        <f>IF(ISERROR(B131),"",MATCH(C131,'1.5'!$A$2:$A$934,0))</f>
        <v>382</v>
      </c>
      <c r="F131" s="1">
        <f>IF(ISERROR(B131),"",MATCH(C131,'1.4'!$A$2:$A$932,0))</f>
        <v>374</v>
      </c>
    </row>
    <row r="132" spans="1:6" x14ac:dyDescent="0.45">
      <c r="A132" s="1" t="s">
        <v>1024</v>
      </c>
      <c r="C132" s="1" t="str">
        <f t="shared" si="2"/>
        <v>HediffDef+FSFBionicBreachArm.comps.0.tools.0.label</v>
      </c>
      <c r="D132" s="1" t="s">
        <v>3056</v>
      </c>
      <c r="E132" s="1">
        <f>IF(ISERROR(B132),"",MATCH(C132,'1.5'!$A$2:$A$934,0))</f>
        <v>383</v>
      </c>
      <c r="F132" s="1">
        <f>IF(ISERROR(B132),"",MATCH(C132,'1.4'!$A$2:$A$932,0))</f>
        <v>375</v>
      </c>
    </row>
    <row r="133" spans="1:6" x14ac:dyDescent="0.45">
      <c r="A133" s="1" t="s">
        <v>3149</v>
      </c>
      <c r="C133" s="1" t="str">
        <f t="shared" si="2"/>
        <v>HediffDef+ArchotechEye.label</v>
      </c>
      <c r="D133" s="1" t="s">
        <v>2617</v>
      </c>
      <c r="E133" s="1" t="e">
        <f>IF(ISERROR(B133),"",MATCH(C133,'1.5'!$A$2:$A$934,0))</f>
        <v>#N/A</v>
      </c>
      <c r="F133" s="1">
        <f>IF(ISERROR(B133),"",MATCH(C133,'1.4'!$A$2:$A$932,0))</f>
        <v>443</v>
      </c>
    </row>
    <row r="134" spans="1:6" x14ac:dyDescent="0.45">
      <c r="A134" s="1" t="s">
        <v>3148</v>
      </c>
      <c r="C134" s="1" t="str">
        <f t="shared" si="2"/>
        <v>HediffDef+ArchotechEye.labelNoun</v>
      </c>
      <c r="D134" s="1" t="s">
        <v>2617</v>
      </c>
      <c r="E134" s="1" t="e">
        <f>IF(ISERROR(B134),"",MATCH(C134,'1.5'!$A$2:$A$934,0))</f>
        <v>#N/A</v>
      </c>
      <c r="F134" s="1">
        <f>IF(ISERROR(B134),"",MATCH(C134,'1.4'!$A$2:$A$932,0))</f>
        <v>444</v>
      </c>
    </row>
    <row r="135" spans="1:6" x14ac:dyDescent="0.45">
      <c r="A135" s="1" t="s">
        <v>3147</v>
      </c>
      <c r="C135" s="1" t="str">
        <f t="shared" si="2"/>
        <v>HediffDef+ArchotechEye.description</v>
      </c>
      <c r="D135" s="1" t="s">
        <v>3146</v>
      </c>
      <c r="E135" s="1" t="e">
        <f>IF(ISERROR(B135),"",MATCH(C135,'1.5'!$A$2:$A$934,0))</f>
        <v>#N/A</v>
      </c>
      <c r="F135" s="1">
        <f>IF(ISERROR(B135),"",MATCH(C135,'1.4'!$A$2:$A$932,0))</f>
        <v>445</v>
      </c>
    </row>
    <row r="136" spans="1:6" x14ac:dyDescent="0.45">
      <c r="A136" s="1" t="s">
        <v>3145</v>
      </c>
      <c r="C136" s="1" t="str">
        <f t="shared" si="2"/>
        <v>HediffDef+ArchotechArm.label</v>
      </c>
      <c r="D136" s="1" t="s">
        <v>2613</v>
      </c>
      <c r="E136" s="1" t="e">
        <f>IF(ISERROR(B136),"",MATCH(C136,'1.5'!$A$2:$A$934,0))</f>
        <v>#N/A</v>
      </c>
      <c r="F136" s="1">
        <f>IF(ISERROR(B136),"",MATCH(C136,'1.4'!$A$2:$A$932,0))</f>
        <v>451</v>
      </c>
    </row>
    <row r="137" spans="1:6" x14ac:dyDescent="0.45">
      <c r="A137" s="1" t="s">
        <v>3144</v>
      </c>
      <c r="C137" s="1" t="str">
        <f t="shared" si="2"/>
        <v>HediffDef+ArchotechArm.labelNoun</v>
      </c>
      <c r="D137" s="1" t="s">
        <v>2613</v>
      </c>
      <c r="E137" s="1" t="e">
        <f>IF(ISERROR(B137),"",MATCH(C137,'1.5'!$A$2:$A$934,0))</f>
        <v>#N/A</v>
      </c>
      <c r="F137" s="1">
        <f>IF(ISERROR(B137),"",MATCH(C137,'1.4'!$A$2:$A$932,0))</f>
        <v>452</v>
      </c>
    </row>
    <row r="138" spans="1:6" x14ac:dyDescent="0.45">
      <c r="A138" s="1" t="s">
        <v>3143</v>
      </c>
      <c r="C138" s="1" t="str">
        <f t="shared" si="2"/>
        <v>HediffDef+ArchotechArm.description</v>
      </c>
      <c r="D138" s="1" t="s">
        <v>3142</v>
      </c>
      <c r="E138" s="1" t="e">
        <f>IF(ISERROR(B138),"",MATCH(C138,'1.5'!$A$2:$A$934,0))</f>
        <v>#N/A</v>
      </c>
      <c r="F138" s="1">
        <f>IF(ISERROR(B138),"",MATCH(C138,'1.4'!$A$2:$A$932,0))</f>
        <v>453</v>
      </c>
    </row>
    <row r="139" spans="1:6" x14ac:dyDescent="0.45">
      <c r="A139" s="1" t="s">
        <v>3141</v>
      </c>
      <c r="C139" s="1" t="str">
        <f t="shared" si="2"/>
        <v>HediffDef+ArchotechArm.comps.0.tools.0.label</v>
      </c>
      <c r="D139" s="1" t="s">
        <v>3056</v>
      </c>
      <c r="E139" s="1" t="e">
        <f>IF(ISERROR(B139),"",MATCH(C139,'1.5'!$A$2:$A$934,0))</f>
        <v>#N/A</v>
      </c>
      <c r="F139" s="1">
        <f>IF(ISERROR(B139),"",MATCH(C139,'1.4'!$A$2:$A$932,0))</f>
        <v>454</v>
      </c>
    </row>
    <row r="140" spans="1:6" x14ac:dyDescent="0.45">
      <c r="A140" s="1" t="s">
        <v>3140</v>
      </c>
      <c r="C140" s="1" t="str">
        <f t="shared" si="2"/>
        <v>HediffDef+ArchotechLeg.label</v>
      </c>
      <c r="D140" s="1" t="s">
        <v>2609</v>
      </c>
      <c r="E140" s="1" t="e">
        <f>IF(ISERROR(B140),"",MATCH(C140,'1.5'!$A$2:$A$934,0))</f>
        <v>#N/A</v>
      </c>
      <c r="F140" s="1">
        <f>IF(ISERROR(B140),"",MATCH(C140,'1.4'!$A$2:$A$932,0))</f>
        <v>460</v>
      </c>
    </row>
    <row r="141" spans="1:6" x14ac:dyDescent="0.45">
      <c r="A141" s="1" t="s">
        <v>3139</v>
      </c>
      <c r="C141" s="1" t="str">
        <f t="shared" si="2"/>
        <v>HediffDef+ArchotechLeg.labelNoun</v>
      </c>
      <c r="D141" s="1" t="s">
        <v>2609</v>
      </c>
      <c r="E141" s="1" t="e">
        <f>IF(ISERROR(B141),"",MATCH(C141,'1.5'!$A$2:$A$934,0))</f>
        <v>#N/A</v>
      </c>
      <c r="F141" s="1">
        <f>IF(ISERROR(B141),"",MATCH(C141,'1.4'!$A$2:$A$932,0))</f>
        <v>461</v>
      </c>
    </row>
    <row r="142" spans="1:6" x14ac:dyDescent="0.45">
      <c r="A142" s="1" t="s">
        <v>3138</v>
      </c>
      <c r="C142" s="1" t="str">
        <f t="shared" si="2"/>
        <v>HediffDef+ArchotechLeg.description</v>
      </c>
      <c r="D142" s="1" t="s">
        <v>3137</v>
      </c>
      <c r="E142" s="1" t="e">
        <f>IF(ISERROR(B142),"",MATCH(C142,'1.5'!$A$2:$A$934,0))</f>
        <v>#N/A</v>
      </c>
      <c r="F142" s="1">
        <f>IF(ISERROR(B142),"",MATCH(C142,'1.4'!$A$2:$A$932,0))</f>
        <v>462</v>
      </c>
    </row>
    <row r="143" spans="1:6" x14ac:dyDescent="0.45">
      <c r="A143" s="1" t="s">
        <v>3136</v>
      </c>
      <c r="C143" s="1" t="str">
        <f t="shared" si="2"/>
        <v>HediffDef+BionicSpine.label</v>
      </c>
      <c r="D143" s="1" t="s">
        <v>3134</v>
      </c>
      <c r="E143" s="1" t="e">
        <f>IF(ISERROR(B143),"",MATCH(C143,'1.5'!$A$2:$A$934,0))</f>
        <v>#N/A</v>
      </c>
      <c r="F143" s="1">
        <f>IF(ISERROR(B143),"",MATCH(C143,'1.4'!$A$2:$A$932,0))</f>
        <v>468</v>
      </c>
    </row>
    <row r="144" spans="1:6" x14ac:dyDescent="0.45">
      <c r="A144" s="1" t="s">
        <v>3135</v>
      </c>
      <c r="C144" s="1" t="str">
        <f t="shared" si="2"/>
        <v>HediffDef+BionicSpine.labelNoun</v>
      </c>
      <c r="D144" s="1" t="s">
        <v>3134</v>
      </c>
      <c r="E144" s="1" t="e">
        <f>IF(ISERROR(B144),"",MATCH(C144,'1.5'!$A$2:$A$934,0))</f>
        <v>#N/A</v>
      </c>
      <c r="F144" s="1">
        <f>IF(ISERROR(B144),"",MATCH(C144,'1.4'!$A$2:$A$932,0))</f>
        <v>469</v>
      </c>
    </row>
    <row r="145" spans="1:6" x14ac:dyDescent="0.45">
      <c r="A145" s="1" t="s">
        <v>3133</v>
      </c>
      <c r="C145" s="1" t="str">
        <f t="shared" si="2"/>
        <v>HediffDef+BionicSpine.description</v>
      </c>
      <c r="D145" s="1" t="s">
        <v>3132</v>
      </c>
      <c r="E145" s="1" t="e">
        <f>IF(ISERROR(B145),"",MATCH(C145,'1.5'!$A$2:$A$934,0))</f>
        <v>#N/A</v>
      </c>
      <c r="F145" s="1">
        <f>IF(ISERROR(B145),"",MATCH(C145,'1.4'!$A$2:$A$932,0))</f>
        <v>470</v>
      </c>
    </row>
    <row r="146" spans="1:6" x14ac:dyDescent="0.45">
      <c r="A146" s="1" t="s">
        <v>1202</v>
      </c>
      <c r="C146" s="1" t="str">
        <f t="shared" si="2"/>
        <v>HediffDef+FSFArtificialNose.label</v>
      </c>
      <c r="D146" s="1" t="s">
        <v>2606</v>
      </c>
      <c r="E146" s="1">
        <f>IF(ISERROR(B146),"",MATCH(C146,'1.5'!$A$2:$A$934,0))</f>
        <v>451</v>
      </c>
      <c r="F146" s="1">
        <f>IF(ISERROR(B146),"",MATCH(C146,'1.4'!$A$2:$A$932,0))</f>
        <v>471</v>
      </c>
    </row>
    <row r="147" spans="1:6" x14ac:dyDescent="0.45">
      <c r="A147" s="1" t="s">
        <v>1205</v>
      </c>
      <c r="C147" s="1" t="str">
        <f t="shared" si="2"/>
        <v>HediffDef+FSFArtificialNose.labelNoun</v>
      </c>
      <c r="D147" s="1" t="s">
        <v>2606</v>
      </c>
      <c r="E147" s="1">
        <f>IF(ISERROR(B147),"",MATCH(C147,'1.5'!$A$2:$A$934,0))</f>
        <v>452</v>
      </c>
      <c r="F147" s="1">
        <f>IF(ISERROR(B147),"",MATCH(C147,'1.4'!$A$2:$A$932,0))</f>
        <v>472</v>
      </c>
    </row>
    <row r="148" spans="1:6" x14ac:dyDescent="0.45">
      <c r="A148" s="1" t="s">
        <v>1208</v>
      </c>
      <c r="C148" s="1" t="str">
        <f t="shared" si="2"/>
        <v>HediffDef+FSFArtificialNose.description</v>
      </c>
      <c r="D148" s="1" t="s">
        <v>3131</v>
      </c>
      <c r="E148" s="1">
        <f>IF(ISERROR(B148),"",MATCH(C148,'1.5'!$A$2:$A$934,0))</f>
        <v>453</v>
      </c>
      <c r="F148" s="1">
        <f>IF(ISERROR(B148),"",MATCH(C148,'1.4'!$A$2:$A$932,0))</f>
        <v>473</v>
      </c>
    </row>
    <row r="149" spans="1:6" x14ac:dyDescent="0.45">
      <c r="A149" s="1" t="s">
        <v>3130</v>
      </c>
      <c r="C149" s="1" t="str">
        <f t="shared" si="2"/>
        <v>HediffDef+FSFBionicJaw.label</v>
      </c>
      <c r="D149" s="1" t="s">
        <v>2603</v>
      </c>
      <c r="E149" s="1" t="e">
        <f>IF(ISERROR(B149),"",MATCH(C149,'1.5'!$A$2:$A$934,0))</f>
        <v>#N/A</v>
      </c>
      <c r="F149" s="1">
        <f>IF(ISERROR(B149),"",MATCH(C149,'1.4'!$A$2:$A$932,0))</f>
        <v>479</v>
      </c>
    </row>
    <row r="150" spans="1:6" x14ac:dyDescent="0.45">
      <c r="A150" s="1" t="s">
        <v>3129</v>
      </c>
      <c r="C150" s="1" t="str">
        <f t="shared" si="2"/>
        <v>HediffDef+FSFBionicJaw.labelNoun</v>
      </c>
      <c r="D150" s="1" t="s">
        <v>2603</v>
      </c>
      <c r="E150" s="1" t="e">
        <f>IF(ISERROR(B150),"",MATCH(C150,'1.5'!$A$2:$A$934,0))</f>
        <v>#N/A</v>
      </c>
      <c r="F150" s="1">
        <f>IF(ISERROR(B150),"",MATCH(C150,'1.4'!$A$2:$A$932,0))</f>
        <v>480</v>
      </c>
    </row>
    <row r="151" spans="1:6" x14ac:dyDescent="0.45">
      <c r="A151" s="1" t="s">
        <v>3128</v>
      </c>
      <c r="C151" s="1" t="str">
        <f t="shared" si="2"/>
        <v>HediffDef+FSFBionicJaw.description</v>
      </c>
      <c r="D151" s="1" t="s">
        <v>3127</v>
      </c>
      <c r="E151" s="1" t="e">
        <f>IF(ISERROR(B151),"",MATCH(C151,'1.5'!$A$2:$A$934,0))</f>
        <v>#N/A</v>
      </c>
      <c r="F151" s="1">
        <f>IF(ISERROR(B151),"",MATCH(C151,'1.4'!$A$2:$A$932,0))</f>
        <v>481</v>
      </c>
    </row>
    <row r="152" spans="1:6" x14ac:dyDescent="0.45">
      <c r="A152" s="1" t="s">
        <v>3126</v>
      </c>
      <c r="C152" s="1" t="str">
        <f t="shared" si="2"/>
        <v>HediffDef+FSFBionicJaw.comps.0.tools.0.label</v>
      </c>
      <c r="D152" s="1" t="s">
        <v>3125</v>
      </c>
      <c r="E152" s="1" t="e">
        <f>IF(ISERROR(B152),"",MATCH(C152,'1.5'!$A$2:$A$934,0))</f>
        <v>#N/A</v>
      </c>
      <c r="F152" s="1">
        <f>IF(ISERROR(B152),"",MATCH(C152,'1.4'!$A$2:$A$932,0))</f>
        <v>482</v>
      </c>
    </row>
    <row r="153" spans="1:6" x14ac:dyDescent="0.45">
      <c r="A153" s="1" t="s">
        <v>1223</v>
      </c>
      <c r="C153" s="1" t="str">
        <f t="shared" si="2"/>
        <v>HediffDef+FSFBionicLung.label</v>
      </c>
      <c r="D153" s="1" t="s">
        <v>2600</v>
      </c>
      <c r="E153" s="1">
        <f>IF(ISERROR(B153),"",MATCH(C153,'1.5'!$A$2:$A$934,0))</f>
        <v>459</v>
      </c>
      <c r="F153" s="1">
        <f>IF(ISERROR(B153),"",MATCH(C153,'1.4'!$A$2:$A$932,0))</f>
        <v>488</v>
      </c>
    </row>
    <row r="154" spans="1:6" x14ac:dyDescent="0.45">
      <c r="A154" s="1" t="s">
        <v>1226</v>
      </c>
      <c r="C154" s="1" t="str">
        <f t="shared" si="2"/>
        <v>HediffDef+FSFBionicLung.labelNoun</v>
      </c>
      <c r="D154" s="1" t="s">
        <v>2600</v>
      </c>
      <c r="E154" s="1">
        <f>IF(ISERROR(B154),"",MATCH(C154,'1.5'!$A$2:$A$934,0))</f>
        <v>460</v>
      </c>
      <c r="F154" s="1">
        <f>IF(ISERROR(B154),"",MATCH(C154,'1.4'!$A$2:$A$932,0))</f>
        <v>489</v>
      </c>
    </row>
    <row r="155" spans="1:6" x14ac:dyDescent="0.45">
      <c r="A155" s="1" t="s">
        <v>1229</v>
      </c>
      <c r="C155" s="1" t="str">
        <f t="shared" si="2"/>
        <v>HediffDef+FSFBionicLung.description</v>
      </c>
      <c r="D155" s="1" t="s">
        <v>3124</v>
      </c>
      <c r="E155" s="1">
        <f>IF(ISERROR(B155),"",MATCH(C155,'1.5'!$A$2:$A$934,0))</f>
        <v>461</v>
      </c>
      <c r="F155" s="1">
        <f>IF(ISERROR(B155),"",MATCH(C155,'1.4'!$A$2:$A$932,0))</f>
        <v>490</v>
      </c>
    </row>
    <row r="156" spans="1:6" x14ac:dyDescent="0.45">
      <c r="A156" s="1" t="s">
        <v>1244</v>
      </c>
      <c r="C156" s="1" t="str">
        <f t="shared" si="2"/>
        <v>HediffDef+FSFBionicKidney.label</v>
      </c>
      <c r="D156" s="1" t="s">
        <v>2598</v>
      </c>
      <c r="E156" s="1">
        <f>IF(ISERROR(B156),"",MATCH(C156,'1.5'!$A$2:$A$934,0))</f>
        <v>467</v>
      </c>
      <c r="F156" s="1">
        <f>IF(ISERROR(B156),"",MATCH(C156,'1.4'!$A$2:$A$932,0))</f>
        <v>496</v>
      </c>
    </row>
    <row r="157" spans="1:6" x14ac:dyDescent="0.45">
      <c r="A157" s="1" t="s">
        <v>1247</v>
      </c>
      <c r="C157" s="1" t="str">
        <f t="shared" si="2"/>
        <v>HediffDef+FSFBionicKidney.labelNoun</v>
      </c>
      <c r="D157" s="1" t="s">
        <v>2598</v>
      </c>
      <c r="E157" s="1">
        <f>IF(ISERROR(B157),"",MATCH(C157,'1.5'!$A$2:$A$934,0))</f>
        <v>468</v>
      </c>
      <c r="F157" s="1">
        <f>IF(ISERROR(B157),"",MATCH(C157,'1.4'!$A$2:$A$932,0))</f>
        <v>497</v>
      </c>
    </row>
    <row r="158" spans="1:6" x14ac:dyDescent="0.45">
      <c r="A158" s="1" t="s">
        <v>1250</v>
      </c>
      <c r="C158" s="1" t="str">
        <f t="shared" si="2"/>
        <v>HediffDef+FSFBionicKidney.description</v>
      </c>
      <c r="D158" s="1" t="s">
        <v>3123</v>
      </c>
      <c r="E158" s="1">
        <f>IF(ISERROR(B158),"",MATCH(C158,'1.5'!$A$2:$A$934,0))</f>
        <v>469</v>
      </c>
      <c r="F158" s="1">
        <f>IF(ISERROR(B158),"",MATCH(C158,'1.4'!$A$2:$A$932,0))</f>
        <v>498</v>
      </c>
    </row>
    <row r="159" spans="1:6" x14ac:dyDescent="0.45">
      <c r="A159" s="1" t="s">
        <v>1265</v>
      </c>
      <c r="C159" s="1" t="str">
        <f t="shared" si="2"/>
        <v>HediffDef+FSFBionicLiver.label</v>
      </c>
      <c r="D159" s="1" t="s">
        <v>2596</v>
      </c>
      <c r="E159" s="1">
        <f>IF(ISERROR(B159),"",MATCH(C159,'1.5'!$A$2:$A$934,0))</f>
        <v>475</v>
      </c>
      <c r="F159" s="1">
        <f>IF(ISERROR(B159),"",MATCH(C159,'1.4'!$A$2:$A$932,0))</f>
        <v>504</v>
      </c>
    </row>
    <row r="160" spans="1:6" x14ac:dyDescent="0.45">
      <c r="A160" s="1" t="s">
        <v>1268</v>
      </c>
      <c r="C160" s="1" t="str">
        <f t="shared" si="2"/>
        <v>HediffDef+FSFBionicLiver.labelNoun</v>
      </c>
      <c r="D160" s="1" t="s">
        <v>2596</v>
      </c>
      <c r="E160" s="1">
        <f>IF(ISERROR(B160),"",MATCH(C160,'1.5'!$A$2:$A$934,0))</f>
        <v>476</v>
      </c>
      <c r="F160" s="1">
        <f>IF(ISERROR(B160),"",MATCH(C160,'1.4'!$A$2:$A$932,0))</f>
        <v>505</v>
      </c>
    </row>
    <row r="161" spans="1:6" x14ac:dyDescent="0.45">
      <c r="A161" s="1" t="s">
        <v>1271</v>
      </c>
      <c r="C161" s="1" t="str">
        <f t="shared" si="2"/>
        <v>HediffDef+FSFBionicLiver.description</v>
      </c>
      <c r="D161" s="1" t="s">
        <v>3122</v>
      </c>
      <c r="E161" s="1">
        <f>IF(ISERROR(B161),"",MATCH(C161,'1.5'!$A$2:$A$934,0))</f>
        <v>477</v>
      </c>
      <c r="F161" s="1">
        <f>IF(ISERROR(B161),"",MATCH(C161,'1.4'!$A$2:$A$932,0))</f>
        <v>506</v>
      </c>
    </row>
    <row r="162" spans="1:6" x14ac:dyDescent="0.45">
      <c r="A162" s="1" t="s">
        <v>1286</v>
      </c>
      <c r="C162" s="1" t="str">
        <f t="shared" si="2"/>
        <v>HediffDef+FSFProstheticEye.label</v>
      </c>
      <c r="D162" s="1" t="s">
        <v>2594</v>
      </c>
      <c r="E162" s="1">
        <f>IF(ISERROR(B162),"",MATCH(C162,'1.5'!$A$2:$A$934,0))</f>
        <v>483</v>
      </c>
      <c r="F162" s="1">
        <f>IF(ISERROR(B162),"",MATCH(C162,'1.4'!$A$2:$A$932,0))</f>
        <v>512</v>
      </c>
    </row>
    <row r="163" spans="1:6" x14ac:dyDescent="0.45">
      <c r="A163" s="1" t="s">
        <v>1289</v>
      </c>
      <c r="C163" s="1" t="str">
        <f t="shared" si="2"/>
        <v>HediffDef+FSFProstheticEye.labelNoun</v>
      </c>
      <c r="D163" s="1" t="s">
        <v>2594</v>
      </c>
      <c r="E163" s="1">
        <f>IF(ISERROR(B163),"",MATCH(C163,'1.5'!$A$2:$A$934,0))</f>
        <v>484</v>
      </c>
      <c r="F163" s="1">
        <f>IF(ISERROR(B163),"",MATCH(C163,'1.4'!$A$2:$A$932,0))</f>
        <v>513</v>
      </c>
    </row>
    <row r="164" spans="1:6" x14ac:dyDescent="0.45">
      <c r="A164" s="1" t="s">
        <v>1292</v>
      </c>
      <c r="C164" s="1" t="str">
        <f t="shared" si="2"/>
        <v>HediffDef+FSFProstheticEye.description</v>
      </c>
      <c r="D164" s="1" t="s">
        <v>3121</v>
      </c>
      <c r="E164" s="1">
        <f>IF(ISERROR(B164),"",MATCH(C164,'1.5'!$A$2:$A$934,0))</f>
        <v>485</v>
      </c>
      <c r="F164" s="1">
        <f>IF(ISERROR(B164),"",MATCH(C164,'1.4'!$A$2:$A$932,0))</f>
        <v>514</v>
      </c>
    </row>
    <row r="165" spans="1:6" x14ac:dyDescent="0.45">
      <c r="A165" s="1" t="s">
        <v>1307</v>
      </c>
      <c r="C165" s="1" t="str">
        <f t="shared" si="2"/>
        <v>HediffDef+FSFProstheticHand.label</v>
      </c>
      <c r="D165" s="1" t="s">
        <v>2592</v>
      </c>
      <c r="E165" s="1">
        <f>IF(ISERROR(B165),"",MATCH(C165,'1.5'!$A$2:$A$934,0))</f>
        <v>491</v>
      </c>
      <c r="F165" s="1">
        <f>IF(ISERROR(B165),"",MATCH(C165,'1.4'!$A$2:$A$932,0))</f>
        <v>520</v>
      </c>
    </row>
    <row r="166" spans="1:6" x14ac:dyDescent="0.45">
      <c r="A166" s="1" t="s">
        <v>1310</v>
      </c>
      <c r="C166" s="1" t="str">
        <f t="shared" si="2"/>
        <v>HediffDef+FSFProstheticHand.labelNoun</v>
      </c>
      <c r="D166" s="1" t="s">
        <v>2592</v>
      </c>
      <c r="E166" s="1">
        <f>IF(ISERROR(B166),"",MATCH(C166,'1.5'!$A$2:$A$934,0))</f>
        <v>492</v>
      </c>
      <c r="F166" s="1">
        <f>IF(ISERROR(B166),"",MATCH(C166,'1.4'!$A$2:$A$932,0))</f>
        <v>521</v>
      </c>
    </row>
    <row r="167" spans="1:6" x14ac:dyDescent="0.45">
      <c r="A167" s="1" t="s">
        <v>1313</v>
      </c>
      <c r="C167" s="1" t="str">
        <f t="shared" si="2"/>
        <v>HediffDef+FSFProstheticHand.description</v>
      </c>
      <c r="D167" s="1" t="s">
        <v>3120</v>
      </c>
      <c r="E167" s="1">
        <f>IF(ISERROR(B167),"",MATCH(C167,'1.5'!$A$2:$A$934,0))</f>
        <v>493</v>
      </c>
      <c r="F167" s="1">
        <f>IF(ISERROR(B167),"",MATCH(C167,'1.4'!$A$2:$A$932,0))</f>
        <v>522</v>
      </c>
    </row>
    <row r="168" spans="1:6" x14ac:dyDescent="0.45">
      <c r="A168" s="1" t="s">
        <v>1316</v>
      </c>
      <c r="C168" s="1" t="str">
        <f t="shared" si="2"/>
        <v>HediffDef+FSFProstheticHand.comps.0.tools.0.label</v>
      </c>
      <c r="D168" s="1" t="s">
        <v>3056</v>
      </c>
      <c r="E168" s="1">
        <f>IF(ISERROR(B168),"",MATCH(C168,'1.5'!$A$2:$A$934,0))</f>
        <v>494</v>
      </c>
      <c r="F168" s="1">
        <f>IF(ISERROR(B168),"",MATCH(C168,'1.4'!$A$2:$A$932,0))</f>
        <v>523</v>
      </c>
    </row>
    <row r="169" spans="1:6" x14ac:dyDescent="0.45">
      <c r="A169" s="1" t="s">
        <v>1330</v>
      </c>
      <c r="C169" s="1" t="str">
        <f t="shared" si="2"/>
        <v>HediffDef+FSFProstheticFoot.label</v>
      </c>
      <c r="D169" s="1" t="s">
        <v>2590</v>
      </c>
      <c r="E169" s="1">
        <f>IF(ISERROR(B169),"",MATCH(C169,'1.5'!$A$2:$A$934,0))</f>
        <v>500</v>
      </c>
      <c r="F169" s="1">
        <f>IF(ISERROR(B169),"",MATCH(C169,'1.4'!$A$2:$A$932,0))</f>
        <v>529</v>
      </c>
    </row>
    <row r="170" spans="1:6" x14ac:dyDescent="0.45">
      <c r="A170" s="1" t="s">
        <v>1333</v>
      </c>
      <c r="C170" s="1" t="str">
        <f t="shared" si="2"/>
        <v>HediffDef+FSFProstheticFoot.labelNoun</v>
      </c>
      <c r="D170" s="1" t="s">
        <v>2590</v>
      </c>
      <c r="E170" s="1">
        <f>IF(ISERROR(B170),"",MATCH(C170,'1.5'!$A$2:$A$934,0))</f>
        <v>501</v>
      </c>
      <c r="F170" s="1">
        <f>IF(ISERROR(B170),"",MATCH(C170,'1.4'!$A$2:$A$932,0))</f>
        <v>530</v>
      </c>
    </row>
    <row r="171" spans="1:6" x14ac:dyDescent="0.45">
      <c r="A171" s="1" t="s">
        <v>1336</v>
      </c>
      <c r="C171" s="1" t="str">
        <f t="shared" si="2"/>
        <v>HediffDef+FSFProstheticFoot.description</v>
      </c>
      <c r="D171" s="1" t="s">
        <v>3091</v>
      </c>
      <c r="E171" s="1">
        <f>IF(ISERROR(B171),"",MATCH(C171,'1.5'!$A$2:$A$934,0))</f>
        <v>502</v>
      </c>
      <c r="F171" s="1">
        <f>IF(ISERROR(B171),"",MATCH(C171,'1.4'!$A$2:$A$932,0))</f>
        <v>531</v>
      </c>
    </row>
    <row r="172" spans="1:6" x14ac:dyDescent="0.45">
      <c r="A172" s="1" t="s">
        <v>1351</v>
      </c>
      <c r="C172" s="1" t="str">
        <f t="shared" si="2"/>
        <v>HediffDef+FSFProstheticSpine.label</v>
      </c>
      <c r="D172" s="1" t="s">
        <v>2588</v>
      </c>
      <c r="E172" s="1">
        <f>IF(ISERROR(B172),"",MATCH(C172,'1.5'!$A$2:$A$934,0))</f>
        <v>508</v>
      </c>
      <c r="F172" s="1">
        <f>IF(ISERROR(B172),"",MATCH(C172,'1.4'!$A$2:$A$932,0))</f>
        <v>537</v>
      </c>
    </row>
    <row r="173" spans="1:6" x14ac:dyDescent="0.45">
      <c r="A173" s="1" t="s">
        <v>1354</v>
      </c>
      <c r="C173" s="1" t="str">
        <f t="shared" si="2"/>
        <v>HediffDef+FSFProstheticSpine.labelNoun</v>
      </c>
      <c r="D173" s="1" t="s">
        <v>2588</v>
      </c>
      <c r="E173" s="1">
        <f>IF(ISERROR(B173),"",MATCH(C173,'1.5'!$A$2:$A$934,0))</f>
        <v>509</v>
      </c>
      <c r="F173" s="1">
        <f>IF(ISERROR(B173),"",MATCH(C173,'1.4'!$A$2:$A$932,0))</f>
        <v>538</v>
      </c>
    </row>
    <row r="174" spans="1:6" x14ac:dyDescent="0.45">
      <c r="A174" s="1" t="s">
        <v>1357</v>
      </c>
      <c r="C174" s="1" t="str">
        <f t="shared" si="2"/>
        <v>HediffDef+FSFProstheticSpine.description</v>
      </c>
      <c r="D174" s="1" t="s">
        <v>3119</v>
      </c>
      <c r="E174" s="1">
        <f>IF(ISERROR(B174),"",MATCH(C174,'1.5'!$A$2:$A$934,0))</f>
        <v>510</v>
      </c>
      <c r="F174" s="1">
        <f>IF(ISERROR(B174),"",MATCH(C174,'1.4'!$A$2:$A$932,0))</f>
        <v>539</v>
      </c>
    </row>
    <row r="175" spans="1:6" x14ac:dyDescent="0.45">
      <c r="A175" s="1" t="s">
        <v>1372</v>
      </c>
      <c r="C175" s="1" t="str">
        <f t="shared" si="2"/>
        <v>HediffDef+FSFSimpleProstheticLung.label</v>
      </c>
      <c r="D175" s="1" t="s">
        <v>2586</v>
      </c>
      <c r="E175" s="1">
        <f>IF(ISERROR(B175),"",MATCH(C175,'1.5'!$A$2:$A$934,0))</f>
        <v>516</v>
      </c>
      <c r="F175" s="1">
        <f>IF(ISERROR(B175),"",MATCH(C175,'1.4'!$A$2:$A$932,0))</f>
        <v>545</v>
      </c>
    </row>
    <row r="176" spans="1:6" x14ac:dyDescent="0.45">
      <c r="A176" s="1" t="s">
        <v>1375</v>
      </c>
      <c r="C176" s="1" t="str">
        <f t="shared" si="2"/>
        <v>HediffDef+FSFSimpleProstheticLung.labelNoun</v>
      </c>
      <c r="D176" s="1" t="s">
        <v>2586</v>
      </c>
      <c r="E176" s="1">
        <f>IF(ISERROR(B176),"",MATCH(C176,'1.5'!$A$2:$A$934,0))</f>
        <v>517</v>
      </c>
      <c r="F176" s="1">
        <f>IF(ISERROR(B176),"",MATCH(C176,'1.4'!$A$2:$A$932,0))</f>
        <v>546</v>
      </c>
    </row>
    <row r="177" spans="1:6" x14ac:dyDescent="0.45">
      <c r="A177" s="1" t="s">
        <v>1378</v>
      </c>
      <c r="C177" s="1" t="str">
        <f t="shared" si="2"/>
        <v>HediffDef+FSFSimpleProstheticLung.description</v>
      </c>
      <c r="D177" s="1" t="s">
        <v>3118</v>
      </c>
      <c r="E177" s="1">
        <f>IF(ISERROR(B177),"",MATCH(C177,'1.5'!$A$2:$A$934,0))</f>
        <v>518</v>
      </c>
      <c r="F177" s="1">
        <f>IF(ISERROR(B177),"",MATCH(C177,'1.4'!$A$2:$A$932,0))</f>
        <v>547</v>
      </c>
    </row>
    <row r="178" spans="1:6" x14ac:dyDescent="0.45">
      <c r="A178" s="1" t="s">
        <v>1393</v>
      </c>
      <c r="C178" s="1" t="str">
        <f t="shared" si="2"/>
        <v>HediffDef+FSFSimpleProstheticKidney.label</v>
      </c>
      <c r="D178" s="1" t="s">
        <v>2584</v>
      </c>
      <c r="E178" s="1">
        <f>IF(ISERROR(B178),"",MATCH(C178,'1.5'!$A$2:$A$934,0))</f>
        <v>524</v>
      </c>
      <c r="F178" s="1">
        <f>IF(ISERROR(B178),"",MATCH(C178,'1.4'!$A$2:$A$932,0))</f>
        <v>553</v>
      </c>
    </row>
    <row r="179" spans="1:6" x14ac:dyDescent="0.45">
      <c r="A179" s="1" t="s">
        <v>1396</v>
      </c>
      <c r="C179" s="1" t="str">
        <f t="shared" si="2"/>
        <v>HediffDef+FSFSimpleProstheticKidney.labelNoun</v>
      </c>
      <c r="D179" s="1" t="s">
        <v>2584</v>
      </c>
      <c r="E179" s="1">
        <f>IF(ISERROR(B179),"",MATCH(C179,'1.5'!$A$2:$A$934,0))</f>
        <v>525</v>
      </c>
      <c r="F179" s="1">
        <f>IF(ISERROR(B179),"",MATCH(C179,'1.4'!$A$2:$A$932,0))</f>
        <v>554</v>
      </c>
    </row>
    <row r="180" spans="1:6" x14ac:dyDescent="0.45">
      <c r="A180" s="1" t="s">
        <v>1399</v>
      </c>
      <c r="C180" s="1" t="str">
        <f t="shared" si="2"/>
        <v>HediffDef+FSFSimpleProstheticKidney.description</v>
      </c>
      <c r="D180" s="1" t="s">
        <v>3117</v>
      </c>
      <c r="E180" s="1">
        <f>IF(ISERROR(B180),"",MATCH(C180,'1.5'!$A$2:$A$934,0))</f>
        <v>526</v>
      </c>
      <c r="F180" s="1">
        <f>IF(ISERROR(B180),"",MATCH(C180,'1.4'!$A$2:$A$932,0))</f>
        <v>555</v>
      </c>
    </row>
    <row r="181" spans="1:6" x14ac:dyDescent="0.45">
      <c r="A181" s="1" t="s">
        <v>1414</v>
      </c>
      <c r="C181" s="1" t="str">
        <f t="shared" si="2"/>
        <v>HediffDef+FSFSimpleProstheticLiver.label</v>
      </c>
      <c r="D181" s="1" t="s">
        <v>2582</v>
      </c>
      <c r="E181" s="1">
        <f>IF(ISERROR(B181),"",MATCH(C181,'1.5'!$A$2:$A$934,0))</f>
        <v>532</v>
      </c>
      <c r="F181" s="1">
        <f>IF(ISERROR(B181),"",MATCH(C181,'1.4'!$A$2:$A$932,0))</f>
        <v>561</v>
      </c>
    </row>
    <row r="182" spans="1:6" x14ac:dyDescent="0.45">
      <c r="A182" s="1" t="s">
        <v>1417</v>
      </c>
      <c r="C182" s="1" t="str">
        <f t="shared" si="2"/>
        <v>HediffDef+FSFSimpleProstheticLiver.labelNoun</v>
      </c>
      <c r="D182" s="1" t="s">
        <v>2582</v>
      </c>
      <c r="E182" s="1">
        <f>IF(ISERROR(B182),"",MATCH(C182,'1.5'!$A$2:$A$934,0))</f>
        <v>533</v>
      </c>
      <c r="F182" s="1">
        <f>IF(ISERROR(B182),"",MATCH(C182,'1.4'!$A$2:$A$932,0))</f>
        <v>562</v>
      </c>
    </row>
    <row r="183" spans="1:6" x14ac:dyDescent="0.45">
      <c r="A183" s="1" t="s">
        <v>1420</v>
      </c>
      <c r="C183" s="1" t="str">
        <f t="shared" si="2"/>
        <v>HediffDef+FSFSimpleProstheticLiver.description</v>
      </c>
      <c r="D183" s="1" t="s">
        <v>3116</v>
      </c>
      <c r="E183" s="1">
        <f>IF(ISERROR(B183),"",MATCH(C183,'1.5'!$A$2:$A$934,0))</f>
        <v>534</v>
      </c>
      <c r="F183" s="1">
        <f>IF(ISERROR(B183),"",MATCH(C183,'1.4'!$A$2:$A$932,0))</f>
        <v>563</v>
      </c>
    </row>
    <row r="184" spans="1:6" x14ac:dyDescent="0.45">
      <c r="A184" s="1" t="s">
        <v>1435</v>
      </c>
      <c r="C184" s="1" t="str">
        <f t="shared" si="2"/>
        <v>HediffDef+FSFSimpleProstheticStomach.label</v>
      </c>
      <c r="D184" s="1" t="s">
        <v>2580</v>
      </c>
      <c r="E184" s="1">
        <f>IF(ISERROR(B184),"",MATCH(C184,'1.5'!$A$2:$A$934,0))</f>
        <v>540</v>
      </c>
      <c r="F184" s="1">
        <f>IF(ISERROR(B184),"",MATCH(C184,'1.4'!$A$2:$A$932,0))</f>
        <v>569</v>
      </c>
    </row>
    <row r="185" spans="1:6" x14ac:dyDescent="0.45">
      <c r="A185" s="1" t="s">
        <v>1438</v>
      </c>
      <c r="C185" s="1" t="str">
        <f t="shared" si="2"/>
        <v>HediffDef+FSFSimpleProstheticStomach.labelNoun</v>
      </c>
      <c r="D185" s="1" t="s">
        <v>2580</v>
      </c>
      <c r="E185" s="1">
        <f>IF(ISERROR(B185),"",MATCH(C185,'1.5'!$A$2:$A$934,0))</f>
        <v>541</v>
      </c>
      <c r="F185" s="1">
        <f>IF(ISERROR(B185),"",MATCH(C185,'1.4'!$A$2:$A$932,0))</f>
        <v>570</v>
      </c>
    </row>
    <row r="186" spans="1:6" x14ac:dyDescent="0.45">
      <c r="A186" s="1" t="s">
        <v>1441</v>
      </c>
      <c r="C186" s="1" t="str">
        <f t="shared" si="2"/>
        <v>HediffDef+FSFSimpleProstheticStomach.description</v>
      </c>
      <c r="D186" s="1" t="s">
        <v>3115</v>
      </c>
      <c r="E186" s="1">
        <f>IF(ISERROR(B186),"",MATCH(C186,'1.5'!$A$2:$A$934,0))</f>
        <v>542</v>
      </c>
      <c r="F186" s="1">
        <f>IF(ISERROR(B186),"",MATCH(C186,'1.4'!$A$2:$A$932,0))</f>
        <v>571</v>
      </c>
    </row>
    <row r="187" spans="1:6" x14ac:dyDescent="0.45">
      <c r="A187" s="1" t="s">
        <v>3114</v>
      </c>
      <c r="C187" s="1" t="str">
        <f t="shared" si="2"/>
        <v>HediffDef+PegLeg.label</v>
      </c>
      <c r="D187" s="1" t="s">
        <v>3112</v>
      </c>
      <c r="E187" s="1" t="e">
        <f>IF(ISERROR(B187),"",MATCH(C187,'1.5'!$A$2:$A$934,0))</f>
        <v>#N/A</v>
      </c>
      <c r="F187" s="1">
        <f>IF(ISERROR(B187),"",MATCH(C187,'1.4'!$A$2:$A$932,0))</f>
        <v>577</v>
      </c>
    </row>
    <row r="188" spans="1:6" x14ac:dyDescent="0.45">
      <c r="A188" s="1" t="s">
        <v>3113</v>
      </c>
      <c r="C188" s="1" t="str">
        <f t="shared" si="2"/>
        <v>HediffDef+PegLeg.labelNoun</v>
      </c>
      <c r="D188" s="1" t="s">
        <v>3112</v>
      </c>
      <c r="E188" s="1" t="e">
        <f>IF(ISERROR(B188),"",MATCH(C188,'1.5'!$A$2:$A$934,0))</f>
        <v>#N/A</v>
      </c>
      <c r="F188" s="1">
        <f>IF(ISERROR(B188),"",MATCH(C188,'1.4'!$A$2:$A$932,0))</f>
        <v>578</v>
      </c>
    </row>
    <row r="189" spans="1:6" x14ac:dyDescent="0.45">
      <c r="A189" s="1" t="s">
        <v>3111</v>
      </c>
      <c r="C189" s="1" t="str">
        <f t="shared" si="2"/>
        <v>HediffDef+PegLeg.description</v>
      </c>
      <c r="D189" s="1" t="s">
        <v>3110</v>
      </c>
      <c r="E189" s="1" t="e">
        <f>IF(ISERROR(B189),"",MATCH(C189,'1.5'!$A$2:$A$934,0))</f>
        <v>#N/A</v>
      </c>
      <c r="F189" s="1">
        <f>IF(ISERROR(B189),"",MATCH(C189,'1.4'!$A$2:$A$932,0))</f>
        <v>579</v>
      </c>
    </row>
    <row r="190" spans="1:6" x14ac:dyDescent="0.45">
      <c r="A190" s="1" t="s">
        <v>3109</v>
      </c>
      <c r="C190" s="1" t="str">
        <f t="shared" si="2"/>
        <v>HediffDef+WoodenHand.label</v>
      </c>
      <c r="D190" s="1" t="s">
        <v>3107</v>
      </c>
      <c r="E190" s="1" t="e">
        <f>IF(ISERROR(B190),"",MATCH(C190,'1.5'!$A$2:$A$934,0))</f>
        <v>#N/A</v>
      </c>
      <c r="F190" s="1">
        <f>IF(ISERROR(B190),"",MATCH(C190,'1.4'!$A$2:$A$932,0))</f>
        <v>580</v>
      </c>
    </row>
    <row r="191" spans="1:6" x14ac:dyDescent="0.45">
      <c r="A191" s="1" t="s">
        <v>3108</v>
      </c>
      <c r="C191" s="1" t="str">
        <f t="shared" si="2"/>
        <v>HediffDef+WoodenHand.labelNoun</v>
      </c>
      <c r="D191" s="1" t="s">
        <v>3107</v>
      </c>
      <c r="E191" s="1" t="e">
        <f>IF(ISERROR(B191),"",MATCH(C191,'1.5'!$A$2:$A$934,0))</f>
        <v>#N/A</v>
      </c>
      <c r="F191" s="1">
        <f>IF(ISERROR(B191),"",MATCH(C191,'1.4'!$A$2:$A$932,0))</f>
        <v>581</v>
      </c>
    </row>
    <row r="192" spans="1:6" x14ac:dyDescent="0.45">
      <c r="A192" s="1" t="s">
        <v>3106</v>
      </c>
      <c r="C192" s="1" t="str">
        <f t="shared" si="2"/>
        <v>HediffDef+WoodenHand.description</v>
      </c>
      <c r="D192" s="1" t="s">
        <v>3105</v>
      </c>
      <c r="E192" s="1" t="e">
        <f>IF(ISERROR(B192),"",MATCH(C192,'1.5'!$A$2:$A$934,0))</f>
        <v>#N/A</v>
      </c>
      <c r="F192" s="1">
        <f>IF(ISERROR(B192),"",MATCH(C192,'1.4'!$A$2:$A$932,0))</f>
        <v>582</v>
      </c>
    </row>
    <row r="193" spans="1:6" x14ac:dyDescent="0.45">
      <c r="A193" s="1" t="s">
        <v>3104</v>
      </c>
      <c r="C193" s="1" t="str">
        <f t="shared" si="2"/>
        <v>HediffDef+WoodenFoot.label</v>
      </c>
      <c r="D193" s="1" t="s">
        <v>3102</v>
      </c>
      <c r="E193" s="1" t="e">
        <f>IF(ISERROR(B193),"",MATCH(C193,'1.5'!$A$2:$A$934,0))</f>
        <v>#N/A</v>
      </c>
      <c r="F193" s="1">
        <f>IF(ISERROR(B193),"",MATCH(C193,'1.4'!$A$2:$A$932,0))</f>
        <v>583</v>
      </c>
    </row>
    <row r="194" spans="1:6" x14ac:dyDescent="0.45">
      <c r="A194" s="1" t="s">
        <v>3103</v>
      </c>
      <c r="C194" s="1" t="str">
        <f t="shared" si="2"/>
        <v>HediffDef+WoodenFoot.labelNoun</v>
      </c>
      <c r="D194" s="1" t="s">
        <v>3102</v>
      </c>
      <c r="E194" s="1" t="e">
        <f>IF(ISERROR(B194),"",MATCH(C194,'1.5'!$A$2:$A$934,0))</f>
        <v>#N/A</v>
      </c>
      <c r="F194" s="1">
        <f>IF(ISERROR(B194),"",MATCH(C194,'1.4'!$A$2:$A$932,0))</f>
        <v>584</v>
      </c>
    </row>
    <row r="195" spans="1:6" x14ac:dyDescent="0.45">
      <c r="A195" s="1" t="s">
        <v>3101</v>
      </c>
      <c r="C195" s="1" t="str">
        <f t="shared" ref="C195:C258" si="3">IF(B195="",A195,B195)</f>
        <v>HediffDef+WoodenFoot.description</v>
      </c>
      <c r="D195" s="1" t="s">
        <v>3100</v>
      </c>
      <c r="E195" s="1" t="e">
        <f>IF(ISERROR(B195),"",MATCH(C195,'1.5'!$A$2:$A$934,0))</f>
        <v>#N/A</v>
      </c>
      <c r="F195" s="1">
        <f>IF(ISERROR(B195),"",MATCH(C195,'1.4'!$A$2:$A$932,0))</f>
        <v>585</v>
      </c>
    </row>
    <row r="196" spans="1:6" x14ac:dyDescent="0.45">
      <c r="A196" s="1" t="s">
        <v>3099</v>
      </c>
      <c r="C196" s="1" t="str">
        <f t="shared" si="3"/>
        <v>HediffDef+Denture.label</v>
      </c>
      <c r="D196" s="1" t="s">
        <v>3097</v>
      </c>
      <c r="E196" s="1" t="e">
        <f>IF(ISERROR(B196),"",MATCH(C196,'1.5'!$A$2:$A$934,0))</f>
        <v>#N/A</v>
      </c>
      <c r="F196" s="1">
        <f>IF(ISERROR(B196),"",MATCH(C196,'1.4'!$A$2:$A$932,0))</f>
        <v>586</v>
      </c>
    </row>
    <row r="197" spans="1:6" x14ac:dyDescent="0.45">
      <c r="A197" s="1" t="s">
        <v>3098</v>
      </c>
      <c r="C197" s="1" t="str">
        <f t="shared" si="3"/>
        <v>HediffDef+Denture.labelNoun</v>
      </c>
      <c r="D197" s="1" t="s">
        <v>3097</v>
      </c>
      <c r="E197" s="1" t="e">
        <f>IF(ISERROR(B197),"",MATCH(C197,'1.5'!$A$2:$A$934,0))</f>
        <v>#N/A</v>
      </c>
      <c r="F197" s="1">
        <f>IF(ISERROR(B197),"",MATCH(C197,'1.4'!$A$2:$A$932,0))</f>
        <v>587</v>
      </c>
    </row>
    <row r="198" spans="1:6" x14ac:dyDescent="0.45">
      <c r="A198" s="1" t="s">
        <v>3096</v>
      </c>
      <c r="C198" s="1" t="str">
        <f t="shared" si="3"/>
        <v>HediffDef+Denture.description</v>
      </c>
      <c r="D198" s="1" t="s">
        <v>3095</v>
      </c>
      <c r="E198" s="1" t="e">
        <f>IF(ISERROR(B198),"",MATCH(C198,'1.5'!$A$2:$A$934,0))</f>
        <v>#N/A</v>
      </c>
      <c r="F198" s="1">
        <f>IF(ISERROR(B198),"",MATCH(C198,'1.4'!$A$2:$A$932,0))</f>
        <v>588</v>
      </c>
    </row>
    <row r="199" spans="1:6" x14ac:dyDescent="0.45">
      <c r="A199" s="1" t="s">
        <v>3094</v>
      </c>
      <c r="C199" s="1" t="str">
        <f t="shared" si="3"/>
        <v>HediffDef+SimpleProstheticLeg.label</v>
      </c>
      <c r="D199" s="1" t="s">
        <v>2590</v>
      </c>
      <c r="E199" s="1" t="e">
        <f>IF(ISERROR(B199),"",MATCH(C199,'1.5'!$A$2:$A$934,0))</f>
        <v>#N/A</v>
      </c>
      <c r="F199" s="1">
        <f>IF(ISERROR(B199),"",MATCH(C199,'1.4'!$A$2:$A$932,0))</f>
        <v>589</v>
      </c>
    </row>
    <row r="200" spans="1:6" x14ac:dyDescent="0.45">
      <c r="A200" s="1" t="s">
        <v>3093</v>
      </c>
      <c r="C200" s="1" t="str">
        <f t="shared" si="3"/>
        <v>HediffDef+SimpleProstheticLeg.labelNoun</v>
      </c>
      <c r="D200" s="1" t="s">
        <v>2590</v>
      </c>
      <c r="E200" s="1" t="e">
        <f>IF(ISERROR(B200),"",MATCH(C200,'1.5'!$A$2:$A$934,0))</f>
        <v>#N/A</v>
      </c>
      <c r="F200" s="1">
        <f>IF(ISERROR(B200),"",MATCH(C200,'1.4'!$A$2:$A$932,0))</f>
        <v>590</v>
      </c>
    </row>
    <row r="201" spans="1:6" x14ac:dyDescent="0.45">
      <c r="A201" s="1" t="s">
        <v>3092</v>
      </c>
      <c r="C201" s="1" t="str">
        <f t="shared" si="3"/>
        <v>HediffDef+SimpleProstheticLeg.description</v>
      </c>
      <c r="D201" s="1" t="s">
        <v>3091</v>
      </c>
      <c r="E201" s="1" t="e">
        <f>IF(ISERROR(B201),"",MATCH(C201,'1.5'!$A$2:$A$934,0))</f>
        <v>#N/A</v>
      </c>
      <c r="F201" s="1">
        <f>IF(ISERROR(B201),"",MATCH(C201,'1.4'!$A$2:$A$932,0))</f>
        <v>591</v>
      </c>
    </row>
    <row r="202" spans="1:6" x14ac:dyDescent="0.45">
      <c r="A202" s="1" t="s">
        <v>3090</v>
      </c>
      <c r="C202" s="1" t="str">
        <f t="shared" si="3"/>
        <v>HediffDef+SimpleProstheticArm.label</v>
      </c>
      <c r="D202" s="1" t="s">
        <v>3088</v>
      </c>
      <c r="E202" s="1" t="e">
        <f>IF(ISERROR(B202),"",MATCH(C202,'1.5'!$A$2:$A$934,0))</f>
        <v>#N/A</v>
      </c>
      <c r="F202" s="1">
        <f>IF(ISERROR(B202),"",MATCH(C202,'1.4'!$A$2:$A$932,0))</f>
        <v>592</v>
      </c>
    </row>
    <row r="203" spans="1:6" x14ac:dyDescent="0.45">
      <c r="A203" s="1" t="s">
        <v>3089</v>
      </c>
      <c r="C203" s="1" t="str">
        <f t="shared" si="3"/>
        <v>HediffDef+SimpleProstheticArm.labelNoun</v>
      </c>
      <c r="D203" s="1" t="s">
        <v>3088</v>
      </c>
      <c r="E203" s="1" t="e">
        <f>IF(ISERROR(B203),"",MATCH(C203,'1.5'!$A$2:$A$934,0))</f>
        <v>#N/A</v>
      </c>
      <c r="F203" s="1">
        <f>IF(ISERROR(B203),"",MATCH(C203,'1.4'!$A$2:$A$932,0))</f>
        <v>593</v>
      </c>
    </row>
    <row r="204" spans="1:6" x14ac:dyDescent="0.45">
      <c r="A204" s="1" t="s">
        <v>3087</v>
      </c>
      <c r="C204" s="1" t="str">
        <f t="shared" si="3"/>
        <v>HediffDef+SimpleProstheticArm.description</v>
      </c>
      <c r="D204" s="1" t="s">
        <v>3086</v>
      </c>
      <c r="E204" s="1" t="e">
        <f>IF(ISERROR(B204),"",MATCH(C204,'1.5'!$A$2:$A$934,0))</f>
        <v>#N/A</v>
      </c>
      <c r="F204" s="1">
        <f>IF(ISERROR(B204),"",MATCH(C204,'1.4'!$A$2:$A$932,0))</f>
        <v>594</v>
      </c>
    </row>
    <row r="205" spans="1:6" x14ac:dyDescent="0.45">
      <c r="A205" s="1" t="s">
        <v>3085</v>
      </c>
      <c r="C205" s="1" t="str">
        <f t="shared" si="3"/>
        <v>HediffDef+SimpleProstheticArm.comps.0.tools.0.label</v>
      </c>
      <c r="D205" s="1" t="s">
        <v>3056</v>
      </c>
      <c r="E205" s="1" t="e">
        <f>IF(ISERROR(B205),"",MATCH(C205,'1.5'!$A$2:$A$934,0))</f>
        <v>#N/A</v>
      </c>
      <c r="F205" s="1">
        <f>IF(ISERROR(B205),"",MATCH(C205,'1.4'!$A$2:$A$932,0))</f>
        <v>595</v>
      </c>
    </row>
    <row r="206" spans="1:6" x14ac:dyDescent="0.45">
      <c r="A206" s="1" t="s">
        <v>3084</v>
      </c>
      <c r="C206" s="1" t="str">
        <f t="shared" si="3"/>
        <v>HediffDef+SimpleProstheticHeart.label</v>
      </c>
      <c r="D206" s="1" t="s">
        <v>3082</v>
      </c>
      <c r="E206" s="1" t="e">
        <f>IF(ISERROR(B206),"",MATCH(C206,'1.5'!$A$2:$A$934,0))</f>
        <v>#N/A</v>
      </c>
      <c r="F206" s="1">
        <f>IF(ISERROR(B206),"",MATCH(C206,'1.4'!$A$2:$A$932,0))</f>
        <v>596</v>
      </c>
    </row>
    <row r="207" spans="1:6" x14ac:dyDescent="0.45">
      <c r="A207" s="1" t="s">
        <v>3083</v>
      </c>
      <c r="C207" s="1" t="str">
        <f t="shared" si="3"/>
        <v>HediffDef+SimpleProstheticHeart.labelNoun</v>
      </c>
      <c r="D207" s="1" t="s">
        <v>3082</v>
      </c>
      <c r="E207" s="1" t="e">
        <f>IF(ISERROR(B207),"",MATCH(C207,'1.5'!$A$2:$A$934,0))</f>
        <v>#N/A</v>
      </c>
      <c r="F207" s="1">
        <f>IF(ISERROR(B207),"",MATCH(C207,'1.4'!$A$2:$A$932,0))</f>
        <v>597</v>
      </c>
    </row>
    <row r="208" spans="1:6" x14ac:dyDescent="0.45">
      <c r="A208" s="1" t="s">
        <v>3081</v>
      </c>
      <c r="C208" s="1" t="str">
        <f t="shared" si="3"/>
        <v>HediffDef+SimpleProstheticHeart.description</v>
      </c>
      <c r="D208" s="1" t="s">
        <v>3080</v>
      </c>
      <c r="E208" s="1" t="e">
        <f>IF(ISERROR(B208),"",MATCH(C208,'1.5'!$A$2:$A$934,0))</f>
        <v>#N/A</v>
      </c>
      <c r="F208" s="1">
        <f>IF(ISERROR(B208),"",MATCH(C208,'1.4'!$A$2:$A$932,0))</f>
        <v>598</v>
      </c>
    </row>
    <row r="209" spans="1:6" x14ac:dyDescent="0.45">
      <c r="A209" s="1" t="s">
        <v>3079</v>
      </c>
      <c r="C209" s="1" t="str">
        <f t="shared" si="3"/>
        <v>HediffDef+CochlearImplant.label</v>
      </c>
      <c r="D209" s="1" t="s">
        <v>3077</v>
      </c>
      <c r="E209" s="1" t="e">
        <f>IF(ISERROR(B209),"",MATCH(C209,'1.5'!$A$2:$A$934,0))</f>
        <v>#N/A</v>
      </c>
      <c r="F209" s="1">
        <f>IF(ISERROR(B209),"",MATCH(C209,'1.4'!$A$2:$A$932,0))</f>
        <v>599</v>
      </c>
    </row>
    <row r="210" spans="1:6" x14ac:dyDescent="0.45">
      <c r="A210" s="1" t="s">
        <v>3078</v>
      </c>
      <c r="C210" s="1" t="str">
        <f t="shared" si="3"/>
        <v>HediffDef+CochlearImplant.labelNoun</v>
      </c>
      <c r="D210" s="1" t="s">
        <v>3077</v>
      </c>
      <c r="E210" s="1" t="e">
        <f>IF(ISERROR(B210),"",MATCH(C210,'1.5'!$A$2:$A$934,0))</f>
        <v>#N/A</v>
      </c>
      <c r="F210" s="1">
        <f>IF(ISERROR(B210),"",MATCH(C210,'1.4'!$A$2:$A$932,0))</f>
        <v>600</v>
      </c>
    </row>
    <row r="211" spans="1:6" x14ac:dyDescent="0.45">
      <c r="A211" s="1" t="s">
        <v>3076</v>
      </c>
      <c r="C211" s="1" t="str">
        <f t="shared" si="3"/>
        <v>HediffDef+CochlearImplant.description</v>
      </c>
      <c r="D211" s="1" t="s">
        <v>3075</v>
      </c>
      <c r="E211" s="1" t="e">
        <f>IF(ISERROR(B211),"",MATCH(C211,'1.5'!$A$2:$A$934,0))</f>
        <v>#N/A</v>
      </c>
      <c r="F211" s="1">
        <f>IF(ISERROR(B211),"",MATCH(C211,'1.4'!$A$2:$A$932,0))</f>
        <v>601</v>
      </c>
    </row>
    <row r="212" spans="1:6" x14ac:dyDescent="0.45">
      <c r="A212" s="1" t="s">
        <v>3074</v>
      </c>
      <c r="C212" s="1" t="str">
        <f t="shared" si="3"/>
        <v>HediffDef+FSFImplantTorsoPsychic.label</v>
      </c>
      <c r="D212" s="1" t="s">
        <v>2577</v>
      </c>
      <c r="E212" s="1" t="e">
        <f>IF(ISERROR(B212),"",MATCH(C212,'1.5'!$A$2:$A$934,0))</f>
        <v>#N/A</v>
      </c>
      <c r="F212" s="1" t="e">
        <f>IF(ISERROR(B212),"",MATCH(C212,'1.4'!$A$2:$A$932,0))</f>
        <v>#N/A</v>
      </c>
    </row>
    <row r="213" spans="1:6" x14ac:dyDescent="0.45">
      <c r="A213" s="1" t="s">
        <v>3073</v>
      </c>
      <c r="C213" s="1" t="str">
        <f t="shared" si="3"/>
        <v>HediffDef+FSFImplantTorsoPsychic.labelNoun</v>
      </c>
      <c r="D213" s="1" t="s">
        <v>2577</v>
      </c>
      <c r="E213" s="1" t="e">
        <f>IF(ISERROR(B213),"",MATCH(C213,'1.5'!$A$2:$A$934,0))</f>
        <v>#N/A</v>
      </c>
      <c r="F213" s="1" t="e">
        <f>IF(ISERROR(B213),"",MATCH(C213,'1.4'!$A$2:$A$932,0))</f>
        <v>#N/A</v>
      </c>
    </row>
    <row r="214" spans="1:6" x14ac:dyDescent="0.45">
      <c r="A214" s="1" t="s">
        <v>3072</v>
      </c>
      <c r="C214" s="1" t="str">
        <f t="shared" si="3"/>
        <v>HediffDef+FSFImplantTorsoPsychic.description</v>
      </c>
      <c r="D214" s="1" t="s">
        <v>3071</v>
      </c>
      <c r="E214" s="1" t="e">
        <f>IF(ISERROR(B214),"",MATCH(C214,'1.5'!$A$2:$A$934,0))</f>
        <v>#N/A</v>
      </c>
      <c r="F214" s="1" t="e">
        <f>IF(ISERROR(B214),"",MATCH(C214,'1.4'!$A$2:$A$932,0))</f>
        <v>#N/A</v>
      </c>
    </row>
    <row r="215" spans="1:6" x14ac:dyDescent="0.45">
      <c r="A215" s="1" t="s">
        <v>1589</v>
      </c>
      <c r="C215" s="1" t="str">
        <f t="shared" si="3"/>
        <v>HediffDef+FSFAdvBionicConstructionArm.label</v>
      </c>
      <c r="D215" s="1" t="s">
        <v>2574</v>
      </c>
      <c r="E215" s="1">
        <f>IF(ISERROR(B215),"",MATCH(C215,'1.5'!$A$2:$A$934,0))</f>
        <v>592</v>
      </c>
      <c r="F215" s="1">
        <f>IF(ISERROR(B215),"",MATCH(C215,'1.4'!$A$2:$A$932,0))</f>
        <v>612</v>
      </c>
    </row>
    <row r="216" spans="1:6" x14ac:dyDescent="0.45">
      <c r="A216" s="1" t="s">
        <v>1593</v>
      </c>
      <c r="C216" s="1" t="str">
        <f t="shared" si="3"/>
        <v>HediffDef+FSFAdvBionicConstructionArm.labelNoun</v>
      </c>
      <c r="D216" s="1" t="s">
        <v>2574</v>
      </c>
      <c r="E216" s="1">
        <f>IF(ISERROR(B216),"",MATCH(C216,'1.5'!$A$2:$A$934,0))</f>
        <v>593</v>
      </c>
      <c r="F216" s="1">
        <f>IF(ISERROR(B216),"",MATCH(C216,'1.4'!$A$2:$A$932,0))</f>
        <v>613</v>
      </c>
    </row>
    <row r="217" spans="1:6" x14ac:dyDescent="0.45">
      <c r="A217" s="1" t="s">
        <v>1596</v>
      </c>
      <c r="C217" s="1" t="str">
        <f t="shared" si="3"/>
        <v>HediffDef+FSFAdvBionicConstructionArm.description</v>
      </c>
      <c r="D217" s="1" t="s">
        <v>3070</v>
      </c>
      <c r="E217" s="1">
        <f>IF(ISERROR(B217),"",MATCH(C217,'1.5'!$A$2:$A$934,0))</f>
        <v>594</v>
      </c>
      <c r="F217" s="1">
        <f>IF(ISERROR(B217),"",MATCH(C217,'1.4'!$A$2:$A$932,0))</f>
        <v>614</v>
      </c>
    </row>
    <row r="218" spans="1:6" x14ac:dyDescent="0.45">
      <c r="A218" s="1" t="s">
        <v>1599</v>
      </c>
      <c r="C218" s="1" t="str">
        <f t="shared" si="3"/>
        <v>HediffDef+FSFAdvBionicConstructionArm.comps.0.tools.0.label</v>
      </c>
      <c r="D218" s="1" t="s">
        <v>3056</v>
      </c>
      <c r="E218" s="1">
        <f>IF(ISERROR(B218),"",MATCH(C218,'1.5'!$A$2:$A$934,0))</f>
        <v>595</v>
      </c>
      <c r="F218" s="1">
        <f>IF(ISERROR(B218),"",MATCH(C218,'1.4'!$A$2:$A$932,0))</f>
        <v>615</v>
      </c>
    </row>
    <row r="219" spans="1:6" x14ac:dyDescent="0.45">
      <c r="A219" s="1" t="s">
        <v>1614</v>
      </c>
      <c r="C219" s="1" t="str">
        <f t="shared" si="3"/>
        <v>HediffDef+FSFAdvBionicDrillArm.label</v>
      </c>
      <c r="D219" s="1" t="s">
        <v>2573</v>
      </c>
      <c r="E219" s="1">
        <f>IF(ISERROR(B219),"",MATCH(C219,'1.5'!$A$2:$A$934,0))</f>
        <v>601</v>
      </c>
      <c r="F219" s="1">
        <f>IF(ISERROR(B219),"",MATCH(C219,'1.4'!$A$2:$A$932,0))</f>
        <v>621</v>
      </c>
    </row>
    <row r="220" spans="1:6" x14ac:dyDescent="0.45">
      <c r="A220" s="1" t="s">
        <v>1617</v>
      </c>
      <c r="C220" s="1" t="str">
        <f t="shared" si="3"/>
        <v>HediffDef+FSFAdvBionicDrillArm.labelNoun</v>
      </c>
      <c r="D220" s="1" t="s">
        <v>2573</v>
      </c>
      <c r="E220" s="1">
        <f>IF(ISERROR(B220),"",MATCH(C220,'1.5'!$A$2:$A$934,0))</f>
        <v>602</v>
      </c>
      <c r="F220" s="1">
        <f>IF(ISERROR(B220),"",MATCH(C220,'1.4'!$A$2:$A$932,0))</f>
        <v>622</v>
      </c>
    </row>
    <row r="221" spans="1:6" x14ac:dyDescent="0.45">
      <c r="A221" s="1" t="s">
        <v>1620</v>
      </c>
      <c r="C221" s="1" t="str">
        <f t="shared" si="3"/>
        <v>HediffDef+FSFAdvBionicDrillArm.description</v>
      </c>
      <c r="D221" s="1" t="s">
        <v>3069</v>
      </c>
      <c r="E221" s="1">
        <f>IF(ISERROR(B221),"",MATCH(C221,'1.5'!$A$2:$A$934,0))</f>
        <v>603</v>
      </c>
      <c r="F221" s="1">
        <f>IF(ISERROR(B221),"",MATCH(C221,'1.4'!$A$2:$A$932,0))</f>
        <v>623</v>
      </c>
    </row>
    <row r="222" spans="1:6" x14ac:dyDescent="0.45">
      <c r="A222" s="1" t="s">
        <v>1623</v>
      </c>
      <c r="C222" s="1" t="str">
        <f t="shared" si="3"/>
        <v>HediffDef+FSFAdvBionicDrillArm.comps.0.tools.0.label</v>
      </c>
      <c r="D222" s="1" t="s">
        <v>3058</v>
      </c>
      <c r="E222" s="1">
        <f>IF(ISERROR(B222),"",MATCH(C222,'1.5'!$A$2:$A$934,0))</f>
        <v>604</v>
      </c>
      <c r="F222" s="1">
        <f>IF(ISERROR(B222),"",MATCH(C222,'1.4'!$A$2:$A$932,0))</f>
        <v>624</v>
      </c>
    </row>
    <row r="223" spans="1:6" x14ac:dyDescent="0.45">
      <c r="A223" s="1" t="s">
        <v>1639</v>
      </c>
      <c r="C223" s="1" t="str">
        <f t="shared" si="3"/>
        <v>HediffDef+FSFAdvBionicFieldArm.label</v>
      </c>
      <c r="D223" s="1" t="s">
        <v>2572</v>
      </c>
      <c r="E223" s="1">
        <f>IF(ISERROR(B223),"",MATCH(C223,'1.5'!$A$2:$A$934,0))</f>
        <v>610</v>
      </c>
      <c r="F223" s="1">
        <f>IF(ISERROR(B223),"",MATCH(C223,'1.4'!$A$2:$A$932,0))</f>
        <v>630</v>
      </c>
    </row>
    <row r="224" spans="1:6" x14ac:dyDescent="0.45">
      <c r="A224" s="1" t="s">
        <v>1642</v>
      </c>
      <c r="C224" s="1" t="str">
        <f t="shared" si="3"/>
        <v>HediffDef+FSFAdvBionicFieldArm.labelNoun</v>
      </c>
      <c r="D224" s="1" t="s">
        <v>2572</v>
      </c>
      <c r="E224" s="1">
        <f>IF(ISERROR(B224),"",MATCH(C224,'1.5'!$A$2:$A$934,0))</f>
        <v>611</v>
      </c>
      <c r="F224" s="1">
        <f>IF(ISERROR(B224),"",MATCH(C224,'1.4'!$A$2:$A$932,0))</f>
        <v>631</v>
      </c>
    </row>
    <row r="225" spans="1:6" x14ac:dyDescent="0.45">
      <c r="A225" s="1" t="s">
        <v>1645</v>
      </c>
      <c r="C225" s="1" t="str">
        <f t="shared" si="3"/>
        <v>HediffDef+FSFAdvBionicFieldArm.description</v>
      </c>
      <c r="D225" s="1" t="s">
        <v>3068</v>
      </c>
      <c r="E225" s="1">
        <f>IF(ISERROR(B225),"",MATCH(C225,'1.5'!$A$2:$A$934,0))</f>
        <v>612</v>
      </c>
      <c r="F225" s="1">
        <f>IF(ISERROR(B225),"",MATCH(C225,'1.4'!$A$2:$A$932,0))</f>
        <v>632</v>
      </c>
    </row>
    <row r="226" spans="1:6" x14ac:dyDescent="0.45">
      <c r="A226" s="1" t="s">
        <v>1648</v>
      </c>
      <c r="C226" s="1" t="str">
        <f t="shared" si="3"/>
        <v>HediffDef+FSFAdvBionicFieldArm.comps.0.tools.0.label</v>
      </c>
      <c r="D226" s="1" t="s">
        <v>3056</v>
      </c>
      <c r="E226" s="1">
        <f>IF(ISERROR(B226),"",MATCH(C226,'1.5'!$A$2:$A$934,0))</f>
        <v>613</v>
      </c>
      <c r="F226" s="1">
        <f>IF(ISERROR(B226),"",MATCH(C226,'1.4'!$A$2:$A$932,0))</f>
        <v>633</v>
      </c>
    </row>
    <row r="227" spans="1:6" x14ac:dyDescent="0.45">
      <c r="A227" s="1" t="s">
        <v>1663</v>
      </c>
      <c r="C227" s="1" t="str">
        <f t="shared" si="3"/>
        <v>HediffDef+FSFArchotechSkinI.label</v>
      </c>
      <c r="D227" s="1" t="s">
        <v>2571</v>
      </c>
      <c r="E227" s="1">
        <f>IF(ISERROR(B227),"",MATCH(C227,'1.5'!$A$2:$A$934,0))</f>
        <v>619</v>
      </c>
      <c r="F227" s="1">
        <f>IF(ISERROR(B227),"",MATCH(C227,'1.4'!$A$2:$A$932,0))</f>
        <v>639</v>
      </c>
    </row>
    <row r="228" spans="1:6" x14ac:dyDescent="0.45">
      <c r="A228" s="1" t="s">
        <v>1666</v>
      </c>
      <c r="C228" s="1" t="str">
        <f t="shared" si="3"/>
        <v>HediffDef+FSFArchotechSkinI.labelNoun</v>
      </c>
      <c r="D228" s="1" t="s">
        <v>2571</v>
      </c>
      <c r="E228" s="1">
        <f>IF(ISERROR(B228),"",MATCH(C228,'1.5'!$A$2:$A$934,0))</f>
        <v>620</v>
      </c>
      <c r="F228" s="1">
        <f>IF(ISERROR(B228),"",MATCH(C228,'1.4'!$A$2:$A$932,0))</f>
        <v>640</v>
      </c>
    </row>
    <row r="229" spans="1:6" x14ac:dyDescent="0.45">
      <c r="A229" s="1" t="s">
        <v>1669</v>
      </c>
      <c r="C229" s="1" t="str">
        <f t="shared" si="3"/>
        <v>HediffDef+FSFArchotechSkinI.description</v>
      </c>
      <c r="D229" s="1" t="s">
        <v>3067</v>
      </c>
      <c r="E229" s="1">
        <f>IF(ISERROR(B229),"",MATCH(C229,'1.5'!$A$2:$A$934,0))</f>
        <v>621</v>
      </c>
      <c r="F229" s="1">
        <f>IF(ISERROR(B229),"",MATCH(C229,'1.4'!$A$2:$A$932,0))</f>
        <v>641</v>
      </c>
    </row>
    <row r="230" spans="1:6" x14ac:dyDescent="0.45">
      <c r="A230" s="1" t="s">
        <v>3066</v>
      </c>
      <c r="C230" s="1" t="str">
        <f t="shared" si="3"/>
        <v>HediffDef+FSFArchotechPsychicHeatsink.label</v>
      </c>
      <c r="D230" s="1" t="s">
        <v>2568</v>
      </c>
      <c r="E230" s="1" t="e">
        <f>IF(ISERROR(B230),"",MATCH(C230,'1.5'!$A$2:$A$934,0))</f>
        <v>#N/A</v>
      </c>
      <c r="F230" s="1">
        <f>IF(ISERROR(B230),"",MATCH(C230,'1.4'!$A$2:$A$932,0))</f>
        <v>650</v>
      </c>
    </row>
    <row r="231" spans="1:6" x14ac:dyDescent="0.45">
      <c r="A231" s="1" t="s">
        <v>3065</v>
      </c>
      <c r="C231" s="1" t="str">
        <f t="shared" si="3"/>
        <v>HediffDef+FSFArchotechPsychicHeatsink.labelNoun</v>
      </c>
      <c r="D231" s="1" t="s">
        <v>2568</v>
      </c>
      <c r="E231" s="1" t="e">
        <f>IF(ISERROR(B231),"",MATCH(C231,'1.5'!$A$2:$A$934,0))</f>
        <v>#N/A</v>
      </c>
      <c r="F231" s="1">
        <f>IF(ISERROR(B231),"",MATCH(C231,'1.4'!$A$2:$A$932,0))</f>
        <v>651</v>
      </c>
    </row>
    <row r="232" spans="1:6" x14ac:dyDescent="0.45">
      <c r="A232" s="1" t="s">
        <v>3064</v>
      </c>
      <c r="C232" s="1" t="str">
        <f t="shared" si="3"/>
        <v>HediffDef+FSFArchotechPsychicHeatsink.description</v>
      </c>
      <c r="D232" s="1" t="s">
        <v>3063</v>
      </c>
      <c r="E232" s="1" t="e">
        <f>IF(ISERROR(B232),"",MATCH(C232,'1.5'!$A$2:$A$934,0))</f>
        <v>#N/A</v>
      </c>
      <c r="F232" s="1">
        <f>IF(ISERROR(B232),"",MATCH(C232,'1.4'!$A$2:$A$932,0))</f>
        <v>652</v>
      </c>
    </row>
    <row r="233" spans="1:6" x14ac:dyDescent="0.45">
      <c r="A233" s="1" t="s">
        <v>1769</v>
      </c>
      <c r="C233" s="1" t="str">
        <f t="shared" si="3"/>
        <v>HediffDef+FSFBionicConstructionArm.label</v>
      </c>
      <c r="D233" s="1" t="s">
        <v>2565</v>
      </c>
      <c r="E233" s="1">
        <f>IF(ISERROR(B233),"",MATCH(C233,'1.5'!$A$2:$A$934,0))</f>
        <v>660</v>
      </c>
      <c r="F233" s="1">
        <f>IF(ISERROR(B233),"",MATCH(C233,'1.4'!$A$2:$A$932,0))</f>
        <v>694</v>
      </c>
    </row>
    <row r="234" spans="1:6" x14ac:dyDescent="0.45">
      <c r="A234" s="1" t="s">
        <v>1772</v>
      </c>
      <c r="C234" s="1" t="str">
        <f t="shared" si="3"/>
        <v>HediffDef+FSFBionicConstructionArm.labelNoun</v>
      </c>
      <c r="D234" s="1" t="s">
        <v>2565</v>
      </c>
      <c r="E234" s="1">
        <f>IF(ISERROR(B234),"",MATCH(C234,'1.5'!$A$2:$A$934,0))</f>
        <v>661</v>
      </c>
      <c r="F234" s="1">
        <f>IF(ISERROR(B234),"",MATCH(C234,'1.4'!$A$2:$A$932,0))</f>
        <v>695</v>
      </c>
    </row>
    <row r="235" spans="1:6" x14ac:dyDescent="0.45">
      <c r="A235" s="1" t="s">
        <v>1775</v>
      </c>
      <c r="C235" s="1" t="str">
        <f t="shared" si="3"/>
        <v>HediffDef+FSFBionicConstructionArm.description</v>
      </c>
      <c r="D235" s="1" t="s">
        <v>3062</v>
      </c>
      <c r="E235" s="1">
        <f>IF(ISERROR(B235),"",MATCH(C235,'1.5'!$A$2:$A$934,0))</f>
        <v>662</v>
      </c>
      <c r="F235" s="1">
        <f>IF(ISERROR(B235),"",MATCH(C235,'1.4'!$A$2:$A$932,0))</f>
        <v>696</v>
      </c>
    </row>
    <row r="236" spans="1:6" x14ac:dyDescent="0.45">
      <c r="A236" s="1" t="s">
        <v>1778</v>
      </c>
      <c r="C236" s="1" t="str">
        <f t="shared" si="3"/>
        <v>HediffDef+FSFBionicConstructionArm.comps.0.tools.0.label</v>
      </c>
      <c r="D236" s="1" t="s">
        <v>3056</v>
      </c>
      <c r="E236" s="1">
        <f>IF(ISERROR(B236),"",MATCH(C236,'1.5'!$A$2:$A$934,0))</f>
        <v>663</v>
      </c>
      <c r="F236" s="1">
        <f>IF(ISERROR(B236),"",MATCH(C236,'1.4'!$A$2:$A$932,0))</f>
        <v>697</v>
      </c>
    </row>
    <row r="237" spans="1:6" x14ac:dyDescent="0.45">
      <c r="A237" s="1" t="s">
        <v>1832</v>
      </c>
      <c r="C237" s="1" t="str">
        <f t="shared" si="3"/>
        <v>HediffDef+GastroAnalyzer.label</v>
      </c>
      <c r="D237" s="1" t="s">
        <v>2559</v>
      </c>
      <c r="E237" s="1">
        <f>IF(ISERROR(B237),"",MATCH(C237,'1.5'!$A$2:$A$934,0))</f>
        <v>684</v>
      </c>
      <c r="F237" s="1">
        <f>IF(ISERROR(B237),"",MATCH(C237,'1.4'!$A$2:$A$932,0))</f>
        <v>718</v>
      </c>
    </row>
    <row r="238" spans="1:6" x14ac:dyDescent="0.45">
      <c r="A238" s="1" t="s">
        <v>1835</v>
      </c>
      <c r="C238" s="1" t="str">
        <f t="shared" si="3"/>
        <v>HediffDef+GastroAnalyzer.labelNoun</v>
      </c>
      <c r="D238" s="1" t="s">
        <v>2559</v>
      </c>
      <c r="E238" s="1">
        <f>IF(ISERROR(B238),"",MATCH(C238,'1.5'!$A$2:$A$934,0))</f>
        <v>685</v>
      </c>
      <c r="F238" s="1">
        <f>IF(ISERROR(B238),"",MATCH(C238,'1.4'!$A$2:$A$932,0))</f>
        <v>719</v>
      </c>
    </row>
    <row r="239" spans="1:6" x14ac:dyDescent="0.45">
      <c r="A239" s="1" t="s">
        <v>1838</v>
      </c>
      <c r="C239" s="1" t="str">
        <f t="shared" si="3"/>
        <v>HediffDef+GastroAnalyzer.description</v>
      </c>
      <c r="D239" s="1" t="s">
        <v>3061</v>
      </c>
      <c r="E239" s="1">
        <f>IF(ISERROR(B239),"",MATCH(C239,'1.5'!$A$2:$A$934,0))</f>
        <v>686</v>
      </c>
      <c r="F239" s="1">
        <f>IF(ISERROR(B239),"",MATCH(C239,'1.4'!$A$2:$A$932,0))</f>
        <v>720</v>
      </c>
    </row>
    <row r="240" spans="1:6" x14ac:dyDescent="0.45">
      <c r="A240" s="1" t="s">
        <v>1853</v>
      </c>
      <c r="C240" s="1" t="str">
        <f t="shared" si="3"/>
        <v>HediffDef+Immunoenhancer.label</v>
      </c>
      <c r="D240" s="1" t="s">
        <v>2557</v>
      </c>
      <c r="E240" s="1">
        <f>IF(ISERROR(B240),"",MATCH(C240,'1.5'!$A$2:$A$934,0))</f>
        <v>692</v>
      </c>
      <c r="F240" s="1">
        <f>IF(ISERROR(B240),"",MATCH(C240,'1.4'!$A$2:$A$932,0))</f>
        <v>726</v>
      </c>
    </row>
    <row r="241" spans="1:6" x14ac:dyDescent="0.45">
      <c r="A241" s="1" t="s">
        <v>1856</v>
      </c>
      <c r="C241" s="1" t="str">
        <f t="shared" si="3"/>
        <v>HediffDef+Immunoenhancer.labelNoun</v>
      </c>
      <c r="D241" s="1" t="s">
        <v>2557</v>
      </c>
      <c r="E241" s="1">
        <f>IF(ISERROR(B241),"",MATCH(C241,'1.5'!$A$2:$A$934,0))</f>
        <v>693</v>
      </c>
      <c r="F241" s="1">
        <f>IF(ISERROR(B241),"",MATCH(C241,'1.4'!$A$2:$A$932,0))</f>
        <v>727</v>
      </c>
    </row>
    <row r="242" spans="1:6" x14ac:dyDescent="0.45">
      <c r="A242" s="1" t="s">
        <v>1859</v>
      </c>
      <c r="C242" s="1" t="str">
        <f t="shared" si="3"/>
        <v>HediffDef+Immunoenhancer.description</v>
      </c>
      <c r="D242" s="1" t="s">
        <v>3060</v>
      </c>
      <c r="E242" s="1">
        <f>IF(ISERROR(B242),"",MATCH(C242,'1.5'!$A$2:$A$934,0))</f>
        <v>694</v>
      </c>
      <c r="F242" s="1">
        <f>IF(ISERROR(B242),"",MATCH(C242,'1.4'!$A$2:$A$932,0))</f>
        <v>728</v>
      </c>
    </row>
    <row r="243" spans="1:6" x14ac:dyDescent="0.45">
      <c r="A243" s="1" t="s">
        <v>1952</v>
      </c>
      <c r="C243" s="1" t="str">
        <f t="shared" si="3"/>
        <v>HediffDef+FSFBionicDrillArm.label</v>
      </c>
      <c r="D243" s="1" t="s">
        <v>2529</v>
      </c>
      <c r="E243" s="1">
        <f>IF(ISERROR(B243),"",MATCH(C243,'1.5'!$A$2:$A$934,0))</f>
        <v>726</v>
      </c>
      <c r="F243" s="1">
        <f>IF(ISERROR(B243),"",MATCH(C243,'1.4'!$A$2:$A$932,0))</f>
        <v>760</v>
      </c>
    </row>
    <row r="244" spans="1:6" x14ac:dyDescent="0.45">
      <c r="A244" s="1" t="s">
        <v>1955</v>
      </c>
      <c r="C244" s="1" t="str">
        <f t="shared" si="3"/>
        <v>HediffDef+FSFBionicDrillArm.labelNoun</v>
      </c>
      <c r="D244" s="1" t="s">
        <v>2529</v>
      </c>
      <c r="E244" s="1">
        <f>IF(ISERROR(B244),"",MATCH(C244,'1.5'!$A$2:$A$934,0))</f>
        <v>727</v>
      </c>
      <c r="F244" s="1">
        <f>IF(ISERROR(B244),"",MATCH(C244,'1.4'!$A$2:$A$932,0))</f>
        <v>761</v>
      </c>
    </row>
    <row r="245" spans="1:6" x14ac:dyDescent="0.45">
      <c r="A245" s="1" t="s">
        <v>1958</v>
      </c>
      <c r="C245" s="1" t="str">
        <f t="shared" si="3"/>
        <v>HediffDef+FSFBionicDrillArm.description</v>
      </c>
      <c r="D245" s="1" t="s">
        <v>3059</v>
      </c>
      <c r="E245" s="1">
        <f>IF(ISERROR(B245),"",MATCH(C245,'1.5'!$A$2:$A$934,0))</f>
        <v>728</v>
      </c>
      <c r="F245" s="1">
        <f>IF(ISERROR(B245),"",MATCH(C245,'1.4'!$A$2:$A$932,0))</f>
        <v>762</v>
      </c>
    </row>
    <row r="246" spans="1:6" x14ac:dyDescent="0.45">
      <c r="A246" s="1" t="s">
        <v>1961</v>
      </c>
      <c r="C246" s="1" t="str">
        <f t="shared" si="3"/>
        <v>HediffDef+FSFBionicDrillArm.comps.0.tools.0.label</v>
      </c>
      <c r="D246" s="1" t="s">
        <v>3058</v>
      </c>
      <c r="E246" s="1">
        <f>IF(ISERROR(B246),"",MATCH(C246,'1.5'!$A$2:$A$934,0))</f>
        <v>729</v>
      </c>
      <c r="F246" s="1">
        <f>IF(ISERROR(B246),"",MATCH(C246,'1.4'!$A$2:$A$932,0))</f>
        <v>763</v>
      </c>
    </row>
    <row r="247" spans="1:6" x14ac:dyDescent="0.45">
      <c r="A247" s="1" t="s">
        <v>1974</v>
      </c>
      <c r="C247" s="1" t="str">
        <f t="shared" si="3"/>
        <v>HediffDef+FSFBionicFieldArm.label</v>
      </c>
      <c r="D247" s="1" t="s">
        <v>2527</v>
      </c>
      <c r="E247" s="1">
        <f>IF(ISERROR(B247),"",MATCH(C247,'1.5'!$A$2:$A$934,0))</f>
        <v>735</v>
      </c>
      <c r="F247" s="1">
        <f>IF(ISERROR(B247),"",MATCH(C247,'1.4'!$A$2:$A$932,0))</f>
        <v>769</v>
      </c>
    </row>
    <row r="248" spans="1:6" x14ac:dyDescent="0.45">
      <c r="A248" s="1" t="s">
        <v>1977</v>
      </c>
      <c r="C248" s="1" t="str">
        <f t="shared" si="3"/>
        <v>HediffDef+FSFBionicFieldArm.labelNoun</v>
      </c>
      <c r="D248" s="1" t="s">
        <v>2527</v>
      </c>
      <c r="E248" s="1">
        <f>IF(ISERROR(B248),"",MATCH(C248,'1.5'!$A$2:$A$934,0))</f>
        <v>736</v>
      </c>
      <c r="F248" s="1">
        <f>IF(ISERROR(B248),"",MATCH(C248,'1.4'!$A$2:$A$932,0))</f>
        <v>770</v>
      </c>
    </row>
    <row r="249" spans="1:6" x14ac:dyDescent="0.45">
      <c r="A249" s="1" t="s">
        <v>1980</v>
      </c>
      <c r="C249" s="1" t="str">
        <f t="shared" si="3"/>
        <v>HediffDef+FSFBionicFieldArm.description</v>
      </c>
      <c r="D249" s="1" t="s">
        <v>3057</v>
      </c>
      <c r="E249" s="1">
        <f>IF(ISERROR(B249),"",MATCH(C249,'1.5'!$A$2:$A$934,0))</f>
        <v>737</v>
      </c>
      <c r="F249" s="1">
        <f>IF(ISERROR(B249),"",MATCH(C249,'1.4'!$A$2:$A$932,0))</f>
        <v>771</v>
      </c>
    </row>
    <row r="250" spans="1:6" x14ac:dyDescent="0.45">
      <c r="A250" s="1" t="s">
        <v>1983</v>
      </c>
      <c r="C250" s="1" t="str">
        <f t="shared" si="3"/>
        <v>HediffDef+FSFBionicFieldArm.comps.0.tools.0.label</v>
      </c>
      <c r="D250" s="1" t="s">
        <v>3056</v>
      </c>
      <c r="E250" s="1">
        <f>IF(ISERROR(B250),"",MATCH(C250,'1.5'!$A$2:$A$934,0))</f>
        <v>738</v>
      </c>
      <c r="F250" s="1">
        <f>IF(ISERROR(B250),"",MATCH(C250,'1.4'!$A$2:$A$932,0))</f>
        <v>772</v>
      </c>
    </row>
    <row r="251" spans="1:6" x14ac:dyDescent="0.45">
      <c r="A251" s="1" t="s">
        <v>1996</v>
      </c>
      <c r="C251" s="1" t="str">
        <f t="shared" si="3"/>
        <v>HediffDef+FSFImplantBrainDarklight.label</v>
      </c>
      <c r="D251" s="1" t="s">
        <v>2525</v>
      </c>
      <c r="E251" s="1">
        <f>IF(ISERROR(B251),"",MATCH(C251,'1.5'!$A$2:$A$934,0))</f>
        <v>744</v>
      </c>
      <c r="F251" s="1">
        <f>IF(ISERROR(B251),"",MATCH(C251,'1.4'!$A$2:$A$932,0))</f>
        <v>778</v>
      </c>
    </row>
    <row r="252" spans="1:6" x14ac:dyDescent="0.45">
      <c r="A252" s="1" t="s">
        <v>2000</v>
      </c>
      <c r="C252" s="1" t="str">
        <f t="shared" si="3"/>
        <v>HediffDef+FSFImplantBrainDarklight.labelNoun</v>
      </c>
      <c r="D252" s="1" t="s">
        <v>2525</v>
      </c>
      <c r="E252" s="1">
        <f>IF(ISERROR(B252),"",MATCH(C252,'1.5'!$A$2:$A$934,0))</f>
        <v>745</v>
      </c>
      <c r="F252" s="1">
        <f>IF(ISERROR(B252),"",MATCH(C252,'1.4'!$A$2:$A$932,0))</f>
        <v>779</v>
      </c>
    </row>
    <row r="253" spans="1:6" x14ac:dyDescent="0.45">
      <c r="A253" s="1" t="s">
        <v>2003</v>
      </c>
      <c r="C253" s="1" t="str">
        <f t="shared" si="3"/>
        <v>HediffDef+FSFImplantBrainDarklight.description</v>
      </c>
      <c r="D253" s="1" t="s">
        <v>3055</v>
      </c>
      <c r="E253" s="1">
        <f>IF(ISERROR(B253),"",MATCH(C253,'1.5'!$A$2:$A$934,0))</f>
        <v>746</v>
      </c>
      <c r="F253" s="1">
        <f>IF(ISERROR(B253),"",MATCH(C253,'1.4'!$A$2:$A$932,0))</f>
        <v>780</v>
      </c>
    </row>
    <row r="254" spans="1:6" x14ac:dyDescent="0.45">
      <c r="A254" s="1" t="s">
        <v>2312</v>
      </c>
      <c r="C254" s="1" t="str">
        <f t="shared" si="3"/>
        <v>HediffDef+FSFAdvBionicBladder.label</v>
      </c>
      <c r="D254" s="1" t="s">
        <v>2523</v>
      </c>
      <c r="E254" s="1">
        <f>IF(ISERROR(B254),"",MATCH(C254,'1.5'!$A$2:$A$934,0))</f>
        <v>861</v>
      </c>
      <c r="F254" s="1">
        <f>IF(ISERROR(B254),"",MATCH(C254,'1.4'!$A$2:$A$932,0))</f>
        <v>863</v>
      </c>
    </row>
    <row r="255" spans="1:6" x14ac:dyDescent="0.45">
      <c r="A255" s="1" t="s">
        <v>2316</v>
      </c>
      <c r="C255" s="1" t="str">
        <f t="shared" si="3"/>
        <v>HediffDef+FSFAdvBionicBladder.labelNoun</v>
      </c>
      <c r="D255" s="1" t="s">
        <v>2523</v>
      </c>
      <c r="E255" s="1">
        <f>IF(ISERROR(B255),"",MATCH(C255,'1.5'!$A$2:$A$934,0))</f>
        <v>862</v>
      </c>
      <c r="F255" s="1">
        <f>IF(ISERROR(B255),"",MATCH(C255,'1.4'!$A$2:$A$932,0))</f>
        <v>864</v>
      </c>
    </row>
    <row r="256" spans="1:6" x14ac:dyDescent="0.45">
      <c r="A256" s="1" t="s">
        <v>2319</v>
      </c>
      <c r="C256" s="1" t="str">
        <f t="shared" si="3"/>
        <v>HediffDef+FSFAdvBionicBladder.description</v>
      </c>
      <c r="D256" s="1" t="s">
        <v>3054</v>
      </c>
      <c r="E256" s="1">
        <f>IF(ISERROR(B256),"",MATCH(C256,'1.5'!$A$2:$A$934,0))</f>
        <v>863</v>
      </c>
      <c r="F256" s="1">
        <f>IF(ISERROR(B256),"",MATCH(C256,'1.4'!$A$2:$A$932,0))</f>
        <v>865</v>
      </c>
    </row>
    <row r="257" spans="1:6" x14ac:dyDescent="0.45">
      <c r="A257" s="1" t="s">
        <v>2343</v>
      </c>
      <c r="C257" s="1" t="str">
        <f t="shared" si="3"/>
        <v>HediffDef+FSFAdvHygieneEnhancer.label</v>
      </c>
      <c r="D257" s="1" t="s">
        <v>2521</v>
      </c>
      <c r="E257" s="1">
        <f>IF(ISERROR(B257),"",MATCH(C257,'1.5'!$A$2:$A$934,0))</f>
        <v>872</v>
      </c>
      <c r="F257" s="1">
        <f>IF(ISERROR(B257),"",MATCH(C257,'1.4'!$A$2:$A$932,0))</f>
        <v>874</v>
      </c>
    </row>
    <row r="258" spans="1:6" x14ac:dyDescent="0.45">
      <c r="A258" s="1" t="s">
        <v>2346</v>
      </c>
      <c r="C258" s="1" t="str">
        <f t="shared" si="3"/>
        <v>HediffDef+FSFAdvHygieneEnhancer.labelNoun</v>
      </c>
      <c r="D258" s="1" t="s">
        <v>2521</v>
      </c>
      <c r="E258" s="1">
        <f>IF(ISERROR(B258),"",MATCH(C258,'1.5'!$A$2:$A$934,0))</f>
        <v>873</v>
      </c>
      <c r="F258" s="1">
        <f>IF(ISERROR(B258),"",MATCH(C258,'1.4'!$A$2:$A$932,0))</f>
        <v>875</v>
      </c>
    </row>
    <row r="259" spans="1:6" x14ac:dyDescent="0.45">
      <c r="A259" s="1" t="s">
        <v>2349</v>
      </c>
      <c r="C259" s="1" t="str">
        <f t="shared" ref="C259:C322" si="4">IF(B259="",A259,B259)</f>
        <v>HediffDef+FSFAdvHygieneEnhancer.description</v>
      </c>
      <c r="D259" s="1" t="s">
        <v>3053</v>
      </c>
      <c r="E259" s="1">
        <f>IF(ISERROR(B259),"",MATCH(C259,'1.5'!$A$2:$A$934,0))</f>
        <v>874</v>
      </c>
      <c r="F259" s="1">
        <f>IF(ISERROR(B259),"",MATCH(C259,'1.4'!$A$2:$A$932,0))</f>
        <v>876</v>
      </c>
    </row>
    <row r="260" spans="1:6" x14ac:dyDescent="0.45">
      <c r="A260" s="1" t="s">
        <v>2373</v>
      </c>
      <c r="C260" s="1" t="str">
        <f t="shared" si="4"/>
        <v>HediffDef+FSFImplantTorsoResurrect.label</v>
      </c>
      <c r="D260" s="1" t="s">
        <v>2519</v>
      </c>
      <c r="E260" s="1">
        <f>IF(ISERROR(B260),"",MATCH(C260,'1.5'!$A$2:$A$934,0))</f>
        <v>883</v>
      </c>
      <c r="F260" s="1">
        <f>IF(ISERROR(B260),"",MATCH(C260,'1.4'!$A$2:$A$932,0))</f>
        <v>885</v>
      </c>
    </row>
    <row r="261" spans="1:6" x14ac:dyDescent="0.45">
      <c r="A261" s="1" t="s">
        <v>2377</v>
      </c>
      <c r="C261" s="1" t="str">
        <f t="shared" si="4"/>
        <v>HediffDef+FSFImplantTorsoResurrect.labelNoun</v>
      </c>
      <c r="D261" s="1" t="s">
        <v>2519</v>
      </c>
      <c r="E261" s="1">
        <f>IF(ISERROR(B261),"",MATCH(C261,'1.5'!$A$2:$A$934,0))</f>
        <v>884</v>
      </c>
      <c r="F261" s="1">
        <f>IF(ISERROR(B261),"",MATCH(C261,'1.4'!$A$2:$A$932,0))</f>
        <v>886</v>
      </c>
    </row>
    <row r="262" spans="1:6" x14ac:dyDescent="0.45">
      <c r="A262" s="1" t="s">
        <v>2380</v>
      </c>
      <c r="C262" s="1" t="str">
        <f t="shared" si="4"/>
        <v>HediffDef+FSFImplantTorsoResurrect.description</v>
      </c>
      <c r="D262" s="1" t="s">
        <v>3052</v>
      </c>
      <c r="E262" s="1">
        <f>IF(ISERROR(B262),"",MATCH(C262,'1.5'!$A$2:$A$934,0))</f>
        <v>885</v>
      </c>
      <c r="F262" s="1">
        <f>IF(ISERROR(B262),"",MATCH(C262,'1.4'!$A$2:$A$932,0))</f>
        <v>887</v>
      </c>
    </row>
    <row r="263" spans="1:6" x14ac:dyDescent="0.45">
      <c r="A263" s="1" t="s">
        <v>20</v>
      </c>
      <c r="C263" s="1" t="str">
        <f t="shared" si="4"/>
        <v>RecipeDef+InstallFSFAdvBionicEar.label</v>
      </c>
      <c r="D263" s="1" t="s">
        <v>3051</v>
      </c>
      <c r="E263" s="1">
        <f>IF(ISERROR(B263),"",MATCH(C263,'1.5'!$A$2:$A$934,0))</f>
        <v>6</v>
      </c>
      <c r="F263" s="1">
        <f>IF(ISERROR(B263),"",MATCH(C263,'1.4'!$A$2:$A$932,0))</f>
        <v>6</v>
      </c>
    </row>
    <row r="264" spans="1:6" x14ac:dyDescent="0.45">
      <c r="A264" s="1" t="s">
        <v>24</v>
      </c>
      <c r="C264" s="1" t="str">
        <f t="shared" si="4"/>
        <v>RecipeDef+InstallFSFAdvBionicEar.description</v>
      </c>
      <c r="D264" s="1" t="s">
        <v>3050</v>
      </c>
      <c r="E264" s="1">
        <f>IF(ISERROR(B264),"",MATCH(C264,'1.5'!$A$2:$A$934,0))</f>
        <v>7</v>
      </c>
      <c r="F264" s="1">
        <f>IF(ISERROR(B264),"",MATCH(C264,'1.4'!$A$2:$A$932,0))</f>
        <v>7</v>
      </c>
    </row>
    <row r="265" spans="1:6" x14ac:dyDescent="0.45">
      <c r="A265" s="1" t="s">
        <v>27</v>
      </c>
      <c r="C265" s="1" t="str">
        <f t="shared" si="4"/>
        <v>RecipeDef+InstallFSFAdvBionicEar.jobString</v>
      </c>
      <c r="D265" s="1" t="s">
        <v>3049</v>
      </c>
      <c r="E265" s="1">
        <f>IF(ISERROR(B265),"",MATCH(C265,'1.5'!$A$2:$A$934,0))</f>
        <v>8</v>
      </c>
      <c r="F265" s="1">
        <f>IF(ISERROR(B265),"",MATCH(C265,'1.4'!$A$2:$A$932,0))</f>
        <v>8</v>
      </c>
    </row>
    <row r="266" spans="1:6" x14ac:dyDescent="0.45">
      <c r="A266" s="1" t="s">
        <v>42</v>
      </c>
      <c r="C266" s="1" t="str">
        <f t="shared" si="4"/>
        <v>RecipeDef+InstallFSFAdvBionicEye.label</v>
      </c>
      <c r="D266" s="1" t="s">
        <v>3048</v>
      </c>
      <c r="E266" s="1">
        <f>IF(ISERROR(B266),"",MATCH(C266,'1.5'!$A$2:$A$934,0))</f>
        <v>14</v>
      </c>
      <c r="F266" s="1">
        <f>IF(ISERROR(B266),"",MATCH(C266,'1.4'!$A$2:$A$932,0))</f>
        <v>14</v>
      </c>
    </row>
    <row r="267" spans="1:6" x14ac:dyDescent="0.45">
      <c r="A267" s="1" t="s">
        <v>45</v>
      </c>
      <c r="C267" s="1" t="str">
        <f t="shared" si="4"/>
        <v>RecipeDef+InstallFSFAdvBionicEye.description</v>
      </c>
      <c r="D267" s="1" t="s">
        <v>3047</v>
      </c>
      <c r="E267" s="1">
        <f>IF(ISERROR(B267),"",MATCH(C267,'1.5'!$A$2:$A$934,0))</f>
        <v>15</v>
      </c>
      <c r="F267" s="1">
        <f>IF(ISERROR(B267),"",MATCH(C267,'1.4'!$A$2:$A$932,0))</f>
        <v>15</v>
      </c>
    </row>
    <row r="268" spans="1:6" x14ac:dyDescent="0.45">
      <c r="A268" s="1" t="s">
        <v>48</v>
      </c>
      <c r="C268" s="1" t="str">
        <f t="shared" si="4"/>
        <v>RecipeDef+InstallFSFAdvBionicEye.jobString</v>
      </c>
      <c r="D268" s="1" t="s">
        <v>3046</v>
      </c>
      <c r="E268" s="1">
        <f>IF(ISERROR(B268),"",MATCH(C268,'1.5'!$A$2:$A$934,0))</f>
        <v>16</v>
      </c>
      <c r="F268" s="1">
        <f>IF(ISERROR(B268),"",MATCH(C268,'1.4'!$A$2:$A$932,0))</f>
        <v>16</v>
      </c>
    </row>
    <row r="269" spans="1:6" x14ac:dyDescent="0.45">
      <c r="A269" s="1" t="s">
        <v>66</v>
      </c>
      <c r="C269" s="1" t="str">
        <f t="shared" si="4"/>
        <v>RecipeDef+InstallFSFAdvBionicJaw.label</v>
      </c>
      <c r="D269" s="1" t="s">
        <v>3045</v>
      </c>
      <c r="E269" s="1">
        <f>IF(ISERROR(B269),"",MATCH(C269,'1.5'!$A$2:$A$934,0))</f>
        <v>23</v>
      </c>
      <c r="F269" s="1">
        <f>IF(ISERROR(B269),"",MATCH(C269,'1.4'!$A$2:$A$932,0))</f>
        <v>23</v>
      </c>
    </row>
    <row r="270" spans="1:6" x14ac:dyDescent="0.45">
      <c r="A270" s="1" t="s">
        <v>69</v>
      </c>
      <c r="C270" s="1" t="str">
        <f t="shared" si="4"/>
        <v>RecipeDef+InstallFSFAdvBionicJaw.description</v>
      </c>
      <c r="D270" s="1" t="s">
        <v>3044</v>
      </c>
      <c r="E270" s="1">
        <f>IF(ISERROR(B270),"",MATCH(C270,'1.5'!$A$2:$A$934,0))</f>
        <v>24</v>
      </c>
      <c r="F270" s="1">
        <f>IF(ISERROR(B270),"",MATCH(C270,'1.4'!$A$2:$A$932,0))</f>
        <v>24</v>
      </c>
    </row>
    <row r="271" spans="1:6" x14ac:dyDescent="0.45">
      <c r="A271" s="1" t="s">
        <v>72</v>
      </c>
      <c r="C271" s="1" t="str">
        <f t="shared" si="4"/>
        <v>RecipeDef+InstallFSFAdvBionicJaw.jobString</v>
      </c>
      <c r="D271" s="1" t="s">
        <v>3043</v>
      </c>
      <c r="E271" s="1">
        <f>IF(ISERROR(B271),"",MATCH(C271,'1.5'!$A$2:$A$934,0))</f>
        <v>25</v>
      </c>
      <c r="F271" s="1">
        <f>IF(ISERROR(B271),"",MATCH(C271,'1.4'!$A$2:$A$932,0))</f>
        <v>25</v>
      </c>
    </row>
    <row r="272" spans="1:6" x14ac:dyDescent="0.45">
      <c r="A272" s="1" t="s">
        <v>90</v>
      </c>
      <c r="C272" s="1" t="str">
        <f t="shared" si="4"/>
        <v>RecipeDef+InstallFSFAdvBionicArm.label</v>
      </c>
      <c r="D272" s="1" t="s">
        <v>3042</v>
      </c>
      <c r="E272" s="1">
        <f>IF(ISERROR(B272),"",MATCH(C272,'1.5'!$A$2:$A$934,0))</f>
        <v>32</v>
      </c>
      <c r="F272" s="1">
        <f>IF(ISERROR(B272),"",MATCH(C272,'1.4'!$A$2:$A$932,0))</f>
        <v>32</v>
      </c>
    </row>
    <row r="273" spans="1:6" x14ac:dyDescent="0.45">
      <c r="A273" s="1" t="s">
        <v>93</v>
      </c>
      <c r="C273" s="1" t="str">
        <f t="shared" si="4"/>
        <v>RecipeDef+InstallFSFAdvBionicArm.description</v>
      </c>
      <c r="D273" s="1" t="s">
        <v>3041</v>
      </c>
      <c r="E273" s="1">
        <f>IF(ISERROR(B273),"",MATCH(C273,'1.5'!$A$2:$A$934,0))</f>
        <v>33</v>
      </c>
      <c r="F273" s="1">
        <f>IF(ISERROR(B273),"",MATCH(C273,'1.4'!$A$2:$A$932,0))</f>
        <v>33</v>
      </c>
    </row>
    <row r="274" spans="1:6" x14ac:dyDescent="0.45">
      <c r="A274" s="1" t="s">
        <v>96</v>
      </c>
      <c r="C274" s="1" t="str">
        <f t="shared" si="4"/>
        <v>RecipeDef+InstallFSFAdvBionicArm.jobString</v>
      </c>
      <c r="D274" s="1" t="s">
        <v>3040</v>
      </c>
      <c r="E274" s="1">
        <f>IF(ISERROR(B274),"",MATCH(C274,'1.5'!$A$2:$A$934,0))</f>
        <v>34</v>
      </c>
      <c r="F274" s="1">
        <f>IF(ISERROR(B274),"",MATCH(C274,'1.4'!$A$2:$A$932,0))</f>
        <v>34</v>
      </c>
    </row>
    <row r="275" spans="1:6" x14ac:dyDescent="0.45">
      <c r="A275" s="1" t="s">
        <v>111</v>
      </c>
      <c r="C275" s="1" t="str">
        <f t="shared" si="4"/>
        <v>RecipeDef+InstallFSFAdvBionicSpine.label</v>
      </c>
      <c r="D275" s="1" t="s">
        <v>3039</v>
      </c>
      <c r="E275" s="1">
        <f>IF(ISERROR(B275),"",MATCH(C275,'1.5'!$A$2:$A$934,0))</f>
        <v>40</v>
      </c>
      <c r="F275" s="1">
        <f>IF(ISERROR(B275),"",MATCH(C275,'1.4'!$A$2:$A$932,0))</f>
        <v>40</v>
      </c>
    </row>
    <row r="276" spans="1:6" x14ac:dyDescent="0.45">
      <c r="A276" s="1" t="s">
        <v>114</v>
      </c>
      <c r="C276" s="1" t="str">
        <f t="shared" si="4"/>
        <v>RecipeDef+InstallFSFAdvBionicSpine.description</v>
      </c>
      <c r="D276" s="1" t="s">
        <v>3038</v>
      </c>
      <c r="E276" s="1">
        <f>IF(ISERROR(B276),"",MATCH(C276,'1.5'!$A$2:$A$934,0))</f>
        <v>41</v>
      </c>
      <c r="F276" s="1">
        <f>IF(ISERROR(B276),"",MATCH(C276,'1.4'!$A$2:$A$932,0))</f>
        <v>41</v>
      </c>
    </row>
    <row r="277" spans="1:6" x14ac:dyDescent="0.45">
      <c r="A277" s="1" t="s">
        <v>117</v>
      </c>
      <c r="C277" s="1" t="str">
        <f t="shared" si="4"/>
        <v>RecipeDef+InstallFSFAdvBionicSpine.jobString</v>
      </c>
      <c r="D277" s="1" t="s">
        <v>3037</v>
      </c>
      <c r="E277" s="1">
        <f>IF(ISERROR(B277),"",MATCH(C277,'1.5'!$A$2:$A$934,0))</f>
        <v>42</v>
      </c>
      <c r="F277" s="1">
        <f>IF(ISERROR(B277),"",MATCH(C277,'1.4'!$A$2:$A$932,0))</f>
        <v>42</v>
      </c>
    </row>
    <row r="278" spans="1:6" x14ac:dyDescent="0.45">
      <c r="A278" s="1" t="s">
        <v>132</v>
      </c>
      <c r="C278" s="1" t="str">
        <f t="shared" si="4"/>
        <v>RecipeDef+InstallFSFAdvBionicHeart.label</v>
      </c>
      <c r="D278" s="1" t="s">
        <v>3036</v>
      </c>
      <c r="E278" s="1">
        <f>IF(ISERROR(B278),"",MATCH(C278,'1.5'!$A$2:$A$934,0))</f>
        <v>48</v>
      </c>
      <c r="F278" s="1">
        <f>IF(ISERROR(B278),"",MATCH(C278,'1.4'!$A$2:$A$932,0))</f>
        <v>48</v>
      </c>
    </row>
    <row r="279" spans="1:6" x14ac:dyDescent="0.45">
      <c r="A279" s="1" t="s">
        <v>135</v>
      </c>
      <c r="C279" s="1" t="str">
        <f t="shared" si="4"/>
        <v>RecipeDef+InstallFSFAdvBionicHeart.description</v>
      </c>
      <c r="D279" s="1" t="s">
        <v>3035</v>
      </c>
      <c r="E279" s="1">
        <f>IF(ISERROR(B279),"",MATCH(C279,'1.5'!$A$2:$A$934,0))</f>
        <v>49</v>
      </c>
      <c r="F279" s="1">
        <f>IF(ISERROR(B279),"",MATCH(C279,'1.4'!$A$2:$A$932,0))</f>
        <v>49</v>
      </c>
    </row>
    <row r="280" spans="1:6" x14ac:dyDescent="0.45">
      <c r="A280" s="1" t="s">
        <v>138</v>
      </c>
      <c r="C280" s="1" t="str">
        <f t="shared" si="4"/>
        <v>RecipeDef+InstallFSFAdvBionicHeart.jobString</v>
      </c>
      <c r="D280" s="1" t="s">
        <v>3034</v>
      </c>
      <c r="E280" s="1">
        <f>IF(ISERROR(B280),"",MATCH(C280,'1.5'!$A$2:$A$934,0))</f>
        <v>50</v>
      </c>
      <c r="F280" s="1">
        <f>IF(ISERROR(B280),"",MATCH(C280,'1.4'!$A$2:$A$932,0))</f>
        <v>50</v>
      </c>
    </row>
    <row r="281" spans="1:6" x14ac:dyDescent="0.45">
      <c r="A281" s="1" t="s">
        <v>153</v>
      </c>
      <c r="C281" s="1" t="str">
        <f t="shared" si="4"/>
        <v>RecipeDef+InstallFSFAdvBionicLung.label</v>
      </c>
      <c r="D281" s="1" t="s">
        <v>3033</v>
      </c>
      <c r="E281" s="1">
        <f>IF(ISERROR(B281),"",MATCH(C281,'1.5'!$A$2:$A$934,0))</f>
        <v>56</v>
      </c>
      <c r="F281" s="1">
        <f>IF(ISERROR(B281),"",MATCH(C281,'1.4'!$A$2:$A$932,0))</f>
        <v>56</v>
      </c>
    </row>
    <row r="282" spans="1:6" x14ac:dyDescent="0.45">
      <c r="A282" s="1" t="s">
        <v>156</v>
      </c>
      <c r="C282" s="1" t="str">
        <f t="shared" si="4"/>
        <v>RecipeDef+InstallFSFAdvBionicLung.description</v>
      </c>
      <c r="D282" s="1" t="s">
        <v>3032</v>
      </c>
      <c r="E282" s="1">
        <f>IF(ISERROR(B282),"",MATCH(C282,'1.5'!$A$2:$A$934,0))</f>
        <v>57</v>
      </c>
      <c r="F282" s="1">
        <f>IF(ISERROR(B282),"",MATCH(C282,'1.4'!$A$2:$A$932,0))</f>
        <v>57</v>
      </c>
    </row>
    <row r="283" spans="1:6" x14ac:dyDescent="0.45">
      <c r="A283" s="1" t="s">
        <v>159</v>
      </c>
      <c r="C283" s="1" t="str">
        <f t="shared" si="4"/>
        <v>RecipeDef+InstallFSFAdvBionicLung.jobString</v>
      </c>
      <c r="D283" s="1" t="s">
        <v>3031</v>
      </c>
      <c r="E283" s="1">
        <f>IF(ISERROR(B283),"",MATCH(C283,'1.5'!$A$2:$A$934,0))</f>
        <v>58</v>
      </c>
      <c r="F283" s="1">
        <f>IF(ISERROR(B283),"",MATCH(C283,'1.4'!$A$2:$A$932,0))</f>
        <v>58</v>
      </c>
    </row>
    <row r="284" spans="1:6" x14ac:dyDescent="0.45">
      <c r="A284" s="1" t="s">
        <v>174</v>
      </c>
      <c r="C284" s="1" t="str">
        <f t="shared" si="4"/>
        <v>RecipeDef+InstallFSFAdvBionicKidney.label</v>
      </c>
      <c r="D284" s="1" t="s">
        <v>3030</v>
      </c>
      <c r="E284" s="1">
        <f>IF(ISERROR(B284),"",MATCH(C284,'1.5'!$A$2:$A$934,0))</f>
        <v>64</v>
      </c>
      <c r="F284" s="1">
        <f>IF(ISERROR(B284),"",MATCH(C284,'1.4'!$A$2:$A$932,0))</f>
        <v>64</v>
      </c>
    </row>
    <row r="285" spans="1:6" x14ac:dyDescent="0.45">
      <c r="A285" s="1" t="s">
        <v>177</v>
      </c>
      <c r="C285" s="1" t="str">
        <f t="shared" si="4"/>
        <v>RecipeDef+InstallFSFAdvBionicKidney.description</v>
      </c>
      <c r="D285" s="1" t="s">
        <v>3029</v>
      </c>
      <c r="E285" s="1">
        <f>IF(ISERROR(B285),"",MATCH(C285,'1.5'!$A$2:$A$934,0))</f>
        <v>65</v>
      </c>
      <c r="F285" s="1">
        <f>IF(ISERROR(B285),"",MATCH(C285,'1.4'!$A$2:$A$932,0))</f>
        <v>65</v>
      </c>
    </row>
    <row r="286" spans="1:6" x14ac:dyDescent="0.45">
      <c r="A286" s="1" t="s">
        <v>180</v>
      </c>
      <c r="C286" s="1" t="str">
        <f t="shared" si="4"/>
        <v>RecipeDef+InstallFSFAdvBionicKidney.jobString</v>
      </c>
      <c r="D286" s="1" t="s">
        <v>3028</v>
      </c>
      <c r="E286" s="1">
        <f>IF(ISERROR(B286),"",MATCH(C286,'1.5'!$A$2:$A$934,0))</f>
        <v>66</v>
      </c>
      <c r="F286" s="1">
        <f>IF(ISERROR(B286),"",MATCH(C286,'1.4'!$A$2:$A$932,0))</f>
        <v>66</v>
      </c>
    </row>
    <row r="287" spans="1:6" x14ac:dyDescent="0.45">
      <c r="A287" s="1" t="s">
        <v>195</v>
      </c>
      <c r="C287" s="1" t="str">
        <f t="shared" si="4"/>
        <v>RecipeDef+InstallFSFAdvBionicLiver.label</v>
      </c>
      <c r="D287" s="1" t="s">
        <v>3027</v>
      </c>
      <c r="E287" s="1">
        <f>IF(ISERROR(B287),"",MATCH(C287,'1.5'!$A$2:$A$934,0))</f>
        <v>72</v>
      </c>
      <c r="F287" s="1">
        <f>IF(ISERROR(B287),"",MATCH(C287,'1.4'!$A$2:$A$932,0))</f>
        <v>72</v>
      </c>
    </row>
    <row r="288" spans="1:6" x14ac:dyDescent="0.45">
      <c r="A288" s="1" t="s">
        <v>198</v>
      </c>
      <c r="C288" s="1" t="str">
        <f t="shared" si="4"/>
        <v>RecipeDef+InstallFSFAdvBionicLiver.description</v>
      </c>
      <c r="D288" s="1" t="s">
        <v>3026</v>
      </c>
      <c r="E288" s="1">
        <f>IF(ISERROR(B288),"",MATCH(C288,'1.5'!$A$2:$A$934,0))</f>
        <v>73</v>
      </c>
      <c r="F288" s="1">
        <f>IF(ISERROR(B288),"",MATCH(C288,'1.4'!$A$2:$A$932,0))</f>
        <v>73</v>
      </c>
    </row>
    <row r="289" spans="1:6" x14ac:dyDescent="0.45">
      <c r="A289" s="1" t="s">
        <v>201</v>
      </c>
      <c r="C289" s="1" t="str">
        <f t="shared" si="4"/>
        <v>RecipeDef+InstallFSFAdvBionicLiver.jobString</v>
      </c>
      <c r="D289" s="1" t="s">
        <v>3025</v>
      </c>
      <c r="E289" s="1">
        <f>IF(ISERROR(B289),"",MATCH(C289,'1.5'!$A$2:$A$934,0))</f>
        <v>74</v>
      </c>
      <c r="F289" s="1">
        <f>IF(ISERROR(B289),"",MATCH(C289,'1.4'!$A$2:$A$932,0))</f>
        <v>74</v>
      </c>
    </row>
    <row r="290" spans="1:6" x14ac:dyDescent="0.45">
      <c r="A290" s="1" t="s">
        <v>216</v>
      </c>
      <c r="C290" s="1" t="str">
        <f t="shared" si="4"/>
        <v>RecipeDef+InstallFSFAdvBionicStomach.label</v>
      </c>
      <c r="D290" s="1" t="s">
        <v>3024</v>
      </c>
      <c r="E290" s="1">
        <f>IF(ISERROR(B290),"",MATCH(C290,'1.5'!$A$2:$A$934,0))</f>
        <v>80</v>
      </c>
      <c r="F290" s="1">
        <f>IF(ISERROR(B290),"",MATCH(C290,'1.4'!$A$2:$A$932,0))</f>
        <v>80</v>
      </c>
    </row>
    <row r="291" spans="1:6" x14ac:dyDescent="0.45">
      <c r="A291" s="1" t="s">
        <v>219</v>
      </c>
      <c r="C291" s="1" t="str">
        <f t="shared" si="4"/>
        <v>RecipeDef+InstallFSFAdvBionicStomach.description</v>
      </c>
      <c r="D291" s="1" t="s">
        <v>3023</v>
      </c>
      <c r="E291" s="1">
        <f>IF(ISERROR(B291),"",MATCH(C291,'1.5'!$A$2:$A$934,0))</f>
        <v>81</v>
      </c>
      <c r="F291" s="1">
        <f>IF(ISERROR(B291),"",MATCH(C291,'1.4'!$A$2:$A$932,0))</f>
        <v>81</v>
      </c>
    </row>
    <row r="292" spans="1:6" x14ac:dyDescent="0.45">
      <c r="A292" s="1" t="s">
        <v>222</v>
      </c>
      <c r="C292" s="1" t="str">
        <f t="shared" si="4"/>
        <v>RecipeDef+InstallFSFAdvBionicStomach.jobString</v>
      </c>
      <c r="D292" s="1" t="s">
        <v>3022</v>
      </c>
      <c r="E292" s="1">
        <f>IF(ISERROR(B292),"",MATCH(C292,'1.5'!$A$2:$A$934,0))</f>
        <v>82</v>
      </c>
      <c r="F292" s="1">
        <f>IF(ISERROR(B292),"",MATCH(C292,'1.4'!$A$2:$A$932,0))</f>
        <v>82</v>
      </c>
    </row>
    <row r="293" spans="1:6" x14ac:dyDescent="0.45">
      <c r="A293" s="1" t="s">
        <v>237</v>
      </c>
      <c r="C293" s="1" t="str">
        <f t="shared" si="4"/>
        <v>RecipeDef+InstallFSFAdvBionicLeg.label</v>
      </c>
      <c r="D293" s="1" t="s">
        <v>3021</v>
      </c>
      <c r="E293" s="1">
        <f>IF(ISERROR(B293),"",MATCH(C293,'1.5'!$A$2:$A$934,0))</f>
        <v>88</v>
      </c>
      <c r="F293" s="1">
        <f>IF(ISERROR(B293),"",MATCH(C293,'1.4'!$A$2:$A$932,0))</f>
        <v>88</v>
      </c>
    </row>
    <row r="294" spans="1:6" x14ac:dyDescent="0.45">
      <c r="A294" s="1" t="s">
        <v>240</v>
      </c>
      <c r="C294" s="1" t="str">
        <f t="shared" si="4"/>
        <v>RecipeDef+InstallFSFAdvBionicLeg.description</v>
      </c>
      <c r="D294" s="1" t="s">
        <v>3020</v>
      </c>
      <c r="E294" s="1">
        <f>IF(ISERROR(B294),"",MATCH(C294,'1.5'!$A$2:$A$934,0))</f>
        <v>89</v>
      </c>
      <c r="F294" s="1">
        <f>IF(ISERROR(B294),"",MATCH(C294,'1.4'!$A$2:$A$932,0))</f>
        <v>89</v>
      </c>
    </row>
    <row r="295" spans="1:6" x14ac:dyDescent="0.45">
      <c r="A295" s="1" t="s">
        <v>243</v>
      </c>
      <c r="C295" s="1" t="str">
        <f t="shared" si="4"/>
        <v>RecipeDef+InstallFSFAdvBionicLeg.jobString</v>
      </c>
      <c r="D295" s="1" t="s">
        <v>3019</v>
      </c>
      <c r="E295" s="1">
        <f>IF(ISERROR(B295),"",MATCH(C295,'1.5'!$A$2:$A$934,0))</f>
        <v>90</v>
      </c>
      <c r="F295" s="1">
        <f>IF(ISERROR(B295),"",MATCH(C295,'1.4'!$A$2:$A$932,0))</f>
        <v>90</v>
      </c>
    </row>
    <row r="296" spans="1:6" x14ac:dyDescent="0.45">
      <c r="A296" s="1" t="s">
        <v>258</v>
      </c>
      <c r="C296" s="1" t="str">
        <f t="shared" si="4"/>
        <v>RecipeDef+InstallFSFAdvBionicBrain.label</v>
      </c>
      <c r="D296" s="1" t="s">
        <v>3018</v>
      </c>
      <c r="E296" s="1">
        <f>IF(ISERROR(B296),"",MATCH(C296,'1.5'!$A$2:$A$934,0))</f>
        <v>96</v>
      </c>
      <c r="F296" s="1">
        <f>IF(ISERROR(B296),"",MATCH(C296,'1.4'!$A$2:$A$932,0))</f>
        <v>96</v>
      </c>
    </row>
    <row r="297" spans="1:6" x14ac:dyDescent="0.45">
      <c r="A297" s="1" t="s">
        <v>261</v>
      </c>
      <c r="C297" s="1" t="str">
        <f t="shared" si="4"/>
        <v>RecipeDef+InstallFSFAdvBionicBrain.description</v>
      </c>
      <c r="D297" s="1" t="s">
        <v>3017</v>
      </c>
      <c r="E297" s="1">
        <f>IF(ISERROR(B297),"",MATCH(C297,'1.5'!$A$2:$A$934,0))</f>
        <v>97</v>
      </c>
      <c r="F297" s="1">
        <f>IF(ISERROR(B297),"",MATCH(C297,'1.4'!$A$2:$A$932,0))</f>
        <v>97</v>
      </c>
    </row>
    <row r="298" spans="1:6" x14ac:dyDescent="0.45">
      <c r="A298" s="1" t="s">
        <v>264</v>
      </c>
      <c r="C298" s="1" t="str">
        <f t="shared" si="4"/>
        <v>RecipeDef+InstallFSFAdvBionicBrain.jobString</v>
      </c>
      <c r="D298" s="1" t="s">
        <v>3016</v>
      </c>
      <c r="E298" s="1">
        <f>IF(ISERROR(B298),"",MATCH(C298,'1.5'!$A$2:$A$934,0))</f>
        <v>98</v>
      </c>
      <c r="F298" s="1">
        <f>IF(ISERROR(B298),"",MATCH(C298,'1.4'!$A$2:$A$932,0))</f>
        <v>98</v>
      </c>
    </row>
    <row r="299" spans="1:6" x14ac:dyDescent="0.45">
      <c r="A299" s="1" t="s">
        <v>3015</v>
      </c>
      <c r="C299" s="1" t="str">
        <f t="shared" si="4"/>
        <v>RecipeDef+InstallFSFImplantBrainMeleeCombat.label</v>
      </c>
      <c r="D299" s="1" t="s">
        <v>3014</v>
      </c>
      <c r="E299" s="1" t="e">
        <f>IF(ISERROR(B299),"",MATCH(C299,'1.5'!$A$2:$A$934,0))</f>
        <v>#N/A</v>
      </c>
      <c r="F299" s="1">
        <f>IF(ISERROR(B299),"",MATCH(C299,'1.4'!$A$2:$A$932,0))</f>
        <v>104</v>
      </c>
    </row>
    <row r="300" spans="1:6" x14ac:dyDescent="0.45">
      <c r="A300" s="1" t="s">
        <v>3013</v>
      </c>
      <c r="C300" s="1" t="str">
        <f t="shared" si="4"/>
        <v>RecipeDef+InstallFSFImplantBrainMeleeCombat.description</v>
      </c>
      <c r="D300" s="1" t="s">
        <v>3012</v>
      </c>
      <c r="E300" s="1" t="e">
        <f>IF(ISERROR(B300),"",MATCH(C300,'1.5'!$A$2:$A$934,0))</f>
        <v>#N/A</v>
      </c>
      <c r="F300" s="1">
        <f>IF(ISERROR(B300),"",MATCH(C300,'1.4'!$A$2:$A$932,0))</f>
        <v>105</v>
      </c>
    </row>
    <row r="301" spans="1:6" x14ac:dyDescent="0.45">
      <c r="A301" s="1" t="s">
        <v>3011</v>
      </c>
      <c r="C301" s="1" t="str">
        <f t="shared" si="4"/>
        <v>RecipeDef+InstallFSFImplantBrainMeleeCombat.jobString</v>
      </c>
      <c r="D301" s="1" t="s">
        <v>3010</v>
      </c>
      <c r="E301" s="1" t="e">
        <f>IF(ISERROR(B301),"",MATCH(C301,'1.5'!$A$2:$A$934,0))</f>
        <v>#N/A</v>
      </c>
      <c r="F301" s="1">
        <f>IF(ISERROR(B301),"",MATCH(C301,'1.4'!$A$2:$A$932,0))</f>
        <v>106</v>
      </c>
    </row>
    <row r="302" spans="1:6" x14ac:dyDescent="0.45">
      <c r="A302" s="1" t="s">
        <v>3009</v>
      </c>
      <c r="C302" s="1" t="str">
        <f t="shared" si="4"/>
        <v>RecipeDef+RemoveFSFImplantBrainMeleeCombat.label</v>
      </c>
      <c r="D302" s="1" t="s">
        <v>3008</v>
      </c>
      <c r="E302" s="1" t="e">
        <f>IF(ISERROR(B302),"",MATCH(C302,'1.5'!$A$2:$A$934,0))</f>
        <v>#N/A</v>
      </c>
      <c r="F302" s="1">
        <f>IF(ISERROR(B302),"",MATCH(C302,'1.4'!$A$2:$A$932,0))</f>
        <v>107</v>
      </c>
    </row>
    <row r="303" spans="1:6" x14ac:dyDescent="0.45">
      <c r="A303" s="1" t="s">
        <v>3007</v>
      </c>
      <c r="C303" s="1" t="str">
        <f t="shared" si="4"/>
        <v>RecipeDef+RemoveFSFImplantBrainMeleeCombat.description</v>
      </c>
      <c r="D303" s="1" t="s">
        <v>3006</v>
      </c>
      <c r="E303" s="1" t="e">
        <f>IF(ISERROR(B303),"",MATCH(C303,'1.5'!$A$2:$A$934,0))</f>
        <v>#N/A</v>
      </c>
      <c r="F303" s="1">
        <f>IF(ISERROR(B303),"",MATCH(C303,'1.4'!$A$2:$A$932,0))</f>
        <v>108</v>
      </c>
    </row>
    <row r="304" spans="1:6" x14ac:dyDescent="0.45">
      <c r="A304" s="1" t="s">
        <v>3005</v>
      </c>
      <c r="C304" s="1" t="str">
        <f t="shared" si="4"/>
        <v>RecipeDef+RemoveFSFImplantBrainMeleeCombat.jobString</v>
      </c>
      <c r="D304" s="1" t="s">
        <v>3004</v>
      </c>
      <c r="E304" s="1" t="e">
        <f>IF(ISERROR(B304),"",MATCH(C304,'1.5'!$A$2:$A$934,0))</f>
        <v>#N/A</v>
      </c>
      <c r="F304" s="1">
        <f>IF(ISERROR(B304),"",MATCH(C304,'1.4'!$A$2:$A$932,0))</f>
        <v>109</v>
      </c>
    </row>
    <row r="305" spans="1:6" x14ac:dyDescent="0.45">
      <c r="A305" s="1" t="s">
        <v>3003</v>
      </c>
      <c r="C305" s="1" t="str">
        <f t="shared" si="4"/>
        <v>RecipeDef+InstallFSFImplantBrainRangedCombat.label</v>
      </c>
      <c r="D305" s="1" t="s">
        <v>3002</v>
      </c>
      <c r="E305" s="1" t="e">
        <f>IF(ISERROR(B305),"",MATCH(C305,'1.5'!$A$2:$A$934,0))</f>
        <v>#N/A</v>
      </c>
      <c r="F305" s="1">
        <f>IF(ISERROR(B305),"",MATCH(C305,'1.4'!$A$2:$A$932,0))</f>
        <v>115</v>
      </c>
    </row>
    <row r="306" spans="1:6" x14ac:dyDescent="0.45">
      <c r="A306" s="1" t="s">
        <v>3001</v>
      </c>
      <c r="C306" s="1" t="str">
        <f t="shared" si="4"/>
        <v>RecipeDef+InstallFSFImplantBrainRangedCombat.description</v>
      </c>
      <c r="D306" s="1" t="s">
        <v>3000</v>
      </c>
      <c r="E306" s="1" t="e">
        <f>IF(ISERROR(B306),"",MATCH(C306,'1.5'!$A$2:$A$934,0))</f>
        <v>#N/A</v>
      </c>
      <c r="F306" s="1">
        <f>IF(ISERROR(B306),"",MATCH(C306,'1.4'!$A$2:$A$932,0))</f>
        <v>116</v>
      </c>
    </row>
    <row r="307" spans="1:6" x14ac:dyDescent="0.45">
      <c r="A307" s="1" t="s">
        <v>2999</v>
      </c>
      <c r="C307" s="1" t="str">
        <f t="shared" si="4"/>
        <v>RecipeDef+InstallFSFImplantBrainRangedCombat.jobString</v>
      </c>
      <c r="D307" s="1" t="s">
        <v>2998</v>
      </c>
      <c r="E307" s="1" t="e">
        <f>IF(ISERROR(B307),"",MATCH(C307,'1.5'!$A$2:$A$934,0))</f>
        <v>#N/A</v>
      </c>
      <c r="F307" s="1">
        <f>IF(ISERROR(B307),"",MATCH(C307,'1.4'!$A$2:$A$932,0))</f>
        <v>117</v>
      </c>
    </row>
    <row r="308" spans="1:6" x14ac:dyDescent="0.45">
      <c r="A308" s="1" t="s">
        <v>2997</v>
      </c>
      <c r="C308" s="1" t="str">
        <f t="shared" si="4"/>
        <v>RecipeDef+RemoveFSFImplantBrainRangedCombat.label</v>
      </c>
      <c r="D308" s="1" t="s">
        <v>2996</v>
      </c>
      <c r="E308" s="1" t="e">
        <f>IF(ISERROR(B308),"",MATCH(C308,'1.5'!$A$2:$A$934,0))</f>
        <v>#N/A</v>
      </c>
      <c r="F308" s="1">
        <f>IF(ISERROR(B308),"",MATCH(C308,'1.4'!$A$2:$A$932,0))</f>
        <v>118</v>
      </c>
    </row>
    <row r="309" spans="1:6" x14ac:dyDescent="0.45">
      <c r="A309" s="1" t="s">
        <v>2995</v>
      </c>
      <c r="C309" s="1" t="str">
        <f t="shared" si="4"/>
        <v>RecipeDef+RemoveFSFImplantBrainRangedCombat.description</v>
      </c>
      <c r="D309" s="1" t="s">
        <v>2994</v>
      </c>
      <c r="E309" s="1" t="e">
        <f>IF(ISERROR(B309),"",MATCH(C309,'1.5'!$A$2:$A$934,0))</f>
        <v>#N/A</v>
      </c>
      <c r="F309" s="1">
        <f>IF(ISERROR(B309),"",MATCH(C309,'1.4'!$A$2:$A$932,0))</f>
        <v>119</v>
      </c>
    </row>
    <row r="310" spans="1:6" x14ac:dyDescent="0.45">
      <c r="A310" s="1" t="s">
        <v>2993</v>
      </c>
      <c r="C310" s="1" t="str">
        <f t="shared" si="4"/>
        <v>RecipeDef+RemoveFSFImplantBrainRangedCombat.jobString</v>
      </c>
      <c r="D310" s="1" t="s">
        <v>2992</v>
      </c>
      <c r="E310" s="1" t="e">
        <f>IF(ISERROR(B310),"",MATCH(C310,'1.5'!$A$2:$A$934,0))</f>
        <v>#N/A</v>
      </c>
      <c r="F310" s="1">
        <f>IF(ISERROR(B310),"",MATCH(C310,'1.4'!$A$2:$A$932,0))</f>
        <v>120</v>
      </c>
    </row>
    <row r="311" spans="1:6" x14ac:dyDescent="0.45">
      <c r="A311" s="1" t="s">
        <v>2991</v>
      </c>
      <c r="C311" s="1" t="str">
        <f t="shared" si="4"/>
        <v>RecipeDef+InstallFSFImplantBrainAnimals.label</v>
      </c>
      <c r="D311" s="1" t="s">
        <v>2990</v>
      </c>
      <c r="E311" s="1" t="e">
        <f>IF(ISERROR(B311),"",MATCH(C311,'1.5'!$A$2:$A$934,0))</f>
        <v>#N/A</v>
      </c>
      <c r="F311" s="1">
        <f>IF(ISERROR(B311),"",MATCH(C311,'1.4'!$A$2:$A$932,0))</f>
        <v>165</v>
      </c>
    </row>
    <row r="312" spans="1:6" x14ac:dyDescent="0.45">
      <c r="A312" s="1" t="s">
        <v>2989</v>
      </c>
      <c r="C312" s="1" t="str">
        <f t="shared" si="4"/>
        <v>RecipeDef+InstallFSFImplantBrainAnimals.description</v>
      </c>
      <c r="D312" s="1" t="s">
        <v>2988</v>
      </c>
      <c r="E312" s="1" t="e">
        <f>IF(ISERROR(B312),"",MATCH(C312,'1.5'!$A$2:$A$934,0))</f>
        <v>#N/A</v>
      </c>
      <c r="F312" s="1">
        <f>IF(ISERROR(B312),"",MATCH(C312,'1.4'!$A$2:$A$932,0))</f>
        <v>166</v>
      </c>
    </row>
    <row r="313" spans="1:6" x14ac:dyDescent="0.45">
      <c r="A313" s="1" t="s">
        <v>2987</v>
      </c>
      <c r="C313" s="1" t="str">
        <f t="shared" si="4"/>
        <v>RecipeDef+InstallFSFImplantBrainAnimals.jobString</v>
      </c>
      <c r="D313" s="1" t="s">
        <v>2986</v>
      </c>
      <c r="E313" s="1" t="e">
        <f>IF(ISERROR(B313),"",MATCH(C313,'1.5'!$A$2:$A$934,0))</f>
        <v>#N/A</v>
      </c>
      <c r="F313" s="1">
        <f>IF(ISERROR(B313),"",MATCH(C313,'1.4'!$A$2:$A$932,0))</f>
        <v>167</v>
      </c>
    </row>
    <row r="314" spans="1:6" x14ac:dyDescent="0.45">
      <c r="A314" s="1" t="s">
        <v>2985</v>
      </c>
      <c r="C314" s="1" t="str">
        <f t="shared" si="4"/>
        <v>RecipeDef+RemoveFSFImplantBrainAnimals.label</v>
      </c>
      <c r="D314" s="1" t="s">
        <v>2984</v>
      </c>
      <c r="E314" s="1" t="e">
        <f>IF(ISERROR(B314),"",MATCH(C314,'1.5'!$A$2:$A$934,0))</f>
        <v>#N/A</v>
      </c>
      <c r="F314" s="1">
        <f>IF(ISERROR(B314),"",MATCH(C314,'1.4'!$A$2:$A$932,0))</f>
        <v>168</v>
      </c>
    </row>
    <row r="315" spans="1:6" x14ac:dyDescent="0.45">
      <c r="A315" s="1" t="s">
        <v>2983</v>
      </c>
      <c r="C315" s="1" t="str">
        <f t="shared" si="4"/>
        <v>RecipeDef+RemoveFSFImplantBrainAnimals.description</v>
      </c>
      <c r="D315" s="1" t="s">
        <v>2982</v>
      </c>
      <c r="E315" s="1" t="e">
        <f>IF(ISERROR(B315),"",MATCH(C315,'1.5'!$A$2:$A$934,0))</f>
        <v>#N/A</v>
      </c>
      <c r="F315" s="1">
        <f>IF(ISERROR(B315),"",MATCH(C315,'1.4'!$A$2:$A$932,0))</f>
        <v>169</v>
      </c>
    </row>
    <row r="316" spans="1:6" x14ac:dyDescent="0.45">
      <c r="A316" s="1" t="s">
        <v>2981</v>
      </c>
      <c r="C316" s="1" t="str">
        <f t="shared" si="4"/>
        <v>RecipeDef+RemoveFSFImplantBrainAnimals.jobString</v>
      </c>
      <c r="D316" s="1" t="s">
        <v>2980</v>
      </c>
      <c r="E316" s="1" t="e">
        <f>IF(ISERROR(B316),"",MATCH(C316,'1.5'!$A$2:$A$934,0))</f>
        <v>#N/A</v>
      </c>
      <c r="F316" s="1">
        <f>IF(ISERROR(B316),"",MATCH(C316,'1.4'!$A$2:$A$932,0))</f>
        <v>170</v>
      </c>
    </row>
    <row r="317" spans="1:6" x14ac:dyDescent="0.45">
      <c r="A317" s="1" t="s">
        <v>2979</v>
      </c>
      <c r="C317" s="1" t="str">
        <f t="shared" si="4"/>
        <v>RecipeDef+InstallFSFImplantBrainMedical.label</v>
      </c>
      <c r="D317" s="1" t="s">
        <v>2978</v>
      </c>
      <c r="E317" s="1" t="e">
        <f>IF(ISERROR(B317),"",MATCH(C317,'1.5'!$A$2:$A$934,0))</f>
        <v>#N/A</v>
      </c>
      <c r="F317" s="1">
        <f>IF(ISERROR(B317),"",MATCH(C317,'1.4'!$A$2:$A$932,0))</f>
        <v>176</v>
      </c>
    </row>
    <row r="318" spans="1:6" x14ac:dyDescent="0.45">
      <c r="A318" s="1" t="s">
        <v>2977</v>
      </c>
      <c r="C318" s="1" t="str">
        <f t="shared" si="4"/>
        <v>RecipeDef+InstallFSFImplantBrainMedical.description</v>
      </c>
      <c r="D318" s="1" t="s">
        <v>2976</v>
      </c>
      <c r="E318" s="1" t="e">
        <f>IF(ISERROR(B318),"",MATCH(C318,'1.5'!$A$2:$A$934,0))</f>
        <v>#N/A</v>
      </c>
      <c r="F318" s="1">
        <f>IF(ISERROR(B318),"",MATCH(C318,'1.4'!$A$2:$A$932,0))</f>
        <v>177</v>
      </c>
    </row>
    <row r="319" spans="1:6" x14ac:dyDescent="0.45">
      <c r="A319" s="1" t="s">
        <v>2975</v>
      </c>
      <c r="C319" s="1" t="str">
        <f t="shared" si="4"/>
        <v>RecipeDef+InstallFSFImplantBrainMedical.jobString</v>
      </c>
      <c r="D319" s="1" t="s">
        <v>2974</v>
      </c>
      <c r="E319" s="1" t="e">
        <f>IF(ISERROR(B319),"",MATCH(C319,'1.5'!$A$2:$A$934,0))</f>
        <v>#N/A</v>
      </c>
      <c r="F319" s="1">
        <f>IF(ISERROR(B319),"",MATCH(C319,'1.4'!$A$2:$A$932,0))</f>
        <v>178</v>
      </c>
    </row>
    <row r="320" spans="1:6" x14ac:dyDescent="0.45">
      <c r="A320" s="1" t="s">
        <v>2973</v>
      </c>
      <c r="C320" s="1" t="str">
        <f t="shared" si="4"/>
        <v>RecipeDef+RemoveFSFImplantBrainMedical.label</v>
      </c>
      <c r="D320" s="1" t="s">
        <v>2972</v>
      </c>
      <c r="E320" s="1" t="e">
        <f>IF(ISERROR(B320),"",MATCH(C320,'1.5'!$A$2:$A$934,0))</f>
        <v>#N/A</v>
      </c>
      <c r="F320" s="1">
        <f>IF(ISERROR(B320),"",MATCH(C320,'1.4'!$A$2:$A$932,0))</f>
        <v>179</v>
      </c>
    </row>
    <row r="321" spans="1:6" x14ac:dyDescent="0.45">
      <c r="A321" s="1" t="s">
        <v>2971</v>
      </c>
      <c r="C321" s="1" t="str">
        <f t="shared" si="4"/>
        <v>RecipeDef+RemoveFSFImplantBrainMedical.description</v>
      </c>
      <c r="D321" s="1" t="s">
        <v>2970</v>
      </c>
      <c r="E321" s="1" t="e">
        <f>IF(ISERROR(B321),"",MATCH(C321,'1.5'!$A$2:$A$934,0))</f>
        <v>#N/A</v>
      </c>
      <c r="F321" s="1">
        <f>IF(ISERROR(B321),"",MATCH(C321,'1.4'!$A$2:$A$932,0))</f>
        <v>180</v>
      </c>
    </row>
    <row r="322" spans="1:6" x14ac:dyDescent="0.45">
      <c r="A322" s="1" t="s">
        <v>2969</v>
      </c>
      <c r="C322" s="1" t="str">
        <f t="shared" si="4"/>
        <v>RecipeDef+RemoveFSFImplantBrainMedical.jobString</v>
      </c>
      <c r="D322" s="1" t="s">
        <v>2968</v>
      </c>
      <c r="E322" s="1" t="e">
        <f>IF(ISERROR(B322),"",MATCH(C322,'1.5'!$A$2:$A$934,0))</f>
        <v>#N/A</v>
      </c>
      <c r="F322" s="1">
        <f>IF(ISERROR(B322),"",MATCH(C322,'1.4'!$A$2:$A$932,0))</f>
        <v>181</v>
      </c>
    </row>
    <row r="323" spans="1:6" x14ac:dyDescent="0.45">
      <c r="A323" s="1" t="s">
        <v>2967</v>
      </c>
      <c r="C323" s="1" t="str">
        <f t="shared" ref="C323:C386" si="5">IF(B323="",A323,B323)</f>
        <v>RecipeDef+InstallFSFImplantBrainPlants.label</v>
      </c>
      <c r="D323" s="1" t="s">
        <v>2966</v>
      </c>
      <c r="E323" s="1" t="e">
        <f>IF(ISERROR(B323),"",MATCH(C323,'1.5'!$A$2:$A$934,0))</f>
        <v>#N/A</v>
      </c>
      <c r="F323" s="1">
        <f>IF(ISERROR(B323),"",MATCH(C323,'1.4'!$A$2:$A$932,0))</f>
        <v>187</v>
      </c>
    </row>
    <row r="324" spans="1:6" x14ac:dyDescent="0.45">
      <c r="A324" s="1" t="s">
        <v>2965</v>
      </c>
      <c r="C324" s="1" t="str">
        <f t="shared" si="5"/>
        <v>RecipeDef+InstallFSFImplantBrainPlants.description</v>
      </c>
      <c r="D324" s="1" t="s">
        <v>2964</v>
      </c>
      <c r="E324" s="1" t="e">
        <f>IF(ISERROR(B324),"",MATCH(C324,'1.5'!$A$2:$A$934,0))</f>
        <v>#N/A</v>
      </c>
      <c r="F324" s="1">
        <f>IF(ISERROR(B324),"",MATCH(C324,'1.4'!$A$2:$A$932,0))</f>
        <v>188</v>
      </c>
    </row>
    <row r="325" spans="1:6" x14ac:dyDescent="0.45">
      <c r="A325" s="1" t="s">
        <v>2963</v>
      </c>
      <c r="C325" s="1" t="str">
        <f t="shared" si="5"/>
        <v>RecipeDef+InstallFSFImplantBrainPlants.jobString</v>
      </c>
      <c r="D325" s="1" t="s">
        <v>2962</v>
      </c>
      <c r="E325" s="1" t="e">
        <f>IF(ISERROR(B325),"",MATCH(C325,'1.5'!$A$2:$A$934,0))</f>
        <v>#N/A</v>
      </c>
      <c r="F325" s="1">
        <f>IF(ISERROR(B325),"",MATCH(C325,'1.4'!$A$2:$A$932,0))</f>
        <v>189</v>
      </c>
    </row>
    <row r="326" spans="1:6" x14ac:dyDescent="0.45">
      <c r="A326" s="1" t="s">
        <v>2961</v>
      </c>
      <c r="C326" s="1" t="str">
        <f t="shared" si="5"/>
        <v>RecipeDef+RemoveFSFImplantBrainPlants.label</v>
      </c>
      <c r="D326" s="1" t="s">
        <v>2960</v>
      </c>
      <c r="E326" s="1" t="e">
        <f>IF(ISERROR(B326),"",MATCH(C326,'1.5'!$A$2:$A$934,0))</f>
        <v>#N/A</v>
      </c>
      <c r="F326" s="1">
        <f>IF(ISERROR(B326),"",MATCH(C326,'1.4'!$A$2:$A$932,0))</f>
        <v>190</v>
      </c>
    </row>
    <row r="327" spans="1:6" x14ac:dyDescent="0.45">
      <c r="A327" s="1" t="s">
        <v>2959</v>
      </c>
      <c r="C327" s="1" t="str">
        <f t="shared" si="5"/>
        <v>RecipeDef+RemoveFSFImplantBrainPlants.description</v>
      </c>
      <c r="D327" s="1" t="s">
        <v>2958</v>
      </c>
      <c r="E327" s="1" t="e">
        <f>IF(ISERROR(B327),"",MATCH(C327,'1.5'!$A$2:$A$934,0))</f>
        <v>#N/A</v>
      </c>
      <c r="F327" s="1">
        <f>IF(ISERROR(B327),"",MATCH(C327,'1.4'!$A$2:$A$932,0))</f>
        <v>191</v>
      </c>
    </row>
    <row r="328" spans="1:6" x14ac:dyDescent="0.45">
      <c r="A328" s="1" t="s">
        <v>2957</v>
      </c>
      <c r="C328" s="1" t="str">
        <f t="shared" si="5"/>
        <v>RecipeDef+RemoveFSFImplantBrainPlants.jobString</v>
      </c>
      <c r="D328" s="1" t="s">
        <v>2956</v>
      </c>
      <c r="E328" s="1" t="e">
        <f>IF(ISERROR(B328),"",MATCH(C328,'1.5'!$A$2:$A$934,0))</f>
        <v>#N/A</v>
      </c>
      <c r="F328" s="1">
        <f>IF(ISERROR(B328),"",MATCH(C328,'1.4'!$A$2:$A$932,0))</f>
        <v>192</v>
      </c>
    </row>
    <row r="329" spans="1:6" x14ac:dyDescent="0.45">
      <c r="A329" s="1" t="s">
        <v>2955</v>
      </c>
      <c r="C329" s="1" t="str">
        <f t="shared" si="5"/>
        <v>RecipeDef+InstallFSFImplantTorsoWorker.label</v>
      </c>
      <c r="D329" s="1" t="s">
        <v>2954</v>
      </c>
      <c r="E329" s="1" t="e">
        <f>IF(ISERROR(B329),"",MATCH(C329,'1.5'!$A$2:$A$934,0))</f>
        <v>#N/A</v>
      </c>
      <c r="F329" s="1" t="e">
        <f>IF(ISERROR(B329),"",MATCH(C329,'1.4'!$A$2:$A$932,0))</f>
        <v>#N/A</v>
      </c>
    </row>
    <row r="330" spans="1:6" x14ac:dyDescent="0.45">
      <c r="A330" s="1" t="s">
        <v>2953</v>
      </c>
      <c r="C330" s="1" t="str">
        <f t="shared" si="5"/>
        <v>RecipeDef+InstallFSFImplantTorsoWorker.description</v>
      </c>
      <c r="D330" s="1" t="s">
        <v>2952</v>
      </c>
      <c r="E330" s="1" t="e">
        <f>IF(ISERROR(B330),"",MATCH(C330,'1.5'!$A$2:$A$934,0))</f>
        <v>#N/A</v>
      </c>
      <c r="F330" s="1" t="e">
        <f>IF(ISERROR(B330),"",MATCH(C330,'1.4'!$A$2:$A$932,0))</f>
        <v>#N/A</v>
      </c>
    </row>
    <row r="331" spans="1:6" x14ac:dyDescent="0.45">
      <c r="A331" s="1" t="s">
        <v>2951</v>
      </c>
      <c r="C331" s="1" t="str">
        <f t="shared" si="5"/>
        <v>RecipeDef+InstallFSFImplantTorsoWorker.jobString</v>
      </c>
      <c r="D331" s="1" t="s">
        <v>2950</v>
      </c>
      <c r="E331" s="1" t="e">
        <f>IF(ISERROR(B331),"",MATCH(C331,'1.5'!$A$2:$A$934,0))</f>
        <v>#N/A</v>
      </c>
      <c r="F331" s="1" t="e">
        <f>IF(ISERROR(B331),"",MATCH(C331,'1.4'!$A$2:$A$932,0))</f>
        <v>#N/A</v>
      </c>
    </row>
    <row r="332" spans="1:6" x14ac:dyDescent="0.45">
      <c r="A332" s="1" t="s">
        <v>2949</v>
      </c>
      <c r="C332" s="1" t="str">
        <f t="shared" si="5"/>
        <v>RecipeDef+RemoveFSFImplantTorsoWorker.label</v>
      </c>
      <c r="D332" s="1" t="s">
        <v>2948</v>
      </c>
      <c r="E332" s="1" t="e">
        <f>IF(ISERROR(B332),"",MATCH(C332,'1.5'!$A$2:$A$934,0))</f>
        <v>#N/A</v>
      </c>
      <c r="F332" s="1" t="e">
        <f>IF(ISERROR(B332),"",MATCH(C332,'1.4'!$A$2:$A$932,0))</f>
        <v>#N/A</v>
      </c>
    </row>
    <row r="333" spans="1:6" x14ac:dyDescent="0.45">
      <c r="A333" s="1" t="s">
        <v>2947</v>
      </c>
      <c r="C333" s="1" t="str">
        <f t="shared" si="5"/>
        <v>RecipeDef+RemoveFSFImplantTorsoWorker.description</v>
      </c>
      <c r="D333" s="1" t="s">
        <v>2946</v>
      </c>
      <c r="E333" s="1" t="e">
        <f>IF(ISERROR(B333),"",MATCH(C333,'1.5'!$A$2:$A$934,0))</f>
        <v>#N/A</v>
      </c>
      <c r="F333" s="1" t="e">
        <f>IF(ISERROR(B333),"",MATCH(C333,'1.4'!$A$2:$A$932,0))</f>
        <v>#N/A</v>
      </c>
    </row>
    <row r="334" spans="1:6" x14ac:dyDescent="0.45">
      <c r="A334" s="1" t="s">
        <v>2945</v>
      </c>
      <c r="C334" s="1" t="str">
        <f t="shared" si="5"/>
        <v>RecipeDef+RemoveFSFImplantTorsoWorker.jobString</v>
      </c>
      <c r="D334" s="1" t="s">
        <v>2944</v>
      </c>
      <c r="E334" s="1" t="e">
        <f>IF(ISERROR(B334),"",MATCH(C334,'1.5'!$A$2:$A$934,0))</f>
        <v>#N/A</v>
      </c>
      <c r="F334" s="1" t="e">
        <f>IF(ISERROR(B334),"",MATCH(C334,'1.4'!$A$2:$A$932,0))</f>
        <v>#N/A</v>
      </c>
    </row>
    <row r="335" spans="1:6" x14ac:dyDescent="0.45">
      <c r="A335" s="1" t="s">
        <v>2943</v>
      </c>
      <c r="C335" s="1" t="str">
        <f t="shared" si="5"/>
        <v>RecipeDef+InstallFSFImplantTorsoSpeed.label</v>
      </c>
      <c r="D335" s="1" t="s">
        <v>2942</v>
      </c>
      <c r="E335" s="1" t="e">
        <f>IF(ISERROR(B335),"",MATCH(C335,'1.5'!$A$2:$A$934,0))</f>
        <v>#N/A</v>
      </c>
      <c r="F335" s="1" t="e">
        <f>IF(ISERROR(B335),"",MATCH(C335,'1.4'!$A$2:$A$932,0))</f>
        <v>#N/A</v>
      </c>
    </row>
    <row r="336" spans="1:6" x14ac:dyDescent="0.45">
      <c r="A336" s="1" t="s">
        <v>2941</v>
      </c>
      <c r="C336" s="1" t="str">
        <f t="shared" si="5"/>
        <v>RecipeDef+InstallFSFImplantTorsoSpeed.description</v>
      </c>
      <c r="D336" s="1" t="s">
        <v>2940</v>
      </c>
      <c r="E336" s="1" t="e">
        <f>IF(ISERROR(B336),"",MATCH(C336,'1.5'!$A$2:$A$934,0))</f>
        <v>#N/A</v>
      </c>
      <c r="F336" s="1" t="e">
        <f>IF(ISERROR(B336),"",MATCH(C336,'1.4'!$A$2:$A$932,0))</f>
        <v>#N/A</v>
      </c>
    </row>
    <row r="337" spans="1:6" x14ac:dyDescent="0.45">
      <c r="A337" s="1" t="s">
        <v>2939</v>
      </c>
      <c r="C337" s="1" t="str">
        <f t="shared" si="5"/>
        <v>RecipeDef+InstallFSFImplantTorsoSpeed.jobString</v>
      </c>
      <c r="D337" s="1" t="s">
        <v>2938</v>
      </c>
      <c r="E337" s="1" t="e">
        <f>IF(ISERROR(B337),"",MATCH(C337,'1.5'!$A$2:$A$934,0))</f>
        <v>#N/A</v>
      </c>
      <c r="F337" s="1" t="e">
        <f>IF(ISERROR(B337),"",MATCH(C337,'1.4'!$A$2:$A$932,0))</f>
        <v>#N/A</v>
      </c>
    </row>
    <row r="338" spans="1:6" x14ac:dyDescent="0.45">
      <c r="A338" s="1" t="s">
        <v>2937</v>
      </c>
      <c r="C338" s="1" t="str">
        <f t="shared" si="5"/>
        <v>RecipeDef+RemoveFSFImplantTorsoSpeed.label</v>
      </c>
      <c r="D338" s="1" t="s">
        <v>2936</v>
      </c>
      <c r="E338" s="1" t="e">
        <f>IF(ISERROR(B338),"",MATCH(C338,'1.5'!$A$2:$A$934,0))</f>
        <v>#N/A</v>
      </c>
      <c r="F338" s="1" t="e">
        <f>IF(ISERROR(B338),"",MATCH(C338,'1.4'!$A$2:$A$932,0))</f>
        <v>#N/A</v>
      </c>
    </row>
    <row r="339" spans="1:6" x14ac:dyDescent="0.45">
      <c r="A339" s="1" t="s">
        <v>2935</v>
      </c>
      <c r="C339" s="1" t="str">
        <f t="shared" si="5"/>
        <v>RecipeDef+RemoveFSFImplantTorsoSpeed.description</v>
      </c>
      <c r="D339" s="1" t="s">
        <v>2934</v>
      </c>
      <c r="E339" s="1" t="e">
        <f>IF(ISERROR(B339),"",MATCH(C339,'1.5'!$A$2:$A$934,0))</f>
        <v>#N/A</v>
      </c>
      <c r="F339" s="1" t="e">
        <f>IF(ISERROR(B339),"",MATCH(C339,'1.4'!$A$2:$A$932,0))</f>
        <v>#N/A</v>
      </c>
    </row>
    <row r="340" spans="1:6" x14ac:dyDescent="0.45">
      <c r="A340" s="1" t="s">
        <v>2933</v>
      </c>
      <c r="C340" s="1" t="str">
        <f t="shared" si="5"/>
        <v>RecipeDef+RemoveFSFImplantTorsoSpeed.jobString</v>
      </c>
      <c r="D340" s="1" t="s">
        <v>2932</v>
      </c>
      <c r="E340" s="1" t="e">
        <f>IF(ISERROR(B340),"",MATCH(C340,'1.5'!$A$2:$A$934,0))</f>
        <v>#N/A</v>
      </c>
      <c r="F340" s="1" t="e">
        <f>IF(ISERROR(B340),"",MATCH(C340,'1.4'!$A$2:$A$932,0))</f>
        <v>#N/A</v>
      </c>
    </row>
    <row r="341" spans="1:6" x14ac:dyDescent="0.45">
      <c r="A341" s="1" t="s">
        <v>383</v>
      </c>
      <c r="C341" s="1" t="str">
        <f t="shared" si="5"/>
        <v>RecipeDef+InstallFSFImplantTorsoClimateControl.label</v>
      </c>
      <c r="D341" s="1" t="s">
        <v>2931</v>
      </c>
      <c r="E341" s="1">
        <f>IF(ISERROR(B341),"",MATCH(C341,'1.5'!$A$2:$A$934,0))</f>
        <v>143</v>
      </c>
      <c r="F341" s="1">
        <f>IF(ISERROR(B341),"",MATCH(C341,'1.4'!$A$2:$A$932,0))</f>
        <v>198</v>
      </c>
    </row>
    <row r="342" spans="1:6" x14ac:dyDescent="0.45">
      <c r="A342" s="1" t="s">
        <v>386</v>
      </c>
      <c r="C342" s="1" t="str">
        <f t="shared" si="5"/>
        <v>RecipeDef+InstallFSFImplantTorsoClimateControl.description</v>
      </c>
      <c r="D342" s="1" t="s">
        <v>2930</v>
      </c>
      <c r="E342" s="1">
        <f>IF(ISERROR(B342),"",MATCH(C342,'1.5'!$A$2:$A$934,0))</f>
        <v>144</v>
      </c>
      <c r="F342" s="1">
        <f>IF(ISERROR(B342),"",MATCH(C342,'1.4'!$A$2:$A$932,0))</f>
        <v>199</v>
      </c>
    </row>
    <row r="343" spans="1:6" x14ac:dyDescent="0.45">
      <c r="A343" s="1" t="s">
        <v>389</v>
      </c>
      <c r="C343" s="1" t="str">
        <f t="shared" si="5"/>
        <v>RecipeDef+InstallFSFImplantTorsoClimateControl.jobString</v>
      </c>
      <c r="D343" s="1" t="s">
        <v>2929</v>
      </c>
      <c r="E343" s="1">
        <f>IF(ISERROR(B343),"",MATCH(C343,'1.5'!$A$2:$A$934,0))</f>
        <v>145</v>
      </c>
      <c r="F343" s="1">
        <f>IF(ISERROR(B343),"",MATCH(C343,'1.4'!$A$2:$A$932,0))</f>
        <v>200</v>
      </c>
    </row>
    <row r="344" spans="1:6" x14ac:dyDescent="0.45">
      <c r="A344" s="1" t="s">
        <v>392</v>
      </c>
      <c r="C344" s="1" t="str">
        <f t="shared" si="5"/>
        <v>RecipeDef+RemoveFSFImplantTorsoClimateControl.label</v>
      </c>
      <c r="D344" s="1" t="s">
        <v>2928</v>
      </c>
      <c r="E344" s="1">
        <f>IF(ISERROR(B344),"",MATCH(C344,'1.5'!$A$2:$A$934,0))</f>
        <v>146</v>
      </c>
      <c r="F344" s="1">
        <f>IF(ISERROR(B344),"",MATCH(C344,'1.4'!$A$2:$A$932,0))</f>
        <v>201</v>
      </c>
    </row>
    <row r="345" spans="1:6" x14ac:dyDescent="0.45">
      <c r="A345" s="1" t="s">
        <v>395</v>
      </c>
      <c r="C345" s="1" t="str">
        <f t="shared" si="5"/>
        <v>RecipeDef+RemoveFSFImplantTorsoClimateControl.description</v>
      </c>
      <c r="D345" s="1" t="s">
        <v>2927</v>
      </c>
      <c r="E345" s="1">
        <f>IF(ISERROR(B345),"",MATCH(C345,'1.5'!$A$2:$A$934,0))</f>
        <v>147</v>
      </c>
      <c r="F345" s="1">
        <f>IF(ISERROR(B345),"",MATCH(C345,'1.4'!$A$2:$A$932,0))</f>
        <v>202</v>
      </c>
    </row>
    <row r="346" spans="1:6" x14ac:dyDescent="0.45">
      <c r="A346" s="1" t="s">
        <v>398</v>
      </c>
      <c r="C346" s="1" t="str">
        <f t="shared" si="5"/>
        <v>RecipeDef+RemoveFSFImplantTorsoClimateControl.jobString</v>
      </c>
      <c r="D346" s="1" t="s">
        <v>2926</v>
      </c>
      <c r="E346" s="1">
        <f>IF(ISERROR(B346),"",MATCH(C346,'1.5'!$A$2:$A$934,0))</f>
        <v>148</v>
      </c>
      <c r="F346" s="1">
        <f>IF(ISERROR(B346),"",MATCH(C346,'1.4'!$A$2:$A$932,0))</f>
        <v>203</v>
      </c>
    </row>
    <row r="347" spans="1:6" x14ac:dyDescent="0.45">
      <c r="A347" s="1" t="s">
        <v>413</v>
      </c>
      <c r="C347" s="1" t="str">
        <f t="shared" si="5"/>
        <v>RecipeDef+InstallFSFImplantTorsoRespirator.label</v>
      </c>
      <c r="D347" s="1" t="s">
        <v>2925</v>
      </c>
      <c r="E347" s="1">
        <f>IF(ISERROR(B347),"",MATCH(C347,'1.5'!$A$2:$A$934,0))</f>
        <v>154</v>
      </c>
      <c r="F347" s="1">
        <f>IF(ISERROR(B347),"",MATCH(C347,'1.4'!$A$2:$A$932,0))</f>
        <v>209</v>
      </c>
    </row>
    <row r="348" spans="1:6" x14ac:dyDescent="0.45">
      <c r="A348" s="1" t="s">
        <v>416</v>
      </c>
      <c r="C348" s="1" t="str">
        <f t="shared" si="5"/>
        <v>RecipeDef+InstallFSFImplantTorsoRespirator.description</v>
      </c>
      <c r="D348" s="1" t="s">
        <v>2924</v>
      </c>
      <c r="E348" s="1">
        <f>IF(ISERROR(B348),"",MATCH(C348,'1.5'!$A$2:$A$934,0))</f>
        <v>155</v>
      </c>
      <c r="F348" s="1">
        <f>IF(ISERROR(B348),"",MATCH(C348,'1.4'!$A$2:$A$932,0))</f>
        <v>210</v>
      </c>
    </row>
    <row r="349" spans="1:6" x14ac:dyDescent="0.45">
      <c r="A349" s="1" t="s">
        <v>419</v>
      </c>
      <c r="C349" s="1" t="str">
        <f t="shared" si="5"/>
        <v>RecipeDef+InstallFSFImplantTorsoRespirator.jobString</v>
      </c>
      <c r="D349" s="1" t="s">
        <v>2923</v>
      </c>
      <c r="E349" s="1">
        <f>IF(ISERROR(B349),"",MATCH(C349,'1.5'!$A$2:$A$934,0))</f>
        <v>156</v>
      </c>
      <c r="F349" s="1">
        <f>IF(ISERROR(B349),"",MATCH(C349,'1.4'!$A$2:$A$932,0))</f>
        <v>211</v>
      </c>
    </row>
    <row r="350" spans="1:6" x14ac:dyDescent="0.45">
      <c r="A350" s="1" t="s">
        <v>422</v>
      </c>
      <c r="C350" s="1" t="str">
        <f t="shared" si="5"/>
        <v>RecipeDef+RemoveFSFImplantTorsoRespirator.label</v>
      </c>
      <c r="D350" s="1" t="s">
        <v>2922</v>
      </c>
      <c r="E350" s="1">
        <f>IF(ISERROR(B350),"",MATCH(C350,'1.5'!$A$2:$A$934,0))</f>
        <v>157</v>
      </c>
      <c r="F350" s="1">
        <f>IF(ISERROR(B350),"",MATCH(C350,'1.4'!$A$2:$A$932,0))</f>
        <v>212</v>
      </c>
    </row>
    <row r="351" spans="1:6" x14ac:dyDescent="0.45">
      <c r="A351" s="1" t="s">
        <v>425</v>
      </c>
      <c r="C351" s="1" t="str">
        <f t="shared" si="5"/>
        <v>RecipeDef+RemoveFSFImplantTorsoRespirator.description</v>
      </c>
      <c r="D351" s="1" t="s">
        <v>2921</v>
      </c>
      <c r="E351" s="1">
        <f>IF(ISERROR(B351),"",MATCH(C351,'1.5'!$A$2:$A$934,0))</f>
        <v>158</v>
      </c>
      <c r="F351" s="1">
        <f>IF(ISERROR(B351),"",MATCH(C351,'1.4'!$A$2:$A$932,0))</f>
        <v>213</v>
      </c>
    </row>
    <row r="352" spans="1:6" x14ac:dyDescent="0.45">
      <c r="A352" s="1" t="s">
        <v>428</v>
      </c>
      <c r="C352" s="1" t="str">
        <f t="shared" si="5"/>
        <v>RecipeDef+RemoveFSFImplantTorsoRespirator.jobString</v>
      </c>
      <c r="D352" s="1" t="s">
        <v>2920</v>
      </c>
      <c r="E352" s="1">
        <f>IF(ISERROR(B352),"",MATCH(C352,'1.5'!$A$2:$A$934,0))</f>
        <v>159</v>
      </c>
      <c r="F352" s="1">
        <f>IF(ISERROR(B352),"",MATCH(C352,'1.4'!$A$2:$A$932,0))</f>
        <v>214</v>
      </c>
    </row>
    <row r="353" spans="1:6" x14ac:dyDescent="0.45">
      <c r="A353" s="1" t="s">
        <v>482</v>
      </c>
      <c r="C353" s="1" t="str">
        <f t="shared" si="5"/>
        <v>RecipeDef+InstallFSFAdvBionicPowerArm.label</v>
      </c>
      <c r="D353" s="1" t="s">
        <v>2919</v>
      </c>
      <c r="E353" s="1">
        <f>IF(ISERROR(B353),"",MATCH(C353,'1.5'!$A$2:$A$934,0))</f>
        <v>179</v>
      </c>
      <c r="F353" s="1">
        <f>IF(ISERROR(B353),"",MATCH(C353,'1.4'!$A$2:$A$932,0))</f>
        <v>234</v>
      </c>
    </row>
    <row r="354" spans="1:6" x14ac:dyDescent="0.45">
      <c r="A354" s="1" t="s">
        <v>485</v>
      </c>
      <c r="C354" s="1" t="str">
        <f t="shared" si="5"/>
        <v>RecipeDef+InstallFSFAdvBionicPowerArm.description</v>
      </c>
      <c r="D354" s="1" t="s">
        <v>2918</v>
      </c>
      <c r="E354" s="1">
        <f>IF(ISERROR(B354),"",MATCH(C354,'1.5'!$A$2:$A$934,0))</f>
        <v>180</v>
      </c>
      <c r="F354" s="1">
        <f>IF(ISERROR(B354),"",MATCH(C354,'1.4'!$A$2:$A$932,0))</f>
        <v>235</v>
      </c>
    </row>
    <row r="355" spans="1:6" x14ac:dyDescent="0.45">
      <c r="A355" s="1" t="s">
        <v>488</v>
      </c>
      <c r="C355" s="1" t="str">
        <f t="shared" si="5"/>
        <v>RecipeDef+InstallFSFAdvBionicPowerArm.jobString</v>
      </c>
      <c r="D355" s="1" t="s">
        <v>2917</v>
      </c>
      <c r="E355" s="1">
        <f>IF(ISERROR(B355),"",MATCH(C355,'1.5'!$A$2:$A$934,0))</f>
        <v>181</v>
      </c>
      <c r="F355" s="1">
        <f>IF(ISERROR(B355),"",MATCH(C355,'1.4'!$A$2:$A$932,0))</f>
        <v>236</v>
      </c>
    </row>
    <row r="356" spans="1:6" x14ac:dyDescent="0.45">
      <c r="A356" s="1" t="s">
        <v>506</v>
      </c>
      <c r="C356" s="1" t="str">
        <f t="shared" si="5"/>
        <v>RecipeDef+InstallFSFAdvBionicBreachArm.label</v>
      </c>
      <c r="D356" s="1" t="s">
        <v>2916</v>
      </c>
      <c r="E356" s="1">
        <f>IF(ISERROR(B356),"",MATCH(C356,'1.5'!$A$2:$A$934,0))</f>
        <v>188</v>
      </c>
      <c r="F356" s="1">
        <f>IF(ISERROR(B356),"",MATCH(C356,'1.4'!$A$2:$A$932,0))</f>
        <v>243</v>
      </c>
    </row>
    <row r="357" spans="1:6" x14ac:dyDescent="0.45">
      <c r="A357" s="1" t="s">
        <v>509</v>
      </c>
      <c r="C357" s="1" t="str">
        <f t="shared" si="5"/>
        <v>RecipeDef+InstallFSFAdvBionicBreachArm.description</v>
      </c>
      <c r="D357" s="1" t="s">
        <v>2915</v>
      </c>
      <c r="E357" s="1">
        <f>IF(ISERROR(B357),"",MATCH(C357,'1.5'!$A$2:$A$934,0))</f>
        <v>189</v>
      </c>
      <c r="F357" s="1">
        <f>IF(ISERROR(B357),"",MATCH(C357,'1.4'!$A$2:$A$932,0))</f>
        <v>244</v>
      </c>
    </row>
    <row r="358" spans="1:6" x14ac:dyDescent="0.45">
      <c r="A358" s="1" t="s">
        <v>512</v>
      </c>
      <c r="C358" s="1" t="str">
        <f t="shared" si="5"/>
        <v>RecipeDef+InstallFSFAdvBionicBreachArm.jobString</v>
      </c>
      <c r="D358" s="1" t="s">
        <v>2914</v>
      </c>
      <c r="E358" s="1">
        <f>IF(ISERROR(B358),"",MATCH(C358,'1.5'!$A$2:$A$934,0))</f>
        <v>190</v>
      </c>
      <c r="F358" s="1">
        <f>IF(ISERROR(B358),"",MATCH(C358,'1.4'!$A$2:$A$932,0))</f>
        <v>245</v>
      </c>
    </row>
    <row r="359" spans="1:6" x14ac:dyDescent="0.45">
      <c r="A359" s="1" t="s">
        <v>530</v>
      </c>
      <c r="C359" s="1" t="str">
        <f t="shared" si="5"/>
        <v>RecipeDef+InstallFSFAdvBionicTaserArm.label</v>
      </c>
      <c r="D359" s="1" t="s">
        <v>2913</v>
      </c>
      <c r="E359" s="1">
        <f>IF(ISERROR(B359),"",MATCH(C359,'1.5'!$A$2:$A$934,0))</f>
        <v>197</v>
      </c>
      <c r="F359" s="1">
        <f>IF(ISERROR(B359),"",MATCH(C359,'1.4'!$A$2:$A$932,0))</f>
        <v>252</v>
      </c>
    </row>
    <row r="360" spans="1:6" x14ac:dyDescent="0.45">
      <c r="A360" s="1" t="s">
        <v>533</v>
      </c>
      <c r="C360" s="1" t="str">
        <f t="shared" si="5"/>
        <v>RecipeDef+InstallFSFAdvBionicTaserArm.description</v>
      </c>
      <c r="D360" s="1" t="s">
        <v>2912</v>
      </c>
      <c r="E360" s="1">
        <f>IF(ISERROR(B360),"",MATCH(C360,'1.5'!$A$2:$A$934,0))</f>
        <v>198</v>
      </c>
      <c r="F360" s="1">
        <f>IF(ISERROR(B360),"",MATCH(C360,'1.4'!$A$2:$A$932,0))</f>
        <v>253</v>
      </c>
    </row>
    <row r="361" spans="1:6" x14ac:dyDescent="0.45">
      <c r="A361" s="1" t="s">
        <v>536</v>
      </c>
      <c r="C361" s="1" t="str">
        <f t="shared" si="5"/>
        <v>RecipeDef+InstallFSFAdvBionicTaserArm.jobString</v>
      </c>
      <c r="D361" s="1" t="s">
        <v>2911</v>
      </c>
      <c r="E361" s="1">
        <f>IF(ISERROR(B361),"",MATCH(C361,'1.5'!$A$2:$A$934,0))</f>
        <v>199</v>
      </c>
      <c r="F361" s="1">
        <f>IF(ISERROR(B361),"",MATCH(C361,'1.4'!$A$2:$A$932,0))</f>
        <v>254</v>
      </c>
    </row>
    <row r="362" spans="1:6" x14ac:dyDescent="0.45">
      <c r="A362" s="1" t="s">
        <v>553</v>
      </c>
      <c r="C362" s="1" t="str">
        <f t="shared" si="5"/>
        <v>RecipeDef+InstallFSFAdvBionicTaserJaw.label</v>
      </c>
      <c r="D362" s="1" t="s">
        <v>2910</v>
      </c>
      <c r="E362" s="1">
        <f>IF(ISERROR(B362),"",MATCH(C362,'1.5'!$A$2:$A$934,0))</f>
        <v>206</v>
      </c>
      <c r="F362" s="1">
        <f>IF(ISERROR(B362),"",MATCH(C362,'1.4'!$A$2:$A$932,0))</f>
        <v>261</v>
      </c>
    </row>
    <row r="363" spans="1:6" x14ac:dyDescent="0.45">
      <c r="A363" s="1" t="s">
        <v>556</v>
      </c>
      <c r="C363" s="1" t="str">
        <f t="shared" si="5"/>
        <v>RecipeDef+InstallFSFAdvBionicTaserJaw.description</v>
      </c>
      <c r="D363" s="1" t="s">
        <v>2909</v>
      </c>
      <c r="E363" s="1">
        <f>IF(ISERROR(B363),"",MATCH(C363,'1.5'!$A$2:$A$934,0))</f>
        <v>207</v>
      </c>
      <c r="F363" s="1">
        <f>IF(ISERROR(B363),"",MATCH(C363,'1.4'!$A$2:$A$932,0))</f>
        <v>262</v>
      </c>
    </row>
    <row r="364" spans="1:6" x14ac:dyDescent="0.45">
      <c r="A364" s="1" t="s">
        <v>559</v>
      </c>
      <c r="C364" s="1" t="str">
        <f t="shared" si="5"/>
        <v>RecipeDef+InstallFSFAdvBionicTaserJaw.jobString</v>
      </c>
      <c r="D364" s="1" t="s">
        <v>2908</v>
      </c>
      <c r="E364" s="1">
        <f>IF(ISERROR(B364),"",MATCH(C364,'1.5'!$A$2:$A$934,0))</f>
        <v>208</v>
      </c>
      <c r="F364" s="1">
        <f>IF(ISERROR(B364),"",MATCH(C364,'1.4'!$A$2:$A$932,0))</f>
        <v>263</v>
      </c>
    </row>
    <row r="365" spans="1:6" x14ac:dyDescent="0.45">
      <c r="A365" s="1" t="s">
        <v>792</v>
      </c>
      <c r="C365" s="1" t="str">
        <f t="shared" si="5"/>
        <v>RecipeDef+InstallFSFArchotechEar.label</v>
      </c>
      <c r="D365" s="1" t="s">
        <v>2907</v>
      </c>
      <c r="E365" s="1">
        <f>IF(ISERROR(B365),"",MATCH(C365,'1.5'!$A$2:$A$934,0))</f>
        <v>297</v>
      </c>
      <c r="F365" s="1">
        <f>IF(ISERROR(B365),"",MATCH(C365,'1.4'!$A$2:$A$932,0))</f>
        <v>292</v>
      </c>
    </row>
    <row r="366" spans="1:6" x14ac:dyDescent="0.45">
      <c r="A366" s="1" t="s">
        <v>795</v>
      </c>
      <c r="C366" s="1" t="str">
        <f t="shared" si="5"/>
        <v>RecipeDef+InstallFSFArchotechEar.description</v>
      </c>
      <c r="D366" s="1" t="s">
        <v>2906</v>
      </c>
      <c r="E366" s="1">
        <f>IF(ISERROR(B366),"",MATCH(C366,'1.5'!$A$2:$A$934,0))</f>
        <v>298</v>
      </c>
      <c r="F366" s="1">
        <f>IF(ISERROR(B366),"",MATCH(C366,'1.4'!$A$2:$A$932,0))</f>
        <v>293</v>
      </c>
    </row>
    <row r="367" spans="1:6" x14ac:dyDescent="0.45">
      <c r="A367" s="1" t="s">
        <v>798</v>
      </c>
      <c r="C367" s="1" t="str">
        <f t="shared" si="5"/>
        <v>RecipeDef+InstallFSFArchotechEar.jobString</v>
      </c>
      <c r="D367" s="1" t="s">
        <v>2905</v>
      </c>
      <c r="E367" s="1">
        <f>IF(ISERROR(B367),"",MATCH(C367,'1.5'!$A$2:$A$934,0))</f>
        <v>299</v>
      </c>
      <c r="F367" s="1">
        <f>IF(ISERROR(B367),"",MATCH(C367,'1.4'!$A$2:$A$932,0))</f>
        <v>294</v>
      </c>
    </row>
    <row r="368" spans="1:6" x14ac:dyDescent="0.45">
      <c r="A368" s="1" t="s">
        <v>815</v>
      </c>
      <c r="C368" s="1" t="str">
        <f t="shared" si="5"/>
        <v>RecipeDef+InstallFSFArchotechJaw.label</v>
      </c>
      <c r="D368" s="1" t="s">
        <v>2904</v>
      </c>
      <c r="E368" s="1">
        <f>IF(ISERROR(B368),"",MATCH(C368,'1.5'!$A$2:$A$934,0))</f>
        <v>306</v>
      </c>
      <c r="F368" s="1">
        <f>IF(ISERROR(B368),"",MATCH(C368,'1.4'!$A$2:$A$932,0))</f>
        <v>301</v>
      </c>
    </row>
    <row r="369" spans="1:6" x14ac:dyDescent="0.45">
      <c r="A369" s="1" t="s">
        <v>818</v>
      </c>
      <c r="C369" s="1" t="str">
        <f t="shared" si="5"/>
        <v>RecipeDef+InstallFSFArchotechJaw.description</v>
      </c>
      <c r="D369" s="1" t="s">
        <v>2903</v>
      </c>
      <c r="E369" s="1">
        <f>IF(ISERROR(B369),"",MATCH(C369,'1.5'!$A$2:$A$934,0))</f>
        <v>307</v>
      </c>
      <c r="F369" s="1">
        <f>IF(ISERROR(B369),"",MATCH(C369,'1.4'!$A$2:$A$932,0))</f>
        <v>302</v>
      </c>
    </row>
    <row r="370" spans="1:6" x14ac:dyDescent="0.45">
      <c r="A370" s="1" t="s">
        <v>821</v>
      </c>
      <c r="C370" s="1" t="str">
        <f t="shared" si="5"/>
        <v>RecipeDef+InstallFSFArchotechJaw.jobString</v>
      </c>
      <c r="D370" s="1" t="s">
        <v>2902</v>
      </c>
      <c r="E370" s="1">
        <f>IF(ISERROR(B370),"",MATCH(C370,'1.5'!$A$2:$A$934,0))</f>
        <v>308</v>
      </c>
      <c r="F370" s="1">
        <f>IF(ISERROR(B370),"",MATCH(C370,'1.4'!$A$2:$A$932,0))</f>
        <v>303</v>
      </c>
    </row>
    <row r="371" spans="1:6" x14ac:dyDescent="0.45">
      <c r="A371" s="1" t="s">
        <v>836</v>
      </c>
      <c r="C371" s="1" t="str">
        <f t="shared" si="5"/>
        <v>RecipeDef+InstallFSFArchotechSpine.label</v>
      </c>
      <c r="D371" s="1" t="s">
        <v>2901</v>
      </c>
      <c r="E371" s="1">
        <f>IF(ISERROR(B371),"",MATCH(C371,'1.5'!$A$2:$A$934,0))</f>
        <v>314</v>
      </c>
      <c r="F371" s="1">
        <f>IF(ISERROR(B371),"",MATCH(C371,'1.4'!$A$2:$A$932,0))</f>
        <v>309</v>
      </c>
    </row>
    <row r="372" spans="1:6" x14ac:dyDescent="0.45">
      <c r="A372" s="1" t="s">
        <v>839</v>
      </c>
      <c r="C372" s="1" t="str">
        <f t="shared" si="5"/>
        <v>RecipeDef+InstallFSFArchotechSpine.description</v>
      </c>
      <c r="D372" s="1" t="s">
        <v>2900</v>
      </c>
      <c r="E372" s="1">
        <f>IF(ISERROR(B372),"",MATCH(C372,'1.5'!$A$2:$A$934,0))</f>
        <v>315</v>
      </c>
      <c r="F372" s="1">
        <f>IF(ISERROR(B372),"",MATCH(C372,'1.4'!$A$2:$A$932,0))</f>
        <v>310</v>
      </c>
    </row>
    <row r="373" spans="1:6" x14ac:dyDescent="0.45">
      <c r="A373" s="1" t="s">
        <v>842</v>
      </c>
      <c r="C373" s="1" t="str">
        <f t="shared" si="5"/>
        <v>RecipeDef+InstallFSFArchotechSpine.jobString</v>
      </c>
      <c r="D373" s="1" t="s">
        <v>2899</v>
      </c>
      <c r="E373" s="1">
        <f>IF(ISERROR(B373),"",MATCH(C373,'1.5'!$A$2:$A$934,0))</f>
        <v>316</v>
      </c>
      <c r="F373" s="1">
        <f>IF(ISERROR(B373),"",MATCH(C373,'1.4'!$A$2:$A$932,0))</f>
        <v>311</v>
      </c>
    </row>
    <row r="374" spans="1:6" x14ac:dyDescent="0.45">
      <c r="A374" s="1" t="s">
        <v>857</v>
      </c>
      <c r="C374" s="1" t="str">
        <f t="shared" si="5"/>
        <v>RecipeDef+InstallFSFArchotechHeart.label</v>
      </c>
      <c r="D374" s="1" t="s">
        <v>2898</v>
      </c>
      <c r="E374" s="1">
        <f>IF(ISERROR(B374),"",MATCH(C374,'1.5'!$A$2:$A$934,0))</f>
        <v>322</v>
      </c>
      <c r="F374" s="1">
        <f>IF(ISERROR(B374),"",MATCH(C374,'1.4'!$A$2:$A$932,0))</f>
        <v>317</v>
      </c>
    </row>
    <row r="375" spans="1:6" x14ac:dyDescent="0.45">
      <c r="A375" s="1" t="s">
        <v>860</v>
      </c>
      <c r="C375" s="1" t="str">
        <f t="shared" si="5"/>
        <v>RecipeDef+InstallFSFArchotechHeart.description</v>
      </c>
      <c r="D375" s="1" t="s">
        <v>2897</v>
      </c>
      <c r="E375" s="1">
        <f>IF(ISERROR(B375),"",MATCH(C375,'1.5'!$A$2:$A$934,0))</f>
        <v>323</v>
      </c>
      <c r="F375" s="1">
        <f>IF(ISERROR(B375),"",MATCH(C375,'1.4'!$A$2:$A$932,0))</f>
        <v>318</v>
      </c>
    </row>
    <row r="376" spans="1:6" x14ac:dyDescent="0.45">
      <c r="A376" s="1" t="s">
        <v>863</v>
      </c>
      <c r="C376" s="1" t="str">
        <f t="shared" si="5"/>
        <v>RecipeDef+InstallFSFArchotechHeart.jobString</v>
      </c>
      <c r="D376" s="1" t="s">
        <v>2896</v>
      </c>
      <c r="E376" s="1">
        <f>IF(ISERROR(B376),"",MATCH(C376,'1.5'!$A$2:$A$934,0))</f>
        <v>324</v>
      </c>
      <c r="F376" s="1">
        <f>IF(ISERROR(B376),"",MATCH(C376,'1.4'!$A$2:$A$932,0))</f>
        <v>319</v>
      </c>
    </row>
    <row r="377" spans="1:6" x14ac:dyDescent="0.45">
      <c r="A377" s="1" t="s">
        <v>878</v>
      </c>
      <c r="C377" s="1" t="str">
        <f t="shared" si="5"/>
        <v>RecipeDef+InstallFSFArchotechLung.label</v>
      </c>
      <c r="D377" s="1" t="s">
        <v>2895</v>
      </c>
      <c r="E377" s="1">
        <f>IF(ISERROR(B377),"",MATCH(C377,'1.5'!$A$2:$A$934,0))</f>
        <v>330</v>
      </c>
      <c r="F377" s="1">
        <f>IF(ISERROR(B377),"",MATCH(C377,'1.4'!$A$2:$A$932,0))</f>
        <v>325</v>
      </c>
    </row>
    <row r="378" spans="1:6" x14ac:dyDescent="0.45">
      <c r="A378" s="1" t="s">
        <v>881</v>
      </c>
      <c r="C378" s="1" t="str">
        <f t="shared" si="5"/>
        <v>RecipeDef+InstallFSFArchotechLung.description</v>
      </c>
      <c r="D378" s="1" t="s">
        <v>2894</v>
      </c>
      <c r="E378" s="1">
        <f>IF(ISERROR(B378),"",MATCH(C378,'1.5'!$A$2:$A$934,0))</f>
        <v>331</v>
      </c>
      <c r="F378" s="1">
        <f>IF(ISERROR(B378),"",MATCH(C378,'1.4'!$A$2:$A$932,0))</f>
        <v>326</v>
      </c>
    </row>
    <row r="379" spans="1:6" x14ac:dyDescent="0.45">
      <c r="A379" s="1" t="s">
        <v>884</v>
      </c>
      <c r="C379" s="1" t="str">
        <f t="shared" si="5"/>
        <v>RecipeDef+InstallFSFArchotechLung.jobString</v>
      </c>
      <c r="D379" s="1" t="s">
        <v>2893</v>
      </c>
      <c r="E379" s="1">
        <f>IF(ISERROR(B379),"",MATCH(C379,'1.5'!$A$2:$A$934,0))</f>
        <v>332</v>
      </c>
      <c r="F379" s="1">
        <f>IF(ISERROR(B379),"",MATCH(C379,'1.4'!$A$2:$A$932,0))</f>
        <v>327</v>
      </c>
    </row>
    <row r="380" spans="1:6" x14ac:dyDescent="0.45">
      <c r="A380" s="1" t="s">
        <v>899</v>
      </c>
      <c r="C380" s="1" t="str">
        <f t="shared" si="5"/>
        <v>RecipeDef+InstallFSFArchotechKidney.label</v>
      </c>
      <c r="D380" s="1" t="s">
        <v>2892</v>
      </c>
      <c r="E380" s="1">
        <f>IF(ISERROR(B380),"",MATCH(C380,'1.5'!$A$2:$A$934,0))</f>
        <v>338</v>
      </c>
      <c r="F380" s="1">
        <f>IF(ISERROR(B380),"",MATCH(C380,'1.4'!$A$2:$A$932,0))</f>
        <v>333</v>
      </c>
    </row>
    <row r="381" spans="1:6" x14ac:dyDescent="0.45">
      <c r="A381" s="1" t="s">
        <v>902</v>
      </c>
      <c r="C381" s="1" t="str">
        <f t="shared" si="5"/>
        <v>RecipeDef+InstallFSFArchotechKidney.description</v>
      </c>
      <c r="D381" s="1" t="s">
        <v>2891</v>
      </c>
      <c r="E381" s="1">
        <f>IF(ISERROR(B381),"",MATCH(C381,'1.5'!$A$2:$A$934,0))</f>
        <v>339</v>
      </c>
      <c r="F381" s="1">
        <f>IF(ISERROR(B381),"",MATCH(C381,'1.4'!$A$2:$A$932,0))</f>
        <v>334</v>
      </c>
    </row>
    <row r="382" spans="1:6" x14ac:dyDescent="0.45">
      <c r="A382" s="1" t="s">
        <v>905</v>
      </c>
      <c r="C382" s="1" t="str">
        <f t="shared" si="5"/>
        <v>RecipeDef+InstallFSFArchotechKidney.jobString</v>
      </c>
      <c r="D382" s="1" t="s">
        <v>2890</v>
      </c>
      <c r="E382" s="1">
        <f>IF(ISERROR(B382),"",MATCH(C382,'1.5'!$A$2:$A$934,0))</f>
        <v>340</v>
      </c>
      <c r="F382" s="1">
        <f>IF(ISERROR(B382),"",MATCH(C382,'1.4'!$A$2:$A$932,0))</f>
        <v>335</v>
      </c>
    </row>
    <row r="383" spans="1:6" x14ac:dyDescent="0.45">
      <c r="A383" s="1" t="s">
        <v>920</v>
      </c>
      <c r="C383" s="1" t="str">
        <f t="shared" si="5"/>
        <v>RecipeDef+InstallFSFArchotechLiver.label</v>
      </c>
      <c r="D383" s="1" t="s">
        <v>2889</v>
      </c>
      <c r="E383" s="1">
        <f>IF(ISERROR(B383),"",MATCH(C383,'1.5'!$A$2:$A$934,0))</f>
        <v>346</v>
      </c>
      <c r="F383" s="1">
        <f>IF(ISERROR(B383),"",MATCH(C383,'1.4'!$A$2:$A$932,0))</f>
        <v>341</v>
      </c>
    </row>
    <row r="384" spans="1:6" x14ac:dyDescent="0.45">
      <c r="A384" s="1" t="s">
        <v>923</v>
      </c>
      <c r="C384" s="1" t="str">
        <f t="shared" si="5"/>
        <v>RecipeDef+InstallFSFArchotechLiver.description</v>
      </c>
      <c r="D384" s="1" t="s">
        <v>2888</v>
      </c>
      <c r="E384" s="1">
        <f>IF(ISERROR(B384),"",MATCH(C384,'1.5'!$A$2:$A$934,0))</f>
        <v>347</v>
      </c>
      <c r="F384" s="1">
        <f>IF(ISERROR(B384),"",MATCH(C384,'1.4'!$A$2:$A$932,0))</f>
        <v>342</v>
      </c>
    </row>
    <row r="385" spans="1:6" x14ac:dyDescent="0.45">
      <c r="A385" s="1" t="s">
        <v>926</v>
      </c>
      <c r="C385" s="1" t="str">
        <f t="shared" si="5"/>
        <v>RecipeDef+InstallFSFArchotechLiver.jobString</v>
      </c>
      <c r="D385" s="1" t="s">
        <v>2887</v>
      </c>
      <c r="E385" s="1">
        <f>IF(ISERROR(B385),"",MATCH(C385,'1.5'!$A$2:$A$934,0))</f>
        <v>348</v>
      </c>
      <c r="F385" s="1">
        <f>IF(ISERROR(B385),"",MATCH(C385,'1.4'!$A$2:$A$932,0))</f>
        <v>343</v>
      </c>
    </row>
    <row r="386" spans="1:6" x14ac:dyDescent="0.45">
      <c r="A386" s="1" t="s">
        <v>941</v>
      </c>
      <c r="C386" s="1" t="str">
        <f t="shared" si="5"/>
        <v>RecipeDef+InstallFSFArchotechStomach.label</v>
      </c>
      <c r="D386" s="1" t="s">
        <v>2886</v>
      </c>
      <c r="E386" s="1">
        <f>IF(ISERROR(B386),"",MATCH(C386,'1.5'!$A$2:$A$934,0))</f>
        <v>354</v>
      </c>
      <c r="F386" s="1">
        <f>IF(ISERROR(B386),"",MATCH(C386,'1.4'!$A$2:$A$932,0))</f>
        <v>349</v>
      </c>
    </row>
    <row r="387" spans="1:6" x14ac:dyDescent="0.45">
      <c r="A387" s="1" t="s">
        <v>944</v>
      </c>
      <c r="C387" s="1" t="str">
        <f t="shared" ref="C387:C450" si="6">IF(B387="",A387,B387)</f>
        <v>RecipeDef+InstallFSFArchotechStomach.description</v>
      </c>
      <c r="D387" s="1" t="s">
        <v>2885</v>
      </c>
      <c r="E387" s="1">
        <f>IF(ISERROR(B387),"",MATCH(C387,'1.5'!$A$2:$A$934,0))</f>
        <v>355</v>
      </c>
      <c r="F387" s="1">
        <f>IF(ISERROR(B387),"",MATCH(C387,'1.4'!$A$2:$A$932,0))</f>
        <v>350</v>
      </c>
    </row>
    <row r="388" spans="1:6" x14ac:dyDescent="0.45">
      <c r="A388" s="1" t="s">
        <v>947</v>
      </c>
      <c r="C388" s="1" t="str">
        <f t="shared" si="6"/>
        <v>RecipeDef+InstallFSFArchotechStomach.jobString</v>
      </c>
      <c r="D388" s="1" t="s">
        <v>2884</v>
      </c>
      <c r="E388" s="1">
        <f>IF(ISERROR(B388),"",MATCH(C388,'1.5'!$A$2:$A$934,0))</f>
        <v>356</v>
      </c>
      <c r="F388" s="1">
        <f>IF(ISERROR(B388),"",MATCH(C388,'1.4'!$A$2:$A$932,0))</f>
        <v>351</v>
      </c>
    </row>
    <row r="389" spans="1:6" x14ac:dyDescent="0.45">
      <c r="A389" s="1" t="s">
        <v>750</v>
      </c>
      <c r="C389" s="1" t="str">
        <f t="shared" si="6"/>
        <v>RecipeDef+InstallFSFArchotechPowerArm.label</v>
      </c>
      <c r="D389" s="1" t="s">
        <v>2883</v>
      </c>
      <c r="E389" s="1">
        <f>IF(ISERROR(B389),"",MATCH(C389,'1.5'!$A$2:$A$934,0))</f>
        <v>281</v>
      </c>
      <c r="F389" s="1">
        <f>IF(ISERROR(B389),"",MATCH(C389,'1.4'!$A$2:$A$932,0))</f>
        <v>276</v>
      </c>
    </row>
    <row r="390" spans="1:6" x14ac:dyDescent="0.45">
      <c r="A390" s="1" t="s">
        <v>753</v>
      </c>
      <c r="C390" s="1" t="str">
        <f t="shared" si="6"/>
        <v>RecipeDef+InstallFSFArchotechPowerArm.description</v>
      </c>
      <c r="D390" s="1" t="s">
        <v>2882</v>
      </c>
      <c r="E390" s="1">
        <f>IF(ISERROR(B390),"",MATCH(C390,'1.5'!$A$2:$A$934,0))</f>
        <v>282</v>
      </c>
      <c r="F390" s="1">
        <f>IF(ISERROR(B390),"",MATCH(C390,'1.4'!$A$2:$A$932,0))</f>
        <v>277</v>
      </c>
    </row>
    <row r="391" spans="1:6" x14ac:dyDescent="0.45">
      <c r="A391" s="1" t="s">
        <v>756</v>
      </c>
      <c r="C391" s="1" t="str">
        <f t="shared" si="6"/>
        <v>RecipeDef+InstallFSFArchotechPowerArm.jobString</v>
      </c>
      <c r="D391" s="1" t="s">
        <v>2881</v>
      </c>
      <c r="E391" s="1">
        <f>IF(ISERROR(B391),"",MATCH(C391,'1.5'!$A$2:$A$934,0))</f>
        <v>283</v>
      </c>
      <c r="F391" s="1">
        <f>IF(ISERROR(B391),"",MATCH(C391,'1.4'!$A$2:$A$932,0))</f>
        <v>278</v>
      </c>
    </row>
    <row r="392" spans="1:6" x14ac:dyDescent="0.45">
      <c r="A392" s="1" t="s">
        <v>771</v>
      </c>
      <c r="C392" s="1" t="str">
        <f t="shared" si="6"/>
        <v>RecipeDef+InstallFSFArchotechPowerCore.label</v>
      </c>
      <c r="D392" s="1" t="s">
        <v>2880</v>
      </c>
      <c r="E392" s="1">
        <f>IF(ISERROR(B392),"",MATCH(C392,'1.5'!$A$2:$A$934,0))</f>
        <v>289</v>
      </c>
      <c r="F392" s="1">
        <f>IF(ISERROR(B392),"",MATCH(C392,'1.4'!$A$2:$A$932,0))</f>
        <v>284</v>
      </c>
    </row>
    <row r="393" spans="1:6" x14ac:dyDescent="0.45">
      <c r="A393" s="1" t="s">
        <v>774</v>
      </c>
      <c r="C393" s="1" t="str">
        <f t="shared" si="6"/>
        <v>RecipeDef+InstallFSFArchotechPowerCore.description</v>
      </c>
      <c r="D393" s="1" t="s">
        <v>2879</v>
      </c>
      <c r="E393" s="1">
        <f>IF(ISERROR(B393),"",MATCH(C393,'1.5'!$A$2:$A$934,0))</f>
        <v>290</v>
      </c>
      <c r="F393" s="1">
        <f>IF(ISERROR(B393),"",MATCH(C393,'1.4'!$A$2:$A$932,0))</f>
        <v>285</v>
      </c>
    </row>
    <row r="394" spans="1:6" x14ac:dyDescent="0.45">
      <c r="A394" s="1" t="s">
        <v>777</v>
      </c>
      <c r="C394" s="1" t="str">
        <f t="shared" si="6"/>
        <v>RecipeDef+InstallFSFArchotechPowerCore.jobString</v>
      </c>
      <c r="D394" s="1" t="s">
        <v>2878</v>
      </c>
      <c r="E394" s="1">
        <f>IF(ISERROR(B394),"",MATCH(C394,'1.5'!$A$2:$A$934,0))</f>
        <v>291</v>
      </c>
      <c r="F394" s="1">
        <f>IF(ISERROR(B394),"",MATCH(C394,'1.4'!$A$2:$A$932,0))</f>
        <v>286</v>
      </c>
    </row>
    <row r="395" spans="1:6" x14ac:dyDescent="0.45">
      <c r="A395" s="1" t="s">
        <v>1006</v>
      </c>
      <c r="C395" s="1" t="str">
        <f t="shared" si="6"/>
        <v>RecipeDef+InstallFSFBionicPowerArm.label</v>
      </c>
      <c r="D395" s="1" t="s">
        <v>2877</v>
      </c>
      <c r="E395" s="1">
        <f>IF(ISERROR(B395),"",MATCH(C395,'1.5'!$A$2:$A$934,0))</f>
        <v>377</v>
      </c>
      <c r="F395" s="1">
        <f>IF(ISERROR(B395),"",MATCH(C395,'1.4'!$A$2:$A$932,0))</f>
        <v>369</v>
      </c>
    </row>
    <row r="396" spans="1:6" x14ac:dyDescent="0.45">
      <c r="A396" s="1" t="s">
        <v>1009</v>
      </c>
      <c r="C396" s="1" t="str">
        <f t="shared" si="6"/>
        <v>RecipeDef+InstallFSFBionicPowerArm.description</v>
      </c>
      <c r="D396" s="1" t="s">
        <v>2876</v>
      </c>
      <c r="E396" s="1">
        <f>IF(ISERROR(B396),"",MATCH(C396,'1.5'!$A$2:$A$934,0))</f>
        <v>378</v>
      </c>
      <c r="F396" s="1">
        <f>IF(ISERROR(B396),"",MATCH(C396,'1.4'!$A$2:$A$932,0))</f>
        <v>370</v>
      </c>
    </row>
    <row r="397" spans="1:6" x14ac:dyDescent="0.45">
      <c r="A397" s="1" t="s">
        <v>1012</v>
      </c>
      <c r="C397" s="1" t="str">
        <f t="shared" si="6"/>
        <v>RecipeDef+InstallFSFBionicPowerArm.jobString</v>
      </c>
      <c r="D397" s="1" t="s">
        <v>2875</v>
      </c>
      <c r="E397" s="1">
        <f>IF(ISERROR(B397),"",MATCH(C397,'1.5'!$A$2:$A$934,0))</f>
        <v>379</v>
      </c>
      <c r="F397" s="1">
        <f>IF(ISERROR(B397),"",MATCH(C397,'1.4'!$A$2:$A$932,0))</f>
        <v>371</v>
      </c>
    </row>
    <row r="398" spans="1:6" x14ac:dyDescent="0.45">
      <c r="A398" s="1" t="s">
        <v>1028</v>
      </c>
      <c r="C398" s="1" t="str">
        <f t="shared" si="6"/>
        <v>RecipeDef+InstallFSFBionicBreachArm.label</v>
      </c>
      <c r="D398" s="1" t="s">
        <v>2874</v>
      </c>
      <c r="E398" s="1">
        <f>IF(ISERROR(B398),"",MATCH(C398,'1.5'!$A$2:$A$934,0))</f>
        <v>386</v>
      </c>
      <c r="F398" s="1">
        <f>IF(ISERROR(B398),"",MATCH(C398,'1.4'!$A$2:$A$932,0))</f>
        <v>378</v>
      </c>
    </row>
    <row r="399" spans="1:6" x14ac:dyDescent="0.45">
      <c r="A399" s="1" t="s">
        <v>1031</v>
      </c>
      <c r="C399" s="1" t="str">
        <f t="shared" si="6"/>
        <v>RecipeDef+InstallFSFBionicBreachArm.description</v>
      </c>
      <c r="D399" s="1" t="s">
        <v>2873</v>
      </c>
      <c r="E399" s="1">
        <f>IF(ISERROR(B399),"",MATCH(C399,'1.5'!$A$2:$A$934,0))</f>
        <v>387</v>
      </c>
      <c r="F399" s="1">
        <f>IF(ISERROR(B399),"",MATCH(C399,'1.4'!$A$2:$A$932,0))</f>
        <v>379</v>
      </c>
    </row>
    <row r="400" spans="1:6" x14ac:dyDescent="0.45">
      <c r="A400" s="1" t="s">
        <v>1034</v>
      </c>
      <c r="C400" s="1" t="str">
        <f t="shared" si="6"/>
        <v>RecipeDef+InstallFSFBionicBreachArm.jobString</v>
      </c>
      <c r="D400" s="1" t="s">
        <v>2872</v>
      </c>
      <c r="E400" s="1">
        <f>IF(ISERROR(B400),"",MATCH(C400,'1.5'!$A$2:$A$934,0))</f>
        <v>388</v>
      </c>
      <c r="F400" s="1">
        <f>IF(ISERROR(B400),"",MATCH(C400,'1.4'!$A$2:$A$932,0))</f>
        <v>380</v>
      </c>
    </row>
    <row r="401" spans="1:6" x14ac:dyDescent="0.45">
      <c r="A401" s="1" t="s">
        <v>1050</v>
      </c>
      <c r="C401" s="1" t="str">
        <f t="shared" si="6"/>
        <v>RecipeDef+FSFDisassembleBionic.label</v>
      </c>
      <c r="D401" s="1" t="s">
        <v>2871</v>
      </c>
      <c r="E401" s="1">
        <f>IF(ISERROR(B401),"",MATCH(C401,'1.5'!$A$2:$A$934,0))</f>
        <v>393</v>
      </c>
      <c r="F401" s="1">
        <f>IF(ISERROR(B401),"",MATCH(C401,'1.4'!$A$2:$A$932,0))</f>
        <v>385</v>
      </c>
    </row>
    <row r="402" spans="1:6" x14ac:dyDescent="0.45">
      <c r="A402" s="1" t="s">
        <v>1053</v>
      </c>
      <c r="C402" s="1" t="str">
        <f t="shared" si="6"/>
        <v>RecipeDef+FSFDisassembleBionic.description</v>
      </c>
      <c r="D402" s="1" t="s">
        <v>2870</v>
      </c>
      <c r="E402" s="1">
        <f>IF(ISERROR(B402),"",MATCH(C402,'1.5'!$A$2:$A$934,0))</f>
        <v>394</v>
      </c>
      <c r="F402" s="1">
        <f>IF(ISERROR(B402),"",MATCH(C402,'1.4'!$A$2:$A$932,0))</f>
        <v>386</v>
      </c>
    </row>
    <row r="403" spans="1:6" x14ac:dyDescent="0.45">
      <c r="A403" s="1" t="s">
        <v>1056</v>
      </c>
      <c r="C403" s="1" t="str">
        <f t="shared" si="6"/>
        <v>RecipeDef+FSFDisassembleBionic.jobString</v>
      </c>
      <c r="D403" s="1" t="s">
        <v>2869</v>
      </c>
      <c r="E403" s="1">
        <f>IF(ISERROR(B403),"",MATCH(C403,'1.5'!$A$2:$A$934,0))</f>
        <v>395</v>
      </c>
      <c r="F403" s="1">
        <f>IF(ISERROR(B403),"",MATCH(C403,'1.4'!$A$2:$A$932,0))</f>
        <v>387</v>
      </c>
    </row>
    <row r="404" spans="1:6" x14ac:dyDescent="0.45">
      <c r="A404" s="1" t="s">
        <v>2868</v>
      </c>
      <c r="C404" s="1" t="str">
        <f t="shared" si="6"/>
        <v>RecipeDef+InstallArchotechEye.label</v>
      </c>
      <c r="D404" s="1" t="s">
        <v>2867</v>
      </c>
      <c r="E404" s="1" t="e">
        <f>IF(ISERROR(B404),"",MATCH(C404,'1.5'!$A$2:$A$934,0))</f>
        <v>#N/A</v>
      </c>
      <c r="F404" s="1">
        <f>IF(ISERROR(B404),"",MATCH(C404,'1.4'!$A$2:$A$932,0))</f>
        <v>448</v>
      </c>
    </row>
    <row r="405" spans="1:6" x14ac:dyDescent="0.45">
      <c r="A405" s="1" t="s">
        <v>2866</v>
      </c>
      <c r="C405" s="1" t="str">
        <f t="shared" si="6"/>
        <v>RecipeDef+InstallArchotechEye.description</v>
      </c>
      <c r="D405" s="1" t="s">
        <v>2865</v>
      </c>
      <c r="E405" s="1" t="e">
        <f>IF(ISERROR(B405),"",MATCH(C405,'1.5'!$A$2:$A$934,0))</f>
        <v>#N/A</v>
      </c>
      <c r="F405" s="1">
        <f>IF(ISERROR(B405),"",MATCH(C405,'1.4'!$A$2:$A$932,0))</f>
        <v>449</v>
      </c>
    </row>
    <row r="406" spans="1:6" x14ac:dyDescent="0.45">
      <c r="A406" s="1" t="s">
        <v>2864</v>
      </c>
      <c r="C406" s="1" t="str">
        <f t="shared" si="6"/>
        <v>RecipeDef+InstallArchotechEye.jobString</v>
      </c>
      <c r="D406" s="1" t="s">
        <v>2863</v>
      </c>
      <c r="E406" s="1" t="e">
        <f>IF(ISERROR(B406),"",MATCH(C406,'1.5'!$A$2:$A$934,0))</f>
        <v>#N/A</v>
      </c>
      <c r="F406" s="1">
        <f>IF(ISERROR(B406),"",MATCH(C406,'1.4'!$A$2:$A$932,0))</f>
        <v>450</v>
      </c>
    </row>
    <row r="407" spans="1:6" x14ac:dyDescent="0.45">
      <c r="A407" s="1" t="s">
        <v>2862</v>
      </c>
      <c r="C407" s="1" t="str">
        <f t="shared" si="6"/>
        <v>RecipeDef+InstallArchotechArm.label</v>
      </c>
      <c r="D407" s="1" t="s">
        <v>2861</v>
      </c>
      <c r="E407" s="1" t="e">
        <f>IF(ISERROR(B407),"",MATCH(C407,'1.5'!$A$2:$A$934,0))</f>
        <v>#N/A</v>
      </c>
      <c r="F407" s="1">
        <f>IF(ISERROR(B407),"",MATCH(C407,'1.4'!$A$2:$A$932,0))</f>
        <v>457</v>
      </c>
    </row>
    <row r="408" spans="1:6" x14ac:dyDescent="0.45">
      <c r="A408" s="1" t="s">
        <v>2860</v>
      </c>
      <c r="C408" s="1" t="str">
        <f t="shared" si="6"/>
        <v>RecipeDef+InstallArchotechArm.description</v>
      </c>
      <c r="D408" s="1" t="s">
        <v>2859</v>
      </c>
      <c r="E408" s="1" t="e">
        <f>IF(ISERROR(B408),"",MATCH(C408,'1.5'!$A$2:$A$934,0))</f>
        <v>#N/A</v>
      </c>
      <c r="F408" s="1">
        <f>IF(ISERROR(B408),"",MATCH(C408,'1.4'!$A$2:$A$932,0))</f>
        <v>458</v>
      </c>
    </row>
    <row r="409" spans="1:6" x14ac:dyDescent="0.45">
      <c r="A409" s="1" t="s">
        <v>2858</v>
      </c>
      <c r="C409" s="1" t="str">
        <f t="shared" si="6"/>
        <v>RecipeDef+InstallArchotechArm.jobString</v>
      </c>
      <c r="D409" s="1" t="s">
        <v>2857</v>
      </c>
      <c r="E409" s="1" t="e">
        <f>IF(ISERROR(B409),"",MATCH(C409,'1.5'!$A$2:$A$934,0))</f>
        <v>#N/A</v>
      </c>
      <c r="F409" s="1">
        <f>IF(ISERROR(B409),"",MATCH(C409,'1.4'!$A$2:$A$932,0))</f>
        <v>459</v>
      </c>
    </row>
    <row r="410" spans="1:6" x14ac:dyDescent="0.45">
      <c r="A410" s="1" t="s">
        <v>2856</v>
      </c>
      <c r="C410" s="1" t="str">
        <f t="shared" si="6"/>
        <v>RecipeDef+InstallArchotechLeg.label</v>
      </c>
      <c r="D410" s="1" t="s">
        <v>2855</v>
      </c>
      <c r="E410" s="1" t="e">
        <f>IF(ISERROR(B410),"",MATCH(C410,'1.5'!$A$2:$A$934,0))</f>
        <v>#N/A</v>
      </c>
      <c r="F410" s="1">
        <f>IF(ISERROR(B410),"",MATCH(C410,'1.4'!$A$2:$A$932,0))</f>
        <v>465</v>
      </c>
    </row>
    <row r="411" spans="1:6" x14ac:dyDescent="0.45">
      <c r="A411" s="1" t="s">
        <v>2854</v>
      </c>
      <c r="C411" s="1" t="str">
        <f t="shared" si="6"/>
        <v>RecipeDef+InstallArchotechLeg.description</v>
      </c>
      <c r="D411" s="1" t="s">
        <v>2853</v>
      </c>
      <c r="E411" s="1" t="e">
        <f>IF(ISERROR(B411),"",MATCH(C411,'1.5'!$A$2:$A$934,0))</f>
        <v>#N/A</v>
      </c>
      <c r="F411" s="1">
        <f>IF(ISERROR(B411),"",MATCH(C411,'1.4'!$A$2:$A$932,0))</f>
        <v>466</v>
      </c>
    </row>
    <row r="412" spans="1:6" x14ac:dyDescent="0.45">
      <c r="A412" s="1" t="s">
        <v>2852</v>
      </c>
      <c r="C412" s="1" t="str">
        <f t="shared" si="6"/>
        <v>RecipeDef+InstallArchotechLeg.jobString</v>
      </c>
      <c r="D412" s="1" t="s">
        <v>2851</v>
      </c>
      <c r="E412" s="1" t="e">
        <f>IF(ISERROR(B412),"",MATCH(C412,'1.5'!$A$2:$A$934,0))</f>
        <v>#N/A</v>
      </c>
      <c r="F412" s="1">
        <f>IF(ISERROR(B412),"",MATCH(C412,'1.4'!$A$2:$A$932,0))</f>
        <v>467</v>
      </c>
    </row>
    <row r="413" spans="1:6" x14ac:dyDescent="0.45">
      <c r="A413" s="1" t="s">
        <v>1214</v>
      </c>
      <c r="C413" s="1" t="str">
        <f t="shared" si="6"/>
        <v>RecipeDef+InstallFSFArtificialNose.label</v>
      </c>
      <c r="D413" s="1" t="s">
        <v>2850</v>
      </c>
      <c r="E413" s="1">
        <f>IF(ISERROR(B413),"",MATCH(C413,'1.5'!$A$2:$A$934,0))</f>
        <v>456</v>
      </c>
      <c r="F413" s="1">
        <f>IF(ISERROR(B413),"",MATCH(C413,'1.4'!$A$2:$A$932,0))</f>
        <v>476</v>
      </c>
    </row>
    <row r="414" spans="1:6" x14ac:dyDescent="0.45">
      <c r="A414" s="1" t="s">
        <v>1217</v>
      </c>
      <c r="C414" s="1" t="str">
        <f t="shared" si="6"/>
        <v>RecipeDef+InstallFSFArtificialNose.description</v>
      </c>
      <c r="D414" s="1" t="s">
        <v>2849</v>
      </c>
      <c r="E414" s="1">
        <f>IF(ISERROR(B414),"",MATCH(C414,'1.5'!$A$2:$A$934,0))</f>
        <v>457</v>
      </c>
      <c r="F414" s="1">
        <f>IF(ISERROR(B414),"",MATCH(C414,'1.4'!$A$2:$A$932,0))</f>
        <v>477</v>
      </c>
    </row>
    <row r="415" spans="1:6" x14ac:dyDescent="0.45">
      <c r="A415" s="1" t="s">
        <v>1220</v>
      </c>
      <c r="C415" s="1" t="str">
        <f t="shared" si="6"/>
        <v>RecipeDef+InstallFSFArtificialNose.jobString</v>
      </c>
      <c r="D415" s="1" t="s">
        <v>2848</v>
      </c>
      <c r="E415" s="1">
        <f>IF(ISERROR(B415),"",MATCH(C415,'1.5'!$A$2:$A$934,0))</f>
        <v>458</v>
      </c>
      <c r="F415" s="1">
        <f>IF(ISERROR(B415),"",MATCH(C415,'1.4'!$A$2:$A$932,0))</f>
        <v>478</v>
      </c>
    </row>
    <row r="416" spans="1:6" x14ac:dyDescent="0.45">
      <c r="A416" s="1" t="s">
        <v>2847</v>
      </c>
      <c r="C416" s="1" t="str">
        <f t="shared" si="6"/>
        <v>RecipeDef+InstallFSFBionicJaw.label</v>
      </c>
      <c r="D416" s="1" t="s">
        <v>2846</v>
      </c>
      <c r="E416" s="1" t="e">
        <f>IF(ISERROR(B416),"",MATCH(C416,'1.5'!$A$2:$A$934,0))</f>
        <v>#N/A</v>
      </c>
      <c r="F416" s="1">
        <f>IF(ISERROR(B416),"",MATCH(C416,'1.4'!$A$2:$A$932,0))</f>
        <v>485</v>
      </c>
    </row>
    <row r="417" spans="1:6" x14ac:dyDescent="0.45">
      <c r="A417" s="1" t="s">
        <v>2845</v>
      </c>
      <c r="C417" s="1" t="str">
        <f t="shared" si="6"/>
        <v>RecipeDef+InstallFSFBionicJaw.description</v>
      </c>
      <c r="D417" s="1" t="s">
        <v>2844</v>
      </c>
      <c r="E417" s="1" t="e">
        <f>IF(ISERROR(B417),"",MATCH(C417,'1.5'!$A$2:$A$934,0))</f>
        <v>#N/A</v>
      </c>
      <c r="F417" s="1">
        <f>IF(ISERROR(B417),"",MATCH(C417,'1.4'!$A$2:$A$932,0))</f>
        <v>486</v>
      </c>
    </row>
    <row r="418" spans="1:6" x14ac:dyDescent="0.45">
      <c r="A418" s="1" t="s">
        <v>2843</v>
      </c>
      <c r="C418" s="1" t="str">
        <f t="shared" si="6"/>
        <v>RecipeDef+InstallFSFBionicJaw.jobString</v>
      </c>
      <c r="D418" s="1" t="s">
        <v>2842</v>
      </c>
      <c r="E418" s="1" t="e">
        <f>IF(ISERROR(B418),"",MATCH(C418,'1.5'!$A$2:$A$934,0))</f>
        <v>#N/A</v>
      </c>
      <c r="F418" s="1">
        <f>IF(ISERROR(B418),"",MATCH(C418,'1.4'!$A$2:$A$932,0))</f>
        <v>487</v>
      </c>
    </row>
    <row r="419" spans="1:6" x14ac:dyDescent="0.45">
      <c r="A419" s="1" t="s">
        <v>1235</v>
      </c>
      <c r="C419" s="1" t="str">
        <f t="shared" si="6"/>
        <v>RecipeDef+InstallFSFBionicLung.label</v>
      </c>
      <c r="D419" s="1" t="s">
        <v>2841</v>
      </c>
      <c r="E419" s="1">
        <f>IF(ISERROR(B419),"",MATCH(C419,'1.5'!$A$2:$A$934,0))</f>
        <v>464</v>
      </c>
      <c r="F419" s="1">
        <f>IF(ISERROR(B419),"",MATCH(C419,'1.4'!$A$2:$A$932,0))</f>
        <v>493</v>
      </c>
    </row>
    <row r="420" spans="1:6" x14ac:dyDescent="0.45">
      <c r="A420" s="1" t="s">
        <v>1238</v>
      </c>
      <c r="C420" s="1" t="str">
        <f t="shared" si="6"/>
        <v>RecipeDef+InstallFSFBionicLung.description</v>
      </c>
      <c r="D420" s="1" t="s">
        <v>2840</v>
      </c>
      <c r="E420" s="1">
        <f>IF(ISERROR(B420),"",MATCH(C420,'1.5'!$A$2:$A$934,0))</f>
        <v>465</v>
      </c>
      <c r="F420" s="1">
        <f>IF(ISERROR(B420),"",MATCH(C420,'1.4'!$A$2:$A$932,0))</f>
        <v>494</v>
      </c>
    </row>
    <row r="421" spans="1:6" x14ac:dyDescent="0.45">
      <c r="A421" s="1" t="s">
        <v>1241</v>
      </c>
      <c r="C421" s="1" t="str">
        <f t="shared" si="6"/>
        <v>RecipeDef+InstallFSFBionicLung.jobString</v>
      </c>
      <c r="D421" s="1" t="s">
        <v>2839</v>
      </c>
      <c r="E421" s="1">
        <f>IF(ISERROR(B421),"",MATCH(C421,'1.5'!$A$2:$A$934,0))</f>
        <v>466</v>
      </c>
      <c r="F421" s="1">
        <f>IF(ISERROR(B421),"",MATCH(C421,'1.4'!$A$2:$A$932,0))</f>
        <v>495</v>
      </c>
    </row>
    <row r="422" spans="1:6" x14ac:dyDescent="0.45">
      <c r="A422" s="1" t="s">
        <v>1256</v>
      </c>
      <c r="C422" s="1" t="str">
        <f t="shared" si="6"/>
        <v>RecipeDef+InstallFSFBionicKidney.label</v>
      </c>
      <c r="D422" s="1" t="s">
        <v>2838</v>
      </c>
      <c r="E422" s="1">
        <f>IF(ISERROR(B422),"",MATCH(C422,'1.5'!$A$2:$A$934,0))</f>
        <v>472</v>
      </c>
      <c r="F422" s="1">
        <f>IF(ISERROR(B422),"",MATCH(C422,'1.4'!$A$2:$A$932,0))</f>
        <v>501</v>
      </c>
    </row>
    <row r="423" spans="1:6" x14ac:dyDescent="0.45">
      <c r="A423" s="1" t="s">
        <v>1259</v>
      </c>
      <c r="C423" s="1" t="str">
        <f t="shared" si="6"/>
        <v>RecipeDef+InstallFSFBionicKidney.description</v>
      </c>
      <c r="D423" s="1" t="s">
        <v>2837</v>
      </c>
      <c r="E423" s="1">
        <f>IF(ISERROR(B423),"",MATCH(C423,'1.5'!$A$2:$A$934,0))</f>
        <v>473</v>
      </c>
      <c r="F423" s="1">
        <f>IF(ISERROR(B423),"",MATCH(C423,'1.4'!$A$2:$A$932,0))</f>
        <v>502</v>
      </c>
    </row>
    <row r="424" spans="1:6" x14ac:dyDescent="0.45">
      <c r="A424" s="1" t="s">
        <v>1262</v>
      </c>
      <c r="C424" s="1" t="str">
        <f t="shared" si="6"/>
        <v>RecipeDef+InstallFSFBionicKidney.jobString</v>
      </c>
      <c r="D424" s="1" t="s">
        <v>2836</v>
      </c>
      <c r="E424" s="1">
        <f>IF(ISERROR(B424),"",MATCH(C424,'1.5'!$A$2:$A$934,0))</f>
        <v>474</v>
      </c>
      <c r="F424" s="1">
        <f>IF(ISERROR(B424),"",MATCH(C424,'1.4'!$A$2:$A$932,0))</f>
        <v>503</v>
      </c>
    </row>
    <row r="425" spans="1:6" x14ac:dyDescent="0.45">
      <c r="A425" s="1" t="s">
        <v>1277</v>
      </c>
      <c r="C425" s="1" t="str">
        <f t="shared" si="6"/>
        <v>RecipeDef+InstallFSFBionicLiver.label</v>
      </c>
      <c r="D425" s="1" t="s">
        <v>2835</v>
      </c>
      <c r="E425" s="1">
        <f>IF(ISERROR(B425),"",MATCH(C425,'1.5'!$A$2:$A$934,0))</f>
        <v>480</v>
      </c>
      <c r="F425" s="1">
        <f>IF(ISERROR(B425),"",MATCH(C425,'1.4'!$A$2:$A$932,0))</f>
        <v>509</v>
      </c>
    </row>
    <row r="426" spans="1:6" x14ac:dyDescent="0.45">
      <c r="A426" s="1" t="s">
        <v>1280</v>
      </c>
      <c r="C426" s="1" t="str">
        <f t="shared" si="6"/>
        <v>RecipeDef+InstallFSFBionicLiver.description</v>
      </c>
      <c r="D426" s="1" t="s">
        <v>2834</v>
      </c>
      <c r="E426" s="1">
        <f>IF(ISERROR(B426),"",MATCH(C426,'1.5'!$A$2:$A$934,0))</f>
        <v>481</v>
      </c>
      <c r="F426" s="1">
        <f>IF(ISERROR(B426),"",MATCH(C426,'1.4'!$A$2:$A$932,0))</f>
        <v>510</v>
      </c>
    </row>
    <row r="427" spans="1:6" x14ac:dyDescent="0.45">
      <c r="A427" s="1" t="s">
        <v>1283</v>
      </c>
      <c r="C427" s="1" t="str">
        <f t="shared" si="6"/>
        <v>RecipeDef+InstallFSFBionicLiver.jobString</v>
      </c>
      <c r="D427" s="1" t="s">
        <v>2833</v>
      </c>
      <c r="E427" s="1">
        <f>IF(ISERROR(B427),"",MATCH(C427,'1.5'!$A$2:$A$934,0))</f>
        <v>482</v>
      </c>
      <c r="F427" s="1">
        <f>IF(ISERROR(B427),"",MATCH(C427,'1.4'!$A$2:$A$932,0))</f>
        <v>511</v>
      </c>
    </row>
    <row r="428" spans="1:6" x14ac:dyDescent="0.45">
      <c r="A428" s="1" t="s">
        <v>1298</v>
      </c>
      <c r="C428" s="1" t="str">
        <f t="shared" si="6"/>
        <v>RecipeDef+InstallFSFProstheticEye.label</v>
      </c>
      <c r="D428" s="1" t="s">
        <v>2832</v>
      </c>
      <c r="E428" s="1">
        <f>IF(ISERROR(B428),"",MATCH(C428,'1.5'!$A$2:$A$934,0))</f>
        <v>488</v>
      </c>
      <c r="F428" s="1">
        <f>IF(ISERROR(B428),"",MATCH(C428,'1.4'!$A$2:$A$932,0))</f>
        <v>517</v>
      </c>
    </row>
    <row r="429" spans="1:6" x14ac:dyDescent="0.45">
      <c r="A429" s="1" t="s">
        <v>1301</v>
      </c>
      <c r="C429" s="1" t="str">
        <f t="shared" si="6"/>
        <v>RecipeDef+InstallFSFProstheticEye.description</v>
      </c>
      <c r="D429" s="1" t="s">
        <v>2831</v>
      </c>
      <c r="E429" s="1">
        <f>IF(ISERROR(B429),"",MATCH(C429,'1.5'!$A$2:$A$934,0))</f>
        <v>489</v>
      </c>
      <c r="F429" s="1">
        <f>IF(ISERROR(B429),"",MATCH(C429,'1.4'!$A$2:$A$932,0))</f>
        <v>518</v>
      </c>
    </row>
    <row r="430" spans="1:6" x14ac:dyDescent="0.45">
      <c r="A430" s="1" t="s">
        <v>1304</v>
      </c>
      <c r="C430" s="1" t="str">
        <f t="shared" si="6"/>
        <v>RecipeDef+InstallFSFProstheticEye.jobString</v>
      </c>
      <c r="D430" s="1" t="s">
        <v>2830</v>
      </c>
      <c r="E430" s="1">
        <f>IF(ISERROR(B430),"",MATCH(C430,'1.5'!$A$2:$A$934,0))</f>
        <v>490</v>
      </c>
      <c r="F430" s="1">
        <f>IF(ISERROR(B430),"",MATCH(C430,'1.4'!$A$2:$A$932,0))</f>
        <v>519</v>
      </c>
    </row>
    <row r="431" spans="1:6" x14ac:dyDescent="0.45">
      <c r="A431" s="1" t="s">
        <v>1321</v>
      </c>
      <c r="C431" s="1" t="str">
        <f t="shared" si="6"/>
        <v>RecipeDef+InstallFSFProstheticHand.label</v>
      </c>
      <c r="D431" s="1" t="s">
        <v>2829</v>
      </c>
      <c r="E431" s="1">
        <f>IF(ISERROR(B431),"",MATCH(C431,'1.5'!$A$2:$A$934,0))</f>
        <v>497</v>
      </c>
      <c r="F431" s="1">
        <f>IF(ISERROR(B431),"",MATCH(C431,'1.4'!$A$2:$A$932,0))</f>
        <v>526</v>
      </c>
    </row>
    <row r="432" spans="1:6" x14ac:dyDescent="0.45">
      <c r="A432" s="1" t="s">
        <v>1324</v>
      </c>
      <c r="C432" s="1" t="str">
        <f t="shared" si="6"/>
        <v>RecipeDef+InstallFSFProstheticHand.description</v>
      </c>
      <c r="D432" s="1" t="s">
        <v>2828</v>
      </c>
      <c r="E432" s="1">
        <f>IF(ISERROR(B432),"",MATCH(C432,'1.5'!$A$2:$A$934,0))</f>
        <v>498</v>
      </c>
      <c r="F432" s="1">
        <f>IF(ISERROR(B432),"",MATCH(C432,'1.4'!$A$2:$A$932,0))</f>
        <v>527</v>
      </c>
    </row>
    <row r="433" spans="1:6" x14ac:dyDescent="0.45">
      <c r="A433" s="1" t="s">
        <v>1327</v>
      </c>
      <c r="C433" s="1" t="str">
        <f t="shared" si="6"/>
        <v>RecipeDef+InstallFSFProstheticHand.jobString</v>
      </c>
      <c r="D433" s="1" t="s">
        <v>2827</v>
      </c>
      <c r="E433" s="1">
        <f>IF(ISERROR(B433),"",MATCH(C433,'1.5'!$A$2:$A$934,0))</f>
        <v>499</v>
      </c>
      <c r="F433" s="1">
        <f>IF(ISERROR(B433),"",MATCH(C433,'1.4'!$A$2:$A$932,0))</f>
        <v>528</v>
      </c>
    </row>
    <row r="434" spans="1:6" x14ac:dyDescent="0.45">
      <c r="A434" s="1" t="s">
        <v>1342</v>
      </c>
      <c r="C434" s="1" t="str">
        <f t="shared" si="6"/>
        <v>RecipeDef+InstallFSFProstheticFoot.label</v>
      </c>
      <c r="D434" s="1" t="s">
        <v>2826</v>
      </c>
      <c r="E434" s="1">
        <f>IF(ISERROR(B434),"",MATCH(C434,'1.5'!$A$2:$A$934,0))</f>
        <v>505</v>
      </c>
      <c r="F434" s="1">
        <f>IF(ISERROR(B434),"",MATCH(C434,'1.4'!$A$2:$A$932,0))</f>
        <v>534</v>
      </c>
    </row>
    <row r="435" spans="1:6" x14ac:dyDescent="0.45">
      <c r="A435" s="1" t="s">
        <v>1345</v>
      </c>
      <c r="C435" s="1" t="str">
        <f t="shared" si="6"/>
        <v>RecipeDef+InstallFSFProstheticFoot.description</v>
      </c>
      <c r="D435" s="1" t="s">
        <v>2825</v>
      </c>
      <c r="E435" s="1">
        <f>IF(ISERROR(B435),"",MATCH(C435,'1.5'!$A$2:$A$934,0))</f>
        <v>506</v>
      </c>
      <c r="F435" s="1">
        <f>IF(ISERROR(B435),"",MATCH(C435,'1.4'!$A$2:$A$932,0))</f>
        <v>535</v>
      </c>
    </row>
    <row r="436" spans="1:6" x14ac:dyDescent="0.45">
      <c r="A436" s="1" t="s">
        <v>1348</v>
      </c>
      <c r="C436" s="1" t="str">
        <f t="shared" si="6"/>
        <v>RecipeDef+InstallFSFProstheticFoot.jobString</v>
      </c>
      <c r="D436" s="1" t="s">
        <v>2824</v>
      </c>
      <c r="E436" s="1">
        <f>IF(ISERROR(B436),"",MATCH(C436,'1.5'!$A$2:$A$934,0))</f>
        <v>507</v>
      </c>
      <c r="F436" s="1">
        <f>IF(ISERROR(B436),"",MATCH(C436,'1.4'!$A$2:$A$932,0))</f>
        <v>536</v>
      </c>
    </row>
    <row r="437" spans="1:6" x14ac:dyDescent="0.45">
      <c r="A437" s="1" t="s">
        <v>1363</v>
      </c>
      <c r="C437" s="1" t="str">
        <f t="shared" si="6"/>
        <v>RecipeDef+InstallFSFProstheticSpine.label</v>
      </c>
      <c r="D437" s="1" t="s">
        <v>2823</v>
      </c>
      <c r="E437" s="1">
        <f>IF(ISERROR(B437),"",MATCH(C437,'1.5'!$A$2:$A$934,0))</f>
        <v>513</v>
      </c>
      <c r="F437" s="1">
        <f>IF(ISERROR(B437),"",MATCH(C437,'1.4'!$A$2:$A$932,0))</f>
        <v>542</v>
      </c>
    </row>
    <row r="438" spans="1:6" x14ac:dyDescent="0.45">
      <c r="A438" s="1" t="s">
        <v>1366</v>
      </c>
      <c r="C438" s="1" t="str">
        <f t="shared" si="6"/>
        <v>RecipeDef+InstallFSFProstheticSpine.description</v>
      </c>
      <c r="D438" s="1" t="s">
        <v>2822</v>
      </c>
      <c r="E438" s="1">
        <f>IF(ISERROR(B438),"",MATCH(C438,'1.5'!$A$2:$A$934,0))</f>
        <v>514</v>
      </c>
      <c r="F438" s="1">
        <f>IF(ISERROR(B438),"",MATCH(C438,'1.4'!$A$2:$A$932,0))</f>
        <v>543</v>
      </c>
    </row>
    <row r="439" spans="1:6" x14ac:dyDescent="0.45">
      <c r="A439" s="1" t="s">
        <v>1369</v>
      </c>
      <c r="C439" s="1" t="str">
        <f t="shared" si="6"/>
        <v>RecipeDef+InstallFSFProstheticSpine.jobString</v>
      </c>
      <c r="D439" s="1" t="s">
        <v>2821</v>
      </c>
      <c r="E439" s="1">
        <f>IF(ISERROR(B439),"",MATCH(C439,'1.5'!$A$2:$A$934,0))</f>
        <v>515</v>
      </c>
      <c r="F439" s="1">
        <f>IF(ISERROR(B439),"",MATCH(C439,'1.4'!$A$2:$A$932,0))</f>
        <v>544</v>
      </c>
    </row>
    <row r="440" spans="1:6" x14ac:dyDescent="0.45">
      <c r="A440" s="1" t="s">
        <v>1384</v>
      </c>
      <c r="C440" s="1" t="str">
        <f t="shared" si="6"/>
        <v>RecipeDef+InstallFSFSimpleProstheticLung.label</v>
      </c>
      <c r="D440" s="1" t="s">
        <v>2820</v>
      </c>
      <c r="E440" s="1">
        <f>IF(ISERROR(B440),"",MATCH(C440,'1.5'!$A$2:$A$934,0))</f>
        <v>521</v>
      </c>
      <c r="F440" s="1">
        <f>IF(ISERROR(B440),"",MATCH(C440,'1.4'!$A$2:$A$932,0))</f>
        <v>550</v>
      </c>
    </row>
    <row r="441" spans="1:6" x14ac:dyDescent="0.45">
      <c r="A441" s="1" t="s">
        <v>1387</v>
      </c>
      <c r="C441" s="1" t="str">
        <f t="shared" si="6"/>
        <v>RecipeDef+InstallFSFSimpleProstheticLung.description</v>
      </c>
      <c r="D441" s="1" t="s">
        <v>2819</v>
      </c>
      <c r="E441" s="1">
        <f>IF(ISERROR(B441),"",MATCH(C441,'1.5'!$A$2:$A$934,0))</f>
        <v>522</v>
      </c>
      <c r="F441" s="1">
        <f>IF(ISERROR(B441),"",MATCH(C441,'1.4'!$A$2:$A$932,0))</f>
        <v>551</v>
      </c>
    </row>
    <row r="442" spans="1:6" x14ac:dyDescent="0.45">
      <c r="A442" s="1" t="s">
        <v>1390</v>
      </c>
      <c r="C442" s="1" t="str">
        <f t="shared" si="6"/>
        <v>RecipeDef+InstallFSFSimpleProstheticLung.jobString</v>
      </c>
      <c r="D442" s="1" t="s">
        <v>2818</v>
      </c>
      <c r="E442" s="1">
        <f>IF(ISERROR(B442),"",MATCH(C442,'1.5'!$A$2:$A$934,0))</f>
        <v>523</v>
      </c>
      <c r="F442" s="1">
        <f>IF(ISERROR(B442),"",MATCH(C442,'1.4'!$A$2:$A$932,0))</f>
        <v>552</v>
      </c>
    </row>
    <row r="443" spans="1:6" x14ac:dyDescent="0.45">
      <c r="A443" s="1" t="s">
        <v>1405</v>
      </c>
      <c r="C443" s="1" t="str">
        <f t="shared" si="6"/>
        <v>RecipeDef+InstallFSFSimpleProstheticKidney.label</v>
      </c>
      <c r="D443" s="1" t="s">
        <v>2817</v>
      </c>
      <c r="E443" s="1">
        <f>IF(ISERROR(B443),"",MATCH(C443,'1.5'!$A$2:$A$934,0))</f>
        <v>529</v>
      </c>
      <c r="F443" s="1">
        <f>IF(ISERROR(B443),"",MATCH(C443,'1.4'!$A$2:$A$932,0))</f>
        <v>558</v>
      </c>
    </row>
    <row r="444" spans="1:6" x14ac:dyDescent="0.45">
      <c r="A444" s="1" t="s">
        <v>1408</v>
      </c>
      <c r="C444" s="1" t="str">
        <f t="shared" si="6"/>
        <v>RecipeDef+InstallFSFSimpleProstheticKidney.description</v>
      </c>
      <c r="D444" s="1" t="s">
        <v>2816</v>
      </c>
      <c r="E444" s="1">
        <f>IF(ISERROR(B444),"",MATCH(C444,'1.5'!$A$2:$A$934,0))</f>
        <v>530</v>
      </c>
      <c r="F444" s="1">
        <f>IF(ISERROR(B444),"",MATCH(C444,'1.4'!$A$2:$A$932,0))</f>
        <v>559</v>
      </c>
    </row>
    <row r="445" spans="1:6" x14ac:dyDescent="0.45">
      <c r="A445" s="1" t="s">
        <v>1411</v>
      </c>
      <c r="C445" s="1" t="str">
        <f t="shared" si="6"/>
        <v>RecipeDef+InstallFSFSimpleProstheticKidney.jobString</v>
      </c>
      <c r="D445" s="1" t="s">
        <v>2815</v>
      </c>
      <c r="E445" s="1">
        <f>IF(ISERROR(B445),"",MATCH(C445,'1.5'!$A$2:$A$934,0))</f>
        <v>531</v>
      </c>
      <c r="F445" s="1">
        <f>IF(ISERROR(B445),"",MATCH(C445,'1.4'!$A$2:$A$932,0))</f>
        <v>560</v>
      </c>
    </row>
    <row r="446" spans="1:6" x14ac:dyDescent="0.45">
      <c r="A446" s="1" t="s">
        <v>1426</v>
      </c>
      <c r="C446" s="1" t="str">
        <f t="shared" si="6"/>
        <v>RecipeDef+InstallFSFSimpleProstheticLiver.label</v>
      </c>
      <c r="D446" s="1" t="s">
        <v>2814</v>
      </c>
      <c r="E446" s="1">
        <f>IF(ISERROR(B446),"",MATCH(C446,'1.5'!$A$2:$A$934,0))</f>
        <v>537</v>
      </c>
      <c r="F446" s="1">
        <f>IF(ISERROR(B446),"",MATCH(C446,'1.4'!$A$2:$A$932,0))</f>
        <v>566</v>
      </c>
    </row>
    <row r="447" spans="1:6" x14ac:dyDescent="0.45">
      <c r="A447" s="1" t="s">
        <v>1429</v>
      </c>
      <c r="C447" s="1" t="str">
        <f t="shared" si="6"/>
        <v>RecipeDef+InstallFSFSimpleProstheticLiver.description</v>
      </c>
      <c r="D447" s="1" t="s">
        <v>2813</v>
      </c>
      <c r="E447" s="1">
        <f>IF(ISERROR(B447),"",MATCH(C447,'1.5'!$A$2:$A$934,0))</f>
        <v>538</v>
      </c>
      <c r="F447" s="1">
        <f>IF(ISERROR(B447),"",MATCH(C447,'1.4'!$A$2:$A$932,0))</f>
        <v>567</v>
      </c>
    </row>
    <row r="448" spans="1:6" x14ac:dyDescent="0.45">
      <c r="A448" s="1" t="s">
        <v>1432</v>
      </c>
      <c r="C448" s="1" t="str">
        <f t="shared" si="6"/>
        <v>RecipeDef+InstallFSFSimpleProstheticLiver.jobString</v>
      </c>
      <c r="D448" s="1" t="s">
        <v>2812</v>
      </c>
      <c r="E448" s="1">
        <f>IF(ISERROR(B448),"",MATCH(C448,'1.5'!$A$2:$A$934,0))</f>
        <v>539</v>
      </c>
      <c r="F448" s="1">
        <f>IF(ISERROR(B448),"",MATCH(C448,'1.4'!$A$2:$A$932,0))</f>
        <v>568</v>
      </c>
    </row>
    <row r="449" spans="1:6" x14ac:dyDescent="0.45">
      <c r="A449" s="1" t="s">
        <v>1447</v>
      </c>
      <c r="C449" s="1" t="str">
        <f t="shared" si="6"/>
        <v>RecipeDef+InstallFSFSimpleProstheticStomach.label</v>
      </c>
      <c r="D449" s="1" t="s">
        <v>2811</v>
      </c>
      <c r="E449" s="1">
        <f>IF(ISERROR(B449),"",MATCH(C449,'1.5'!$A$2:$A$934,0))</f>
        <v>545</v>
      </c>
      <c r="F449" s="1">
        <f>IF(ISERROR(B449),"",MATCH(C449,'1.4'!$A$2:$A$932,0))</f>
        <v>574</v>
      </c>
    </row>
    <row r="450" spans="1:6" x14ac:dyDescent="0.45">
      <c r="A450" s="1" t="s">
        <v>1450</v>
      </c>
      <c r="C450" s="1" t="str">
        <f t="shared" si="6"/>
        <v>RecipeDef+InstallFSFSimpleProstheticStomach.description</v>
      </c>
      <c r="D450" s="1" t="s">
        <v>2810</v>
      </c>
      <c r="E450" s="1">
        <f>IF(ISERROR(B450),"",MATCH(C450,'1.5'!$A$2:$A$934,0))</f>
        <v>546</v>
      </c>
      <c r="F450" s="1">
        <f>IF(ISERROR(B450),"",MATCH(C450,'1.4'!$A$2:$A$932,0))</f>
        <v>575</v>
      </c>
    </row>
    <row r="451" spans="1:6" x14ac:dyDescent="0.45">
      <c r="A451" s="1" t="s">
        <v>1453</v>
      </c>
      <c r="C451" s="1" t="str">
        <f t="shared" ref="C451:C514" si="7">IF(B451="",A451,B451)</f>
        <v>RecipeDef+InstallFSFSimpleProstheticStomach.jobString</v>
      </c>
      <c r="D451" s="1" t="s">
        <v>2809</v>
      </c>
      <c r="E451" s="1">
        <f>IF(ISERROR(B451),"",MATCH(C451,'1.5'!$A$2:$A$934,0))</f>
        <v>547</v>
      </c>
      <c r="F451" s="1">
        <f>IF(ISERROR(B451),"",MATCH(C451,'1.4'!$A$2:$A$932,0))</f>
        <v>576</v>
      </c>
    </row>
    <row r="452" spans="1:6" x14ac:dyDescent="0.45">
      <c r="A452" s="1" t="s">
        <v>2808</v>
      </c>
      <c r="C452" s="1" t="str">
        <f t="shared" si="7"/>
        <v>RecipeDef+InstallFSFImplantTorsoPsychic.label</v>
      </c>
      <c r="D452" s="1" t="s">
        <v>2807</v>
      </c>
      <c r="E452" s="1" t="e">
        <f>IF(ISERROR(B452),"",MATCH(C452,'1.5'!$A$2:$A$934,0))</f>
        <v>#N/A</v>
      </c>
      <c r="F452" s="1" t="e">
        <f>IF(ISERROR(B452),"",MATCH(C452,'1.4'!$A$2:$A$932,0))</f>
        <v>#N/A</v>
      </c>
    </row>
    <row r="453" spans="1:6" x14ac:dyDescent="0.45">
      <c r="A453" s="1" t="s">
        <v>2806</v>
      </c>
      <c r="C453" s="1" t="str">
        <f t="shared" si="7"/>
        <v>RecipeDef+InstallFSFImplantTorsoPsychic.description</v>
      </c>
      <c r="D453" s="1" t="s">
        <v>2805</v>
      </c>
      <c r="E453" s="1" t="e">
        <f>IF(ISERROR(B453),"",MATCH(C453,'1.5'!$A$2:$A$934,0))</f>
        <v>#N/A</v>
      </c>
      <c r="F453" s="1" t="e">
        <f>IF(ISERROR(B453),"",MATCH(C453,'1.4'!$A$2:$A$932,0))</f>
        <v>#N/A</v>
      </c>
    </row>
    <row r="454" spans="1:6" x14ac:dyDescent="0.45">
      <c r="A454" s="1" t="s">
        <v>2804</v>
      </c>
      <c r="C454" s="1" t="str">
        <f t="shared" si="7"/>
        <v>RecipeDef+InstallFSFImplantTorsoPsychic.jobString</v>
      </c>
      <c r="D454" s="1" t="s">
        <v>2803</v>
      </c>
      <c r="E454" s="1" t="e">
        <f>IF(ISERROR(B454),"",MATCH(C454,'1.5'!$A$2:$A$934,0))</f>
        <v>#N/A</v>
      </c>
      <c r="F454" s="1" t="e">
        <f>IF(ISERROR(B454),"",MATCH(C454,'1.4'!$A$2:$A$932,0))</f>
        <v>#N/A</v>
      </c>
    </row>
    <row r="455" spans="1:6" x14ac:dyDescent="0.45">
      <c r="A455" s="1" t="s">
        <v>2802</v>
      </c>
      <c r="C455" s="1" t="str">
        <f t="shared" si="7"/>
        <v>RecipeDef+RemoveFSFImplantTorsoPsychic.label</v>
      </c>
      <c r="D455" s="1" t="s">
        <v>2801</v>
      </c>
      <c r="E455" s="1" t="e">
        <f>IF(ISERROR(B455),"",MATCH(C455,'1.5'!$A$2:$A$934,0))</f>
        <v>#N/A</v>
      </c>
      <c r="F455" s="1" t="e">
        <f>IF(ISERROR(B455),"",MATCH(C455,'1.4'!$A$2:$A$932,0))</f>
        <v>#N/A</v>
      </c>
    </row>
    <row r="456" spans="1:6" x14ac:dyDescent="0.45">
      <c r="A456" s="1" t="s">
        <v>2800</v>
      </c>
      <c r="C456" s="1" t="str">
        <f t="shared" si="7"/>
        <v>RecipeDef+RemoveFSFImplantTorsoPsychic.description</v>
      </c>
      <c r="D456" s="1" t="s">
        <v>2799</v>
      </c>
      <c r="E456" s="1" t="e">
        <f>IF(ISERROR(B456),"",MATCH(C456,'1.5'!$A$2:$A$934,0))</f>
        <v>#N/A</v>
      </c>
      <c r="F456" s="1" t="e">
        <f>IF(ISERROR(B456),"",MATCH(C456,'1.4'!$A$2:$A$932,0))</f>
        <v>#N/A</v>
      </c>
    </row>
    <row r="457" spans="1:6" x14ac:dyDescent="0.45">
      <c r="A457" s="1" t="s">
        <v>2798</v>
      </c>
      <c r="C457" s="1" t="str">
        <f t="shared" si="7"/>
        <v>RecipeDef+RemoveFSFImplantTorsoPsychic.jobString</v>
      </c>
      <c r="D457" s="1" t="s">
        <v>2797</v>
      </c>
      <c r="E457" s="1" t="e">
        <f>IF(ISERROR(B457),"",MATCH(C457,'1.5'!$A$2:$A$934,0))</f>
        <v>#N/A</v>
      </c>
      <c r="F457" s="1" t="e">
        <f>IF(ISERROR(B457),"",MATCH(C457,'1.4'!$A$2:$A$932,0))</f>
        <v>#N/A</v>
      </c>
    </row>
    <row r="458" spans="1:6" x14ac:dyDescent="0.45">
      <c r="A458" s="1" t="s">
        <v>1605</v>
      </c>
      <c r="C458" s="1" t="str">
        <f t="shared" si="7"/>
        <v>RecipeDef+InstallFSFAdvBionicConstructionArm.label</v>
      </c>
      <c r="D458" s="1" t="s">
        <v>2796</v>
      </c>
      <c r="E458" s="1">
        <f>IF(ISERROR(B458),"",MATCH(C458,'1.5'!$A$2:$A$934,0))</f>
        <v>598</v>
      </c>
      <c r="F458" s="1">
        <f>IF(ISERROR(B458),"",MATCH(C458,'1.4'!$A$2:$A$932,0))</f>
        <v>618</v>
      </c>
    </row>
    <row r="459" spans="1:6" x14ac:dyDescent="0.45">
      <c r="A459" s="1" t="s">
        <v>1608</v>
      </c>
      <c r="C459" s="1" t="str">
        <f t="shared" si="7"/>
        <v>RecipeDef+InstallFSFAdvBionicConstructionArm.description</v>
      </c>
      <c r="D459" s="1" t="s">
        <v>2795</v>
      </c>
      <c r="E459" s="1">
        <f>IF(ISERROR(B459),"",MATCH(C459,'1.5'!$A$2:$A$934,0))</f>
        <v>599</v>
      </c>
      <c r="F459" s="1">
        <f>IF(ISERROR(B459),"",MATCH(C459,'1.4'!$A$2:$A$932,0))</f>
        <v>619</v>
      </c>
    </row>
    <row r="460" spans="1:6" x14ac:dyDescent="0.45">
      <c r="A460" s="1" t="s">
        <v>1611</v>
      </c>
      <c r="C460" s="1" t="str">
        <f t="shared" si="7"/>
        <v>RecipeDef+InstallFSFAdvBionicConstructionArm.jobString</v>
      </c>
      <c r="D460" s="1" t="s">
        <v>2794</v>
      </c>
      <c r="E460" s="1">
        <f>IF(ISERROR(B460),"",MATCH(C460,'1.5'!$A$2:$A$934,0))</f>
        <v>600</v>
      </c>
      <c r="F460" s="1">
        <f>IF(ISERROR(B460),"",MATCH(C460,'1.4'!$A$2:$A$932,0))</f>
        <v>620</v>
      </c>
    </row>
    <row r="461" spans="1:6" x14ac:dyDescent="0.45">
      <c r="A461" s="1" t="s">
        <v>1630</v>
      </c>
      <c r="C461" s="1" t="str">
        <f t="shared" si="7"/>
        <v>RecipeDef+InstallFSFAdvBionicDrillArm.label</v>
      </c>
      <c r="D461" s="1" t="s">
        <v>2793</v>
      </c>
      <c r="E461" s="1">
        <f>IF(ISERROR(B461),"",MATCH(C461,'1.5'!$A$2:$A$934,0))</f>
        <v>607</v>
      </c>
      <c r="F461" s="1">
        <f>IF(ISERROR(B461),"",MATCH(C461,'1.4'!$A$2:$A$932,0))</f>
        <v>627</v>
      </c>
    </row>
    <row r="462" spans="1:6" x14ac:dyDescent="0.45">
      <c r="A462" s="1" t="s">
        <v>1633</v>
      </c>
      <c r="C462" s="1" t="str">
        <f t="shared" si="7"/>
        <v>RecipeDef+InstallFSFAdvBionicDrillArm.description</v>
      </c>
      <c r="D462" s="1" t="s">
        <v>2792</v>
      </c>
      <c r="E462" s="1">
        <f>IF(ISERROR(B462),"",MATCH(C462,'1.5'!$A$2:$A$934,0))</f>
        <v>608</v>
      </c>
      <c r="F462" s="1">
        <f>IF(ISERROR(B462),"",MATCH(C462,'1.4'!$A$2:$A$932,0))</f>
        <v>628</v>
      </c>
    </row>
    <row r="463" spans="1:6" x14ac:dyDescent="0.45">
      <c r="A463" s="1" t="s">
        <v>1636</v>
      </c>
      <c r="C463" s="1" t="str">
        <f t="shared" si="7"/>
        <v>RecipeDef+InstallFSFAdvBionicDrillArm.jobString</v>
      </c>
      <c r="D463" s="1" t="s">
        <v>2791</v>
      </c>
      <c r="E463" s="1">
        <f>IF(ISERROR(B463),"",MATCH(C463,'1.5'!$A$2:$A$934,0))</f>
        <v>609</v>
      </c>
      <c r="F463" s="1">
        <f>IF(ISERROR(B463),"",MATCH(C463,'1.4'!$A$2:$A$932,0))</f>
        <v>629</v>
      </c>
    </row>
    <row r="464" spans="1:6" x14ac:dyDescent="0.45">
      <c r="A464" s="1" t="s">
        <v>1654</v>
      </c>
      <c r="C464" s="1" t="str">
        <f t="shared" si="7"/>
        <v>RecipeDef+InstallFSFAdvBionicFieldArm.label</v>
      </c>
      <c r="D464" s="1" t="s">
        <v>2790</v>
      </c>
      <c r="E464" s="1">
        <f>IF(ISERROR(B464),"",MATCH(C464,'1.5'!$A$2:$A$934,0))</f>
        <v>616</v>
      </c>
      <c r="F464" s="1">
        <f>IF(ISERROR(B464),"",MATCH(C464,'1.4'!$A$2:$A$932,0))</f>
        <v>636</v>
      </c>
    </row>
    <row r="465" spans="1:6" x14ac:dyDescent="0.45">
      <c r="A465" s="1" t="s">
        <v>1657</v>
      </c>
      <c r="C465" s="1" t="str">
        <f t="shared" si="7"/>
        <v>RecipeDef+InstallFSFAdvBionicFieldArm.description</v>
      </c>
      <c r="D465" s="1" t="s">
        <v>2789</v>
      </c>
      <c r="E465" s="1">
        <f>IF(ISERROR(B465),"",MATCH(C465,'1.5'!$A$2:$A$934,0))</f>
        <v>617</v>
      </c>
      <c r="F465" s="1">
        <f>IF(ISERROR(B465),"",MATCH(C465,'1.4'!$A$2:$A$932,0))</f>
        <v>637</v>
      </c>
    </row>
    <row r="466" spans="1:6" x14ac:dyDescent="0.45">
      <c r="A466" s="1" t="s">
        <v>1660</v>
      </c>
      <c r="C466" s="1" t="str">
        <f t="shared" si="7"/>
        <v>RecipeDef+InstallFSFAdvBionicFieldArm.jobString</v>
      </c>
      <c r="D466" s="1" t="s">
        <v>2788</v>
      </c>
      <c r="E466" s="1">
        <f>IF(ISERROR(B466),"",MATCH(C466,'1.5'!$A$2:$A$934,0))</f>
        <v>618</v>
      </c>
      <c r="F466" s="1">
        <f>IF(ISERROR(B466),"",MATCH(C466,'1.4'!$A$2:$A$932,0))</f>
        <v>638</v>
      </c>
    </row>
    <row r="467" spans="1:6" x14ac:dyDescent="0.45">
      <c r="A467" s="1" t="s">
        <v>1675</v>
      </c>
      <c r="C467" s="1" t="str">
        <f t="shared" si="7"/>
        <v>RecipeDef+InstallFSFArchotechSkinI.label</v>
      </c>
      <c r="D467" s="1" t="s">
        <v>2787</v>
      </c>
      <c r="E467" s="1">
        <f>IF(ISERROR(B467),"",MATCH(C467,'1.5'!$A$2:$A$934,0))</f>
        <v>624</v>
      </c>
      <c r="F467" s="1">
        <f>IF(ISERROR(B467),"",MATCH(C467,'1.4'!$A$2:$A$932,0))</f>
        <v>644</v>
      </c>
    </row>
    <row r="468" spans="1:6" x14ac:dyDescent="0.45">
      <c r="A468" s="1" t="s">
        <v>1678</v>
      </c>
      <c r="C468" s="1" t="str">
        <f t="shared" si="7"/>
        <v>RecipeDef+InstallFSFArchotechSkinI.description</v>
      </c>
      <c r="D468" s="1" t="s">
        <v>2786</v>
      </c>
      <c r="E468" s="1">
        <f>IF(ISERROR(B468),"",MATCH(C468,'1.5'!$A$2:$A$934,0))</f>
        <v>625</v>
      </c>
      <c r="F468" s="1">
        <f>IF(ISERROR(B468),"",MATCH(C468,'1.4'!$A$2:$A$932,0))</f>
        <v>645</v>
      </c>
    </row>
    <row r="469" spans="1:6" x14ac:dyDescent="0.45">
      <c r="A469" s="1" t="s">
        <v>1681</v>
      </c>
      <c r="C469" s="1" t="str">
        <f t="shared" si="7"/>
        <v>RecipeDef+InstallFSFArchotechSkinI.jobString</v>
      </c>
      <c r="D469" s="1" t="s">
        <v>2785</v>
      </c>
      <c r="E469" s="1">
        <f>IF(ISERROR(B469),"",MATCH(C469,'1.5'!$A$2:$A$934,0))</f>
        <v>626</v>
      </c>
      <c r="F469" s="1">
        <f>IF(ISERROR(B469),"",MATCH(C469,'1.4'!$A$2:$A$932,0))</f>
        <v>646</v>
      </c>
    </row>
    <row r="470" spans="1:6" x14ac:dyDescent="0.45">
      <c r="A470" s="1" t="s">
        <v>1684</v>
      </c>
      <c r="C470" s="1" t="str">
        <f t="shared" si="7"/>
        <v>RecipeDef+RemoveFSFArchotechSkinI.label</v>
      </c>
      <c r="D470" s="1" t="s">
        <v>2784</v>
      </c>
      <c r="E470" s="1">
        <f>IF(ISERROR(B470),"",MATCH(C470,'1.5'!$A$2:$A$934,0))</f>
        <v>627</v>
      </c>
      <c r="F470" s="1">
        <f>IF(ISERROR(B470),"",MATCH(C470,'1.4'!$A$2:$A$932,0))</f>
        <v>647</v>
      </c>
    </row>
    <row r="471" spans="1:6" x14ac:dyDescent="0.45">
      <c r="A471" s="1" t="s">
        <v>1687</v>
      </c>
      <c r="C471" s="1" t="str">
        <f t="shared" si="7"/>
        <v>RecipeDef+RemoveFSFArchotechSkinI.description</v>
      </c>
      <c r="D471" s="1" t="s">
        <v>2783</v>
      </c>
      <c r="E471" s="1">
        <f>IF(ISERROR(B471),"",MATCH(C471,'1.5'!$A$2:$A$934,0))</f>
        <v>628</v>
      </c>
      <c r="F471" s="1">
        <f>IF(ISERROR(B471),"",MATCH(C471,'1.4'!$A$2:$A$932,0))</f>
        <v>648</v>
      </c>
    </row>
    <row r="472" spans="1:6" x14ac:dyDescent="0.45">
      <c r="A472" s="1" t="s">
        <v>1690</v>
      </c>
      <c r="C472" s="1" t="str">
        <f t="shared" si="7"/>
        <v>RecipeDef+RemoveFSFArchotechSkinI.jobString</v>
      </c>
      <c r="D472" s="1" t="s">
        <v>2782</v>
      </c>
      <c r="E472" s="1">
        <f>IF(ISERROR(B472),"",MATCH(C472,'1.5'!$A$2:$A$934,0))</f>
        <v>629</v>
      </c>
      <c r="F472" s="1">
        <f>IF(ISERROR(B472),"",MATCH(C472,'1.4'!$A$2:$A$932,0))</f>
        <v>649</v>
      </c>
    </row>
    <row r="473" spans="1:6" x14ac:dyDescent="0.45">
      <c r="A473" s="1" t="s">
        <v>2781</v>
      </c>
      <c r="C473" s="1" t="str">
        <f t="shared" si="7"/>
        <v>RecipeDef+InstallFSFArchotechPsychicHeatsink.label</v>
      </c>
      <c r="D473" s="1" t="s">
        <v>2780</v>
      </c>
      <c r="E473" s="1" t="e">
        <f>IF(ISERROR(B473),"",MATCH(C473,'1.5'!$A$2:$A$934,0))</f>
        <v>#N/A</v>
      </c>
      <c r="F473" s="1">
        <f>IF(ISERROR(B473),"",MATCH(C473,'1.4'!$A$2:$A$932,0))</f>
        <v>655</v>
      </c>
    </row>
    <row r="474" spans="1:6" x14ac:dyDescent="0.45">
      <c r="A474" s="1" t="s">
        <v>2779</v>
      </c>
      <c r="C474" s="1" t="str">
        <f t="shared" si="7"/>
        <v>RecipeDef+InstallFSFArchotechPsychicHeatsink.description</v>
      </c>
      <c r="D474" s="1" t="s">
        <v>2777</v>
      </c>
      <c r="E474" s="1" t="e">
        <f>IF(ISERROR(B474),"",MATCH(C474,'1.5'!$A$2:$A$934,0))</f>
        <v>#N/A</v>
      </c>
      <c r="F474" s="1">
        <f>IF(ISERROR(B474),"",MATCH(C474,'1.4'!$A$2:$A$932,0))</f>
        <v>656</v>
      </c>
    </row>
    <row r="475" spans="1:6" x14ac:dyDescent="0.45">
      <c r="A475" s="1" t="s">
        <v>2778</v>
      </c>
      <c r="C475" s="1" t="str">
        <f t="shared" si="7"/>
        <v>RecipeDef+InstallFSFArchotechPsychicHeatsink.jobString</v>
      </c>
      <c r="D475" s="1" t="s">
        <v>2777</v>
      </c>
      <c r="E475" s="1" t="e">
        <f>IF(ISERROR(B475),"",MATCH(C475,'1.5'!$A$2:$A$934,0))</f>
        <v>#N/A</v>
      </c>
      <c r="F475" s="1">
        <f>IF(ISERROR(B475),"",MATCH(C475,'1.4'!$A$2:$A$932,0))</f>
        <v>657</v>
      </c>
    </row>
    <row r="476" spans="1:6" x14ac:dyDescent="0.45">
      <c r="A476" s="1" t="s">
        <v>2776</v>
      </c>
      <c r="C476" s="1" t="str">
        <f t="shared" si="7"/>
        <v>RecipeDef+RemoveFSFArchotechPsychicHeatsink.label</v>
      </c>
      <c r="D476" s="1" t="s">
        <v>2775</v>
      </c>
      <c r="E476" s="1" t="e">
        <f>IF(ISERROR(B476),"",MATCH(C476,'1.5'!$A$2:$A$934,0))</f>
        <v>#N/A</v>
      </c>
      <c r="F476" s="1">
        <f>IF(ISERROR(B476),"",MATCH(C476,'1.4'!$A$2:$A$932,0))</f>
        <v>658</v>
      </c>
    </row>
    <row r="477" spans="1:6" x14ac:dyDescent="0.45">
      <c r="A477" s="1" t="s">
        <v>2774</v>
      </c>
      <c r="C477" s="1" t="str">
        <f t="shared" si="7"/>
        <v>RecipeDef+RemoveFSFArchotechPsychicHeatsink.description</v>
      </c>
      <c r="D477" s="1" t="s">
        <v>2773</v>
      </c>
      <c r="E477" s="1" t="e">
        <f>IF(ISERROR(B477),"",MATCH(C477,'1.5'!$A$2:$A$934,0))</f>
        <v>#N/A</v>
      </c>
      <c r="F477" s="1">
        <f>IF(ISERROR(B477),"",MATCH(C477,'1.4'!$A$2:$A$932,0))</f>
        <v>659</v>
      </c>
    </row>
    <row r="478" spans="1:6" x14ac:dyDescent="0.45">
      <c r="A478" s="1" t="s">
        <v>2772</v>
      </c>
      <c r="C478" s="1" t="str">
        <f t="shared" si="7"/>
        <v>RecipeDef+RemoveFSFArchotechPsychicHeatsink.jobString</v>
      </c>
      <c r="D478" s="1" t="s">
        <v>2771</v>
      </c>
      <c r="E478" s="1" t="e">
        <f>IF(ISERROR(B478),"",MATCH(C478,'1.5'!$A$2:$A$934,0))</f>
        <v>#N/A</v>
      </c>
      <c r="F478" s="1">
        <f>IF(ISERROR(B478),"",MATCH(C478,'1.4'!$A$2:$A$932,0))</f>
        <v>660</v>
      </c>
    </row>
    <row r="479" spans="1:6" x14ac:dyDescent="0.45">
      <c r="A479" s="1" t="s">
        <v>1782</v>
      </c>
      <c r="C479" s="1" t="str">
        <f t="shared" si="7"/>
        <v>RecipeDef+InstallFSFBionicConstructionArm.label</v>
      </c>
      <c r="D479" s="1" t="s">
        <v>2770</v>
      </c>
      <c r="E479" s="1">
        <f>IF(ISERROR(B479),"",MATCH(C479,'1.5'!$A$2:$A$934,0))</f>
        <v>666</v>
      </c>
      <c r="F479" s="1">
        <f>IF(ISERROR(B479),"",MATCH(C479,'1.4'!$A$2:$A$932,0))</f>
        <v>700</v>
      </c>
    </row>
    <row r="480" spans="1:6" x14ac:dyDescent="0.45">
      <c r="A480" s="1" t="s">
        <v>1785</v>
      </c>
      <c r="C480" s="1" t="str">
        <f t="shared" si="7"/>
        <v>RecipeDef+InstallFSFBionicConstructionArm.description</v>
      </c>
      <c r="D480" s="1" t="s">
        <v>2769</v>
      </c>
      <c r="E480" s="1">
        <f>IF(ISERROR(B480),"",MATCH(C480,'1.5'!$A$2:$A$934,0))</f>
        <v>667</v>
      </c>
      <c r="F480" s="1">
        <f>IF(ISERROR(B480),"",MATCH(C480,'1.4'!$A$2:$A$932,0))</f>
        <v>701</v>
      </c>
    </row>
    <row r="481" spans="1:6" x14ac:dyDescent="0.45">
      <c r="A481" s="1" t="s">
        <v>1788</v>
      </c>
      <c r="C481" s="1" t="str">
        <f t="shared" si="7"/>
        <v>RecipeDef+InstallFSFBionicConstructionArm.jobString</v>
      </c>
      <c r="D481" s="1" t="s">
        <v>2768</v>
      </c>
      <c r="E481" s="1">
        <f>IF(ISERROR(B481),"",MATCH(C481,'1.5'!$A$2:$A$934,0))</f>
        <v>668</v>
      </c>
      <c r="F481" s="1">
        <f>IF(ISERROR(B481),"",MATCH(C481,'1.4'!$A$2:$A$932,0))</f>
        <v>702</v>
      </c>
    </row>
    <row r="482" spans="1:6" x14ac:dyDescent="0.45">
      <c r="A482" s="1" t="s">
        <v>1844</v>
      </c>
      <c r="C482" s="1" t="str">
        <f t="shared" si="7"/>
        <v>RecipeDef+InstallGastroAnalyzer.label</v>
      </c>
      <c r="D482" s="1" t="s">
        <v>2767</v>
      </c>
      <c r="E482" s="1">
        <f>IF(ISERROR(B482),"",MATCH(C482,'1.5'!$A$2:$A$934,0))</f>
        <v>689</v>
      </c>
      <c r="F482" s="1">
        <f>IF(ISERROR(B482),"",MATCH(C482,'1.4'!$A$2:$A$932,0))</f>
        <v>723</v>
      </c>
    </row>
    <row r="483" spans="1:6" x14ac:dyDescent="0.45">
      <c r="A483" s="1" t="s">
        <v>1847</v>
      </c>
      <c r="C483" s="1" t="str">
        <f t="shared" si="7"/>
        <v>RecipeDef+InstallGastroAnalyzer.description</v>
      </c>
      <c r="D483" s="1" t="s">
        <v>2766</v>
      </c>
      <c r="E483" s="1">
        <f>IF(ISERROR(B483),"",MATCH(C483,'1.5'!$A$2:$A$934,0))</f>
        <v>690</v>
      </c>
      <c r="F483" s="1">
        <f>IF(ISERROR(B483),"",MATCH(C483,'1.4'!$A$2:$A$932,0))</f>
        <v>724</v>
      </c>
    </row>
    <row r="484" spans="1:6" x14ac:dyDescent="0.45">
      <c r="A484" s="1" t="s">
        <v>1850</v>
      </c>
      <c r="C484" s="1" t="str">
        <f t="shared" si="7"/>
        <v>RecipeDef+InstallGastroAnalyzer.jobString</v>
      </c>
      <c r="D484" s="1" t="s">
        <v>2765</v>
      </c>
      <c r="E484" s="1">
        <f>IF(ISERROR(B484),"",MATCH(C484,'1.5'!$A$2:$A$934,0))</f>
        <v>691</v>
      </c>
      <c r="F484" s="1">
        <f>IF(ISERROR(B484),"",MATCH(C484,'1.4'!$A$2:$A$932,0))</f>
        <v>725</v>
      </c>
    </row>
    <row r="485" spans="1:6" x14ac:dyDescent="0.45">
      <c r="A485" s="1" t="s">
        <v>1865</v>
      </c>
      <c r="C485" s="1" t="str">
        <f t="shared" si="7"/>
        <v>RecipeDef+InstallImmunoenhancer.label</v>
      </c>
      <c r="D485" s="1" t="s">
        <v>2764</v>
      </c>
      <c r="E485" s="1">
        <f>IF(ISERROR(B485),"",MATCH(C485,'1.5'!$A$2:$A$934,0))</f>
        <v>697</v>
      </c>
      <c r="F485" s="1">
        <f>IF(ISERROR(B485),"",MATCH(C485,'1.4'!$A$2:$A$932,0))</f>
        <v>731</v>
      </c>
    </row>
    <row r="486" spans="1:6" x14ac:dyDescent="0.45">
      <c r="A486" s="1" t="s">
        <v>1868</v>
      </c>
      <c r="C486" s="1" t="str">
        <f t="shared" si="7"/>
        <v>RecipeDef+InstallImmunoenhancer.description</v>
      </c>
      <c r="D486" s="1" t="s">
        <v>2763</v>
      </c>
      <c r="E486" s="1">
        <f>IF(ISERROR(B486),"",MATCH(C486,'1.5'!$A$2:$A$934,0))</f>
        <v>698</v>
      </c>
      <c r="F486" s="1">
        <f>IF(ISERROR(B486),"",MATCH(C486,'1.4'!$A$2:$A$932,0))</f>
        <v>732</v>
      </c>
    </row>
    <row r="487" spans="1:6" x14ac:dyDescent="0.45">
      <c r="A487" s="1" t="s">
        <v>1871</v>
      </c>
      <c r="C487" s="1" t="str">
        <f t="shared" si="7"/>
        <v>RecipeDef+InstallImmunoenhancer.jobString</v>
      </c>
      <c r="D487" s="1" t="s">
        <v>2762</v>
      </c>
      <c r="E487" s="1">
        <f>IF(ISERROR(B487),"",MATCH(C487,'1.5'!$A$2:$A$934,0))</f>
        <v>699</v>
      </c>
      <c r="F487" s="1">
        <f>IF(ISERROR(B487),"",MATCH(C487,'1.4'!$A$2:$A$932,0))</f>
        <v>733</v>
      </c>
    </row>
    <row r="488" spans="1:6" x14ac:dyDescent="0.45">
      <c r="A488" s="1" t="s">
        <v>1965</v>
      </c>
      <c r="C488" s="1" t="str">
        <f t="shared" si="7"/>
        <v>RecipeDef+InstallFSFBionicDrillArm.label</v>
      </c>
      <c r="D488" s="1" t="s">
        <v>2761</v>
      </c>
      <c r="E488" s="1">
        <f>IF(ISERROR(B488),"",MATCH(C488,'1.5'!$A$2:$A$934,0))</f>
        <v>732</v>
      </c>
      <c r="F488" s="1">
        <f>IF(ISERROR(B488),"",MATCH(C488,'1.4'!$A$2:$A$932,0))</f>
        <v>766</v>
      </c>
    </row>
    <row r="489" spans="1:6" x14ac:dyDescent="0.45">
      <c r="A489" s="1" t="s">
        <v>1968</v>
      </c>
      <c r="C489" s="1" t="str">
        <f t="shared" si="7"/>
        <v>RecipeDef+InstallFSFBionicDrillArm.description</v>
      </c>
      <c r="D489" s="1" t="s">
        <v>2760</v>
      </c>
      <c r="E489" s="1">
        <f>IF(ISERROR(B489),"",MATCH(C489,'1.5'!$A$2:$A$934,0))</f>
        <v>733</v>
      </c>
      <c r="F489" s="1">
        <f>IF(ISERROR(B489),"",MATCH(C489,'1.4'!$A$2:$A$932,0))</f>
        <v>767</v>
      </c>
    </row>
    <row r="490" spans="1:6" x14ac:dyDescent="0.45">
      <c r="A490" s="1" t="s">
        <v>1971</v>
      </c>
      <c r="C490" s="1" t="str">
        <f t="shared" si="7"/>
        <v>RecipeDef+InstallFSFBionicDrillArm.jobString</v>
      </c>
      <c r="D490" s="1" t="s">
        <v>2759</v>
      </c>
      <c r="E490" s="1">
        <f>IF(ISERROR(B490),"",MATCH(C490,'1.5'!$A$2:$A$934,0))</f>
        <v>734</v>
      </c>
      <c r="F490" s="1">
        <f>IF(ISERROR(B490),"",MATCH(C490,'1.4'!$A$2:$A$932,0))</f>
        <v>768</v>
      </c>
    </row>
    <row r="491" spans="1:6" x14ac:dyDescent="0.45">
      <c r="A491" s="1" t="s">
        <v>1987</v>
      </c>
      <c r="C491" s="1" t="str">
        <f t="shared" si="7"/>
        <v>RecipeDef+InstallFSFBionicFieldArm.label</v>
      </c>
      <c r="D491" s="1" t="s">
        <v>2758</v>
      </c>
      <c r="E491" s="1">
        <f>IF(ISERROR(B491),"",MATCH(C491,'1.5'!$A$2:$A$934,0))</f>
        <v>741</v>
      </c>
      <c r="F491" s="1">
        <f>IF(ISERROR(B491),"",MATCH(C491,'1.4'!$A$2:$A$932,0))</f>
        <v>775</v>
      </c>
    </row>
    <row r="492" spans="1:6" x14ac:dyDescent="0.45">
      <c r="A492" s="1" t="s">
        <v>1990</v>
      </c>
      <c r="C492" s="1" t="str">
        <f t="shared" si="7"/>
        <v>RecipeDef+InstallFSFBionicFieldArm.description</v>
      </c>
      <c r="D492" s="1" t="s">
        <v>2757</v>
      </c>
      <c r="E492" s="1">
        <f>IF(ISERROR(B492),"",MATCH(C492,'1.5'!$A$2:$A$934,0))</f>
        <v>742</v>
      </c>
      <c r="F492" s="1">
        <f>IF(ISERROR(B492),"",MATCH(C492,'1.4'!$A$2:$A$932,0))</f>
        <v>776</v>
      </c>
    </row>
    <row r="493" spans="1:6" x14ac:dyDescent="0.45">
      <c r="A493" s="1" t="s">
        <v>1993</v>
      </c>
      <c r="C493" s="1" t="str">
        <f t="shared" si="7"/>
        <v>RecipeDef+InstallFSFBionicFieldArm.jobString</v>
      </c>
      <c r="D493" s="1" t="s">
        <v>2756</v>
      </c>
      <c r="E493" s="1">
        <f>IF(ISERROR(B493),"",MATCH(C493,'1.5'!$A$2:$A$934,0))</f>
        <v>743</v>
      </c>
      <c r="F493" s="1">
        <f>IF(ISERROR(B493),"",MATCH(C493,'1.4'!$A$2:$A$932,0))</f>
        <v>777</v>
      </c>
    </row>
    <row r="494" spans="1:6" x14ac:dyDescent="0.45">
      <c r="A494" s="1" t="s">
        <v>2009</v>
      </c>
      <c r="C494" s="1" t="str">
        <f t="shared" si="7"/>
        <v>RecipeDef+InstallFSFImplantBrainDarklight.label</v>
      </c>
      <c r="D494" s="1" t="s">
        <v>2755</v>
      </c>
      <c r="E494" s="1">
        <f>IF(ISERROR(B494),"",MATCH(C494,'1.5'!$A$2:$A$934,0))</f>
        <v>749</v>
      </c>
      <c r="F494" s="1">
        <f>IF(ISERROR(B494),"",MATCH(C494,'1.4'!$A$2:$A$932,0))</f>
        <v>783</v>
      </c>
    </row>
    <row r="495" spans="1:6" x14ac:dyDescent="0.45">
      <c r="A495" s="1" t="s">
        <v>2012</v>
      </c>
      <c r="C495" s="1" t="str">
        <f t="shared" si="7"/>
        <v>RecipeDef+InstallFSFImplantBrainDarklight.description</v>
      </c>
      <c r="D495" s="1" t="s">
        <v>2754</v>
      </c>
      <c r="E495" s="1">
        <f>IF(ISERROR(B495),"",MATCH(C495,'1.5'!$A$2:$A$934,0))</f>
        <v>750</v>
      </c>
      <c r="F495" s="1">
        <f>IF(ISERROR(B495),"",MATCH(C495,'1.4'!$A$2:$A$932,0))</f>
        <v>784</v>
      </c>
    </row>
    <row r="496" spans="1:6" x14ac:dyDescent="0.45">
      <c r="A496" s="1" t="s">
        <v>2015</v>
      </c>
      <c r="C496" s="1" t="str">
        <f t="shared" si="7"/>
        <v>RecipeDef+InstallFSFImplantBrainDarklight.jobString</v>
      </c>
      <c r="D496" s="1" t="s">
        <v>2753</v>
      </c>
      <c r="E496" s="1">
        <f>IF(ISERROR(B496),"",MATCH(C496,'1.5'!$A$2:$A$934,0))</f>
        <v>751</v>
      </c>
      <c r="F496" s="1">
        <f>IF(ISERROR(B496),"",MATCH(C496,'1.4'!$A$2:$A$932,0))</f>
        <v>785</v>
      </c>
    </row>
    <row r="497" spans="1:6" x14ac:dyDescent="0.45">
      <c r="A497" s="1" t="s">
        <v>2018</v>
      </c>
      <c r="C497" s="1" t="str">
        <f t="shared" si="7"/>
        <v>RecipeDef+RemoveFSFImplantBrainDarklight.label</v>
      </c>
      <c r="D497" s="1" t="s">
        <v>2752</v>
      </c>
      <c r="E497" s="1">
        <f>IF(ISERROR(B497),"",MATCH(C497,'1.5'!$A$2:$A$934,0))</f>
        <v>752</v>
      </c>
      <c r="F497" s="1">
        <f>IF(ISERROR(B497),"",MATCH(C497,'1.4'!$A$2:$A$932,0))</f>
        <v>786</v>
      </c>
    </row>
    <row r="498" spans="1:6" x14ac:dyDescent="0.45">
      <c r="A498" s="1" t="s">
        <v>2021</v>
      </c>
      <c r="C498" s="1" t="str">
        <f t="shared" si="7"/>
        <v>RecipeDef+RemoveFSFImplantBrainDarklight.description</v>
      </c>
      <c r="D498" s="1" t="s">
        <v>2751</v>
      </c>
      <c r="E498" s="1">
        <f>IF(ISERROR(B498),"",MATCH(C498,'1.5'!$A$2:$A$934,0))</f>
        <v>753</v>
      </c>
      <c r="F498" s="1">
        <f>IF(ISERROR(B498),"",MATCH(C498,'1.4'!$A$2:$A$932,0))</f>
        <v>787</v>
      </c>
    </row>
    <row r="499" spans="1:6" x14ac:dyDescent="0.45">
      <c r="A499" s="1" t="s">
        <v>2024</v>
      </c>
      <c r="C499" s="1" t="str">
        <f t="shared" si="7"/>
        <v>RecipeDef+RemoveFSFImplantBrainDarklight.jobString</v>
      </c>
      <c r="D499" s="1" t="s">
        <v>2750</v>
      </c>
      <c r="E499" s="1">
        <f>IF(ISERROR(B499),"",MATCH(C499,'1.5'!$A$2:$A$934,0))</f>
        <v>754</v>
      </c>
      <c r="F499" s="1">
        <f>IF(ISERROR(B499),"",MATCH(C499,'1.4'!$A$2:$A$932,0))</f>
        <v>788</v>
      </c>
    </row>
    <row r="500" spans="1:6" x14ac:dyDescent="0.45">
      <c r="A500" s="1" t="s">
        <v>2325</v>
      </c>
      <c r="C500" s="1" t="str">
        <f t="shared" si="7"/>
        <v>RecipeDef+InstallFSFAdvBionicBladder.label</v>
      </c>
      <c r="D500" s="1" t="s">
        <v>2749</v>
      </c>
      <c r="E500" s="1">
        <f>IF(ISERROR(B500),"",MATCH(C500,'1.5'!$A$2:$A$934,0))</f>
        <v>866</v>
      </c>
      <c r="F500" s="1">
        <f>IF(ISERROR(B500),"",MATCH(C500,'1.4'!$A$2:$A$932,0))</f>
        <v>868</v>
      </c>
    </row>
    <row r="501" spans="1:6" x14ac:dyDescent="0.45">
      <c r="A501" s="1" t="s">
        <v>2328</v>
      </c>
      <c r="C501" s="1" t="str">
        <f t="shared" si="7"/>
        <v>RecipeDef+InstallFSFAdvBionicBladder.description</v>
      </c>
      <c r="D501" s="1" t="s">
        <v>2748</v>
      </c>
      <c r="E501" s="1">
        <f>IF(ISERROR(B501),"",MATCH(C501,'1.5'!$A$2:$A$934,0))</f>
        <v>867</v>
      </c>
      <c r="F501" s="1">
        <f>IF(ISERROR(B501),"",MATCH(C501,'1.4'!$A$2:$A$932,0))</f>
        <v>869</v>
      </c>
    </row>
    <row r="502" spans="1:6" x14ac:dyDescent="0.45">
      <c r="A502" s="1" t="s">
        <v>2331</v>
      </c>
      <c r="C502" s="1" t="str">
        <f t="shared" si="7"/>
        <v>RecipeDef+InstallFSFAdvBionicBladder.jobString</v>
      </c>
      <c r="D502" s="1" t="s">
        <v>2747</v>
      </c>
      <c r="E502" s="1">
        <f>IF(ISERROR(B502),"",MATCH(C502,'1.5'!$A$2:$A$934,0))</f>
        <v>868</v>
      </c>
      <c r="F502" s="1">
        <f>IF(ISERROR(B502),"",MATCH(C502,'1.4'!$A$2:$A$932,0))</f>
        <v>870</v>
      </c>
    </row>
    <row r="503" spans="1:6" x14ac:dyDescent="0.45">
      <c r="A503" s="1" t="s">
        <v>2334</v>
      </c>
      <c r="C503" s="1" t="str">
        <f t="shared" si="7"/>
        <v>RecipeDef+RemoveFSFAdvBionicBladder.label</v>
      </c>
      <c r="D503" s="1" t="s">
        <v>2746</v>
      </c>
      <c r="E503" s="1">
        <f>IF(ISERROR(B503),"",MATCH(C503,'1.5'!$A$2:$A$934,0))</f>
        <v>869</v>
      </c>
      <c r="F503" s="1">
        <f>IF(ISERROR(B503),"",MATCH(C503,'1.4'!$A$2:$A$932,0))</f>
        <v>871</v>
      </c>
    </row>
    <row r="504" spans="1:6" x14ac:dyDescent="0.45">
      <c r="A504" s="1" t="s">
        <v>2337</v>
      </c>
      <c r="C504" s="1" t="str">
        <f t="shared" si="7"/>
        <v>RecipeDef+RemoveFSFAdvBionicBladder.description</v>
      </c>
      <c r="D504" s="1" t="s">
        <v>2745</v>
      </c>
      <c r="E504" s="1">
        <f>IF(ISERROR(B504),"",MATCH(C504,'1.5'!$A$2:$A$934,0))</f>
        <v>870</v>
      </c>
      <c r="F504" s="1">
        <f>IF(ISERROR(B504),"",MATCH(C504,'1.4'!$A$2:$A$932,0))</f>
        <v>872</v>
      </c>
    </row>
    <row r="505" spans="1:6" x14ac:dyDescent="0.45">
      <c r="A505" s="1" t="s">
        <v>2340</v>
      </c>
      <c r="C505" s="1" t="str">
        <f t="shared" si="7"/>
        <v>RecipeDef+RemoveFSFAdvBionicBladder.jobString</v>
      </c>
      <c r="D505" s="1" t="s">
        <v>2744</v>
      </c>
      <c r="E505" s="1">
        <f>IF(ISERROR(B505),"",MATCH(C505,'1.5'!$A$2:$A$934,0))</f>
        <v>871</v>
      </c>
      <c r="F505" s="1">
        <f>IF(ISERROR(B505),"",MATCH(C505,'1.4'!$A$2:$A$932,0))</f>
        <v>873</v>
      </c>
    </row>
    <row r="506" spans="1:6" x14ac:dyDescent="0.45">
      <c r="A506" s="1" t="s">
        <v>2355</v>
      </c>
      <c r="C506" s="1" t="str">
        <f t="shared" si="7"/>
        <v>RecipeDef+InstallFSFAdvHygieneEnhancer.label</v>
      </c>
      <c r="D506" s="1" t="s">
        <v>2743</v>
      </c>
      <c r="E506" s="1">
        <f>IF(ISERROR(B506),"",MATCH(C506,'1.5'!$A$2:$A$934,0))</f>
        <v>877</v>
      </c>
      <c r="F506" s="1">
        <f>IF(ISERROR(B506),"",MATCH(C506,'1.4'!$A$2:$A$932,0))</f>
        <v>879</v>
      </c>
    </row>
    <row r="507" spans="1:6" x14ac:dyDescent="0.45">
      <c r="A507" s="1" t="s">
        <v>2358</v>
      </c>
      <c r="C507" s="1" t="str">
        <f t="shared" si="7"/>
        <v>RecipeDef+InstallFSFAdvHygieneEnhancer.description</v>
      </c>
      <c r="D507" s="1" t="s">
        <v>2742</v>
      </c>
      <c r="E507" s="1">
        <f>IF(ISERROR(B507),"",MATCH(C507,'1.5'!$A$2:$A$934,0))</f>
        <v>878</v>
      </c>
      <c r="F507" s="1">
        <f>IF(ISERROR(B507),"",MATCH(C507,'1.4'!$A$2:$A$932,0))</f>
        <v>880</v>
      </c>
    </row>
    <row r="508" spans="1:6" x14ac:dyDescent="0.45">
      <c r="A508" s="1" t="s">
        <v>2361</v>
      </c>
      <c r="C508" s="1" t="str">
        <f t="shared" si="7"/>
        <v>RecipeDef+InstallFSFAdvHygieneEnhancer.jobString</v>
      </c>
      <c r="D508" s="1" t="s">
        <v>2741</v>
      </c>
      <c r="E508" s="1">
        <f>IF(ISERROR(B508),"",MATCH(C508,'1.5'!$A$2:$A$934,0))</f>
        <v>879</v>
      </c>
      <c r="F508" s="1">
        <f>IF(ISERROR(B508),"",MATCH(C508,'1.4'!$A$2:$A$932,0))</f>
        <v>881</v>
      </c>
    </row>
    <row r="509" spans="1:6" x14ac:dyDescent="0.45">
      <c r="A509" s="1" t="s">
        <v>2364</v>
      </c>
      <c r="C509" s="1" t="str">
        <f t="shared" si="7"/>
        <v>RecipeDef+RemoveFSFAdvHygieneEnhancer.label</v>
      </c>
      <c r="D509" s="1" t="s">
        <v>2740</v>
      </c>
      <c r="E509" s="1">
        <f>IF(ISERROR(B509),"",MATCH(C509,'1.5'!$A$2:$A$934,0))</f>
        <v>880</v>
      </c>
      <c r="F509" s="1">
        <f>IF(ISERROR(B509),"",MATCH(C509,'1.4'!$A$2:$A$932,0))</f>
        <v>882</v>
      </c>
    </row>
    <row r="510" spans="1:6" x14ac:dyDescent="0.45">
      <c r="A510" s="1" t="s">
        <v>2367</v>
      </c>
      <c r="C510" s="1" t="str">
        <f t="shared" si="7"/>
        <v>RecipeDef+RemoveFSFAdvHygieneEnhancer.description</v>
      </c>
      <c r="D510" s="1" t="s">
        <v>2739</v>
      </c>
      <c r="E510" s="1">
        <f>IF(ISERROR(B510),"",MATCH(C510,'1.5'!$A$2:$A$934,0))</f>
        <v>881</v>
      </c>
      <c r="F510" s="1">
        <f>IF(ISERROR(B510),"",MATCH(C510,'1.4'!$A$2:$A$932,0))</f>
        <v>883</v>
      </c>
    </row>
    <row r="511" spans="1:6" x14ac:dyDescent="0.45">
      <c r="A511" s="1" t="s">
        <v>2370</v>
      </c>
      <c r="C511" s="1" t="str">
        <f t="shared" si="7"/>
        <v>RecipeDef+RemoveFSFAdvHygieneEnhancer.jobString</v>
      </c>
      <c r="D511" s="1" t="s">
        <v>2738</v>
      </c>
      <c r="E511" s="1">
        <f>IF(ISERROR(B511),"",MATCH(C511,'1.5'!$A$2:$A$934,0))</f>
        <v>882</v>
      </c>
      <c r="F511" s="1">
        <f>IF(ISERROR(B511),"",MATCH(C511,'1.4'!$A$2:$A$932,0))</f>
        <v>884</v>
      </c>
    </row>
    <row r="512" spans="1:6" x14ac:dyDescent="0.45">
      <c r="A512" s="1" t="s">
        <v>2386</v>
      </c>
      <c r="C512" s="1" t="str">
        <f t="shared" si="7"/>
        <v>RecipeDef+FSFImplantTorsoResurrect.label</v>
      </c>
      <c r="D512" s="1" t="s">
        <v>2737</v>
      </c>
      <c r="E512" s="1">
        <f>IF(ISERROR(B512),"",MATCH(C512,'1.5'!$A$2:$A$934,0))</f>
        <v>888</v>
      </c>
      <c r="F512" s="1">
        <f>IF(ISERROR(B512),"",MATCH(C512,'1.4'!$A$2:$A$932,0))</f>
        <v>890</v>
      </c>
    </row>
    <row r="513" spans="1:6" x14ac:dyDescent="0.45">
      <c r="A513" s="1" t="s">
        <v>2388</v>
      </c>
      <c r="C513" s="1" t="str">
        <f t="shared" si="7"/>
        <v>RecipeDef+FSFImplantTorsoResurrect.description</v>
      </c>
      <c r="D513" s="1" t="s">
        <v>2736</v>
      </c>
      <c r="E513" s="1">
        <f>IF(ISERROR(B513),"",MATCH(C513,'1.5'!$A$2:$A$934,0))</f>
        <v>889</v>
      </c>
      <c r="F513" s="1">
        <f>IF(ISERROR(B513),"",MATCH(C513,'1.4'!$A$2:$A$932,0))</f>
        <v>891</v>
      </c>
    </row>
    <row r="514" spans="1:6" x14ac:dyDescent="0.45">
      <c r="A514" s="1" t="s">
        <v>2390</v>
      </c>
      <c r="C514" s="1" t="str">
        <f t="shared" si="7"/>
        <v>RecipeDef+FSFImplantTorsoResurrect.jobString</v>
      </c>
      <c r="D514" s="1" t="s">
        <v>2735</v>
      </c>
      <c r="E514" s="1">
        <f>IF(ISERROR(B514),"",MATCH(C514,'1.5'!$A$2:$A$934,0))</f>
        <v>890</v>
      </c>
      <c r="F514" s="1">
        <f>IF(ISERROR(B514),"",MATCH(C514,'1.4'!$A$2:$A$932,0))</f>
        <v>892</v>
      </c>
    </row>
    <row r="515" spans="1:6" x14ac:dyDescent="0.45">
      <c r="A515" s="1" t="s">
        <v>2393</v>
      </c>
      <c r="C515" s="1" t="str">
        <f t="shared" ref="C515:C578" si="8">IF(B515="",A515,B515)</f>
        <v>RecipeDef+InstallFSFImplantTorsoResurrect.label</v>
      </c>
      <c r="D515" s="1" t="s">
        <v>2734</v>
      </c>
      <c r="E515" s="1">
        <f>IF(ISERROR(B515),"",MATCH(C515,'1.5'!$A$2:$A$934,0))</f>
        <v>891</v>
      </c>
      <c r="F515" s="1">
        <f>IF(ISERROR(B515),"",MATCH(C515,'1.4'!$A$2:$A$932,0))</f>
        <v>893</v>
      </c>
    </row>
    <row r="516" spans="1:6" x14ac:dyDescent="0.45">
      <c r="A516" s="1" t="s">
        <v>2396</v>
      </c>
      <c r="C516" s="1" t="str">
        <f t="shared" si="8"/>
        <v>RecipeDef+InstallFSFImplantTorsoResurrect.description</v>
      </c>
      <c r="D516" s="1" t="s">
        <v>2733</v>
      </c>
      <c r="E516" s="1">
        <f>IF(ISERROR(B516),"",MATCH(C516,'1.5'!$A$2:$A$934,0))</f>
        <v>892</v>
      </c>
      <c r="F516" s="1">
        <f>IF(ISERROR(B516),"",MATCH(C516,'1.4'!$A$2:$A$932,0))</f>
        <v>894</v>
      </c>
    </row>
    <row r="517" spans="1:6" x14ac:dyDescent="0.45">
      <c r="A517" s="1" t="s">
        <v>2399</v>
      </c>
      <c r="C517" s="1" t="str">
        <f t="shared" si="8"/>
        <v>RecipeDef+InstallFSFImplantTorsoResurrect.jobString</v>
      </c>
      <c r="D517" s="1" t="s">
        <v>2732</v>
      </c>
      <c r="E517" s="1">
        <f>IF(ISERROR(B517),"",MATCH(C517,'1.5'!$A$2:$A$934,0))</f>
        <v>893</v>
      </c>
      <c r="F517" s="1">
        <f>IF(ISERROR(B517),"",MATCH(C517,'1.4'!$A$2:$A$932,0))</f>
        <v>895</v>
      </c>
    </row>
    <row r="518" spans="1:6" x14ac:dyDescent="0.45">
      <c r="A518" s="1" t="s">
        <v>2402</v>
      </c>
      <c r="C518" s="1" t="str">
        <f t="shared" si="8"/>
        <v>RecipeDef+RemoveFSFImplantTorsoResurrect.label</v>
      </c>
      <c r="D518" s="1" t="s">
        <v>2731</v>
      </c>
      <c r="E518" s="1">
        <f>IF(ISERROR(B518),"",MATCH(C518,'1.5'!$A$2:$A$934,0))</f>
        <v>894</v>
      </c>
      <c r="F518" s="1">
        <f>IF(ISERROR(B518),"",MATCH(C518,'1.4'!$A$2:$A$932,0))</f>
        <v>896</v>
      </c>
    </row>
    <row r="519" spans="1:6" x14ac:dyDescent="0.45">
      <c r="A519" s="1" t="s">
        <v>2405</v>
      </c>
      <c r="C519" s="1" t="str">
        <f t="shared" si="8"/>
        <v>RecipeDef+RemoveFSFImplantTorsoResurrect.description</v>
      </c>
      <c r="D519" s="1" t="s">
        <v>2730</v>
      </c>
      <c r="E519" s="1">
        <f>IF(ISERROR(B519),"",MATCH(C519,'1.5'!$A$2:$A$934,0))</f>
        <v>895</v>
      </c>
      <c r="F519" s="1">
        <f>IF(ISERROR(B519),"",MATCH(C519,'1.4'!$A$2:$A$932,0))</f>
        <v>897</v>
      </c>
    </row>
    <row r="520" spans="1:6" x14ac:dyDescent="0.45">
      <c r="A520" s="1" t="s">
        <v>2408</v>
      </c>
      <c r="C520" s="1" t="str">
        <f t="shared" si="8"/>
        <v>RecipeDef+RemoveFSFImplantTorsoResurrect.jobString</v>
      </c>
      <c r="D520" s="1" t="s">
        <v>2729</v>
      </c>
      <c r="E520" s="1">
        <f>IF(ISERROR(B520),"",MATCH(C520,'1.5'!$A$2:$A$934,0))</f>
        <v>896</v>
      </c>
      <c r="F520" s="1">
        <f>IF(ISERROR(B520),"",MATCH(C520,'1.4'!$A$2:$A$932,0))</f>
        <v>898</v>
      </c>
    </row>
    <row r="521" spans="1:6" x14ac:dyDescent="0.45">
      <c r="A521" s="1" t="s">
        <v>1456</v>
      </c>
      <c r="C521" s="1" t="str">
        <f t="shared" si="8"/>
        <v>ResearchProjectDef+FSFAdvancedBionics.label</v>
      </c>
      <c r="D521" s="1" t="s">
        <v>2728</v>
      </c>
      <c r="E521" s="1">
        <f>IF(ISERROR(B521),"",MATCH(C521,'1.5'!$A$2:$A$934,0))</f>
        <v>548</v>
      </c>
      <c r="F521" s="1">
        <f>IF(ISERROR(B521),"",MATCH(C521,'1.4'!$A$2:$A$932,0))</f>
        <v>602</v>
      </c>
    </row>
    <row r="522" spans="1:6" x14ac:dyDescent="0.45">
      <c r="A522" s="1" t="s">
        <v>1460</v>
      </c>
      <c r="C522" s="1" t="str">
        <f t="shared" si="8"/>
        <v>ResearchProjectDef+FSFAdvancedBionics.description</v>
      </c>
      <c r="D522" s="1" t="s">
        <v>2727</v>
      </c>
      <c r="E522" s="1">
        <f>IF(ISERROR(B522),"",MATCH(C522,'1.5'!$A$2:$A$934,0))</f>
        <v>549</v>
      </c>
      <c r="F522" s="1">
        <f>IF(ISERROR(B522),"",MATCH(C522,'1.4'!$A$2:$A$932,0))</f>
        <v>603</v>
      </c>
    </row>
    <row r="523" spans="1:6" x14ac:dyDescent="0.45">
      <c r="A523" s="1" t="s">
        <v>1481</v>
      </c>
      <c r="C523" s="1" t="str">
        <f t="shared" si="8"/>
        <v>ResearchProjectDef+FSFAdvancedSpecializedLimbs.label</v>
      </c>
      <c r="D523" s="1" t="s">
        <v>2726</v>
      </c>
      <c r="E523" s="1">
        <f>IF(ISERROR(B523),"",MATCH(C523,'1.5'!$A$2:$A$934,0))</f>
        <v>556</v>
      </c>
      <c r="F523" s="1">
        <f>IF(ISERROR(B523),"",MATCH(C523,'1.4'!$A$2:$A$932,0))</f>
        <v>604</v>
      </c>
    </row>
    <row r="524" spans="1:6" x14ac:dyDescent="0.45">
      <c r="A524" s="1" t="s">
        <v>1484</v>
      </c>
      <c r="C524" s="1" t="str">
        <f t="shared" si="8"/>
        <v>ResearchProjectDef+FSFAdvancedSpecializedLimbs.description</v>
      </c>
      <c r="D524" s="1" t="s">
        <v>2725</v>
      </c>
      <c r="E524" s="1">
        <f>IF(ISERROR(B524),"",MATCH(C524,'1.5'!$A$2:$A$934,0))</f>
        <v>557</v>
      </c>
      <c r="F524" s="1">
        <f>IF(ISERROR(B524),"",MATCH(C524,'1.4'!$A$2:$A$932,0))</f>
        <v>605</v>
      </c>
    </row>
    <row r="525" spans="1:6" x14ac:dyDescent="0.45">
      <c r="A525" s="1" t="s">
        <v>2724</v>
      </c>
      <c r="C525" s="1" t="str">
        <f t="shared" si="8"/>
        <v>ResearchProjectDef+FSFResearchAdvancedBodyFrames.label</v>
      </c>
      <c r="D525" s="1" t="s">
        <v>2723</v>
      </c>
      <c r="E525" s="1" t="e">
        <f>IF(ISERROR(B525),"",MATCH(C525,'1.5'!$A$2:$A$934,0))</f>
        <v>#N/A</v>
      </c>
      <c r="F525" s="1" t="e">
        <f>IF(ISERROR(B525),"",MATCH(C525,'1.4'!$A$2:$A$932,0))</f>
        <v>#N/A</v>
      </c>
    </row>
    <row r="526" spans="1:6" x14ac:dyDescent="0.45">
      <c r="A526" s="1" t="s">
        <v>2722</v>
      </c>
      <c r="C526" s="1" t="str">
        <f t="shared" si="8"/>
        <v>ResearchProjectDef+FSFResearchAdvancedBodyFrames.description</v>
      </c>
      <c r="D526" s="1" t="s">
        <v>2721</v>
      </c>
      <c r="E526" s="1" t="e">
        <f>IF(ISERROR(B526),"",MATCH(C526,'1.5'!$A$2:$A$934,0))</f>
        <v>#N/A</v>
      </c>
      <c r="F526" s="1" t="e">
        <f>IF(ISERROR(B526),"",MATCH(C526,'1.4'!$A$2:$A$932,0))</f>
        <v>#N/A</v>
      </c>
    </row>
    <row r="527" spans="1:6" x14ac:dyDescent="0.45">
      <c r="A527" s="1" t="s">
        <v>2720</v>
      </c>
      <c r="C527" s="1" t="str">
        <f t="shared" si="8"/>
        <v>ResearchProjectDef+FSFResearchEnvironmentalImplants.label</v>
      </c>
      <c r="D527" s="1" t="s">
        <v>2719</v>
      </c>
      <c r="E527" s="1" t="e">
        <f>IF(ISERROR(B527),"",MATCH(C527,'1.5'!$A$2:$A$934,0))</f>
        <v>#N/A</v>
      </c>
      <c r="F527" s="1">
        <f>IF(ISERROR(B527),"",MATCH(C527,'1.4'!$A$2:$A$932,0))</f>
        <v>608</v>
      </c>
    </row>
    <row r="528" spans="1:6" x14ac:dyDescent="0.45">
      <c r="A528" s="1" t="s">
        <v>2718</v>
      </c>
      <c r="C528" s="1" t="str">
        <f t="shared" si="8"/>
        <v>ResearchProjectDef+FSFResearchEnvironmentalImplants.description</v>
      </c>
      <c r="D528" s="1" t="s">
        <v>2717</v>
      </c>
      <c r="E528" s="1" t="e">
        <f>IF(ISERROR(B528),"",MATCH(C528,'1.5'!$A$2:$A$934,0))</f>
        <v>#N/A</v>
      </c>
      <c r="F528" s="1">
        <f>IF(ISERROR(B528),"",MATCH(C528,'1.4'!$A$2:$A$932,0))</f>
        <v>609</v>
      </c>
    </row>
    <row r="529" spans="1:6" x14ac:dyDescent="0.45">
      <c r="A529" s="1" t="s">
        <v>2716</v>
      </c>
      <c r="C529" s="1" t="str">
        <f t="shared" si="8"/>
        <v>ResearchProjectDef+FSFResearchCombatImplants.label</v>
      </c>
      <c r="D529" s="1" t="s">
        <v>2715</v>
      </c>
      <c r="E529" s="1" t="e">
        <f>IF(ISERROR(B529),"",MATCH(C529,'1.5'!$A$2:$A$934,0))</f>
        <v>#N/A</v>
      </c>
      <c r="F529" s="1">
        <f>IF(ISERROR(B529),"",MATCH(C529,'1.4'!$A$2:$A$932,0))</f>
        <v>610</v>
      </c>
    </row>
    <row r="530" spans="1:6" x14ac:dyDescent="0.45">
      <c r="A530" s="1" t="s">
        <v>2714</v>
      </c>
      <c r="C530" s="1" t="str">
        <f t="shared" si="8"/>
        <v>ResearchProjectDef+FSFResearchCombatImplants.description</v>
      </c>
      <c r="D530" s="1" t="s">
        <v>2713</v>
      </c>
      <c r="E530" s="1" t="e">
        <f>IF(ISERROR(B530),"",MATCH(C530,'1.5'!$A$2:$A$934,0))</f>
        <v>#N/A</v>
      </c>
      <c r="F530" s="1">
        <f>IF(ISERROR(B530),"",MATCH(C530,'1.4'!$A$2:$A$932,0))</f>
        <v>611</v>
      </c>
    </row>
    <row r="531" spans="1:6" x14ac:dyDescent="0.45">
      <c r="A531" s="1" t="s">
        <v>2712</v>
      </c>
      <c r="C531" s="1" t="str">
        <f t="shared" si="8"/>
        <v>ResearchProjectDef+FSFResearchCombatImplants.label.label</v>
      </c>
      <c r="D531" s="1" t="s">
        <v>2711</v>
      </c>
      <c r="E531" s="1" t="e">
        <f>IF(ISERROR(B531),"",MATCH(C531,'1.5'!$A$2:$A$934,0))</f>
        <v>#N/A</v>
      </c>
      <c r="F531" s="1" t="e">
        <f>IF(ISERROR(B531),"",MATCH(C531,'1.4'!$A$2:$A$932,0))</f>
        <v>#N/A</v>
      </c>
    </row>
    <row r="532" spans="1:6" x14ac:dyDescent="0.45">
      <c r="A532" s="1" t="s">
        <v>2710</v>
      </c>
      <c r="C532" s="1" t="str">
        <f t="shared" si="8"/>
        <v>ResearchProjectDef+FSFResearchCombatImplants.description.description</v>
      </c>
      <c r="D532" s="1" t="s">
        <v>2709</v>
      </c>
      <c r="E532" s="1" t="e">
        <f>IF(ISERROR(B532),"",MATCH(C532,'1.5'!$A$2:$A$934,0))</f>
        <v>#N/A</v>
      </c>
      <c r="F532" s="1" t="e">
        <f>IF(ISERROR(B532),"",MATCH(C532,'1.4'!$A$2:$A$932,0))</f>
        <v>#N/A</v>
      </c>
    </row>
    <row r="533" spans="1:6" x14ac:dyDescent="0.45">
      <c r="A533" s="1" t="s">
        <v>1043</v>
      </c>
      <c r="C533" s="1" t="str">
        <f t="shared" si="8"/>
        <v>StatDef+FSFDisassembleBionicEfficiency.label</v>
      </c>
      <c r="D533" s="1" t="s">
        <v>2708</v>
      </c>
      <c r="E533" s="1">
        <f>IF(ISERROR(B533),"",MATCH(C533,'1.5'!$A$2:$A$934,0))</f>
        <v>391</v>
      </c>
      <c r="F533" s="1">
        <f>IF(ISERROR(B533),"",MATCH(C533,'1.4'!$A$2:$A$932,0))</f>
        <v>383</v>
      </c>
    </row>
    <row r="534" spans="1:6" x14ac:dyDescent="0.45">
      <c r="A534" s="1" t="s">
        <v>1047</v>
      </c>
      <c r="C534" s="1" t="str">
        <f t="shared" si="8"/>
        <v>StatDef+FSFDisassembleBionicEfficiency.description</v>
      </c>
      <c r="D534" s="1" t="s">
        <v>2707</v>
      </c>
      <c r="E534" s="1">
        <f>IF(ISERROR(B534),"",MATCH(C534,'1.5'!$A$2:$A$934,0))</f>
        <v>392</v>
      </c>
      <c r="F534" s="1">
        <f>IF(ISERROR(B534),"",MATCH(C534,'1.4'!$A$2:$A$932,0))</f>
        <v>384</v>
      </c>
    </row>
    <row r="535" spans="1:6" x14ac:dyDescent="0.45">
      <c r="A535" s="1" t="s">
        <v>2027</v>
      </c>
      <c r="C535" s="1" t="str">
        <f t="shared" si="8"/>
        <v>StatDef+FSFABELightSensitivity.label</v>
      </c>
      <c r="D535" s="1" t="s">
        <v>2706</v>
      </c>
      <c r="E535" s="1">
        <f>IF(ISERROR(B535),"",MATCH(C535,'1.5'!$A$2:$A$934,0))</f>
        <v>755</v>
      </c>
      <c r="F535" s="1">
        <f>IF(ISERROR(B535),"",MATCH(C535,'1.4'!$A$2:$A$932,0))</f>
        <v>789</v>
      </c>
    </row>
    <row r="536" spans="1:6" x14ac:dyDescent="0.45">
      <c r="A536" s="1" t="s">
        <v>2030</v>
      </c>
      <c r="C536" s="1" t="str">
        <f t="shared" si="8"/>
        <v>StatDef+FSFABELightSensitivity.description</v>
      </c>
      <c r="D536" s="1" t="s">
        <v>2705</v>
      </c>
      <c r="E536" s="1">
        <f>IF(ISERROR(B536),"",MATCH(C536,'1.5'!$A$2:$A$934,0))</f>
        <v>756</v>
      </c>
      <c r="F536" s="1">
        <f>IF(ISERROR(B536),"",MATCH(C536,'1.4'!$A$2:$A$932,0))</f>
        <v>790</v>
      </c>
    </row>
    <row r="537" spans="1:6" x14ac:dyDescent="0.45">
      <c r="A537" s="1" t="s">
        <v>16</v>
      </c>
      <c r="C537" s="1" t="str">
        <f t="shared" si="8"/>
        <v>ThingDef+FSFAdvBionicEar.label</v>
      </c>
      <c r="D537" s="1" t="s">
        <v>2704</v>
      </c>
      <c r="E537" s="1">
        <f>IF(ISERROR(B537),"",MATCH(C537,'1.5'!$A$2:$A$934,0))</f>
        <v>4</v>
      </c>
      <c r="F537" s="1">
        <f>IF(ISERROR(B537),"",MATCH(C537,'1.4'!$A$2:$A$932,0))</f>
        <v>4</v>
      </c>
    </row>
    <row r="538" spans="1:6" x14ac:dyDescent="0.45">
      <c r="A538" s="1" t="s">
        <v>18</v>
      </c>
      <c r="C538" s="1" t="str">
        <f t="shared" si="8"/>
        <v>ThingDef+FSFAdvBionicEar.description</v>
      </c>
      <c r="D538" s="1" t="s">
        <v>2703</v>
      </c>
      <c r="E538" s="1">
        <f>IF(ISERROR(B538),"",MATCH(C538,'1.5'!$A$2:$A$934,0))</f>
        <v>5</v>
      </c>
      <c r="F538" s="1">
        <f>IF(ISERROR(B538),"",MATCH(C538,'1.4'!$A$2:$A$932,0))</f>
        <v>5</v>
      </c>
    </row>
    <row r="539" spans="1:6" x14ac:dyDescent="0.45">
      <c r="A539" s="1" t="s">
        <v>39</v>
      </c>
      <c r="C539" s="1" t="str">
        <f t="shared" si="8"/>
        <v>ThingDef+FSFAdvBionicEye.label</v>
      </c>
      <c r="D539" s="1" t="s">
        <v>2702</v>
      </c>
      <c r="E539" s="1">
        <f>IF(ISERROR(B539),"",MATCH(C539,'1.5'!$A$2:$A$934,0))</f>
        <v>12</v>
      </c>
      <c r="F539" s="1">
        <f>IF(ISERROR(B539),"",MATCH(C539,'1.4'!$A$2:$A$932,0))</f>
        <v>12</v>
      </c>
    </row>
    <row r="540" spans="1:6" x14ac:dyDescent="0.45">
      <c r="A540" s="1" t="s">
        <v>40</v>
      </c>
      <c r="C540" s="1" t="str">
        <f t="shared" si="8"/>
        <v>ThingDef+FSFAdvBionicEye.description</v>
      </c>
      <c r="D540" s="1" t="s">
        <v>2701</v>
      </c>
      <c r="E540" s="1">
        <f>IF(ISERROR(B540),"",MATCH(C540,'1.5'!$A$2:$A$934,0))</f>
        <v>13</v>
      </c>
      <c r="F540" s="1">
        <f>IF(ISERROR(B540),"",MATCH(C540,'1.4'!$A$2:$A$932,0))</f>
        <v>13</v>
      </c>
    </row>
    <row r="541" spans="1:6" x14ac:dyDescent="0.45">
      <c r="A541" s="1" t="s">
        <v>63</v>
      </c>
      <c r="C541" s="1" t="str">
        <f t="shared" si="8"/>
        <v>ThingDef+FSFAdvBionicJaw.label</v>
      </c>
      <c r="D541" s="1" t="s">
        <v>2700</v>
      </c>
      <c r="E541" s="1">
        <f>IF(ISERROR(B541),"",MATCH(C541,'1.5'!$A$2:$A$934,0))</f>
        <v>21</v>
      </c>
      <c r="F541" s="1">
        <f>IF(ISERROR(B541),"",MATCH(C541,'1.4'!$A$2:$A$932,0))</f>
        <v>21</v>
      </c>
    </row>
    <row r="542" spans="1:6" x14ac:dyDescent="0.45">
      <c r="A542" s="1" t="s">
        <v>64</v>
      </c>
      <c r="C542" s="1" t="str">
        <f t="shared" si="8"/>
        <v>ThingDef+FSFAdvBionicJaw.description</v>
      </c>
      <c r="D542" s="1" t="s">
        <v>2699</v>
      </c>
      <c r="E542" s="1">
        <f>IF(ISERROR(B542),"",MATCH(C542,'1.5'!$A$2:$A$934,0))</f>
        <v>22</v>
      </c>
      <c r="F542" s="1">
        <f>IF(ISERROR(B542),"",MATCH(C542,'1.4'!$A$2:$A$932,0))</f>
        <v>22</v>
      </c>
    </row>
    <row r="543" spans="1:6" x14ac:dyDescent="0.45">
      <c r="A543" s="1" t="s">
        <v>87</v>
      </c>
      <c r="C543" s="1" t="str">
        <f t="shared" si="8"/>
        <v>ThingDef+FSFAdvBionicArm.label</v>
      </c>
      <c r="D543" s="1" t="s">
        <v>2698</v>
      </c>
      <c r="E543" s="1">
        <f>IF(ISERROR(B543),"",MATCH(C543,'1.5'!$A$2:$A$934,0))</f>
        <v>30</v>
      </c>
      <c r="F543" s="1">
        <f>IF(ISERROR(B543),"",MATCH(C543,'1.4'!$A$2:$A$932,0))</f>
        <v>30</v>
      </c>
    </row>
    <row r="544" spans="1:6" x14ac:dyDescent="0.45">
      <c r="A544" s="1" t="s">
        <v>88</v>
      </c>
      <c r="C544" s="1" t="str">
        <f t="shared" si="8"/>
        <v>ThingDef+FSFAdvBionicArm.description</v>
      </c>
      <c r="D544" s="1" t="s">
        <v>2697</v>
      </c>
      <c r="E544" s="1">
        <f>IF(ISERROR(B544),"",MATCH(C544,'1.5'!$A$2:$A$934,0))</f>
        <v>31</v>
      </c>
      <c r="F544" s="1">
        <f>IF(ISERROR(B544),"",MATCH(C544,'1.4'!$A$2:$A$932,0))</f>
        <v>31</v>
      </c>
    </row>
    <row r="545" spans="1:6" x14ac:dyDescent="0.45">
      <c r="A545" s="1" t="s">
        <v>108</v>
      </c>
      <c r="C545" s="1" t="str">
        <f t="shared" si="8"/>
        <v>ThingDef+FSFAdvBionicSpine.label</v>
      </c>
      <c r="D545" s="1" t="s">
        <v>2696</v>
      </c>
      <c r="E545" s="1">
        <f>IF(ISERROR(B545),"",MATCH(C545,'1.5'!$A$2:$A$934,0))</f>
        <v>38</v>
      </c>
      <c r="F545" s="1">
        <f>IF(ISERROR(B545),"",MATCH(C545,'1.4'!$A$2:$A$932,0))</f>
        <v>38</v>
      </c>
    </row>
    <row r="546" spans="1:6" x14ac:dyDescent="0.45">
      <c r="A546" s="1" t="s">
        <v>109</v>
      </c>
      <c r="C546" s="1" t="str">
        <f t="shared" si="8"/>
        <v>ThingDef+FSFAdvBionicSpine.description</v>
      </c>
      <c r="D546" s="1" t="s">
        <v>2695</v>
      </c>
      <c r="E546" s="1">
        <f>IF(ISERROR(B546),"",MATCH(C546,'1.5'!$A$2:$A$934,0))</f>
        <v>39</v>
      </c>
      <c r="F546" s="1">
        <f>IF(ISERROR(B546),"",MATCH(C546,'1.4'!$A$2:$A$932,0))</f>
        <v>39</v>
      </c>
    </row>
    <row r="547" spans="1:6" x14ac:dyDescent="0.45">
      <c r="A547" s="1" t="s">
        <v>129</v>
      </c>
      <c r="C547" s="1" t="str">
        <f t="shared" si="8"/>
        <v>ThingDef+FSFAdvBionicHeart.label</v>
      </c>
      <c r="D547" s="1" t="s">
        <v>2694</v>
      </c>
      <c r="E547" s="1">
        <f>IF(ISERROR(B547),"",MATCH(C547,'1.5'!$A$2:$A$934,0))</f>
        <v>46</v>
      </c>
      <c r="F547" s="1">
        <f>IF(ISERROR(B547),"",MATCH(C547,'1.4'!$A$2:$A$932,0))</f>
        <v>46</v>
      </c>
    </row>
    <row r="548" spans="1:6" x14ac:dyDescent="0.45">
      <c r="A548" s="1" t="s">
        <v>130</v>
      </c>
      <c r="C548" s="1" t="str">
        <f t="shared" si="8"/>
        <v>ThingDef+FSFAdvBionicHeart.description</v>
      </c>
      <c r="D548" s="1" t="s">
        <v>2693</v>
      </c>
      <c r="E548" s="1">
        <f>IF(ISERROR(B548),"",MATCH(C548,'1.5'!$A$2:$A$934,0))</f>
        <v>47</v>
      </c>
      <c r="F548" s="1">
        <f>IF(ISERROR(B548),"",MATCH(C548,'1.4'!$A$2:$A$932,0))</f>
        <v>47</v>
      </c>
    </row>
    <row r="549" spans="1:6" x14ac:dyDescent="0.45">
      <c r="A549" s="1" t="s">
        <v>150</v>
      </c>
      <c r="C549" s="1" t="str">
        <f t="shared" si="8"/>
        <v>ThingDef+FSFAdvBionicLung.label</v>
      </c>
      <c r="D549" s="1" t="s">
        <v>2692</v>
      </c>
      <c r="E549" s="1">
        <f>IF(ISERROR(B549),"",MATCH(C549,'1.5'!$A$2:$A$934,0))</f>
        <v>54</v>
      </c>
      <c r="F549" s="1">
        <f>IF(ISERROR(B549),"",MATCH(C549,'1.4'!$A$2:$A$932,0))</f>
        <v>54</v>
      </c>
    </row>
    <row r="550" spans="1:6" x14ac:dyDescent="0.45">
      <c r="A550" s="1" t="s">
        <v>151</v>
      </c>
      <c r="C550" s="1" t="str">
        <f t="shared" si="8"/>
        <v>ThingDef+FSFAdvBionicLung.description</v>
      </c>
      <c r="D550" s="1" t="s">
        <v>2691</v>
      </c>
      <c r="E550" s="1">
        <f>IF(ISERROR(B550),"",MATCH(C550,'1.5'!$A$2:$A$934,0))</f>
        <v>55</v>
      </c>
      <c r="F550" s="1">
        <f>IF(ISERROR(B550),"",MATCH(C550,'1.4'!$A$2:$A$932,0))</f>
        <v>55</v>
      </c>
    </row>
    <row r="551" spans="1:6" x14ac:dyDescent="0.45">
      <c r="A551" s="1" t="s">
        <v>171</v>
      </c>
      <c r="C551" s="1" t="str">
        <f t="shared" si="8"/>
        <v>ThingDef+FSFAdvBionicKidney.label</v>
      </c>
      <c r="D551" s="1" t="s">
        <v>2690</v>
      </c>
      <c r="E551" s="1">
        <f>IF(ISERROR(B551),"",MATCH(C551,'1.5'!$A$2:$A$934,0))</f>
        <v>62</v>
      </c>
      <c r="F551" s="1">
        <f>IF(ISERROR(B551),"",MATCH(C551,'1.4'!$A$2:$A$932,0))</f>
        <v>62</v>
      </c>
    </row>
    <row r="552" spans="1:6" x14ac:dyDescent="0.45">
      <c r="A552" s="1" t="s">
        <v>172</v>
      </c>
      <c r="C552" s="1" t="str">
        <f t="shared" si="8"/>
        <v>ThingDef+FSFAdvBionicKidney.description</v>
      </c>
      <c r="D552" s="1" t="s">
        <v>2689</v>
      </c>
      <c r="E552" s="1">
        <f>IF(ISERROR(B552),"",MATCH(C552,'1.5'!$A$2:$A$934,0))</f>
        <v>63</v>
      </c>
      <c r="F552" s="1">
        <f>IF(ISERROR(B552),"",MATCH(C552,'1.4'!$A$2:$A$932,0))</f>
        <v>63</v>
      </c>
    </row>
    <row r="553" spans="1:6" x14ac:dyDescent="0.45">
      <c r="A553" s="1" t="s">
        <v>192</v>
      </c>
      <c r="C553" s="1" t="str">
        <f t="shared" si="8"/>
        <v>ThingDef+FSFAdvBionicLiver.label</v>
      </c>
      <c r="D553" s="1" t="s">
        <v>2688</v>
      </c>
      <c r="E553" s="1">
        <f>IF(ISERROR(B553),"",MATCH(C553,'1.5'!$A$2:$A$934,0))</f>
        <v>70</v>
      </c>
      <c r="F553" s="1">
        <f>IF(ISERROR(B553),"",MATCH(C553,'1.4'!$A$2:$A$932,0))</f>
        <v>70</v>
      </c>
    </row>
    <row r="554" spans="1:6" x14ac:dyDescent="0.45">
      <c r="A554" s="1" t="s">
        <v>193</v>
      </c>
      <c r="C554" s="1" t="str">
        <f t="shared" si="8"/>
        <v>ThingDef+FSFAdvBionicLiver.description</v>
      </c>
      <c r="D554" s="1" t="s">
        <v>2687</v>
      </c>
      <c r="E554" s="1">
        <f>IF(ISERROR(B554),"",MATCH(C554,'1.5'!$A$2:$A$934,0))</f>
        <v>71</v>
      </c>
      <c r="F554" s="1">
        <f>IF(ISERROR(B554),"",MATCH(C554,'1.4'!$A$2:$A$932,0))</f>
        <v>71</v>
      </c>
    </row>
    <row r="555" spans="1:6" x14ac:dyDescent="0.45">
      <c r="A555" s="1" t="s">
        <v>213</v>
      </c>
      <c r="C555" s="1" t="str">
        <f t="shared" si="8"/>
        <v>ThingDef+FSFAdvBionicStomach.label</v>
      </c>
      <c r="D555" s="1" t="s">
        <v>2686</v>
      </c>
      <c r="E555" s="1">
        <f>IF(ISERROR(B555),"",MATCH(C555,'1.5'!$A$2:$A$934,0))</f>
        <v>78</v>
      </c>
      <c r="F555" s="1">
        <f>IF(ISERROR(B555),"",MATCH(C555,'1.4'!$A$2:$A$932,0))</f>
        <v>78</v>
      </c>
    </row>
    <row r="556" spans="1:6" x14ac:dyDescent="0.45">
      <c r="A556" s="1" t="s">
        <v>214</v>
      </c>
      <c r="C556" s="1" t="str">
        <f t="shared" si="8"/>
        <v>ThingDef+FSFAdvBionicStomach.description</v>
      </c>
      <c r="D556" s="1" t="s">
        <v>2685</v>
      </c>
      <c r="E556" s="1">
        <f>IF(ISERROR(B556),"",MATCH(C556,'1.5'!$A$2:$A$934,0))</f>
        <v>79</v>
      </c>
      <c r="F556" s="1">
        <f>IF(ISERROR(B556),"",MATCH(C556,'1.4'!$A$2:$A$932,0))</f>
        <v>79</v>
      </c>
    </row>
    <row r="557" spans="1:6" x14ac:dyDescent="0.45">
      <c r="A557" s="1" t="s">
        <v>234</v>
      </c>
      <c r="C557" s="1" t="str">
        <f t="shared" si="8"/>
        <v>ThingDef+FSFAdvBionicLeg.label</v>
      </c>
      <c r="D557" s="1" t="s">
        <v>2684</v>
      </c>
      <c r="E557" s="1">
        <f>IF(ISERROR(B557),"",MATCH(C557,'1.5'!$A$2:$A$934,0))</f>
        <v>86</v>
      </c>
      <c r="F557" s="1">
        <f>IF(ISERROR(B557),"",MATCH(C557,'1.4'!$A$2:$A$932,0))</f>
        <v>86</v>
      </c>
    </row>
    <row r="558" spans="1:6" x14ac:dyDescent="0.45">
      <c r="A558" s="1" t="s">
        <v>235</v>
      </c>
      <c r="C558" s="1" t="str">
        <f t="shared" si="8"/>
        <v>ThingDef+FSFAdvBionicLeg.description</v>
      </c>
      <c r="D558" s="1" t="s">
        <v>2683</v>
      </c>
      <c r="E558" s="1">
        <f>IF(ISERROR(B558),"",MATCH(C558,'1.5'!$A$2:$A$934,0))</f>
        <v>87</v>
      </c>
      <c r="F558" s="1">
        <f>IF(ISERROR(B558),"",MATCH(C558,'1.4'!$A$2:$A$932,0))</f>
        <v>87</v>
      </c>
    </row>
    <row r="559" spans="1:6" x14ac:dyDescent="0.45">
      <c r="A559" s="1" t="s">
        <v>255</v>
      </c>
      <c r="C559" s="1" t="str">
        <f t="shared" si="8"/>
        <v>ThingDef+FSFAdvBionicBrain.label</v>
      </c>
      <c r="D559" s="1" t="s">
        <v>2682</v>
      </c>
      <c r="E559" s="1">
        <f>IF(ISERROR(B559),"",MATCH(C559,'1.5'!$A$2:$A$934,0))</f>
        <v>94</v>
      </c>
      <c r="F559" s="1">
        <f>IF(ISERROR(B559),"",MATCH(C559,'1.4'!$A$2:$A$932,0))</f>
        <v>94</v>
      </c>
    </row>
    <row r="560" spans="1:6" x14ac:dyDescent="0.45">
      <c r="A560" s="1" t="s">
        <v>256</v>
      </c>
      <c r="C560" s="1" t="str">
        <f t="shared" si="8"/>
        <v>ThingDef+FSFAdvBionicBrain.description</v>
      </c>
      <c r="D560" s="1" t="s">
        <v>2681</v>
      </c>
      <c r="E560" s="1">
        <f>IF(ISERROR(B560),"",MATCH(C560,'1.5'!$A$2:$A$934,0))</f>
        <v>95</v>
      </c>
      <c r="F560" s="1">
        <f>IF(ISERROR(B560),"",MATCH(C560,'1.4'!$A$2:$A$932,0))</f>
        <v>95</v>
      </c>
    </row>
    <row r="561" spans="1:6" x14ac:dyDescent="0.45">
      <c r="A561" s="1" t="s">
        <v>2680</v>
      </c>
      <c r="C561" s="1" t="str">
        <f t="shared" si="8"/>
        <v>ThingDef+FSFImplantBrainMeleeCombat.label</v>
      </c>
      <c r="D561" s="1" t="s">
        <v>2679</v>
      </c>
      <c r="E561" s="1" t="e">
        <f>IF(ISERROR(B561),"",MATCH(C561,'1.5'!$A$2:$A$934,0))</f>
        <v>#N/A</v>
      </c>
      <c r="F561" s="1">
        <f>IF(ISERROR(B561),"",MATCH(C561,'1.4'!$A$2:$A$932,0))</f>
        <v>102</v>
      </c>
    </row>
    <row r="562" spans="1:6" x14ac:dyDescent="0.45">
      <c r="A562" s="1" t="s">
        <v>2678</v>
      </c>
      <c r="C562" s="1" t="str">
        <f t="shared" si="8"/>
        <v>ThingDef+FSFImplantBrainMeleeCombat.description</v>
      </c>
      <c r="D562" s="1" t="s">
        <v>2677</v>
      </c>
      <c r="E562" s="1" t="e">
        <f>IF(ISERROR(B562),"",MATCH(C562,'1.5'!$A$2:$A$934,0))</f>
        <v>#N/A</v>
      </c>
      <c r="F562" s="1">
        <f>IF(ISERROR(B562),"",MATCH(C562,'1.4'!$A$2:$A$932,0))</f>
        <v>103</v>
      </c>
    </row>
    <row r="563" spans="1:6" x14ac:dyDescent="0.45">
      <c r="A563" s="1" t="s">
        <v>2676</v>
      </c>
      <c r="C563" s="1" t="str">
        <f t="shared" si="8"/>
        <v>ThingDef+FSFImplantBrainRangedCombat.label</v>
      </c>
      <c r="D563" s="1" t="s">
        <v>2675</v>
      </c>
      <c r="E563" s="1" t="e">
        <f>IF(ISERROR(B563),"",MATCH(C563,'1.5'!$A$2:$A$934,0))</f>
        <v>#N/A</v>
      </c>
      <c r="F563" s="1">
        <f>IF(ISERROR(B563),"",MATCH(C563,'1.4'!$A$2:$A$932,0))</f>
        <v>113</v>
      </c>
    </row>
    <row r="564" spans="1:6" x14ac:dyDescent="0.45">
      <c r="A564" s="1" t="s">
        <v>2674</v>
      </c>
      <c r="C564" s="1" t="str">
        <f t="shared" si="8"/>
        <v>ThingDef+FSFImplantBrainRangedCombat.description</v>
      </c>
      <c r="D564" s="1" t="s">
        <v>2673</v>
      </c>
      <c r="E564" s="1" t="e">
        <f>IF(ISERROR(B564),"",MATCH(C564,'1.5'!$A$2:$A$934,0))</f>
        <v>#N/A</v>
      </c>
      <c r="F564" s="1">
        <f>IF(ISERROR(B564),"",MATCH(C564,'1.4'!$A$2:$A$932,0))</f>
        <v>114</v>
      </c>
    </row>
    <row r="565" spans="1:6" x14ac:dyDescent="0.45">
      <c r="A565" s="1" t="s">
        <v>2672</v>
      </c>
      <c r="C565" s="1" t="str">
        <f t="shared" si="8"/>
        <v>ThingDef+FSFImplantBrainAnimals.label</v>
      </c>
      <c r="D565" s="1" t="s">
        <v>2671</v>
      </c>
      <c r="E565" s="1" t="e">
        <f>IF(ISERROR(B565),"",MATCH(C565,'1.5'!$A$2:$A$934,0))</f>
        <v>#N/A</v>
      </c>
      <c r="F565" s="1">
        <f>IF(ISERROR(B565),"",MATCH(C565,'1.4'!$A$2:$A$932,0))</f>
        <v>163</v>
      </c>
    </row>
    <row r="566" spans="1:6" x14ac:dyDescent="0.45">
      <c r="A566" s="1" t="s">
        <v>2670</v>
      </c>
      <c r="C566" s="1" t="str">
        <f t="shared" si="8"/>
        <v>ThingDef+FSFImplantBrainAnimals.description</v>
      </c>
      <c r="D566" s="1" t="s">
        <v>2669</v>
      </c>
      <c r="E566" s="1" t="e">
        <f>IF(ISERROR(B566),"",MATCH(C566,'1.5'!$A$2:$A$934,0))</f>
        <v>#N/A</v>
      </c>
      <c r="F566" s="1">
        <f>IF(ISERROR(B566),"",MATCH(C566,'1.4'!$A$2:$A$932,0))</f>
        <v>164</v>
      </c>
    </row>
    <row r="567" spans="1:6" x14ac:dyDescent="0.45">
      <c r="A567" s="1" t="s">
        <v>2668</v>
      </c>
      <c r="C567" s="1" t="str">
        <f t="shared" si="8"/>
        <v>ThingDef+FSFImplantBrainMedical.label</v>
      </c>
      <c r="D567" s="1" t="s">
        <v>2667</v>
      </c>
      <c r="E567" s="1" t="e">
        <f>IF(ISERROR(B567),"",MATCH(C567,'1.5'!$A$2:$A$934,0))</f>
        <v>#N/A</v>
      </c>
      <c r="F567" s="1">
        <f>IF(ISERROR(B567),"",MATCH(C567,'1.4'!$A$2:$A$932,0))</f>
        <v>174</v>
      </c>
    </row>
    <row r="568" spans="1:6" x14ac:dyDescent="0.45">
      <c r="A568" s="1" t="s">
        <v>2666</v>
      </c>
      <c r="C568" s="1" t="str">
        <f t="shared" si="8"/>
        <v>ThingDef+FSFImplantBrainMedical.description</v>
      </c>
      <c r="D568" s="1" t="s">
        <v>2665</v>
      </c>
      <c r="E568" s="1" t="e">
        <f>IF(ISERROR(B568),"",MATCH(C568,'1.5'!$A$2:$A$934,0))</f>
        <v>#N/A</v>
      </c>
      <c r="F568" s="1">
        <f>IF(ISERROR(B568),"",MATCH(C568,'1.4'!$A$2:$A$932,0))</f>
        <v>175</v>
      </c>
    </row>
    <row r="569" spans="1:6" x14ac:dyDescent="0.45">
      <c r="A569" s="1" t="s">
        <v>2664</v>
      </c>
      <c r="C569" s="1" t="str">
        <f t="shared" si="8"/>
        <v>ThingDef+FSFImplantBrainPlants.label</v>
      </c>
      <c r="D569" s="1" t="s">
        <v>2663</v>
      </c>
      <c r="E569" s="1" t="e">
        <f>IF(ISERROR(B569),"",MATCH(C569,'1.5'!$A$2:$A$934,0))</f>
        <v>#N/A</v>
      </c>
      <c r="F569" s="1">
        <f>IF(ISERROR(B569),"",MATCH(C569,'1.4'!$A$2:$A$932,0))</f>
        <v>185</v>
      </c>
    </row>
    <row r="570" spans="1:6" x14ac:dyDescent="0.45">
      <c r="A570" s="1" t="s">
        <v>2662</v>
      </c>
      <c r="C570" s="1" t="str">
        <f t="shared" si="8"/>
        <v>ThingDef+FSFImplantBrainPlants.description</v>
      </c>
      <c r="D570" s="1" t="s">
        <v>2661</v>
      </c>
      <c r="E570" s="1" t="e">
        <f>IF(ISERROR(B570),"",MATCH(C570,'1.5'!$A$2:$A$934,0))</f>
        <v>#N/A</v>
      </c>
      <c r="F570" s="1">
        <f>IF(ISERROR(B570),"",MATCH(C570,'1.4'!$A$2:$A$932,0))</f>
        <v>186</v>
      </c>
    </row>
    <row r="571" spans="1:6" x14ac:dyDescent="0.45">
      <c r="A571" s="1" t="s">
        <v>2660</v>
      </c>
      <c r="C571" s="1" t="str">
        <f t="shared" si="8"/>
        <v>ThingDef+FSFImplantTorsoWorker.label</v>
      </c>
      <c r="D571" s="1" t="s">
        <v>2659</v>
      </c>
      <c r="E571" s="1" t="e">
        <f>IF(ISERROR(B571),"",MATCH(C571,'1.5'!$A$2:$A$934,0))</f>
        <v>#N/A</v>
      </c>
      <c r="F571" s="1" t="e">
        <f>IF(ISERROR(B571),"",MATCH(C571,'1.4'!$A$2:$A$932,0))</f>
        <v>#N/A</v>
      </c>
    </row>
    <row r="572" spans="1:6" x14ac:dyDescent="0.45">
      <c r="A572" s="1" t="s">
        <v>2658</v>
      </c>
      <c r="C572" s="1" t="str">
        <f t="shared" si="8"/>
        <v>ThingDef+FSFImplantTorsoWorker.description</v>
      </c>
      <c r="D572" s="1" t="s">
        <v>2657</v>
      </c>
      <c r="E572" s="1" t="e">
        <f>IF(ISERROR(B572),"",MATCH(C572,'1.5'!$A$2:$A$934,0))</f>
        <v>#N/A</v>
      </c>
      <c r="F572" s="1" t="e">
        <f>IF(ISERROR(B572),"",MATCH(C572,'1.4'!$A$2:$A$932,0))</f>
        <v>#N/A</v>
      </c>
    </row>
    <row r="573" spans="1:6" x14ac:dyDescent="0.45">
      <c r="A573" s="1" t="s">
        <v>2656</v>
      </c>
      <c r="C573" s="1" t="str">
        <f t="shared" si="8"/>
        <v>ThingDef+FSFImplantTorsoSpeed.label</v>
      </c>
      <c r="D573" s="1" t="s">
        <v>2655</v>
      </c>
      <c r="E573" s="1" t="e">
        <f>IF(ISERROR(B573),"",MATCH(C573,'1.5'!$A$2:$A$934,0))</f>
        <v>#N/A</v>
      </c>
      <c r="F573" s="1" t="e">
        <f>IF(ISERROR(B573),"",MATCH(C573,'1.4'!$A$2:$A$932,0))</f>
        <v>#N/A</v>
      </c>
    </row>
    <row r="574" spans="1:6" x14ac:dyDescent="0.45">
      <c r="A574" s="1" t="s">
        <v>2654</v>
      </c>
      <c r="C574" s="1" t="str">
        <f t="shared" si="8"/>
        <v>ThingDef+FSFImplantTorsoSpeed.description</v>
      </c>
      <c r="D574" s="1" t="s">
        <v>2653</v>
      </c>
      <c r="E574" s="1" t="e">
        <f>IF(ISERROR(B574),"",MATCH(C574,'1.5'!$A$2:$A$934,0))</f>
        <v>#N/A</v>
      </c>
      <c r="F574" s="1" t="e">
        <f>IF(ISERROR(B574),"",MATCH(C574,'1.4'!$A$2:$A$932,0))</f>
        <v>#N/A</v>
      </c>
    </row>
    <row r="575" spans="1:6" x14ac:dyDescent="0.45">
      <c r="A575" s="1" t="s">
        <v>380</v>
      </c>
      <c r="C575" s="1" t="str">
        <f t="shared" si="8"/>
        <v>ThingDef+FSFImplantTorsoClimateControl.label</v>
      </c>
      <c r="D575" s="1" t="s">
        <v>2652</v>
      </c>
      <c r="E575" s="1">
        <f>IF(ISERROR(B575),"",MATCH(C575,'1.5'!$A$2:$A$934,0))</f>
        <v>141</v>
      </c>
      <c r="F575" s="1">
        <f>IF(ISERROR(B575),"",MATCH(C575,'1.4'!$A$2:$A$932,0))</f>
        <v>196</v>
      </c>
    </row>
    <row r="576" spans="1:6" x14ac:dyDescent="0.45">
      <c r="A576" s="1" t="s">
        <v>381</v>
      </c>
      <c r="C576" s="1" t="str">
        <f t="shared" si="8"/>
        <v>ThingDef+FSFImplantTorsoClimateControl.description</v>
      </c>
      <c r="D576" s="1" t="s">
        <v>2651</v>
      </c>
      <c r="E576" s="1">
        <f>IF(ISERROR(B576),"",MATCH(C576,'1.5'!$A$2:$A$934,0))</f>
        <v>142</v>
      </c>
      <c r="F576" s="1">
        <f>IF(ISERROR(B576),"",MATCH(C576,'1.4'!$A$2:$A$932,0))</f>
        <v>197</v>
      </c>
    </row>
    <row r="577" spans="1:6" x14ac:dyDescent="0.45">
      <c r="A577" s="1" t="s">
        <v>410</v>
      </c>
      <c r="C577" s="1" t="str">
        <f t="shared" si="8"/>
        <v>ThingDef+FSFImplantTorsoRespirator.label</v>
      </c>
      <c r="D577" s="1" t="s">
        <v>2650</v>
      </c>
      <c r="E577" s="1">
        <f>IF(ISERROR(B577),"",MATCH(C577,'1.5'!$A$2:$A$934,0))</f>
        <v>152</v>
      </c>
      <c r="F577" s="1">
        <f>IF(ISERROR(B577),"",MATCH(C577,'1.4'!$A$2:$A$932,0))</f>
        <v>207</v>
      </c>
    </row>
    <row r="578" spans="1:6" x14ac:dyDescent="0.45">
      <c r="A578" s="1" t="s">
        <v>411</v>
      </c>
      <c r="C578" s="1" t="str">
        <f t="shared" si="8"/>
        <v>ThingDef+FSFImplantTorsoRespirator.description</v>
      </c>
      <c r="D578" s="1" t="s">
        <v>2649</v>
      </c>
      <c r="E578" s="1">
        <f>IF(ISERROR(B578),"",MATCH(C578,'1.5'!$A$2:$A$934,0))</f>
        <v>153</v>
      </c>
      <c r="F578" s="1">
        <f>IF(ISERROR(B578),"",MATCH(C578,'1.4'!$A$2:$A$932,0))</f>
        <v>208</v>
      </c>
    </row>
    <row r="579" spans="1:6" x14ac:dyDescent="0.45">
      <c r="A579" s="1" t="s">
        <v>478</v>
      </c>
      <c r="C579" s="1" t="str">
        <f t="shared" ref="C579:C642" si="9">IF(B579="",A579,B579)</f>
        <v>ThingDef+FSFAdvBionicPowerArm.label</v>
      </c>
      <c r="D579" s="1" t="s">
        <v>2648</v>
      </c>
      <c r="E579" s="1">
        <f>IF(ISERROR(B579),"",MATCH(C579,'1.5'!$A$2:$A$934,0))</f>
        <v>177</v>
      </c>
      <c r="F579" s="1">
        <f>IF(ISERROR(B579),"",MATCH(C579,'1.4'!$A$2:$A$932,0))</f>
        <v>232</v>
      </c>
    </row>
    <row r="580" spans="1:6" x14ac:dyDescent="0.45">
      <c r="A580" s="1" t="s">
        <v>480</v>
      </c>
      <c r="C580" s="1" t="str">
        <f t="shared" si="9"/>
        <v>ThingDef+FSFAdvBionicPowerArm.description</v>
      </c>
      <c r="D580" s="1" t="s">
        <v>2621</v>
      </c>
      <c r="E580" s="1">
        <f>IF(ISERROR(B580),"",MATCH(C580,'1.5'!$A$2:$A$934,0))</f>
        <v>178</v>
      </c>
      <c r="F580" s="1">
        <f>IF(ISERROR(B580),"",MATCH(C580,'1.4'!$A$2:$A$932,0))</f>
        <v>233</v>
      </c>
    </row>
    <row r="581" spans="1:6" x14ac:dyDescent="0.45">
      <c r="A581" s="1" t="s">
        <v>502</v>
      </c>
      <c r="C581" s="1" t="str">
        <f t="shared" si="9"/>
        <v>ThingDef+FSFAdvBionicBreachArm.label</v>
      </c>
      <c r="D581" s="1" t="s">
        <v>2647</v>
      </c>
      <c r="E581" s="1">
        <f>IF(ISERROR(B581),"",MATCH(C581,'1.5'!$A$2:$A$934,0))</f>
        <v>186</v>
      </c>
      <c r="F581" s="1">
        <f>IF(ISERROR(B581),"",MATCH(C581,'1.4'!$A$2:$A$932,0))</f>
        <v>241</v>
      </c>
    </row>
    <row r="582" spans="1:6" x14ac:dyDescent="0.45">
      <c r="A582" s="1" t="s">
        <v>504</v>
      </c>
      <c r="C582" s="1" t="str">
        <f t="shared" si="9"/>
        <v>ThingDef+FSFAdvBionicBreachArm.description</v>
      </c>
      <c r="D582" s="1" t="s">
        <v>2619</v>
      </c>
      <c r="E582" s="1">
        <f>IF(ISERROR(B582),"",MATCH(C582,'1.5'!$A$2:$A$934,0))</f>
        <v>187</v>
      </c>
      <c r="F582" s="1">
        <f>IF(ISERROR(B582),"",MATCH(C582,'1.4'!$A$2:$A$932,0))</f>
        <v>242</v>
      </c>
    </row>
    <row r="583" spans="1:6" x14ac:dyDescent="0.45">
      <c r="A583" s="1" t="s">
        <v>526</v>
      </c>
      <c r="C583" s="1" t="str">
        <f t="shared" si="9"/>
        <v>ThingDef+FSFAdvBionicTaserArm.label</v>
      </c>
      <c r="D583" s="1" t="s">
        <v>2646</v>
      </c>
      <c r="E583" s="1">
        <f>IF(ISERROR(B583),"",MATCH(C583,'1.5'!$A$2:$A$934,0))</f>
        <v>195</v>
      </c>
      <c r="F583" s="1">
        <f>IF(ISERROR(B583),"",MATCH(C583,'1.4'!$A$2:$A$932,0))</f>
        <v>250</v>
      </c>
    </row>
    <row r="584" spans="1:6" x14ac:dyDescent="0.45">
      <c r="A584" s="1" t="s">
        <v>528</v>
      </c>
      <c r="C584" s="1" t="str">
        <f t="shared" si="9"/>
        <v>ThingDef+FSFAdvBionicTaserArm.description</v>
      </c>
      <c r="D584" s="1" t="s">
        <v>2645</v>
      </c>
      <c r="E584" s="1">
        <f>IF(ISERROR(B584),"",MATCH(C584,'1.5'!$A$2:$A$934,0))</f>
        <v>196</v>
      </c>
      <c r="F584" s="1">
        <f>IF(ISERROR(B584),"",MATCH(C584,'1.4'!$A$2:$A$932,0))</f>
        <v>251</v>
      </c>
    </row>
    <row r="585" spans="1:6" x14ac:dyDescent="0.45">
      <c r="A585" s="1" t="s">
        <v>550</v>
      </c>
      <c r="C585" s="1" t="str">
        <f t="shared" si="9"/>
        <v>ThingDef+FSFAdvBionicTaserJaw.label</v>
      </c>
      <c r="D585" s="1" t="s">
        <v>2644</v>
      </c>
      <c r="E585" s="1">
        <f>IF(ISERROR(B585),"",MATCH(C585,'1.5'!$A$2:$A$934,0))</f>
        <v>204</v>
      </c>
      <c r="F585" s="1">
        <f>IF(ISERROR(B585),"",MATCH(C585,'1.4'!$A$2:$A$932,0))</f>
        <v>259</v>
      </c>
    </row>
    <row r="586" spans="1:6" x14ac:dyDescent="0.45">
      <c r="A586" s="1" t="s">
        <v>551</v>
      </c>
      <c r="C586" s="1" t="str">
        <f t="shared" si="9"/>
        <v>ThingDef+FSFAdvBionicTaserJaw.description</v>
      </c>
      <c r="D586" s="1" t="s">
        <v>2643</v>
      </c>
      <c r="E586" s="1">
        <f>IF(ISERROR(B586),"",MATCH(C586,'1.5'!$A$2:$A$934,0))</f>
        <v>205</v>
      </c>
      <c r="F586" s="1">
        <f>IF(ISERROR(B586),"",MATCH(C586,'1.4'!$A$2:$A$932,0))</f>
        <v>260</v>
      </c>
    </row>
    <row r="587" spans="1:6" x14ac:dyDescent="0.45">
      <c r="A587" s="1" t="s">
        <v>789</v>
      </c>
      <c r="C587" s="1" t="str">
        <f t="shared" si="9"/>
        <v>ThingDef+FSFArchotechEar.label</v>
      </c>
      <c r="D587" s="1" t="s">
        <v>2642</v>
      </c>
      <c r="E587" s="1">
        <f>IF(ISERROR(B587),"",MATCH(C587,'1.5'!$A$2:$A$934,0))</f>
        <v>295</v>
      </c>
      <c r="F587" s="1">
        <f>IF(ISERROR(B587),"",MATCH(C587,'1.4'!$A$2:$A$932,0))</f>
        <v>290</v>
      </c>
    </row>
    <row r="588" spans="1:6" x14ac:dyDescent="0.45">
      <c r="A588" s="1" t="s">
        <v>790</v>
      </c>
      <c r="C588" s="1" t="str">
        <f t="shared" si="9"/>
        <v>ThingDef+FSFArchotechEar.description</v>
      </c>
      <c r="D588" s="1" t="s">
        <v>2641</v>
      </c>
      <c r="E588" s="1">
        <f>IF(ISERROR(B588),"",MATCH(C588,'1.5'!$A$2:$A$934,0))</f>
        <v>296</v>
      </c>
      <c r="F588" s="1">
        <f>IF(ISERROR(B588),"",MATCH(C588,'1.4'!$A$2:$A$932,0))</f>
        <v>291</v>
      </c>
    </row>
    <row r="589" spans="1:6" x14ac:dyDescent="0.45">
      <c r="A589" s="1" t="s">
        <v>812</v>
      </c>
      <c r="C589" s="1" t="str">
        <f t="shared" si="9"/>
        <v>ThingDef+FSFArchotechJaw.label</v>
      </c>
      <c r="D589" s="1" t="s">
        <v>2640</v>
      </c>
      <c r="E589" s="1">
        <f>IF(ISERROR(B589),"",MATCH(C589,'1.5'!$A$2:$A$934,0))</f>
        <v>304</v>
      </c>
      <c r="F589" s="1">
        <f>IF(ISERROR(B589),"",MATCH(C589,'1.4'!$A$2:$A$932,0))</f>
        <v>299</v>
      </c>
    </row>
    <row r="590" spans="1:6" x14ac:dyDescent="0.45">
      <c r="A590" s="1" t="s">
        <v>813</v>
      </c>
      <c r="C590" s="1" t="str">
        <f t="shared" si="9"/>
        <v>ThingDef+FSFArchotechJaw.description</v>
      </c>
      <c r="D590" s="1" t="s">
        <v>2639</v>
      </c>
      <c r="E590" s="1">
        <f>IF(ISERROR(B590),"",MATCH(C590,'1.5'!$A$2:$A$934,0))</f>
        <v>305</v>
      </c>
      <c r="F590" s="1">
        <f>IF(ISERROR(B590),"",MATCH(C590,'1.4'!$A$2:$A$932,0))</f>
        <v>300</v>
      </c>
    </row>
    <row r="591" spans="1:6" x14ac:dyDescent="0.45">
      <c r="A591" s="1" t="s">
        <v>833</v>
      </c>
      <c r="C591" s="1" t="str">
        <f t="shared" si="9"/>
        <v>ThingDef+FSFArchotechSpine.label</v>
      </c>
      <c r="D591" s="1" t="s">
        <v>2638</v>
      </c>
      <c r="E591" s="1">
        <f>IF(ISERROR(B591),"",MATCH(C591,'1.5'!$A$2:$A$934,0))</f>
        <v>312</v>
      </c>
      <c r="F591" s="1">
        <f>IF(ISERROR(B591),"",MATCH(C591,'1.4'!$A$2:$A$932,0))</f>
        <v>307</v>
      </c>
    </row>
    <row r="592" spans="1:6" x14ac:dyDescent="0.45">
      <c r="A592" s="1" t="s">
        <v>834</v>
      </c>
      <c r="C592" s="1" t="str">
        <f t="shared" si="9"/>
        <v>ThingDef+FSFArchotechSpine.description</v>
      </c>
      <c r="D592" s="1" t="s">
        <v>2637</v>
      </c>
      <c r="E592" s="1">
        <f>IF(ISERROR(B592),"",MATCH(C592,'1.5'!$A$2:$A$934,0))</f>
        <v>313</v>
      </c>
      <c r="F592" s="1">
        <f>IF(ISERROR(B592),"",MATCH(C592,'1.4'!$A$2:$A$932,0))</f>
        <v>308</v>
      </c>
    </row>
    <row r="593" spans="1:6" x14ac:dyDescent="0.45">
      <c r="A593" s="1" t="s">
        <v>854</v>
      </c>
      <c r="C593" s="1" t="str">
        <f t="shared" si="9"/>
        <v>ThingDef+FSFArchotechHeart.label</v>
      </c>
      <c r="D593" s="1" t="s">
        <v>2636</v>
      </c>
      <c r="E593" s="1">
        <f>IF(ISERROR(B593),"",MATCH(C593,'1.5'!$A$2:$A$934,0))</f>
        <v>320</v>
      </c>
      <c r="F593" s="1">
        <f>IF(ISERROR(B593),"",MATCH(C593,'1.4'!$A$2:$A$932,0))</f>
        <v>315</v>
      </c>
    </row>
    <row r="594" spans="1:6" x14ac:dyDescent="0.45">
      <c r="A594" s="1" t="s">
        <v>855</v>
      </c>
      <c r="C594" s="1" t="str">
        <f t="shared" si="9"/>
        <v>ThingDef+FSFArchotechHeart.description</v>
      </c>
      <c r="D594" s="1" t="s">
        <v>2635</v>
      </c>
      <c r="E594" s="1">
        <f>IF(ISERROR(B594),"",MATCH(C594,'1.5'!$A$2:$A$934,0))</f>
        <v>321</v>
      </c>
      <c r="F594" s="1">
        <f>IF(ISERROR(B594),"",MATCH(C594,'1.4'!$A$2:$A$932,0))</f>
        <v>316</v>
      </c>
    </row>
    <row r="595" spans="1:6" x14ac:dyDescent="0.45">
      <c r="A595" s="1" t="s">
        <v>875</v>
      </c>
      <c r="C595" s="1" t="str">
        <f t="shared" si="9"/>
        <v>ThingDef+FSFArchotechLung.label</v>
      </c>
      <c r="D595" s="1" t="s">
        <v>2634</v>
      </c>
      <c r="E595" s="1">
        <f>IF(ISERROR(B595),"",MATCH(C595,'1.5'!$A$2:$A$934,0))</f>
        <v>328</v>
      </c>
      <c r="F595" s="1">
        <f>IF(ISERROR(B595),"",MATCH(C595,'1.4'!$A$2:$A$932,0))</f>
        <v>323</v>
      </c>
    </row>
    <row r="596" spans="1:6" x14ac:dyDescent="0.45">
      <c r="A596" s="1" t="s">
        <v>876</v>
      </c>
      <c r="C596" s="1" t="str">
        <f t="shared" si="9"/>
        <v>ThingDef+FSFArchotechLung.description</v>
      </c>
      <c r="D596" s="1" t="s">
        <v>2633</v>
      </c>
      <c r="E596" s="1">
        <f>IF(ISERROR(B596),"",MATCH(C596,'1.5'!$A$2:$A$934,0))</f>
        <v>329</v>
      </c>
      <c r="F596" s="1">
        <f>IF(ISERROR(B596),"",MATCH(C596,'1.4'!$A$2:$A$932,0))</f>
        <v>324</v>
      </c>
    </row>
    <row r="597" spans="1:6" x14ac:dyDescent="0.45">
      <c r="A597" s="1" t="s">
        <v>896</v>
      </c>
      <c r="C597" s="1" t="str">
        <f t="shared" si="9"/>
        <v>ThingDef+FSFArchotechKidney.label</v>
      </c>
      <c r="D597" s="1" t="s">
        <v>2632</v>
      </c>
      <c r="E597" s="1">
        <f>IF(ISERROR(B597),"",MATCH(C597,'1.5'!$A$2:$A$934,0))</f>
        <v>336</v>
      </c>
      <c r="F597" s="1">
        <f>IF(ISERROR(B597),"",MATCH(C597,'1.4'!$A$2:$A$932,0))</f>
        <v>331</v>
      </c>
    </row>
    <row r="598" spans="1:6" x14ac:dyDescent="0.45">
      <c r="A598" s="1" t="s">
        <v>897</v>
      </c>
      <c r="C598" s="1" t="str">
        <f t="shared" si="9"/>
        <v>ThingDef+FSFArchotechKidney.description</v>
      </c>
      <c r="D598" s="1" t="s">
        <v>2631</v>
      </c>
      <c r="E598" s="1">
        <f>IF(ISERROR(B598),"",MATCH(C598,'1.5'!$A$2:$A$934,0))</f>
        <v>337</v>
      </c>
      <c r="F598" s="1">
        <f>IF(ISERROR(B598),"",MATCH(C598,'1.4'!$A$2:$A$932,0))</f>
        <v>332</v>
      </c>
    </row>
    <row r="599" spans="1:6" x14ac:dyDescent="0.45">
      <c r="A599" s="1" t="s">
        <v>917</v>
      </c>
      <c r="C599" s="1" t="str">
        <f t="shared" si="9"/>
        <v>ThingDef+FSFArchotechLiver.label</v>
      </c>
      <c r="D599" s="1" t="s">
        <v>2630</v>
      </c>
      <c r="E599" s="1">
        <f>IF(ISERROR(B599),"",MATCH(C599,'1.5'!$A$2:$A$934,0))</f>
        <v>344</v>
      </c>
      <c r="F599" s="1">
        <f>IF(ISERROR(B599),"",MATCH(C599,'1.4'!$A$2:$A$932,0))</f>
        <v>339</v>
      </c>
    </row>
    <row r="600" spans="1:6" x14ac:dyDescent="0.45">
      <c r="A600" s="1" t="s">
        <v>918</v>
      </c>
      <c r="C600" s="1" t="str">
        <f t="shared" si="9"/>
        <v>ThingDef+FSFArchotechLiver.description</v>
      </c>
      <c r="D600" s="1" t="s">
        <v>2629</v>
      </c>
      <c r="E600" s="1">
        <f>IF(ISERROR(B600),"",MATCH(C600,'1.5'!$A$2:$A$934,0))</f>
        <v>345</v>
      </c>
      <c r="F600" s="1">
        <f>IF(ISERROR(B600),"",MATCH(C600,'1.4'!$A$2:$A$932,0))</f>
        <v>340</v>
      </c>
    </row>
    <row r="601" spans="1:6" x14ac:dyDescent="0.45">
      <c r="A601" s="1" t="s">
        <v>938</v>
      </c>
      <c r="C601" s="1" t="str">
        <f t="shared" si="9"/>
        <v>ThingDef+FSFArchotechStomach.label</v>
      </c>
      <c r="D601" s="1" t="s">
        <v>2628</v>
      </c>
      <c r="E601" s="1">
        <f>IF(ISERROR(B601),"",MATCH(C601,'1.5'!$A$2:$A$934,0))</f>
        <v>352</v>
      </c>
      <c r="F601" s="1">
        <f>IF(ISERROR(B601),"",MATCH(C601,'1.4'!$A$2:$A$932,0))</f>
        <v>347</v>
      </c>
    </row>
    <row r="602" spans="1:6" x14ac:dyDescent="0.45">
      <c r="A602" s="1" t="s">
        <v>939</v>
      </c>
      <c r="C602" s="1" t="str">
        <f t="shared" si="9"/>
        <v>ThingDef+FSFArchotechStomach.description</v>
      </c>
      <c r="D602" s="1" t="s">
        <v>2627</v>
      </c>
      <c r="E602" s="1">
        <f>IF(ISERROR(B602),"",MATCH(C602,'1.5'!$A$2:$A$934,0))</f>
        <v>353</v>
      </c>
      <c r="F602" s="1">
        <f>IF(ISERROR(B602),"",MATCH(C602,'1.4'!$A$2:$A$932,0))</f>
        <v>348</v>
      </c>
    </row>
    <row r="603" spans="1:6" x14ac:dyDescent="0.45">
      <c r="A603" s="1" t="s">
        <v>746</v>
      </c>
      <c r="C603" s="1" t="str">
        <f t="shared" si="9"/>
        <v>ThingDef+FSFArchotechPowerArm.label</v>
      </c>
      <c r="D603" s="1" t="s">
        <v>2626</v>
      </c>
      <c r="E603" s="1">
        <f>IF(ISERROR(B603),"",MATCH(C603,'1.5'!$A$2:$A$934,0))</f>
        <v>279</v>
      </c>
      <c r="F603" s="1">
        <f>IF(ISERROR(B603),"",MATCH(C603,'1.4'!$A$2:$A$932,0))</f>
        <v>274</v>
      </c>
    </row>
    <row r="604" spans="1:6" x14ac:dyDescent="0.45">
      <c r="A604" s="1" t="s">
        <v>748</v>
      </c>
      <c r="C604" s="1" t="str">
        <f t="shared" si="9"/>
        <v>ThingDef+FSFArchotechPowerArm.description</v>
      </c>
      <c r="D604" s="1" t="s">
        <v>2625</v>
      </c>
      <c r="E604" s="1">
        <f>IF(ISERROR(B604),"",MATCH(C604,'1.5'!$A$2:$A$934,0))</f>
        <v>280</v>
      </c>
      <c r="F604" s="1">
        <f>IF(ISERROR(B604),"",MATCH(C604,'1.4'!$A$2:$A$932,0))</f>
        <v>275</v>
      </c>
    </row>
    <row r="605" spans="1:6" x14ac:dyDescent="0.45">
      <c r="A605" s="1" t="s">
        <v>768</v>
      </c>
      <c r="C605" s="1" t="str">
        <f t="shared" si="9"/>
        <v>ThingDef+FSFArchotechPowerCore.label</v>
      </c>
      <c r="D605" s="1" t="s">
        <v>2624</v>
      </c>
      <c r="E605" s="1">
        <f>IF(ISERROR(B605),"",MATCH(C605,'1.5'!$A$2:$A$934,0))</f>
        <v>287</v>
      </c>
      <c r="F605" s="1">
        <f>IF(ISERROR(B605),"",MATCH(C605,'1.4'!$A$2:$A$932,0))</f>
        <v>282</v>
      </c>
    </row>
    <row r="606" spans="1:6" x14ac:dyDescent="0.45">
      <c r="A606" s="1" t="s">
        <v>769</v>
      </c>
      <c r="C606" s="1" t="str">
        <f t="shared" si="9"/>
        <v>ThingDef+FSFArchotechPowerCore.description</v>
      </c>
      <c r="D606" s="1" t="s">
        <v>2623</v>
      </c>
      <c r="E606" s="1">
        <f>IF(ISERROR(B606),"",MATCH(C606,'1.5'!$A$2:$A$934,0))</f>
        <v>288</v>
      </c>
      <c r="F606" s="1">
        <f>IF(ISERROR(B606),"",MATCH(C606,'1.4'!$A$2:$A$932,0))</f>
        <v>283</v>
      </c>
    </row>
    <row r="607" spans="1:6" x14ac:dyDescent="0.45">
      <c r="A607" s="1" t="s">
        <v>1003</v>
      </c>
      <c r="C607" s="1" t="str">
        <f t="shared" si="9"/>
        <v>ThingDef+FSFBionicPowerArm.label</v>
      </c>
      <c r="D607" s="1" t="s">
        <v>2622</v>
      </c>
      <c r="E607" s="1">
        <f>IF(ISERROR(B607),"",MATCH(C607,'1.5'!$A$2:$A$934,0))</f>
        <v>375</v>
      </c>
      <c r="F607" s="1">
        <f>IF(ISERROR(B607),"",MATCH(C607,'1.4'!$A$2:$A$932,0))</f>
        <v>367</v>
      </c>
    </row>
    <row r="608" spans="1:6" x14ac:dyDescent="0.45">
      <c r="A608" s="1" t="s">
        <v>1004</v>
      </c>
      <c r="C608" s="1" t="str">
        <f t="shared" si="9"/>
        <v>ThingDef+FSFBionicPowerArm.description</v>
      </c>
      <c r="D608" s="1" t="s">
        <v>2621</v>
      </c>
      <c r="E608" s="1">
        <f>IF(ISERROR(B608),"",MATCH(C608,'1.5'!$A$2:$A$934,0))</f>
        <v>376</v>
      </c>
      <c r="F608" s="1">
        <f>IF(ISERROR(B608),"",MATCH(C608,'1.4'!$A$2:$A$932,0))</f>
        <v>368</v>
      </c>
    </row>
    <row r="609" spans="1:6" x14ac:dyDescent="0.45">
      <c r="A609" s="1" t="s">
        <v>1026</v>
      </c>
      <c r="C609" s="1" t="str">
        <f t="shared" si="9"/>
        <v>ThingDef+FSFBionicBreachArm.label</v>
      </c>
      <c r="D609" s="1" t="s">
        <v>2620</v>
      </c>
      <c r="E609" s="1">
        <f>IF(ISERROR(B609),"",MATCH(C609,'1.5'!$A$2:$A$934,0))</f>
        <v>384</v>
      </c>
      <c r="F609" s="1">
        <f>IF(ISERROR(B609),"",MATCH(C609,'1.4'!$A$2:$A$932,0))</f>
        <v>376</v>
      </c>
    </row>
    <row r="610" spans="1:6" x14ac:dyDescent="0.45">
      <c r="A610" s="1" t="s">
        <v>1027</v>
      </c>
      <c r="C610" s="1" t="str">
        <f t="shared" si="9"/>
        <v>ThingDef+FSFBionicBreachArm.description</v>
      </c>
      <c r="D610" s="1" t="s">
        <v>2619</v>
      </c>
      <c r="E610" s="1">
        <f>IF(ISERROR(B610),"",MATCH(C610,'1.5'!$A$2:$A$934,0))</f>
        <v>385</v>
      </c>
      <c r="F610" s="1">
        <f>IF(ISERROR(B610),"",MATCH(C610,'1.4'!$A$2:$A$932,0))</f>
        <v>377</v>
      </c>
    </row>
    <row r="611" spans="1:6" x14ac:dyDescent="0.45">
      <c r="A611" s="1" t="s">
        <v>2618</v>
      </c>
      <c r="C611" s="1" t="str">
        <f t="shared" si="9"/>
        <v>ThingDef+ArchotechEye.label</v>
      </c>
      <c r="D611" s="1" t="s">
        <v>2617</v>
      </c>
      <c r="E611" s="1" t="e">
        <f>IF(ISERROR(B611),"",MATCH(C611,'1.5'!$A$2:$A$934,0))</f>
        <v>#N/A</v>
      </c>
      <c r="F611" s="1">
        <f>IF(ISERROR(B611),"",MATCH(C611,'1.4'!$A$2:$A$932,0))</f>
        <v>446</v>
      </c>
    </row>
    <row r="612" spans="1:6" x14ac:dyDescent="0.45">
      <c r="A612" s="1" t="s">
        <v>2616</v>
      </c>
      <c r="C612" s="1" t="str">
        <f t="shared" si="9"/>
        <v>ThingDef+ArchotechEye.description</v>
      </c>
      <c r="D612" s="1" t="s">
        <v>2615</v>
      </c>
      <c r="E612" s="1" t="e">
        <f>IF(ISERROR(B612),"",MATCH(C612,'1.5'!$A$2:$A$934,0))</f>
        <v>#N/A</v>
      </c>
      <c r="F612" s="1">
        <f>IF(ISERROR(B612),"",MATCH(C612,'1.4'!$A$2:$A$932,0))</f>
        <v>447</v>
      </c>
    </row>
    <row r="613" spans="1:6" x14ac:dyDescent="0.45">
      <c r="A613" s="1" t="s">
        <v>2614</v>
      </c>
      <c r="C613" s="1" t="str">
        <f t="shared" si="9"/>
        <v>ThingDef+ArchotechArm.label</v>
      </c>
      <c r="D613" s="1" t="s">
        <v>2613</v>
      </c>
      <c r="E613" s="1" t="e">
        <f>IF(ISERROR(B613),"",MATCH(C613,'1.5'!$A$2:$A$934,0))</f>
        <v>#N/A</v>
      </c>
      <c r="F613" s="1">
        <f>IF(ISERROR(B613),"",MATCH(C613,'1.4'!$A$2:$A$932,0))</f>
        <v>455</v>
      </c>
    </row>
    <row r="614" spans="1:6" x14ac:dyDescent="0.45">
      <c r="A614" s="1" t="s">
        <v>2612</v>
      </c>
      <c r="C614" s="1" t="str">
        <f t="shared" si="9"/>
        <v>ThingDef+ArchotechArm.description</v>
      </c>
      <c r="D614" s="1" t="s">
        <v>2611</v>
      </c>
      <c r="E614" s="1" t="e">
        <f>IF(ISERROR(B614),"",MATCH(C614,'1.5'!$A$2:$A$934,0))</f>
        <v>#N/A</v>
      </c>
      <c r="F614" s="1">
        <f>IF(ISERROR(B614),"",MATCH(C614,'1.4'!$A$2:$A$932,0))</f>
        <v>456</v>
      </c>
    </row>
    <row r="615" spans="1:6" x14ac:dyDescent="0.45">
      <c r="A615" s="1" t="s">
        <v>2610</v>
      </c>
      <c r="C615" s="1" t="str">
        <f t="shared" si="9"/>
        <v>ThingDef+ArchotechLeg.label</v>
      </c>
      <c r="D615" s="1" t="s">
        <v>2609</v>
      </c>
      <c r="E615" s="1" t="e">
        <f>IF(ISERROR(B615),"",MATCH(C615,'1.5'!$A$2:$A$934,0))</f>
        <v>#N/A</v>
      </c>
      <c r="F615" s="1">
        <f>IF(ISERROR(B615),"",MATCH(C615,'1.4'!$A$2:$A$932,0))</f>
        <v>463</v>
      </c>
    </row>
    <row r="616" spans="1:6" x14ac:dyDescent="0.45">
      <c r="A616" s="1" t="s">
        <v>2608</v>
      </c>
      <c r="C616" s="1" t="str">
        <f t="shared" si="9"/>
        <v>ThingDef+ArchotechLeg.description</v>
      </c>
      <c r="D616" s="1" t="s">
        <v>2607</v>
      </c>
      <c r="E616" s="1" t="e">
        <f>IF(ISERROR(B616),"",MATCH(C616,'1.5'!$A$2:$A$934,0))</f>
        <v>#N/A</v>
      </c>
      <c r="F616" s="1">
        <f>IF(ISERROR(B616),"",MATCH(C616,'1.4'!$A$2:$A$932,0))</f>
        <v>464</v>
      </c>
    </row>
    <row r="617" spans="1:6" x14ac:dyDescent="0.45">
      <c r="A617" s="1" t="s">
        <v>1211</v>
      </c>
      <c r="C617" s="1" t="str">
        <f t="shared" si="9"/>
        <v>ThingDef+FSFArtificialNose.label</v>
      </c>
      <c r="D617" s="1" t="s">
        <v>2606</v>
      </c>
      <c r="E617" s="1">
        <f>IF(ISERROR(B617),"",MATCH(C617,'1.5'!$A$2:$A$934,0))</f>
        <v>454</v>
      </c>
      <c r="F617" s="1">
        <f>IF(ISERROR(B617),"",MATCH(C617,'1.4'!$A$2:$A$932,0))</f>
        <v>474</v>
      </c>
    </row>
    <row r="618" spans="1:6" x14ac:dyDescent="0.45">
      <c r="A618" s="1" t="s">
        <v>1212</v>
      </c>
      <c r="C618" s="1" t="str">
        <f t="shared" si="9"/>
        <v>ThingDef+FSFArtificialNose.description</v>
      </c>
      <c r="D618" s="1" t="s">
        <v>2605</v>
      </c>
      <c r="E618" s="1">
        <f>IF(ISERROR(B618),"",MATCH(C618,'1.5'!$A$2:$A$934,0))</f>
        <v>455</v>
      </c>
      <c r="F618" s="1">
        <f>IF(ISERROR(B618),"",MATCH(C618,'1.4'!$A$2:$A$932,0))</f>
        <v>475</v>
      </c>
    </row>
    <row r="619" spans="1:6" x14ac:dyDescent="0.45">
      <c r="A619" s="1" t="s">
        <v>2604</v>
      </c>
      <c r="C619" s="1" t="str">
        <f t="shared" si="9"/>
        <v>ThingDef+FSFBionicJaw.label</v>
      </c>
      <c r="D619" s="1" t="s">
        <v>2603</v>
      </c>
      <c r="E619" s="1" t="e">
        <f>IF(ISERROR(B619),"",MATCH(C619,'1.5'!$A$2:$A$934,0))</f>
        <v>#N/A</v>
      </c>
      <c r="F619" s="1">
        <f>IF(ISERROR(B619),"",MATCH(C619,'1.4'!$A$2:$A$932,0))</f>
        <v>483</v>
      </c>
    </row>
    <row r="620" spans="1:6" x14ac:dyDescent="0.45">
      <c r="A620" s="1" t="s">
        <v>2602</v>
      </c>
      <c r="C620" s="1" t="str">
        <f t="shared" si="9"/>
        <v>ThingDef+FSFBionicJaw.description</v>
      </c>
      <c r="D620" s="1" t="s">
        <v>2601</v>
      </c>
      <c r="E620" s="1" t="e">
        <f>IF(ISERROR(B620),"",MATCH(C620,'1.5'!$A$2:$A$934,0))</f>
        <v>#N/A</v>
      </c>
      <c r="F620" s="1">
        <f>IF(ISERROR(B620),"",MATCH(C620,'1.4'!$A$2:$A$932,0))</f>
        <v>484</v>
      </c>
    </row>
    <row r="621" spans="1:6" x14ac:dyDescent="0.45">
      <c r="A621" s="1" t="s">
        <v>1232</v>
      </c>
      <c r="C621" s="1" t="str">
        <f t="shared" si="9"/>
        <v>ThingDef+FSFBionicLung.label</v>
      </c>
      <c r="D621" s="1" t="s">
        <v>2600</v>
      </c>
      <c r="E621" s="1">
        <f>IF(ISERROR(B621),"",MATCH(C621,'1.5'!$A$2:$A$934,0))</f>
        <v>462</v>
      </c>
      <c r="F621" s="1">
        <f>IF(ISERROR(B621),"",MATCH(C621,'1.4'!$A$2:$A$932,0))</f>
        <v>491</v>
      </c>
    </row>
    <row r="622" spans="1:6" x14ac:dyDescent="0.45">
      <c r="A622" s="1" t="s">
        <v>1233</v>
      </c>
      <c r="C622" s="1" t="str">
        <f t="shared" si="9"/>
        <v>ThingDef+FSFBionicLung.description</v>
      </c>
      <c r="D622" s="1" t="s">
        <v>2599</v>
      </c>
      <c r="E622" s="1">
        <f>IF(ISERROR(B622),"",MATCH(C622,'1.5'!$A$2:$A$934,0))</f>
        <v>463</v>
      </c>
      <c r="F622" s="1">
        <f>IF(ISERROR(B622),"",MATCH(C622,'1.4'!$A$2:$A$932,0))</f>
        <v>492</v>
      </c>
    </row>
    <row r="623" spans="1:6" x14ac:dyDescent="0.45">
      <c r="A623" s="1" t="s">
        <v>1253</v>
      </c>
      <c r="C623" s="1" t="str">
        <f t="shared" si="9"/>
        <v>ThingDef+FSFBionicKidney.label</v>
      </c>
      <c r="D623" s="1" t="s">
        <v>2598</v>
      </c>
      <c r="E623" s="1">
        <f>IF(ISERROR(B623),"",MATCH(C623,'1.5'!$A$2:$A$934,0))</f>
        <v>470</v>
      </c>
      <c r="F623" s="1">
        <f>IF(ISERROR(B623),"",MATCH(C623,'1.4'!$A$2:$A$932,0))</f>
        <v>499</v>
      </c>
    </row>
    <row r="624" spans="1:6" x14ac:dyDescent="0.45">
      <c r="A624" s="1" t="s">
        <v>1254</v>
      </c>
      <c r="C624" s="1" t="str">
        <f t="shared" si="9"/>
        <v>ThingDef+FSFBionicKidney.description</v>
      </c>
      <c r="D624" s="1" t="s">
        <v>2597</v>
      </c>
      <c r="E624" s="1">
        <f>IF(ISERROR(B624),"",MATCH(C624,'1.5'!$A$2:$A$934,0))</f>
        <v>471</v>
      </c>
      <c r="F624" s="1">
        <f>IF(ISERROR(B624),"",MATCH(C624,'1.4'!$A$2:$A$932,0))</f>
        <v>500</v>
      </c>
    </row>
    <row r="625" spans="1:6" x14ac:dyDescent="0.45">
      <c r="A625" s="1" t="s">
        <v>1274</v>
      </c>
      <c r="C625" s="1" t="str">
        <f t="shared" si="9"/>
        <v>ThingDef+FSFBionicLiver.label</v>
      </c>
      <c r="D625" s="1" t="s">
        <v>2596</v>
      </c>
      <c r="E625" s="1">
        <f>IF(ISERROR(B625),"",MATCH(C625,'1.5'!$A$2:$A$934,0))</f>
        <v>478</v>
      </c>
      <c r="F625" s="1">
        <f>IF(ISERROR(B625),"",MATCH(C625,'1.4'!$A$2:$A$932,0))</f>
        <v>507</v>
      </c>
    </row>
    <row r="626" spans="1:6" x14ac:dyDescent="0.45">
      <c r="A626" s="1" t="s">
        <v>1275</v>
      </c>
      <c r="C626" s="1" t="str">
        <f t="shared" si="9"/>
        <v>ThingDef+FSFBionicLiver.description</v>
      </c>
      <c r="D626" s="1" t="s">
        <v>2595</v>
      </c>
      <c r="E626" s="1">
        <f>IF(ISERROR(B626),"",MATCH(C626,'1.5'!$A$2:$A$934,0))</f>
        <v>479</v>
      </c>
      <c r="F626" s="1">
        <f>IF(ISERROR(B626),"",MATCH(C626,'1.4'!$A$2:$A$932,0))</f>
        <v>508</v>
      </c>
    </row>
    <row r="627" spans="1:6" x14ac:dyDescent="0.45">
      <c r="A627" s="1" t="s">
        <v>1295</v>
      </c>
      <c r="C627" s="1" t="str">
        <f t="shared" si="9"/>
        <v>ThingDef+FSFProstheticEye.label</v>
      </c>
      <c r="D627" s="1" t="s">
        <v>2594</v>
      </c>
      <c r="E627" s="1">
        <f>IF(ISERROR(B627),"",MATCH(C627,'1.5'!$A$2:$A$934,0))</f>
        <v>486</v>
      </c>
      <c r="F627" s="1">
        <f>IF(ISERROR(B627),"",MATCH(C627,'1.4'!$A$2:$A$932,0))</f>
        <v>515</v>
      </c>
    </row>
    <row r="628" spans="1:6" x14ac:dyDescent="0.45">
      <c r="A628" s="1" t="s">
        <v>1296</v>
      </c>
      <c r="C628" s="1" t="str">
        <f t="shared" si="9"/>
        <v>ThingDef+FSFProstheticEye.description</v>
      </c>
      <c r="D628" s="1" t="s">
        <v>2593</v>
      </c>
      <c r="E628" s="1">
        <f>IF(ISERROR(B628),"",MATCH(C628,'1.5'!$A$2:$A$934,0))</f>
        <v>487</v>
      </c>
      <c r="F628" s="1">
        <f>IF(ISERROR(B628),"",MATCH(C628,'1.4'!$A$2:$A$932,0))</f>
        <v>516</v>
      </c>
    </row>
    <row r="629" spans="1:6" x14ac:dyDescent="0.45">
      <c r="A629" s="1" t="s">
        <v>1318</v>
      </c>
      <c r="C629" s="1" t="str">
        <f t="shared" si="9"/>
        <v>ThingDef+FSFProstheticHand.label</v>
      </c>
      <c r="D629" s="1" t="s">
        <v>2592</v>
      </c>
      <c r="E629" s="1">
        <f>IF(ISERROR(B629),"",MATCH(C629,'1.5'!$A$2:$A$934,0))</f>
        <v>495</v>
      </c>
      <c r="F629" s="1">
        <f>IF(ISERROR(B629),"",MATCH(C629,'1.4'!$A$2:$A$932,0))</f>
        <v>524</v>
      </c>
    </row>
    <row r="630" spans="1:6" x14ac:dyDescent="0.45">
      <c r="A630" s="1" t="s">
        <v>1319</v>
      </c>
      <c r="C630" s="1" t="str">
        <f t="shared" si="9"/>
        <v>ThingDef+FSFProstheticHand.description</v>
      </c>
      <c r="D630" s="1" t="s">
        <v>2591</v>
      </c>
      <c r="E630" s="1">
        <f>IF(ISERROR(B630),"",MATCH(C630,'1.5'!$A$2:$A$934,0))</f>
        <v>496</v>
      </c>
      <c r="F630" s="1">
        <f>IF(ISERROR(B630),"",MATCH(C630,'1.4'!$A$2:$A$932,0))</f>
        <v>525</v>
      </c>
    </row>
    <row r="631" spans="1:6" x14ac:dyDescent="0.45">
      <c r="A631" s="1" t="s">
        <v>1339</v>
      </c>
      <c r="C631" s="1" t="str">
        <f t="shared" si="9"/>
        <v>ThingDef+FSFProstheticFoot.label</v>
      </c>
      <c r="D631" s="1" t="s">
        <v>2590</v>
      </c>
      <c r="E631" s="1">
        <f>IF(ISERROR(B631),"",MATCH(C631,'1.5'!$A$2:$A$934,0))</f>
        <v>503</v>
      </c>
      <c r="F631" s="1">
        <f>IF(ISERROR(B631),"",MATCH(C631,'1.4'!$A$2:$A$932,0))</f>
        <v>532</v>
      </c>
    </row>
    <row r="632" spans="1:6" x14ac:dyDescent="0.45">
      <c r="A632" s="1" t="s">
        <v>1340</v>
      </c>
      <c r="C632" s="1" t="str">
        <f t="shared" si="9"/>
        <v>ThingDef+FSFProstheticFoot.description</v>
      </c>
      <c r="D632" s="1" t="s">
        <v>2589</v>
      </c>
      <c r="E632" s="1">
        <f>IF(ISERROR(B632),"",MATCH(C632,'1.5'!$A$2:$A$934,0))</f>
        <v>504</v>
      </c>
      <c r="F632" s="1">
        <f>IF(ISERROR(B632),"",MATCH(C632,'1.4'!$A$2:$A$932,0))</f>
        <v>533</v>
      </c>
    </row>
    <row r="633" spans="1:6" x14ac:dyDescent="0.45">
      <c r="A633" s="1" t="s">
        <v>1360</v>
      </c>
      <c r="C633" s="1" t="str">
        <f t="shared" si="9"/>
        <v>ThingDef+FSFProstheticSpine.label</v>
      </c>
      <c r="D633" s="1" t="s">
        <v>2588</v>
      </c>
      <c r="E633" s="1">
        <f>IF(ISERROR(B633),"",MATCH(C633,'1.5'!$A$2:$A$934,0))</f>
        <v>511</v>
      </c>
      <c r="F633" s="1">
        <f>IF(ISERROR(B633),"",MATCH(C633,'1.4'!$A$2:$A$932,0))</f>
        <v>540</v>
      </c>
    </row>
    <row r="634" spans="1:6" x14ac:dyDescent="0.45">
      <c r="A634" s="1" t="s">
        <v>1361</v>
      </c>
      <c r="C634" s="1" t="str">
        <f t="shared" si="9"/>
        <v>ThingDef+FSFProstheticSpine.description</v>
      </c>
      <c r="D634" s="1" t="s">
        <v>2587</v>
      </c>
      <c r="E634" s="1">
        <f>IF(ISERROR(B634),"",MATCH(C634,'1.5'!$A$2:$A$934,0))</f>
        <v>512</v>
      </c>
      <c r="F634" s="1">
        <f>IF(ISERROR(B634),"",MATCH(C634,'1.4'!$A$2:$A$932,0))</f>
        <v>541</v>
      </c>
    </row>
    <row r="635" spans="1:6" x14ac:dyDescent="0.45">
      <c r="A635" s="1" t="s">
        <v>1381</v>
      </c>
      <c r="C635" s="1" t="str">
        <f t="shared" si="9"/>
        <v>ThingDef+FSFSimpleProstheticLung.label</v>
      </c>
      <c r="D635" s="1" t="s">
        <v>2586</v>
      </c>
      <c r="E635" s="1">
        <f>IF(ISERROR(B635),"",MATCH(C635,'1.5'!$A$2:$A$934,0))</f>
        <v>519</v>
      </c>
      <c r="F635" s="1">
        <f>IF(ISERROR(B635),"",MATCH(C635,'1.4'!$A$2:$A$932,0))</f>
        <v>548</v>
      </c>
    </row>
    <row r="636" spans="1:6" x14ac:dyDescent="0.45">
      <c r="A636" s="1" t="s">
        <v>1382</v>
      </c>
      <c r="C636" s="1" t="str">
        <f t="shared" si="9"/>
        <v>ThingDef+FSFSimpleProstheticLung.description</v>
      </c>
      <c r="D636" s="1" t="s">
        <v>2585</v>
      </c>
      <c r="E636" s="1">
        <f>IF(ISERROR(B636),"",MATCH(C636,'1.5'!$A$2:$A$934,0))</f>
        <v>520</v>
      </c>
      <c r="F636" s="1">
        <f>IF(ISERROR(B636),"",MATCH(C636,'1.4'!$A$2:$A$932,0))</f>
        <v>549</v>
      </c>
    </row>
    <row r="637" spans="1:6" x14ac:dyDescent="0.45">
      <c r="A637" s="1" t="s">
        <v>1402</v>
      </c>
      <c r="C637" s="1" t="str">
        <f t="shared" si="9"/>
        <v>ThingDef+FSFSimpleProstheticKidney.label</v>
      </c>
      <c r="D637" s="1" t="s">
        <v>2584</v>
      </c>
      <c r="E637" s="1">
        <f>IF(ISERROR(B637),"",MATCH(C637,'1.5'!$A$2:$A$934,0))</f>
        <v>527</v>
      </c>
      <c r="F637" s="1">
        <f>IF(ISERROR(B637),"",MATCH(C637,'1.4'!$A$2:$A$932,0))</f>
        <v>556</v>
      </c>
    </row>
    <row r="638" spans="1:6" x14ac:dyDescent="0.45">
      <c r="A638" s="1" t="s">
        <v>1403</v>
      </c>
      <c r="C638" s="1" t="str">
        <f t="shared" si="9"/>
        <v>ThingDef+FSFSimpleProstheticKidney.description</v>
      </c>
      <c r="D638" s="1" t="s">
        <v>2583</v>
      </c>
      <c r="E638" s="1">
        <f>IF(ISERROR(B638),"",MATCH(C638,'1.5'!$A$2:$A$934,0))</f>
        <v>528</v>
      </c>
      <c r="F638" s="1">
        <f>IF(ISERROR(B638),"",MATCH(C638,'1.4'!$A$2:$A$932,0))</f>
        <v>557</v>
      </c>
    </row>
    <row r="639" spans="1:6" x14ac:dyDescent="0.45">
      <c r="A639" s="1" t="s">
        <v>1423</v>
      </c>
      <c r="C639" s="1" t="str">
        <f t="shared" si="9"/>
        <v>ThingDef+FSFSimpleProstheticLiver.label</v>
      </c>
      <c r="D639" s="1" t="s">
        <v>2582</v>
      </c>
      <c r="E639" s="1">
        <f>IF(ISERROR(B639),"",MATCH(C639,'1.5'!$A$2:$A$934,0))</f>
        <v>535</v>
      </c>
      <c r="F639" s="1">
        <f>IF(ISERROR(B639),"",MATCH(C639,'1.4'!$A$2:$A$932,0))</f>
        <v>564</v>
      </c>
    </row>
    <row r="640" spans="1:6" x14ac:dyDescent="0.45">
      <c r="A640" s="1" t="s">
        <v>1424</v>
      </c>
      <c r="C640" s="1" t="str">
        <f t="shared" si="9"/>
        <v>ThingDef+FSFSimpleProstheticLiver.description</v>
      </c>
      <c r="D640" s="1" t="s">
        <v>2581</v>
      </c>
      <c r="E640" s="1">
        <f>IF(ISERROR(B640),"",MATCH(C640,'1.5'!$A$2:$A$934,0))</f>
        <v>536</v>
      </c>
      <c r="F640" s="1">
        <f>IF(ISERROR(B640),"",MATCH(C640,'1.4'!$A$2:$A$932,0))</f>
        <v>565</v>
      </c>
    </row>
    <row r="641" spans="1:6" x14ac:dyDescent="0.45">
      <c r="A641" s="1" t="s">
        <v>1444</v>
      </c>
      <c r="C641" s="1" t="str">
        <f t="shared" si="9"/>
        <v>ThingDef+FSFSimpleProstheticStomach.label</v>
      </c>
      <c r="D641" s="1" t="s">
        <v>2580</v>
      </c>
      <c r="E641" s="1">
        <f>IF(ISERROR(B641),"",MATCH(C641,'1.5'!$A$2:$A$934,0))</f>
        <v>543</v>
      </c>
      <c r="F641" s="1">
        <f>IF(ISERROR(B641),"",MATCH(C641,'1.4'!$A$2:$A$932,0))</f>
        <v>572</v>
      </c>
    </row>
    <row r="642" spans="1:6" x14ac:dyDescent="0.45">
      <c r="A642" s="1" t="s">
        <v>1445</v>
      </c>
      <c r="C642" s="1" t="str">
        <f t="shared" si="9"/>
        <v>ThingDef+FSFSimpleProstheticStomach.description</v>
      </c>
      <c r="D642" s="1" t="s">
        <v>2579</v>
      </c>
      <c r="E642" s="1">
        <f>IF(ISERROR(B642),"",MATCH(C642,'1.5'!$A$2:$A$934,0))</f>
        <v>544</v>
      </c>
      <c r="F642" s="1">
        <f>IF(ISERROR(B642),"",MATCH(C642,'1.4'!$A$2:$A$932,0))</f>
        <v>573</v>
      </c>
    </row>
    <row r="643" spans="1:6" x14ac:dyDescent="0.45">
      <c r="A643" s="1" t="s">
        <v>2578</v>
      </c>
      <c r="C643" s="1" t="str">
        <f t="shared" ref="C643:C703" si="10">IF(B643="",A643,B643)</f>
        <v>ThingDef+FSFImplantTorsoPsychic.label</v>
      </c>
      <c r="D643" s="1" t="s">
        <v>2577</v>
      </c>
      <c r="E643" s="1" t="e">
        <f>IF(ISERROR(B643),"",MATCH(C643,'1.5'!$A$2:$A$934,0))</f>
        <v>#N/A</v>
      </c>
      <c r="F643" s="1" t="e">
        <f>IF(ISERROR(B643),"",MATCH(C643,'1.4'!$A$2:$A$932,0))</f>
        <v>#N/A</v>
      </c>
    </row>
    <row r="644" spans="1:6" x14ac:dyDescent="0.45">
      <c r="A644" s="1" t="s">
        <v>2576</v>
      </c>
      <c r="C644" s="1" t="str">
        <f t="shared" si="10"/>
        <v>ThingDef+FSFImplantTorsoPsychic.description</v>
      </c>
      <c r="D644" s="1" t="s">
        <v>2575</v>
      </c>
      <c r="E644" s="1" t="e">
        <f>IF(ISERROR(B644),"",MATCH(C644,'1.5'!$A$2:$A$934,0))</f>
        <v>#N/A</v>
      </c>
      <c r="F644" s="1" t="e">
        <f>IF(ISERROR(B644),"",MATCH(C644,'1.4'!$A$2:$A$932,0))</f>
        <v>#N/A</v>
      </c>
    </row>
    <row r="645" spans="1:6" x14ac:dyDescent="0.45">
      <c r="A645" s="1" t="s">
        <v>1601</v>
      </c>
      <c r="C645" s="1" t="str">
        <f t="shared" si="10"/>
        <v>ThingDef+FSFAdvBionicConstructionArm.label</v>
      </c>
      <c r="D645" s="1" t="s">
        <v>2574</v>
      </c>
      <c r="E645" s="1">
        <f>IF(ISERROR(B645),"",MATCH(C645,'1.5'!$A$2:$A$934,0))</f>
        <v>596</v>
      </c>
      <c r="F645" s="1">
        <f>IF(ISERROR(B645),"",MATCH(C645,'1.4'!$A$2:$A$932,0))</f>
        <v>616</v>
      </c>
    </row>
    <row r="646" spans="1:6" x14ac:dyDescent="0.45">
      <c r="A646" s="1" t="s">
        <v>1603</v>
      </c>
      <c r="C646" s="1" t="str">
        <f t="shared" si="10"/>
        <v>ThingDef+FSFAdvBionicConstructionArm.description</v>
      </c>
      <c r="D646" s="1" t="s">
        <v>2564</v>
      </c>
      <c r="E646" s="1">
        <f>IF(ISERROR(B646),"",MATCH(C646,'1.5'!$A$2:$A$934,0))</f>
        <v>597</v>
      </c>
      <c r="F646" s="1">
        <f>IF(ISERROR(B646),"",MATCH(C646,'1.4'!$A$2:$A$932,0))</f>
        <v>617</v>
      </c>
    </row>
    <row r="647" spans="1:6" x14ac:dyDescent="0.45">
      <c r="A647" s="1" t="s">
        <v>1626</v>
      </c>
      <c r="C647" s="1" t="str">
        <f t="shared" si="10"/>
        <v>ThingDef+FSFAdvBionicDrillArm.label</v>
      </c>
      <c r="D647" s="1" t="s">
        <v>2573</v>
      </c>
      <c r="E647" s="1">
        <f>IF(ISERROR(B647),"",MATCH(C647,'1.5'!$A$2:$A$934,0))</f>
        <v>605</v>
      </c>
      <c r="F647" s="1">
        <f>IF(ISERROR(B647),"",MATCH(C647,'1.4'!$A$2:$A$932,0))</f>
        <v>625</v>
      </c>
    </row>
    <row r="648" spans="1:6" x14ac:dyDescent="0.45">
      <c r="A648" s="1" t="s">
        <v>1628</v>
      </c>
      <c r="C648" s="1" t="str">
        <f t="shared" si="10"/>
        <v>ThingDef+FSFAdvBionicDrillArm.description</v>
      </c>
      <c r="D648" s="1" t="s">
        <v>2528</v>
      </c>
      <c r="E648" s="1">
        <f>IF(ISERROR(B648),"",MATCH(C648,'1.5'!$A$2:$A$934,0))</f>
        <v>606</v>
      </c>
      <c r="F648" s="1">
        <f>IF(ISERROR(B648),"",MATCH(C648,'1.4'!$A$2:$A$932,0))</f>
        <v>626</v>
      </c>
    </row>
    <row r="649" spans="1:6" x14ac:dyDescent="0.45">
      <c r="A649" s="1" t="s">
        <v>1650</v>
      </c>
      <c r="C649" s="1" t="str">
        <f t="shared" si="10"/>
        <v>ThingDef+FSFAdvBionicFieldArm.label</v>
      </c>
      <c r="D649" s="1" t="s">
        <v>2572</v>
      </c>
      <c r="E649" s="1">
        <f>IF(ISERROR(B649),"",MATCH(C649,'1.5'!$A$2:$A$934,0))</f>
        <v>614</v>
      </c>
      <c r="F649" s="1">
        <f>IF(ISERROR(B649),"",MATCH(C649,'1.4'!$A$2:$A$932,0))</f>
        <v>634</v>
      </c>
    </row>
    <row r="650" spans="1:6" x14ac:dyDescent="0.45">
      <c r="A650" s="1" t="s">
        <v>1652</v>
      </c>
      <c r="C650" s="1" t="str">
        <f t="shared" si="10"/>
        <v>ThingDef+FSFAdvBionicFieldArm.description</v>
      </c>
      <c r="D650" s="1" t="s">
        <v>2526</v>
      </c>
      <c r="E650" s="1">
        <f>IF(ISERROR(B650),"",MATCH(C650,'1.5'!$A$2:$A$934,0))</f>
        <v>615</v>
      </c>
      <c r="F650" s="1">
        <f>IF(ISERROR(B650),"",MATCH(C650,'1.4'!$A$2:$A$932,0))</f>
        <v>635</v>
      </c>
    </row>
    <row r="651" spans="1:6" x14ac:dyDescent="0.45">
      <c r="A651" s="1" t="s">
        <v>1672</v>
      </c>
      <c r="C651" s="1" t="str">
        <f t="shared" si="10"/>
        <v>ThingDef+FSFArchotechSkinI.label</v>
      </c>
      <c r="D651" s="1" t="s">
        <v>2571</v>
      </c>
      <c r="E651" s="1">
        <f>IF(ISERROR(B651),"",MATCH(C651,'1.5'!$A$2:$A$934,0))</f>
        <v>622</v>
      </c>
      <c r="F651" s="1">
        <f>IF(ISERROR(B651),"",MATCH(C651,'1.4'!$A$2:$A$932,0))</f>
        <v>642</v>
      </c>
    </row>
    <row r="652" spans="1:6" x14ac:dyDescent="0.45">
      <c r="A652" s="1" t="s">
        <v>1673</v>
      </c>
      <c r="C652" s="1" t="str">
        <f t="shared" si="10"/>
        <v>ThingDef+FSFArchotechSkinI.description</v>
      </c>
      <c r="D652" s="1" t="s">
        <v>2570</v>
      </c>
      <c r="E652" s="1">
        <f>IF(ISERROR(B652),"",MATCH(C652,'1.5'!$A$2:$A$934,0))</f>
        <v>623</v>
      </c>
      <c r="F652" s="1">
        <f>IF(ISERROR(B652),"",MATCH(C652,'1.4'!$A$2:$A$932,0))</f>
        <v>643</v>
      </c>
    </row>
    <row r="653" spans="1:6" x14ac:dyDescent="0.45">
      <c r="A653" s="1" t="s">
        <v>2569</v>
      </c>
      <c r="C653" s="1" t="str">
        <f t="shared" si="10"/>
        <v>ThingDef+FSFArchotechPsychicHeatsink.label</v>
      </c>
      <c r="D653" s="1" t="s">
        <v>2568</v>
      </c>
      <c r="E653" s="1" t="e">
        <f>IF(ISERROR(B653),"",MATCH(C653,'1.5'!$A$2:$A$934,0))</f>
        <v>#N/A</v>
      </c>
      <c r="F653" s="1">
        <f>IF(ISERROR(B653),"",MATCH(C653,'1.4'!$A$2:$A$932,0))</f>
        <v>653</v>
      </c>
    </row>
    <row r="654" spans="1:6" x14ac:dyDescent="0.45">
      <c r="A654" s="1" t="s">
        <v>2567</v>
      </c>
      <c r="C654" s="1" t="str">
        <f t="shared" si="10"/>
        <v>ThingDef+FSFArchotechPsychicHeatsink.description</v>
      </c>
      <c r="D654" s="1" t="s">
        <v>2566</v>
      </c>
      <c r="E654" s="1" t="e">
        <f>IF(ISERROR(B654),"",MATCH(C654,'1.5'!$A$2:$A$934,0))</f>
        <v>#N/A</v>
      </c>
      <c r="F654" s="1">
        <f>IF(ISERROR(B654),"",MATCH(C654,'1.4'!$A$2:$A$932,0))</f>
        <v>654</v>
      </c>
    </row>
    <row r="655" spans="1:6" x14ac:dyDescent="0.45">
      <c r="A655" s="1" t="s">
        <v>1780</v>
      </c>
      <c r="C655" s="1" t="str">
        <f t="shared" si="10"/>
        <v>ThingDef+FSFBionicConstructionArm.label</v>
      </c>
      <c r="D655" s="1" t="s">
        <v>2565</v>
      </c>
      <c r="E655" s="1">
        <f>IF(ISERROR(B655),"",MATCH(C655,'1.5'!$A$2:$A$934,0))</f>
        <v>664</v>
      </c>
      <c r="F655" s="1">
        <f>IF(ISERROR(B655),"",MATCH(C655,'1.4'!$A$2:$A$932,0))</f>
        <v>698</v>
      </c>
    </row>
    <row r="656" spans="1:6" x14ac:dyDescent="0.45">
      <c r="A656" s="1" t="s">
        <v>1781</v>
      </c>
      <c r="C656" s="1" t="str">
        <f t="shared" si="10"/>
        <v>ThingDef+FSFBionicConstructionArm.description</v>
      </c>
      <c r="D656" s="1" t="s">
        <v>2564</v>
      </c>
      <c r="E656" s="1">
        <f>IF(ISERROR(B656),"",MATCH(C656,'1.5'!$A$2:$A$934,0))</f>
        <v>665</v>
      </c>
      <c r="F656" s="1">
        <f>IF(ISERROR(B656),"",MATCH(C656,'1.4'!$A$2:$A$932,0))</f>
        <v>699</v>
      </c>
    </row>
    <row r="657" spans="1:6" x14ac:dyDescent="0.45">
      <c r="A657" s="1" t="s">
        <v>1820</v>
      </c>
      <c r="C657" s="1" t="str">
        <f t="shared" si="10"/>
        <v>ThingDef+Neurocalculator.label</v>
      </c>
      <c r="D657" s="1" t="s">
        <v>2563</v>
      </c>
      <c r="E657" s="1">
        <f>IF(ISERROR(B657),"",MATCH(C657,'1.5'!$A$2:$A$934,0))</f>
        <v>680</v>
      </c>
      <c r="F657" s="1">
        <f>IF(ISERROR(B657),"",MATCH(C657,'1.4'!$A$2:$A$932,0))</f>
        <v>714</v>
      </c>
    </row>
    <row r="658" spans="1:6" x14ac:dyDescent="0.45">
      <c r="A658" s="1" t="s">
        <v>1823</v>
      </c>
      <c r="C658" s="1" t="str">
        <f t="shared" si="10"/>
        <v>ThingDef+Neurocalculator.description</v>
      </c>
      <c r="D658" s="1" t="s">
        <v>2562</v>
      </c>
      <c r="E658" s="1">
        <f>IF(ISERROR(B658),"",MATCH(C658,'1.5'!$A$2:$A$934,0))</f>
        <v>681</v>
      </c>
      <c r="F658" s="1">
        <f>IF(ISERROR(B658),"",MATCH(C658,'1.4'!$A$2:$A$932,0))</f>
        <v>715</v>
      </c>
    </row>
    <row r="659" spans="1:6" x14ac:dyDescent="0.45">
      <c r="A659" s="1" t="s">
        <v>1826</v>
      </c>
      <c r="C659" s="1" t="str">
        <f t="shared" si="10"/>
        <v>ThingDef+LearningAssistant.label</v>
      </c>
      <c r="D659" s="1" t="s">
        <v>2561</v>
      </c>
      <c r="E659" s="1">
        <f>IF(ISERROR(B659),"",MATCH(C659,'1.5'!$A$2:$A$934,0))</f>
        <v>682</v>
      </c>
      <c r="F659" s="1">
        <f>IF(ISERROR(B659),"",MATCH(C659,'1.4'!$A$2:$A$932,0))</f>
        <v>716</v>
      </c>
    </row>
    <row r="660" spans="1:6" x14ac:dyDescent="0.45">
      <c r="A660" s="1" t="s">
        <v>1829</v>
      </c>
      <c r="C660" s="1" t="str">
        <f t="shared" si="10"/>
        <v>ThingDef+LearningAssistant.description</v>
      </c>
      <c r="D660" s="1" t="s">
        <v>2560</v>
      </c>
      <c r="E660" s="1">
        <f>IF(ISERROR(B660),"",MATCH(C660,'1.5'!$A$2:$A$934,0))</f>
        <v>683</v>
      </c>
      <c r="F660" s="1">
        <f>IF(ISERROR(B660),"",MATCH(C660,'1.4'!$A$2:$A$932,0))</f>
        <v>717</v>
      </c>
    </row>
    <row r="661" spans="1:6" x14ac:dyDescent="0.45">
      <c r="A661" s="1" t="s">
        <v>1841</v>
      </c>
      <c r="C661" s="1" t="str">
        <f t="shared" si="10"/>
        <v>ThingDef+GastroAnalyzer.label</v>
      </c>
      <c r="D661" s="1" t="s">
        <v>2559</v>
      </c>
      <c r="E661" s="1">
        <f>IF(ISERROR(B661),"",MATCH(C661,'1.5'!$A$2:$A$934,0))</f>
        <v>687</v>
      </c>
      <c r="F661" s="1">
        <f>IF(ISERROR(B661),"",MATCH(C661,'1.4'!$A$2:$A$932,0))</f>
        <v>721</v>
      </c>
    </row>
    <row r="662" spans="1:6" x14ac:dyDescent="0.45">
      <c r="A662" s="1" t="s">
        <v>1842</v>
      </c>
      <c r="C662" s="1" t="str">
        <f t="shared" si="10"/>
        <v>ThingDef+GastroAnalyzer.description</v>
      </c>
      <c r="D662" s="1" t="s">
        <v>2558</v>
      </c>
      <c r="E662" s="1">
        <f>IF(ISERROR(B662),"",MATCH(C662,'1.5'!$A$2:$A$934,0))</f>
        <v>688</v>
      </c>
      <c r="F662" s="1">
        <f>IF(ISERROR(B662),"",MATCH(C662,'1.4'!$A$2:$A$932,0))</f>
        <v>722</v>
      </c>
    </row>
    <row r="663" spans="1:6" x14ac:dyDescent="0.45">
      <c r="A663" s="1" t="s">
        <v>1862</v>
      </c>
      <c r="C663" s="1" t="str">
        <f t="shared" si="10"/>
        <v>ThingDef+Immunoenhancer.label</v>
      </c>
      <c r="D663" s="1" t="s">
        <v>2557</v>
      </c>
      <c r="E663" s="1">
        <f>IF(ISERROR(B663),"",MATCH(C663,'1.5'!$A$2:$A$934,0))</f>
        <v>695</v>
      </c>
      <c r="F663" s="1">
        <f>IF(ISERROR(B663),"",MATCH(C663,'1.4'!$A$2:$A$932,0))</f>
        <v>729</v>
      </c>
    </row>
    <row r="664" spans="1:6" x14ac:dyDescent="0.45">
      <c r="A664" s="1" t="s">
        <v>1863</v>
      </c>
      <c r="C664" s="1" t="str">
        <f t="shared" si="10"/>
        <v>ThingDef+Immunoenhancer.description</v>
      </c>
      <c r="D664" s="1" t="s">
        <v>2556</v>
      </c>
      <c r="E664" s="1">
        <f>IF(ISERROR(B664),"",MATCH(C664,'1.5'!$A$2:$A$934,0))</f>
        <v>696</v>
      </c>
      <c r="F664" s="1">
        <f>IF(ISERROR(B664),"",MATCH(C664,'1.4'!$A$2:$A$932,0))</f>
        <v>730</v>
      </c>
    </row>
    <row r="665" spans="1:6" x14ac:dyDescent="0.45">
      <c r="A665" s="1" t="s">
        <v>1874</v>
      </c>
      <c r="C665" s="1" t="str">
        <f t="shared" si="10"/>
        <v>ThingDef+Coagulator.label</v>
      </c>
      <c r="D665" s="1" t="s">
        <v>2555</v>
      </c>
      <c r="E665" s="1">
        <f>IF(ISERROR(B665),"",MATCH(C665,'1.5'!$A$2:$A$934,0))</f>
        <v>700</v>
      </c>
      <c r="F665" s="1">
        <f>IF(ISERROR(B665),"",MATCH(C665,'1.4'!$A$2:$A$932,0))</f>
        <v>734</v>
      </c>
    </row>
    <row r="666" spans="1:6" x14ac:dyDescent="0.45">
      <c r="A666" s="1" t="s">
        <v>1877</v>
      </c>
      <c r="C666" s="1" t="str">
        <f t="shared" si="10"/>
        <v>ThingDef+Coagulator.description</v>
      </c>
      <c r="D666" s="1" t="s">
        <v>2554</v>
      </c>
      <c r="E666" s="1">
        <f>IF(ISERROR(B666),"",MATCH(C666,'1.5'!$A$2:$A$934,0))</f>
        <v>701</v>
      </c>
      <c r="F666" s="1">
        <f>IF(ISERROR(B666),"",MATCH(C666,'1.4'!$A$2:$A$932,0))</f>
        <v>735</v>
      </c>
    </row>
    <row r="667" spans="1:6" x14ac:dyDescent="0.45">
      <c r="A667" s="1" t="s">
        <v>1880</v>
      </c>
      <c r="C667" s="1" t="str">
        <f t="shared" si="10"/>
        <v>ThingDef+HealingEnhancer.label</v>
      </c>
      <c r="D667" s="1" t="s">
        <v>2553</v>
      </c>
      <c r="E667" s="1">
        <f>IF(ISERROR(B667),"",MATCH(C667,'1.5'!$A$2:$A$934,0))</f>
        <v>702</v>
      </c>
      <c r="F667" s="1">
        <f>IF(ISERROR(B667),"",MATCH(C667,'1.4'!$A$2:$A$932,0))</f>
        <v>736</v>
      </c>
    </row>
    <row r="668" spans="1:6" x14ac:dyDescent="0.45">
      <c r="A668" s="1" t="s">
        <v>1883</v>
      </c>
      <c r="C668" s="1" t="str">
        <f t="shared" si="10"/>
        <v>ThingDef+HealingEnhancer.description</v>
      </c>
      <c r="D668" s="1" t="s">
        <v>2552</v>
      </c>
      <c r="E668" s="1">
        <f>IF(ISERROR(B668),"",MATCH(C668,'1.5'!$A$2:$A$934,0))</f>
        <v>703</v>
      </c>
      <c r="F668" s="1">
        <f>IF(ISERROR(B668),"",MATCH(C668,'1.4'!$A$2:$A$932,0))</f>
        <v>737</v>
      </c>
    </row>
    <row r="669" spans="1:6" x14ac:dyDescent="0.45">
      <c r="A669" s="1" t="s">
        <v>1886</v>
      </c>
      <c r="C669" s="1" t="str">
        <f t="shared" si="10"/>
        <v>ThingDef+ToughskinGland.label</v>
      </c>
      <c r="D669" s="1" t="s">
        <v>2551</v>
      </c>
      <c r="E669" s="1">
        <f>IF(ISERROR(B669),"",MATCH(C669,'1.5'!$A$2:$A$934,0))</f>
        <v>704</v>
      </c>
      <c r="F669" s="1">
        <f>IF(ISERROR(B669),"",MATCH(C669,'1.4'!$A$2:$A$932,0))</f>
        <v>738</v>
      </c>
    </row>
    <row r="670" spans="1:6" x14ac:dyDescent="0.45">
      <c r="A670" s="1" t="s">
        <v>1889</v>
      </c>
      <c r="C670" s="1" t="str">
        <f t="shared" si="10"/>
        <v>ThingDef+ToughskinGland.description</v>
      </c>
      <c r="D670" s="1" t="s">
        <v>2550</v>
      </c>
      <c r="E670" s="1">
        <f>IF(ISERROR(B670),"",MATCH(C670,'1.5'!$A$2:$A$934,0))</f>
        <v>705</v>
      </c>
      <c r="F670" s="1">
        <f>IF(ISERROR(B670),"",MATCH(C670,'1.4'!$A$2:$A$932,0))</f>
        <v>739</v>
      </c>
    </row>
    <row r="671" spans="1:6" x14ac:dyDescent="0.45">
      <c r="A671" s="1" t="s">
        <v>1892</v>
      </c>
      <c r="C671" s="1" t="str">
        <f t="shared" si="10"/>
        <v>ThingDef+ArmorskinGland.label</v>
      </c>
      <c r="D671" s="1" t="s">
        <v>2549</v>
      </c>
      <c r="E671" s="1">
        <f>IF(ISERROR(B671),"",MATCH(C671,'1.5'!$A$2:$A$934,0))</f>
        <v>706</v>
      </c>
      <c r="F671" s="1">
        <f>IF(ISERROR(B671),"",MATCH(C671,'1.4'!$A$2:$A$932,0))</f>
        <v>740</v>
      </c>
    </row>
    <row r="672" spans="1:6" x14ac:dyDescent="0.45">
      <c r="A672" s="1" t="s">
        <v>1895</v>
      </c>
      <c r="C672" s="1" t="str">
        <f t="shared" si="10"/>
        <v>ThingDef+ArmorskinGland.description</v>
      </c>
      <c r="D672" s="1" t="s">
        <v>2548</v>
      </c>
      <c r="E672" s="1">
        <f>IF(ISERROR(B672),"",MATCH(C672,'1.5'!$A$2:$A$934,0))</f>
        <v>707</v>
      </c>
      <c r="F672" s="1">
        <f>IF(ISERROR(B672),"",MATCH(C672,'1.4'!$A$2:$A$932,0))</f>
        <v>741</v>
      </c>
    </row>
    <row r="673" spans="1:6" x14ac:dyDescent="0.45">
      <c r="A673" s="1" t="s">
        <v>1898</v>
      </c>
      <c r="C673" s="1" t="str">
        <f t="shared" si="10"/>
        <v>ThingDef+StoneskinGland.label</v>
      </c>
      <c r="D673" s="1" t="s">
        <v>2547</v>
      </c>
      <c r="E673" s="1">
        <f>IF(ISERROR(B673),"",MATCH(C673,'1.5'!$A$2:$A$934,0))</f>
        <v>708</v>
      </c>
      <c r="F673" s="1">
        <f>IF(ISERROR(B673),"",MATCH(C673,'1.4'!$A$2:$A$932,0))</f>
        <v>742</v>
      </c>
    </row>
    <row r="674" spans="1:6" x14ac:dyDescent="0.45">
      <c r="A674" s="1" t="s">
        <v>1901</v>
      </c>
      <c r="C674" s="1" t="str">
        <f t="shared" si="10"/>
        <v>ThingDef+StoneskinGland.description</v>
      </c>
      <c r="D674" s="1" t="s">
        <v>2546</v>
      </c>
      <c r="E674" s="1">
        <f>IF(ISERROR(B674),"",MATCH(C674,'1.5'!$A$2:$A$934,0))</f>
        <v>709</v>
      </c>
      <c r="F674" s="1">
        <f>IF(ISERROR(B674),"",MATCH(C674,'1.4'!$A$2:$A$932,0))</f>
        <v>743</v>
      </c>
    </row>
    <row r="675" spans="1:6" x14ac:dyDescent="0.45">
      <c r="A675" s="1" t="s">
        <v>1904</v>
      </c>
      <c r="C675" s="1" t="str">
        <f t="shared" si="10"/>
        <v>ThingDef+AestheticShaper.label</v>
      </c>
      <c r="D675" s="1" t="s">
        <v>2545</v>
      </c>
      <c r="E675" s="1">
        <f>IF(ISERROR(B675),"",MATCH(C675,'1.5'!$A$2:$A$934,0))</f>
        <v>710</v>
      </c>
      <c r="F675" s="1">
        <f>IF(ISERROR(B675),"",MATCH(C675,'1.4'!$A$2:$A$932,0))</f>
        <v>744</v>
      </c>
    </row>
    <row r="676" spans="1:6" x14ac:dyDescent="0.45">
      <c r="A676" s="1" t="s">
        <v>1907</v>
      </c>
      <c r="C676" s="1" t="str">
        <f t="shared" si="10"/>
        <v>ThingDef+AestheticShaper.description</v>
      </c>
      <c r="D676" s="1" t="s">
        <v>2544</v>
      </c>
      <c r="E676" s="1">
        <f>IF(ISERROR(B676),"",MATCH(C676,'1.5'!$A$2:$A$934,0))</f>
        <v>711</v>
      </c>
      <c r="F676" s="1">
        <f>IF(ISERROR(B676),"",MATCH(C676,'1.4'!$A$2:$A$932,0))</f>
        <v>745</v>
      </c>
    </row>
    <row r="677" spans="1:6" x14ac:dyDescent="0.45">
      <c r="A677" s="1" t="s">
        <v>1910</v>
      </c>
      <c r="C677" s="1" t="str">
        <f t="shared" si="10"/>
        <v>ThingDef+AestheticNose.label</v>
      </c>
      <c r="D677" s="1" t="s">
        <v>2543</v>
      </c>
      <c r="E677" s="1">
        <f>IF(ISERROR(B677),"",MATCH(C677,'1.5'!$A$2:$A$934,0))</f>
        <v>712</v>
      </c>
      <c r="F677" s="1">
        <f>IF(ISERROR(B677),"",MATCH(C677,'1.4'!$A$2:$A$932,0))</f>
        <v>746</v>
      </c>
    </row>
    <row r="678" spans="1:6" x14ac:dyDescent="0.45">
      <c r="A678" s="1" t="s">
        <v>1913</v>
      </c>
      <c r="C678" s="1" t="str">
        <f t="shared" si="10"/>
        <v>ThingDef+AestheticNose.description</v>
      </c>
      <c r="D678" s="1" t="s">
        <v>2542</v>
      </c>
      <c r="E678" s="1">
        <f>IF(ISERROR(B678),"",MATCH(C678,'1.5'!$A$2:$A$934,0))</f>
        <v>713</v>
      </c>
      <c r="F678" s="1">
        <f>IF(ISERROR(B678),"",MATCH(C678,'1.4'!$A$2:$A$932,0))</f>
        <v>747</v>
      </c>
    </row>
    <row r="679" spans="1:6" x14ac:dyDescent="0.45">
      <c r="A679" s="1" t="s">
        <v>1916</v>
      </c>
      <c r="C679" s="1" t="str">
        <f t="shared" si="10"/>
        <v>ThingDef+LoveEnhancer.label</v>
      </c>
      <c r="D679" s="1" t="s">
        <v>2541</v>
      </c>
      <c r="E679" s="1">
        <f>IF(ISERROR(B679),"",MATCH(C679,'1.5'!$A$2:$A$934,0))</f>
        <v>714</v>
      </c>
      <c r="F679" s="1">
        <f>IF(ISERROR(B679),"",MATCH(C679,'1.4'!$A$2:$A$932,0))</f>
        <v>748</v>
      </c>
    </row>
    <row r="680" spans="1:6" x14ac:dyDescent="0.45">
      <c r="A680" s="1" t="s">
        <v>1919</v>
      </c>
      <c r="C680" s="1" t="str">
        <f t="shared" si="10"/>
        <v>ThingDef+LoveEnhancer.description</v>
      </c>
      <c r="D680" s="1" t="s">
        <v>2540</v>
      </c>
      <c r="E680" s="1">
        <f>IF(ISERROR(B680),"",MATCH(C680,'1.5'!$A$2:$A$934,0))</f>
        <v>715</v>
      </c>
      <c r="F680" s="1">
        <f>IF(ISERROR(B680),"",MATCH(C680,'1.4'!$A$2:$A$932,0))</f>
        <v>749</v>
      </c>
    </row>
    <row r="681" spans="1:6" x14ac:dyDescent="0.45">
      <c r="A681" s="1" t="s">
        <v>1922</v>
      </c>
      <c r="C681" s="1" t="str">
        <f t="shared" si="10"/>
        <v>ThingDef+DetoxifierStomach.label</v>
      </c>
      <c r="D681" s="1" t="s">
        <v>2539</v>
      </c>
      <c r="E681" s="1">
        <f>IF(ISERROR(B681),"",MATCH(C681,'1.5'!$A$2:$A$934,0))</f>
        <v>716</v>
      </c>
      <c r="F681" s="1">
        <f>IF(ISERROR(B681),"",MATCH(C681,'1.4'!$A$2:$A$932,0))</f>
        <v>750</v>
      </c>
    </row>
    <row r="682" spans="1:6" x14ac:dyDescent="0.45">
      <c r="A682" s="1" t="s">
        <v>1925</v>
      </c>
      <c r="C682" s="1" t="str">
        <f t="shared" si="10"/>
        <v>ThingDef+DetoxifierStomach.description</v>
      </c>
      <c r="D682" s="1" t="s">
        <v>2538</v>
      </c>
      <c r="E682" s="1">
        <f>IF(ISERROR(B682),"",MATCH(C682,'1.5'!$A$2:$A$934,0))</f>
        <v>717</v>
      </c>
      <c r="F682" s="1">
        <f>IF(ISERROR(B682),"",MATCH(C682,'1.4'!$A$2:$A$932,0))</f>
        <v>751</v>
      </c>
    </row>
    <row r="683" spans="1:6" x14ac:dyDescent="0.45">
      <c r="A683" s="1" t="s">
        <v>1928</v>
      </c>
      <c r="C683" s="1" t="str">
        <f t="shared" si="10"/>
        <v>ThingDef+ReprocessorStomach.label</v>
      </c>
      <c r="D683" s="1" t="s">
        <v>2537</v>
      </c>
      <c r="E683" s="1">
        <f>IF(ISERROR(B683),"",MATCH(C683,'1.5'!$A$2:$A$934,0))</f>
        <v>718</v>
      </c>
      <c r="F683" s="1">
        <f>IF(ISERROR(B683),"",MATCH(C683,'1.4'!$A$2:$A$932,0))</f>
        <v>752</v>
      </c>
    </row>
    <row r="684" spans="1:6" x14ac:dyDescent="0.45">
      <c r="A684" s="1" t="s">
        <v>1931</v>
      </c>
      <c r="C684" s="1" t="str">
        <f t="shared" si="10"/>
        <v>ThingDef+ReprocessorStomach.description</v>
      </c>
      <c r="D684" s="1" t="s">
        <v>2536</v>
      </c>
      <c r="E684" s="1">
        <f>IF(ISERROR(B684),"",MATCH(C684,'1.5'!$A$2:$A$934,0))</f>
        <v>719</v>
      </c>
      <c r="F684" s="1">
        <f>IF(ISERROR(B684),"",MATCH(C684,'1.4'!$A$2:$A$932,0))</f>
        <v>753</v>
      </c>
    </row>
    <row r="685" spans="1:6" x14ac:dyDescent="0.45">
      <c r="A685" s="1" t="s">
        <v>1934</v>
      </c>
      <c r="C685" s="1" t="str">
        <f t="shared" si="10"/>
        <v>ThingDef+NuclearStomach.label</v>
      </c>
      <c r="D685" s="1" t="s">
        <v>2535</v>
      </c>
      <c r="E685" s="1">
        <f>IF(ISERROR(B685),"",MATCH(C685,'1.5'!$A$2:$A$934,0))</f>
        <v>720</v>
      </c>
      <c r="F685" s="1">
        <f>IF(ISERROR(B685),"",MATCH(C685,'1.4'!$A$2:$A$932,0))</f>
        <v>754</v>
      </c>
    </row>
    <row r="686" spans="1:6" x14ac:dyDescent="0.45">
      <c r="A686" s="1" t="s">
        <v>1937</v>
      </c>
      <c r="C686" s="1" t="str">
        <f t="shared" si="10"/>
        <v>ThingDef+NuclearStomach.description</v>
      </c>
      <c r="D686" s="1" t="s">
        <v>2534</v>
      </c>
      <c r="E686" s="1">
        <f>IF(ISERROR(B686),"",MATCH(C686,'1.5'!$A$2:$A$934,0))</f>
        <v>721</v>
      </c>
      <c r="F686" s="1">
        <f>IF(ISERROR(B686),"",MATCH(C686,'1.4'!$A$2:$A$932,0))</f>
        <v>755</v>
      </c>
    </row>
    <row r="687" spans="1:6" x14ac:dyDescent="0.45">
      <c r="A687" s="1" t="s">
        <v>1940</v>
      </c>
      <c r="C687" s="1" t="str">
        <f t="shared" si="10"/>
        <v>ThingDef+CircadianAssistant.label</v>
      </c>
      <c r="D687" s="1" t="s">
        <v>2533</v>
      </c>
      <c r="E687" s="1">
        <f>IF(ISERROR(B687),"",MATCH(C687,'1.5'!$A$2:$A$934,0))</f>
        <v>722</v>
      </c>
      <c r="F687" s="1">
        <f>IF(ISERROR(B687),"",MATCH(C687,'1.4'!$A$2:$A$932,0))</f>
        <v>756</v>
      </c>
    </row>
    <row r="688" spans="1:6" x14ac:dyDescent="0.45">
      <c r="A688" s="1" t="s">
        <v>1943</v>
      </c>
      <c r="C688" s="1" t="str">
        <f t="shared" si="10"/>
        <v>ThingDef+CircadianAssistant.description</v>
      </c>
      <c r="D688" s="1" t="s">
        <v>2532</v>
      </c>
      <c r="E688" s="1">
        <f>IF(ISERROR(B688),"",MATCH(C688,'1.5'!$A$2:$A$934,0))</f>
        <v>723</v>
      </c>
      <c r="F688" s="1">
        <f>IF(ISERROR(B688),"",MATCH(C688,'1.4'!$A$2:$A$932,0))</f>
        <v>757</v>
      </c>
    </row>
    <row r="689" spans="1:6" x14ac:dyDescent="0.45">
      <c r="A689" s="1" t="s">
        <v>1946</v>
      </c>
      <c r="C689" s="1" t="str">
        <f t="shared" si="10"/>
        <v>ThingDef+CircadianHalfCycler.label</v>
      </c>
      <c r="D689" s="1" t="s">
        <v>2531</v>
      </c>
      <c r="E689" s="1">
        <f>IF(ISERROR(B689),"",MATCH(C689,'1.5'!$A$2:$A$934,0))</f>
        <v>724</v>
      </c>
      <c r="F689" s="1">
        <f>IF(ISERROR(B689),"",MATCH(C689,'1.4'!$A$2:$A$932,0))</f>
        <v>758</v>
      </c>
    </row>
    <row r="690" spans="1:6" x14ac:dyDescent="0.45">
      <c r="A690" s="1" t="s">
        <v>1949</v>
      </c>
      <c r="C690" s="1" t="str">
        <f t="shared" si="10"/>
        <v>ThingDef+CircadianHalfCycler.description</v>
      </c>
      <c r="D690" s="1" t="s">
        <v>2530</v>
      </c>
      <c r="E690" s="1">
        <f>IF(ISERROR(B690),"",MATCH(C690,'1.5'!$A$2:$A$934,0))</f>
        <v>725</v>
      </c>
      <c r="F690" s="1">
        <f>IF(ISERROR(B690),"",MATCH(C690,'1.4'!$A$2:$A$932,0))</f>
        <v>759</v>
      </c>
    </row>
    <row r="691" spans="1:6" x14ac:dyDescent="0.45">
      <c r="A691" s="1" t="s">
        <v>1963</v>
      </c>
      <c r="C691" s="1" t="str">
        <f t="shared" si="10"/>
        <v>ThingDef+FSFBionicDrillArm.label</v>
      </c>
      <c r="D691" s="1" t="s">
        <v>2529</v>
      </c>
      <c r="E691" s="1">
        <f>IF(ISERROR(B691),"",MATCH(C691,'1.5'!$A$2:$A$934,0))</f>
        <v>730</v>
      </c>
      <c r="F691" s="1">
        <f>IF(ISERROR(B691),"",MATCH(C691,'1.4'!$A$2:$A$932,0))</f>
        <v>764</v>
      </c>
    </row>
    <row r="692" spans="1:6" x14ac:dyDescent="0.45">
      <c r="A692" s="1" t="s">
        <v>1964</v>
      </c>
      <c r="C692" s="1" t="str">
        <f t="shared" si="10"/>
        <v>ThingDef+FSFBionicDrillArm.description</v>
      </c>
      <c r="D692" s="1" t="s">
        <v>2528</v>
      </c>
      <c r="E692" s="1">
        <f>IF(ISERROR(B692),"",MATCH(C692,'1.5'!$A$2:$A$934,0))</f>
        <v>731</v>
      </c>
      <c r="F692" s="1">
        <f>IF(ISERROR(B692),"",MATCH(C692,'1.4'!$A$2:$A$932,0))</f>
        <v>765</v>
      </c>
    </row>
    <row r="693" spans="1:6" x14ac:dyDescent="0.45">
      <c r="A693" s="1" t="s">
        <v>1985</v>
      </c>
      <c r="C693" s="1" t="str">
        <f t="shared" si="10"/>
        <v>ThingDef+FSFBionicFieldArm.label</v>
      </c>
      <c r="D693" s="1" t="s">
        <v>2527</v>
      </c>
      <c r="E693" s="1">
        <f>IF(ISERROR(B693),"",MATCH(C693,'1.5'!$A$2:$A$934,0))</f>
        <v>739</v>
      </c>
      <c r="F693" s="1">
        <f>IF(ISERROR(B693),"",MATCH(C693,'1.4'!$A$2:$A$932,0))</f>
        <v>773</v>
      </c>
    </row>
    <row r="694" spans="1:6" x14ac:dyDescent="0.45">
      <c r="A694" s="1" t="s">
        <v>1986</v>
      </c>
      <c r="C694" s="1" t="str">
        <f t="shared" si="10"/>
        <v>ThingDef+FSFBionicFieldArm.description</v>
      </c>
      <c r="D694" s="1" t="s">
        <v>2526</v>
      </c>
      <c r="E694" s="1">
        <f>IF(ISERROR(B694),"",MATCH(C694,'1.5'!$A$2:$A$934,0))</f>
        <v>740</v>
      </c>
      <c r="F694" s="1">
        <f>IF(ISERROR(B694),"",MATCH(C694,'1.4'!$A$2:$A$932,0))</f>
        <v>774</v>
      </c>
    </row>
    <row r="695" spans="1:6" x14ac:dyDescent="0.45">
      <c r="A695" s="1" t="s">
        <v>2006</v>
      </c>
      <c r="C695" s="1" t="str">
        <f t="shared" si="10"/>
        <v>ThingDef+FSFImplantBrainDarklight.label</v>
      </c>
      <c r="D695" s="1" t="s">
        <v>2525</v>
      </c>
      <c r="E695" s="1">
        <f>IF(ISERROR(B695),"",MATCH(C695,'1.5'!$A$2:$A$934,0))</f>
        <v>747</v>
      </c>
      <c r="F695" s="1">
        <f>IF(ISERROR(B695),"",MATCH(C695,'1.4'!$A$2:$A$932,0))</f>
        <v>781</v>
      </c>
    </row>
    <row r="696" spans="1:6" x14ac:dyDescent="0.45">
      <c r="A696" s="1" t="s">
        <v>2007</v>
      </c>
      <c r="C696" s="1" t="str">
        <f t="shared" si="10"/>
        <v>ThingDef+FSFImplantBrainDarklight.description</v>
      </c>
      <c r="D696" s="1" t="s">
        <v>2524</v>
      </c>
      <c r="E696" s="1">
        <f>IF(ISERROR(B696),"",MATCH(C696,'1.5'!$A$2:$A$934,0))</f>
        <v>748</v>
      </c>
      <c r="F696" s="1">
        <f>IF(ISERROR(B696),"",MATCH(C696,'1.4'!$A$2:$A$932,0))</f>
        <v>782</v>
      </c>
    </row>
    <row r="697" spans="1:6" x14ac:dyDescent="0.45">
      <c r="A697" s="1" t="s">
        <v>2322</v>
      </c>
      <c r="C697" s="1" t="str">
        <f t="shared" si="10"/>
        <v>ThingDef+FSFAdvBionicBladder.label</v>
      </c>
      <c r="D697" s="1" t="s">
        <v>2523</v>
      </c>
      <c r="E697" s="1">
        <f>IF(ISERROR(B697),"",MATCH(C697,'1.5'!$A$2:$A$934,0))</f>
        <v>864</v>
      </c>
      <c r="F697" s="1">
        <f>IF(ISERROR(B697),"",MATCH(C697,'1.4'!$A$2:$A$932,0))</f>
        <v>866</v>
      </c>
    </row>
    <row r="698" spans="1:6" x14ac:dyDescent="0.45">
      <c r="A698" s="1" t="s">
        <v>2323</v>
      </c>
      <c r="C698" s="1" t="str">
        <f t="shared" si="10"/>
        <v>ThingDef+FSFAdvBionicBladder.description</v>
      </c>
      <c r="D698" s="1" t="s">
        <v>2522</v>
      </c>
      <c r="E698" s="1">
        <f>IF(ISERROR(B698),"",MATCH(C698,'1.5'!$A$2:$A$934,0))</f>
        <v>865</v>
      </c>
      <c r="F698" s="1">
        <f>IF(ISERROR(B698),"",MATCH(C698,'1.4'!$A$2:$A$932,0))</f>
        <v>867</v>
      </c>
    </row>
    <row r="699" spans="1:6" x14ac:dyDescent="0.45">
      <c r="A699" s="1" t="s">
        <v>2352</v>
      </c>
      <c r="C699" s="1" t="str">
        <f t="shared" si="10"/>
        <v>ThingDef+FSFAdvHygieneEnhancer.label</v>
      </c>
      <c r="D699" s="1" t="s">
        <v>2521</v>
      </c>
      <c r="E699" s="1">
        <f>IF(ISERROR(B699),"",MATCH(C699,'1.5'!$A$2:$A$934,0))</f>
        <v>875</v>
      </c>
      <c r="F699" s="1">
        <f>IF(ISERROR(B699),"",MATCH(C699,'1.4'!$A$2:$A$932,0))</f>
        <v>877</v>
      </c>
    </row>
    <row r="700" spans="1:6" x14ac:dyDescent="0.45">
      <c r="A700" s="1" t="s">
        <v>2353</v>
      </c>
      <c r="C700" s="1" t="str">
        <f t="shared" si="10"/>
        <v>ThingDef+FSFAdvHygieneEnhancer.description</v>
      </c>
      <c r="D700" s="1" t="s">
        <v>2520</v>
      </c>
      <c r="E700" s="1">
        <f>IF(ISERROR(B700),"",MATCH(C700,'1.5'!$A$2:$A$934,0))</f>
        <v>876</v>
      </c>
      <c r="F700" s="1">
        <f>IF(ISERROR(B700),"",MATCH(C700,'1.4'!$A$2:$A$932,0))</f>
        <v>878</v>
      </c>
    </row>
    <row r="701" spans="1:6" x14ac:dyDescent="0.45">
      <c r="A701" s="1" t="s">
        <v>2383</v>
      </c>
      <c r="C701" s="1" t="str">
        <f t="shared" si="10"/>
        <v>ThingDef+FSFImplantTorsoResurrect.label</v>
      </c>
      <c r="D701" s="1" t="s">
        <v>2519</v>
      </c>
      <c r="E701" s="1">
        <f>IF(ISERROR(B701),"",MATCH(C701,'1.5'!$A$2:$A$934,0))</f>
        <v>886</v>
      </c>
      <c r="F701" s="1">
        <f>IF(ISERROR(B701),"",MATCH(C701,'1.4'!$A$2:$A$932,0))</f>
        <v>888</v>
      </c>
    </row>
    <row r="702" spans="1:6" x14ac:dyDescent="0.45">
      <c r="A702" s="1" t="s">
        <v>2384</v>
      </c>
      <c r="C702" s="1" t="str">
        <f t="shared" si="10"/>
        <v>ThingDef+FSFImplantTorsoResurrect.description</v>
      </c>
      <c r="D702" s="1" t="s">
        <v>2518</v>
      </c>
      <c r="E702" s="1">
        <f>IF(ISERROR(B702),"",MATCH(C702,'1.5'!$A$2:$A$934,0))</f>
        <v>887</v>
      </c>
      <c r="F702" s="1">
        <f>IF(ISERROR(B702),"",MATCH(C702,'1.4'!$A$2:$A$932,0))</f>
        <v>889</v>
      </c>
    </row>
    <row r="703" spans="1:6" x14ac:dyDescent="0.45">
      <c r="A703" s="1" t="s">
        <v>2517</v>
      </c>
      <c r="C703" s="1" t="str">
        <f t="shared" si="10"/>
        <v>ToolCapacityDef+FSFEffectTaser.label</v>
      </c>
      <c r="D703" s="1" t="s">
        <v>2516</v>
      </c>
      <c r="E703" s="1" t="e">
        <f>IF(ISERROR(B703),"",MATCH(C703,'1.5'!$A$2:$A$934,0))</f>
        <v>#N/A</v>
      </c>
      <c r="F703" s="1" t="e">
        <f>IF(ISERROR(B703),"",MATCH(C703,'1.4'!$A$2:$A$932,0))</f>
        <v>#N/A</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1.5</vt:lpstr>
      <vt:lpstr>1.4</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2024-05-11T07:56:14Z</dcterms:created>
  <dcterms:modified xsi:type="dcterms:W3CDTF">2024-05-11T08:56:52Z</dcterms:modified>
</cp:coreProperties>
</file>