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Users\Tarun\Documents\Excel Projects\"/>
    </mc:Choice>
  </mc:AlternateContent>
  <xr:revisionPtr revIDLastSave="0" documentId="13_ncr:1_{4ACF18C0-83D1-4A6D-8456-8FBB33581E1E}" xr6:coauthVersionLast="47" xr6:coauthVersionMax="47" xr10:uidLastSave="{00000000-0000-0000-0000-000000000000}"/>
  <bookViews>
    <workbookView xWindow="-98" yWindow="-98" windowWidth="21795" windowHeight="11625" firstSheet="1" activeTab="4" xr2:uid="{6F716FE0-A4DF-418B-900B-3408E44BFC15}"/>
  </bookViews>
  <sheets>
    <sheet name="Skill_Analysis" sheetId="15" r:id="rId1"/>
    <sheet name="Skill_Job_Analysis" sheetId="16" r:id="rId2"/>
    <sheet name="Salary_Analysis" sheetId="17" r:id="rId3"/>
    <sheet name="Skills_Salary_Analysis" sheetId="18" r:id="rId4"/>
    <sheet name="Skills _Salary_Likelyhood" sheetId="19" r:id="rId5"/>
  </sheets>
  <definedNames>
    <definedName name="Slicer_job_country1">#N/A</definedName>
    <definedName name="Slicer_job_title_short">#N/A</definedName>
  </definedNames>
  <calcPr calcId="191029"/>
  <pivotCaches>
    <pivotCache cacheId="31" r:id="rId6"/>
    <pivotCache cacheId="38" r:id="rId7"/>
    <pivotCache cacheId="59" r:id="rId8"/>
    <pivotCache cacheId="62" r:id="rId9"/>
    <pivotCache cacheId="65"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5" l="1" a="1"/>
  <c r="E1"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<sst xmlns="http://schemas.openxmlformats.org/spreadsheetml/2006/main" count="54" uniqueCount="22">
  <si>
    <t>Data Analyst</t>
  </si>
  <si>
    <t>Row Labels</t>
  </si>
  <si>
    <t>Grand Total</t>
  </si>
  <si>
    <t>Count of job_skills</t>
  </si>
  <si>
    <t>SQL</t>
  </si>
  <si>
    <t>Python</t>
  </si>
  <si>
    <t>Tableau</t>
  </si>
  <si>
    <t>Excel</t>
  </si>
  <si>
    <t>job skill count</t>
  </si>
  <si>
    <t>job count</t>
  </si>
  <si>
    <t>skills per job</t>
  </si>
  <si>
    <t>Median salary</t>
  </si>
  <si>
    <t>Median Salary US</t>
  </si>
  <si>
    <t>Median Salary Non-US</t>
  </si>
  <si>
    <t>Median Salary- Skills</t>
  </si>
  <si>
    <t>Skill Likelyhood</t>
  </si>
  <si>
    <t>R</t>
  </si>
  <si>
    <t>SAS</t>
  </si>
  <si>
    <t>Power BI</t>
  </si>
  <si>
    <t>Oracle</t>
  </si>
  <si>
    <t>Powerpoint</t>
  </si>
  <si>
    <t>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</si>
</sst>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0_);_(* \(#,##0\);_(* &quot;-&quot;??_);_(@_)"/>
    <numFmt numFmtId="165" formatCode="0.0"/>
    <numFmt numFmtId="166" formatCode="&quot;₹&quot;\ #,##0"/>
    <numFmt numFmtId="167" formatCode="_-[$$-409]* #,##0_ ;_-[$$-409]* \-#,##0\ ;_-[$$-409]* &quot;-&quot;??_ ;_-@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166" fontId="0" fillId="0" borderId="0" xfId="0" applyNumberFormat="1"/>
    <xf numFmtId="167" fontId="0" fillId="0" borderId="0" xfId="0" applyNumberFormat="1"/>
    <xf numFmtId="167" fontId="0" fillId="0" borderId="0" xfId="1" applyNumberFormat="1" applyFont="1"/>
    <xf numFmtId="9" fontId="0" fillId="0" borderId="0" xfId="0" applyNumberFormat="1"/>
  </cellXfs>
  <cellStyles count="2">
    <cellStyle name="Currency" xfId="1" builtinId="4"/>
    <cellStyle name="Normal" xfId="0" builtinId="0"/>
  </cellStyles>
  <dxfs count="12">
    <dxf>
      <numFmt numFmtId="13"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4" formatCode="_(* #,##0_);_(* \(#,##0\);_(* &quot;-&quot;??_);_(@_)"/>
    </dxf>
    <dxf>
      <numFmt numFmtId="166" formatCode="&quot;₹&quot;\ #,##0"/>
    </dxf>
    <dxf>
      <numFmt numFmtId="166" formatCode="&quot;₹&quot;\ #,##0"/>
    </dxf>
    <dxf>
      <numFmt numFmtId="165" formatCode="0.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Median</a:t>
            </a:r>
            <a:r>
              <a:rPr lang="en-IN" baseline="0"/>
              <a:t> Salary Per Job</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4501540502047863E-16"/>
                  <c:y val="9.2208377573993236E-2"/>
                </c:manualLayout>
              </c:layout>
              <c:tx>
                <c:rich>
                  <a:bodyPr/>
                  <a:lstStyle/>
                  <a:p>
                    <a:fld id="{96F04A18-2F77-413C-95E8-9BFB01E79C8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63C-43D7-857F-64BC1CB1BEB8}"/>
                </c:ext>
              </c:extLst>
            </c:dLbl>
            <c:dLbl>
              <c:idx val="1"/>
              <c:tx>
                <c:rich>
                  <a:bodyPr/>
                  <a:lstStyle/>
                  <a:p>
                    <a:fld id="{67083171-6F3F-49A0-A0CA-0C2E85E7B86D}"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63C-43D7-857F-64BC1CB1BEB8}"/>
                </c:ext>
              </c:extLst>
            </c:dLbl>
            <c:dLbl>
              <c:idx val="2"/>
              <c:tx>
                <c:rich>
                  <a:bodyPr/>
                  <a:lstStyle/>
                  <a:p>
                    <a:fld id="{3FF4A538-52B6-43B0-A5C8-3BEB38B097B6}"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63C-43D7-857F-64BC1CB1BEB8}"/>
                </c:ext>
              </c:extLst>
            </c:dLbl>
            <c:dLbl>
              <c:idx val="3"/>
              <c:tx>
                <c:rich>
                  <a:bodyPr/>
                  <a:lstStyle/>
                  <a:p>
                    <a:fld id="{28095871-6DDF-4B8A-9357-9F2149288A4C}"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63C-43D7-857F-64BC1CB1BEB8}"/>
                </c:ext>
              </c:extLst>
            </c:dLbl>
            <c:dLbl>
              <c:idx val="4"/>
              <c:tx>
                <c:rich>
                  <a:bodyPr/>
                  <a:lstStyle/>
                  <a:p>
                    <a:fld id="{E2289208-1FEB-4AC8-B8BD-B752D7A41FAB}"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63C-43D7-857F-64BC1CB1BEB8}"/>
                </c:ext>
              </c:extLst>
            </c:dLbl>
            <c:dLbl>
              <c:idx val="5"/>
              <c:layout>
                <c:manualLayout>
                  <c:x val="-7.2507702510239317E-17"/>
                  <c:y val="-7.7455037162154308E-2"/>
                </c:manualLayout>
              </c:layout>
              <c:tx>
                <c:rich>
                  <a:bodyPr/>
                  <a:lstStyle/>
                  <a:p>
                    <a:fld id="{82810072-F8EC-4DA2-AB53-5AFEE76312F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63C-43D7-857F-64BC1CB1BEB8}"/>
                </c:ext>
              </c:extLst>
            </c:dLbl>
            <c:dLbl>
              <c:idx val="6"/>
              <c:layout>
                <c:manualLayout>
                  <c:x val="1.9775056397838011E-3"/>
                  <c:y val="-0.12540339350063087"/>
                </c:manualLayout>
              </c:layout>
              <c:tx>
                <c:rich>
                  <a:bodyPr/>
                  <a:lstStyle/>
                  <a:p>
                    <a:fld id="{E8172311-6A2D-4155-97AB-D7B956F3AA3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63C-43D7-857F-64BC1CB1BEB8}"/>
                </c:ext>
              </c:extLst>
            </c:dLbl>
            <c:dLbl>
              <c:idx val="7"/>
              <c:tx>
                <c:rich>
                  <a:bodyPr/>
                  <a:lstStyle/>
                  <a:p>
                    <a:fld id="{C54F4CA1-61B6-4850-B4AF-4FC699254F84}"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63C-43D7-857F-64BC1CB1BEB8}"/>
                </c:ext>
              </c:extLst>
            </c:dLbl>
            <c:dLbl>
              <c:idx val="8"/>
              <c:tx>
                <c:rich>
                  <a:bodyPr/>
                  <a:lstStyle/>
                  <a:p>
                    <a:fld id="{AD12192C-C18E-435E-A7AF-3798827E10DF}"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63C-43D7-857F-64BC1CB1BEB8}"/>
                </c:ext>
              </c:extLst>
            </c:dLbl>
            <c:dLbl>
              <c:idx val="9"/>
              <c:tx>
                <c:rich>
                  <a:bodyPr/>
                  <a:lstStyle/>
                  <a:p>
                    <a:fld id="{7DDE11A4-87D4-483C-A20E-B18660565022}"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63C-43D7-857F-64BC1CB1BE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xVal>
            <c:numRef>
              <c:f>Skill_Analysis!$F$2:$F$11</c:f>
              <c:numCache>
                <c:formatCode>General</c:formatCode>
                <c:ptCount val="10"/>
                <c:pt idx="0">
                  <c:v>90000</c:v>
                </c:pt>
                <c:pt idx="1">
                  <c:v>90000</c:v>
                </c:pt>
                <c:pt idx="2">
                  <c:v>0</c:v>
                </c:pt>
                <c:pt idx="3">
                  <c:v>0</c:v>
                </c:pt>
                <c:pt idx="4">
                  <c:v>0</c:v>
                </c:pt>
                <c:pt idx="5">
                  <c:v>0</c:v>
                </c:pt>
                <c:pt idx="6">
                  <c:v>0</c:v>
                </c:pt>
                <c:pt idx="7">
                  <c:v>0</c:v>
                </c:pt>
                <c:pt idx="8">
                  <c:v>0</c:v>
                </c:pt>
                <c:pt idx="9">
                  <c:v>0</c:v>
                </c:pt>
              </c:numCache>
            </c:numRef>
          </c:xVal>
          <c:yVal>
            <c:numRef>
              <c:f>Skill_Analysis!$G$2:$G$11</c:f>
              <c:numCache>
                <c:formatCode>General</c:formatCode>
                <c:ptCount val="10"/>
                <c:pt idx="0">
                  <c:v>3.600978555069748</c:v>
                </c:pt>
                <c:pt idx="1">
                  <c:v>3.600978555069748</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Skill_Analysis!$E$2:$E$11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763C-43D7-857F-64BC1CB1BEB8}"/>
            </c:ext>
          </c:extLst>
        </c:ser>
        <c:dLbls>
          <c:dLblPos val="r"/>
          <c:showLegendKey val="0"/>
          <c:showVal val="1"/>
          <c:showCatName val="1"/>
          <c:showSerName val="0"/>
          <c:showPercent val="0"/>
          <c:showBubbleSize val="0"/>
        </c:dLbls>
        <c:axId val="1484096240"/>
        <c:axId val="1484095760"/>
      </c:scatterChart>
      <c:valAx>
        <c:axId val="148409624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k"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095760"/>
        <c:crosses val="autoZero"/>
        <c:crossBetween val="midCat"/>
      </c:valAx>
      <c:valAx>
        <c:axId val="1484095760"/>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Skills Requested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0962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Analysis .xlsx]Skill_Job_Analysis!PivotTable2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_(* #,##0_);_(* \(#,##0\);_(* "-"??_);_(@_)</c:formatCode>
                <c:ptCount val="10"/>
                <c:pt idx="0">
                  <c:v>566</c:v>
                </c:pt>
                <c:pt idx="1">
                  <c:v>805</c:v>
                </c:pt>
                <c:pt idx="2">
                  <c:v>869</c:v>
                </c:pt>
                <c:pt idx="3">
                  <c:v>1337</c:v>
                </c:pt>
                <c:pt idx="4">
                  <c:v>1401</c:v>
                </c:pt>
                <c:pt idx="5">
                  <c:v>1568</c:v>
                </c:pt>
                <c:pt idx="6">
                  <c:v>2306</c:v>
                </c:pt>
                <c:pt idx="7">
                  <c:v>2393</c:v>
                </c:pt>
                <c:pt idx="8">
                  <c:v>3457</c:v>
                </c:pt>
                <c:pt idx="9">
                  <c:v>4378</c:v>
                </c:pt>
              </c:numCache>
            </c:numRef>
          </c:val>
          <c:extLst>
            <c:ext xmlns:c16="http://schemas.microsoft.com/office/drawing/2014/chart" uri="{C3380CC4-5D6E-409C-BE32-E72D297353CC}">
              <c16:uniqueId val="{00000000-18BB-4C37-B6C0-289DE9409EE0}"/>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Analysis .xlsx]Skills_Salary_Analysis!PivotTable4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a:t>
            </a:r>
            <a:r>
              <a:rPr lang="en-IN" baseline="0"/>
              <a:t> for Top 10 Skills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1802349310069"/>
          <c:y val="0.24763704517674981"/>
          <c:w val="0.82034010504051136"/>
          <c:h val="0.60702607461525127"/>
        </c:manualLayout>
      </c:layout>
      <c:barChart>
        <c:barDir val="col"/>
        <c:grouping val="clustered"/>
        <c:varyColors val="0"/>
        <c:ser>
          <c:idx val="0"/>
          <c:order val="0"/>
          <c:tx>
            <c:strRef>
              <c:f>Skills_Salary_Analysis!$B$1</c:f>
              <c:strCache>
                <c:ptCount val="1"/>
                <c:pt idx="0">
                  <c:v>Median Salary- Skills</c:v>
                </c:pt>
              </c:strCache>
            </c:strRef>
          </c:tx>
          <c:spPr>
            <a:solidFill>
              <a:schemeClr val="accent1"/>
            </a:solidFill>
            <a:ln w="25400">
              <a:noFill/>
            </a:ln>
            <a:effectLst/>
          </c:spPr>
          <c:invertIfNegative val="0"/>
          <c:cat>
            <c:strRef>
              <c:f>Skills_Salary_Analysis!$A$2:$A$12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Skills_Salary_Analysis!$B$2:$B$12</c:f>
              <c:numCache>
                <c:formatCode>_-[$$-409]* #,##0_ ;_-[$$-409]* \-#,##0\ ;_-[$$-409]* "-"??_ ;_-@_ </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2195-4C05-AF4D-4BFBC27FD910}"/>
            </c:ext>
          </c:extLst>
        </c:ser>
        <c:dLbls>
          <c:showLegendKey val="0"/>
          <c:showVal val="0"/>
          <c:showCatName val="0"/>
          <c:showSerName val="0"/>
          <c:showPercent val="0"/>
          <c:showBubbleSize val="0"/>
        </c:dLbls>
        <c:gapWidth val="219"/>
        <c:axId val="1271750560"/>
        <c:axId val="1271749600"/>
      </c:barChart>
      <c:lineChart>
        <c:grouping val="standard"/>
        <c:varyColors val="0"/>
        <c:ser>
          <c:idx val="1"/>
          <c:order val="1"/>
          <c:tx>
            <c:strRef>
              <c:f>Skills_Salary_Analysis!$C$1</c:f>
              <c:strCache>
                <c:ptCount val="1"/>
                <c:pt idx="0">
                  <c:v>job skill count</c:v>
                </c:pt>
              </c:strCache>
            </c:strRef>
          </c:tx>
          <c:spPr>
            <a:ln w="28575" cap="rnd">
              <a:solidFill>
                <a:schemeClr val="accent2"/>
              </a:solidFill>
              <a:round/>
            </a:ln>
            <a:effectLst/>
          </c:spPr>
          <c:marker>
            <c:symbol val="none"/>
          </c:marker>
          <c:cat>
            <c:strRef>
              <c:f>Skills_Salary_Analysis!$A$2:$A$12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Skills_Salary_Analysis!$C$2:$C$12</c:f>
              <c:numCache>
                <c:formatCode>#,##0</c:formatCode>
                <c:ptCount val="10"/>
                <c:pt idx="0">
                  <c:v>2306</c:v>
                </c:pt>
                <c:pt idx="1">
                  <c:v>566</c:v>
                </c:pt>
                <c:pt idx="2">
                  <c:v>2393</c:v>
                </c:pt>
                <c:pt idx="3">
                  <c:v>1401</c:v>
                </c:pt>
                <c:pt idx="4">
                  <c:v>4378</c:v>
                </c:pt>
                <c:pt idx="5">
                  <c:v>1568</c:v>
                </c:pt>
                <c:pt idx="6">
                  <c:v>1337</c:v>
                </c:pt>
                <c:pt idx="7">
                  <c:v>805</c:v>
                </c:pt>
                <c:pt idx="8">
                  <c:v>3457</c:v>
                </c:pt>
                <c:pt idx="9">
                  <c:v>869</c:v>
                </c:pt>
              </c:numCache>
            </c:numRef>
          </c:val>
          <c:smooth val="0"/>
          <c:extLst>
            <c:ext xmlns:c16="http://schemas.microsoft.com/office/drawing/2014/chart" uri="{C3380CC4-5D6E-409C-BE32-E72D297353CC}">
              <c16:uniqueId val="{00000001-2195-4C05-AF4D-4BFBC27FD910}"/>
            </c:ext>
          </c:extLst>
        </c:ser>
        <c:dLbls>
          <c:showLegendKey val="0"/>
          <c:showVal val="0"/>
          <c:showCatName val="0"/>
          <c:showSerName val="0"/>
          <c:showPercent val="0"/>
          <c:showBubbleSize val="0"/>
        </c:dLbls>
        <c:marker val="1"/>
        <c:smooth val="0"/>
        <c:axId val="47925151"/>
        <c:axId val="47915071"/>
      </c:lineChart>
      <c:catAx>
        <c:axId val="12717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49600"/>
        <c:crosses val="autoZero"/>
        <c:auto val="1"/>
        <c:lblAlgn val="ctr"/>
        <c:lblOffset val="100"/>
        <c:noMultiLvlLbl val="0"/>
      </c:catAx>
      <c:valAx>
        <c:axId val="127174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50560"/>
        <c:crosses val="autoZero"/>
        <c:crossBetween val="between"/>
      </c:valAx>
      <c:valAx>
        <c:axId val="4791507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25151"/>
        <c:crosses val="max"/>
        <c:crossBetween val="between"/>
      </c:valAx>
      <c:catAx>
        <c:axId val="47925151"/>
        <c:scaling>
          <c:orientation val="minMax"/>
        </c:scaling>
        <c:delete val="1"/>
        <c:axPos val="b"/>
        <c:numFmt formatCode="General" sourceLinked="1"/>
        <c:majorTickMark val="out"/>
        <c:minorTickMark val="none"/>
        <c:tickLblPos val="nextTo"/>
        <c:crossAx val="47915071"/>
        <c:crosses val="autoZero"/>
        <c:auto val="1"/>
        <c:lblAlgn val="ctr"/>
        <c:lblOffset val="100"/>
        <c:noMultiLvlLbl val="0"/>
      </c:catAx>
      <c:spPr>
        <a:noFill/>
        <a:ln>
          <a:noFill/>
        </a:ln>
        <a:effectLst/>
      </c:spPr>
    </c:plotArea>
    <c:legend>
      <c:legendPos val="tr"/>
      <c:layout>
        <c:manualLayout>
          <c:xMode val="edge"/>
          <c:yMode val="edge"/>
          <c:x val="0.68533180227471568"/>
          <c:y val="4.0255905511811033E-3"/>
          <c:w val="0.19836414409904862"/>
          <c:h val="0.190169363575433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Analysis .xlsx]Skills _Salary_Likelyhood!PivotTable5</c:name>
    <c:fmtId val="0"/>
  </c:pivotSource>
  <c:chart>
    <c:autoTitleDeleted val="0"/>
    <c:pivotFmts>
      <c:pivotFmt>
        <c:idx val="0"/>
        <c:spPr>
          <a:solidFill>
            <a:schemeClr val="accent1"/>
          </a:solidFill>
          <a:ln w="381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 _Salary_Likelyhood'!$B$1</c:f>
              <c:strCache>
                <c:ptCount val="1"/>
                <c:pt idx="0">
                  <c:v>Median Salary- Skills</c:v>
                </c:pt>
              </c:strCache>
            </c:strRef>
          </c:tx>
          <c:spPr>
            <a:solidFill>
              <a:schemeClr val="accent1"/>
            </a:solidFill>
            <a:ln w="38100">
              <a:noFill/>
            </a:ln>
            <a:effectLst/>
          </c:spPr>
          <c:invertIfNegative val="0"/>
          <c:cat>
            <c:strRef>
              <c:f>'Skills _Salary_Likelyhood'!$A$2:$A$12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_Salary_Likelyhood'!$B$2:$B$12</c:f>
              <c:numCache>
                <c:formatCode>_-[$$-409]* #,##0_ ;_-[$$-409]* \-#,##0\ ;_-[$$-409]* "-"??_ ;_-@_ </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A784-4EE2-A6B2-797B72B6625E}"/>
            </c:ext>
          </c:extLst>
        </c:ser>
        <c:dLbls>
          <c:showLegendKey val="0"/>
          <c:showVal val="0"/>
          <c:showCatName val="0"/>
          <c:showSerName val="0"/>
          <c:showPercent val="0"/>
          <c:showBubbleSize val="0"/>
        </c:dLbls>
        <c:gapWidth val="219"/>
        <c:overlap val="-27"/>
        <c:axId val="2008687552"/>
        <c:axId val="2008689472"/>
      </c:barChart>
      <c:lineChart>
        <c:grouping val="standard"/>
        <c:varyColors val="0"/>
        <c:ser>
          <c:idx val="2"/>
          <c:order val="2"/>
          <c:tx>
            <c:strRef>
              <c:f>'Skills _Salary_Likelyhood'!$D$1</c:f>
              <c:strCache>
                <c:ptCount val="1"/>
                <c:pt idx="0">
                  <c:v>job count</c:v>
                </c:pt>
              </c:strCache>
            </c:strRef>
          </c:tx>
          <c:spPr>
            <a:ln w="28575" cap="rnd">
              <a:solidFill>
                <a:schemeClr val="accent3"/>
              </a:solidFill>
              <a:round/>
            </a:ln>
            <a:effectLst/>
          </c:spPr>
          <c:marker>
            <c:symbol val="none"/>
          </c:marker>
          <c:cat>
            <c:strRef>
              <c:f>'Skills _Salary_Likelyhood'!$A$2:$A$12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_Salary_Likelyhood'!$D$2:$D$12</c:f>
              <c:numCache>
                <c:formatCode>#,##0</c:formatCode>
                <c:ptCount val="10"/>
                <c:pt idx="0">
                  <c:v>8339</c:v>
                </c:pt>
                <c:pt idx="1">
                  <c:v>8339</c:v>
                </c:pt>
                <c:pt idx="2">
                  <c:v>8339</c:v>
                </c:pt>
                <c:pt idx="3">
                  <c:v>8339</c:v>
                </c:pt>
                <c:pt idx="4">
                  <c:v>8339</c:v>
                </c:pt>
                <c:pt idx="5">
                  <c:v>8339</c:v>
                </c:pt>
                <c:pt idx="6">
                  <c:v>8339</c:v>
                </c:pt>
                <c:pt idx="7">
                  <c:v>8339</c:v>
                </c:pt>
                <c:pt idx="8">
                  <c:v>8339</c:v>
                </c:pt>
                <c:pt idx="9">
                  <c:v>8339</c:v>
                </c:pt>
              </c:numCache>
            </c:numRef>
          </c:val>
          <c:smooth val="0"/>
          <c:extLst>
            <c:ext xmlns:c16="http://schemas.microsoft.com/office/drawing/2014/chart" uri="{C3380CC4-5D6E-409C-BE32-E72D297353CC}">
              <c16:uniqueId val="{00000002-A784-4EE2-A6B2-797B72B6625E}"/>
            </c:ext>
          </c:extLst>
        </c:ser>
        <c:ser>
          <c:idx val="3"/>
          <c:order val="3"/>
          <c:tx>
            <c:strRef>
              <c:f>'Skills _Salary_Likelyhood'!$E$1</c:f>
              <c:strCache>
                <c:ptCount val="1"/>
                <c:pt idx="0">
                  <c:v>Skill Likelyhood</c:v>
                </c:pt>
              </c:strCache>
            </c:strRef>
          </c:tx>
          <c:spPr>
            <a:ln w="28575" cap="rnd">
              <a:solidFill>
                <a:schemeClr val="accent4"/>
              </a:solidFill>
              <a:round/>
            </a:ln>
            <a:effectLst/>
          </c:spPr>
          <c:marker>
            <c:symbol val="none"/>
          </c:marker>
          <c:cat>
            <c:strRef>
              <c:f>'Skills _Salary_Likelyhood'!$A$2:$A$12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_Salary_Likelyhood'!$E$2:$E$12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3-A784-4EE2-A6B2-797B72B6625E}"/>
            </c:ext>
          </c:extLst>
        </c:ser>
        <c:dLbls>
          <c:showLegendKey val="0"/>
          <c:showVal val="0"/>
          <c:showCatName val="0"/>
          <c:showSerName val="0"/>
          <c:showPercent val="0"/>
          <c:showBubbleSize val="0"/>
        </c:dLbls>
        <c:marker val="1"/>
        <c:smooth val="0"/>
        <c:axId val="2008687552"/>
        <c:axId val="2008689472"/>
      </c:lineChart>
      <c:lineChart>
        <c:grouping val="standard"/>
        <c:varyColors val="0"/>
        <c:ser>
          <c:idx val="1"/>
          <c:order val="1"/>
          <c:tx>
            <c:strRef>
              <c:f>'Skills _Salary_Likelyhood'!$C$1</c:f>
              <c:strCache>
                <c:ptCount val="1"/>
                <c:pt idx="0">
                  <c:v>job skill count</c:v>
                </c:pt>
              </c:strCache>
            </c:strRef>
          </c:tx>
          <c:spPr>
            <a:ln w="28575" cap="rnd">
              <a:solidFill>
                <a:schemeClr val="accent2"/>
              </a:solidFill>
              <a:round/>
            </a:ln>
            <a:effectLst/>
          </c:spPr>
          <c:marker>
            <c:symbol val="none"/>
          </c:marker>
          <c:cat>
            <c:strRef>
              <c:f>'Skills _Salary_Likelyhood'!$A$2:$A$12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_Salary_Likelyhood'!$C$2:$C$12</c:f>
              <c:numCache>
                <c:formatCode>#,##0</c:formatCode>
                <c:ptCount val="10"/>
                <c:pt idx="0">
                  <c:v>2306</c:v>
                </c:pt>
                <c:pt idx="1">
                  <c:v>566</c:v>
                </c:pt>
                <c:pt idx="2">
                  <c:v>2393</c:v>
                </c:pt>
                <c:pt idx="3">
                  <c:v>1401</c:v>
                </c:pt>
                <c:pt idx="4">
                  <c:v>4378</c:v>
                </c:pt>
                <c:pt idx="5">
                  <c:v>1568</c:v>
                </c:pt>
                <c:pt idx="6">
                  <c:v>1337</c:v>
                </c:pt>
                <c:pt idx="7">
                  <c:v>805</c:v>
                </c:pt>
                <c:pt idx="8">
                  <c:v>3457</c:v>
                </c:pt>
                <c:pt idx="9">
                  <c:v>869</c:v>
                </c:pt>
              </c:numCache>
            </c:numRef>
          </c:val>
          <c:smooth val="0"/>
          <c:extLst>
            <c:ext xmlns:c16="http://schemas.microsoft.com/office/drawing/2014/chart" uri="{C3380CC4-5D6E-409C-BE32-E72D297353CC}">
              <c16:uniqueId val="{00000001-A784-4EE2-A6B2-797B72B6625E}"/>
            </c:ext>
          </c:extLst>
        </c:ser>
        <c:dLbls>
          <c:showLegendKey val="0"/>
          <c:showVal val="0"/>
          <c:showCatName val="0"/>
          <c:showSerName val="0"/>
          <c:showPercent val="0"/>
          <c:showBubbleSize val="0"/>
        </c:dLbls>
        <c:marker val="1"/>
        <c:smooth val="0"/>
        <c:axId val="800479568"/>
        <c:axId val="800478608"/>
      </c:lineChart>
      <c:catAx>
        <c:axId val="200868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89472"/>
        <c:crosses val="autoZero"/>
        <c:auto val="1"/>
        <c:lblAlgn val="ctr"/>
        <c:lblOffset val="100"/>
        <c:noMultiLvlLbl val="0"/>
      </c:catAx>
      <c:valAx>
        <c:axId val="200868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87552"/>
        <c:crosses val="autoZero"/>
        <c:crossBetween val="between"/>
      </c:valAx>
      <c:valAx>
        <c:axId val="80047860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479568"/>
        <c:crosses val="max"/>
        <c:crossBetween val="between"/>
      </c:valAx>
      <c:catAx>
        <c:axId val="800479568"/>
        <c:scaling>
          <c:orientation val="minMax"/>
        </c:scaling>
        <c:delete val="1"/>
        <c:axPos val="b"/>
        <c:numFmt formatCode="General" sourceLinked="1"/>
        <c:majorTickMark val="out"/>
        <c:minorTickMark val="none"/>
        <c:tickLblPos val="nextTo"/>
        <c:crossAx val="800478608"/>
        <c:crosses val="autoZero"/>
        <c:auto val="1"/>
        <c:lblAlgn val="ctr"/>
        <c:lblOffset val="100"/>
        <c:noMultiLvlLbl val="0"/>
      </c:catAx>
      <c:spPr>
        <a:noFill/>
        <a:ln>
          <a:noFill/>
        </a:ln>
        <a:effectLst/>
      </c:spPr>
    </c:plotArea>
    <c:legend>
      <c:legendPos val="t"/>
      <c:legendEntry>
        <c:idx val="1"/>
        <c:delete val="1"/>
      </c:legendEntry>
      <c:legendEntry>
        <c:idx val="2"/>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102393</xdr:colOff>
      <xdr:row>1</xdr:row>
      <xdr:rowOff>4763</xdr:rowOff>
    </xdr:from>
    <xdr:to>
      <xdr:col>17</xdr:col>
      <xdr:colOff>47625</xdr:colOff>
      <xdr:row>20</xdr:row>
      <xdr:rowOff>9526</xdr:rowOff>
    </xdr:to>
    <xdr:graphicFrame macro="">
      <xdr:nvGraphicFramePr>
        <xdr:cNvPr id="2" name="Chart 1">
          <a:extLst>
            <a:ext uri="{FF2B5EF4-FFF2-40B4-BE49-F238E27FC236}">
              <a16:creationId xmlns:a16="http://schemas.microsoft.com/office/drawing/2014/main" id="{A1F426AB-EBBC-92B2-A2F3-E898E06A9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1090613</xdr:colOff>
      <xdr:row>10</xdr:row>
      <xdr:rowOff>166689</xdr:rowOff>
    </xdr:from>
    <xdr:to>
      <xdr:col>6</xdr:col>
      <xdr:colOff>392431</xdr:colOff>
      <xdr:row>23</xdr:row>
      <xdr:rowOff>119064</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D764F192-7573-436F-9356-0842212F561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4332186" y="1959028"/>
              <a:ext cx="1667705" cy="2282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588645</xdr:colOff>
      <xdr:row>0</xdr:row>
      <xdr:rowOff>179070</xdr:rowOff>
    </xdr:from>
    <xdr:to>
      <xdr:col>12</xdr:col>
      <xdr:colOff>314325</xdr:colOff>
      <xdr:row>15</xdr:row>
      <xdr:rowOff>17780</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070408" y="179070"/>
              <a:ext cx="1668780" cy="2553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214313</xdr:colOff>
      <xdr:row>0</xdr:row>
      <xdr:rowOff>0</xdr:rowOff>
    </xdr:from>
    <xdr:to>
      <xdr:col>7</xdr:col>
      <xdr:colOff>100013</xdr:colOff>
      <xdr:row>14</xdr:row>
      <xdr:rowOff>61917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1BCACFB5-FEA9-6561-517A-E804C3DEF7D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257676" y="0"/>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6</xdr:col>
      <xdr:colOff>373380</xdr:colOff>
      <xdr:row>15</xdr:row>
      <xdr:rowOff>19685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296D6676-2E8F-4983-84AD-1AC670319E9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3810000" y="181110"/>
              <a:ext cx="1674683" cy="255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xdr:row>
      <xdr:rowOff>0</xdr:rowOff>
    </xdr:from>
    <xdr:to>
      <xdr:col>9</xdr:col>
      <xdr:colOff>373380</xdr:colOff>
      <xdr:row>15</xdr:row>
      <xdr:rowOff>19685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60A72708-0698-4C49-8C40-9353A022948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5761955" y="181110"/>
              <a:ext cx="1674683" cy="255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483393</xdr:colOff>
      <xdr:row>0</xdr:row>
      <xdr:rowOff>169068</xdr:rowOff>
    </xdr:from>
    <xdr:to>
      <xdr:col>20</xdr:col>
      <xdr:colOff>66675</xdr:colOff>
      <xdr:row>18</xdr:row>
      <xdr:rowOff>133350</xdr:rowOff>
    </xdr:to>
    <xdr:graphicFrame macro="">
      <xdr:nvGraphicFramePr>
        <xdr:cNvPr id="4" name="Chart 3">
          <a:extLst>
            <a:ext uri="{FF2B5EF4-FFF2-40B4-BE49-F238E27FC236}">
              <a16:creationId xmlns:a16="http://schemas.microsoft.com/office/drawing/2014/main" id="{A5FF5100-7ABF-6BCD-B3F2-554759F4D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8</xdr:col>
      <xdr:colOff>379283</xdr:colOff>
      <xdr:row>14</xdr:row>
      <xdr:rowOff>21563</xdr:rowOff>
    </xdr:to>
    <mc:AlternateContent xmlns:mc="http://schemas.openxmlformats.org/markup-compatibility/2006" xmlns:a14="http://schemas.microsoft.com/office/drawing/2010/main">
      <mc:Choice Requires="a14">
        <xdr:graphicFrame macro="">
          <xdr:nvGraphicFramePr>
            <xdr:cNvPr id="2" name="job_title_short 2">
              <a:extLst>
                <a:ext uri="{FF2B5EF4-FFF2-40B4-BE49-F238E27FC236}">
                  <a16:creationId xmlns:a16="http://schemas.microsoft.com/office/drawing/2014/main" id="{6054C285-9CC1-4EAE-9004-B24066752AAB}"/>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5172075" y="0"/>
              <a:ext cx="1674683" cy="255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8855</xdr:colOff>
      <xdr:row>0</xdr:row>
      <xdr:rowOff>0</xdr:rowOff>
    </xdr:from>
    <xdr:to>
      <xdr:col>11</xdr:col>
      <xdr:colOff>388138</xdr:colOff>
      <xdr:row>14</xdr:row>
      <xdr:rowOff>21563</xdr:rowOff>
    </xdr:to>
    <mc:AlternateContent xmlns:mc="http://schemas.openxmlformats.org/markup-compatibility/2006" xmlns:a14="http://schemas.microsoft.com/office/drawing/2010/main">
      <mc:Choice Requires="a14">
        <xdr:graphicFrame macro="">
          <xdr:nvGraphicFramePr>
            <xdr:cNvPr id="3" name="job_country 4">
              <a:extLst>
                <a:ext uri="{FF2B5EF4-FFF2-40B4-BE49-F238E27FC236}">
                  <a16:creationId xmlns:a16="http://schemas.microsoft.com/office/drawing/2014/main" id="{0BE5F095-62C9-4145-AD9D-1BCE5EF0212D}"/>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7124030" y="0"/>
              <a:ext cx="1674683" cy="255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492917</xdr:colOff>
      <xdr:row>0</xdr:row>
      <xdr:rowOff>0</xdr:rowOff>
    </xdr:from>
    <xdr:to>
      <xdr:col>24</xdr:col>
      <xdr:colOff>66674</xdr:colOff>
      <xdr:row>20</xdr:row>
      <xdr:rowOff>61912</xdr:rowOff>
    </xdr:to>
    <xdr:graphicFrame macro="">
      <xdr:nvGraphicFramePr>
        <xdr:cNvPr id="5" name="Chart 4">
          <a:extLst>
            <a:ext uri="{FF2B5EF4-FFF2-40B4-BE49-F238E27FC236}">
              <a16:creationId xmlns:a16="http://schemas.microsoft.com/office/drawing/2014/main" id="{9DAD5328-1719-0AE1-9BEC-6424229CE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5961.469398263886" backgroundQuery="1" createdVersion="8" refreshedVersion="8" minRefreshableVersion="3" recordCount="0" supportSubquery="1" supportAdvancedDrill="1" xr:uid="{3782A44C-D007-4739-B9FA-26A7834A245A}">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 name="[Measures].[Median Salary US]" caption="Median Salary US" numFmtId="0" hierarchy="28" level="32767"/>
    <cacheField name="[Measures].[Median Salary Non-US]" caption="Median Salary Non-US" numFmtId="0" hierarchy="29"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kills"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5961.469405439813"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kills"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5961.469707407407" backgroundQuery="1" createdVersion="8" refreshedVersion="8" minRefreshableVersion="3" recordCount="0" supportSubquery="1" supportAdvancedDrill="1" xr:uid="{85CC0A80-C5B9-41BC-AB46-96D3421948F7}">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30" level="32767"/>
    <cacheField name="[Measures].[job skill count]" caption="job skill count" numFmtId="0" hierarchy="24"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oneField="1">
      <fieldsUsage count="1">
        <fieldUsage x="2"/>
      </fieldsUsage>
    </cacheHierarchy>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5961.469708217592" backgroundQuery="1" createdVersion="8" refreshedVersion="8" minRefreshableVersion="3" recordCount="0" supportSubquery="1" supportAdvancedDrill="1" xr:uid="{798D81E8-9FDA-4240-B1ED-3170DAD788D0}">
  <cacheSource type="external" connectionId="3"/>
  <cacheFields count="7">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30" level="32767"/>
    <cacheField name="[Measures].[job skill count]" caption="job skill count" numFmtId="0" hierarchy="24" level="32767"/>
    <cacheField name="[Measures].[job count]" caption="job count" numFmtId="0" hierarchy="25" level="32767"/>
    <cacheField name="[Measures].[Skill Likelyhood]" caption="Skill Likelyhood" numFmtId="0" hierarchy="31"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6"/>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5"/>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oneField="1">
      <fieldsUsage count="1">
        <fieldUsage x="2"/>
      </fieldsUsage>
    </cacheHierarchy>
    <cacheHierarchy uniqueName="[Measures].[job count]" caption="job count" measure="1" displayFolder="" measureGroup="data_jobs_skills" count="0" oneField="1">
      <fieldsUsage count="1">
        <fieldUsage x="3"/>
      </fieldsUsage>
    </cacheHierarchy>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yhood]" caption="Skill Likely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5961.469708680554"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5957.862365624998" backgroundQuery="1" createdVersion="3" refreshedVersion="8" minRefreshableVersion="3" recordCount="0" supportSubquery="1" supportAdvancedDrill="1" xr:uid="{F6B34B21-6B38-4C61-BF2A-6DF6DB474F2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63211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8"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numFmtId="166"/>
    <dataField fld="1" subtotal="count" baseField="0" baseItem="1" numFmtId="165"/>
  </dataFields>
  <formats count="4">
    <format dxfId="11">
      <pivotArea outline="0" collapsedLevelsAreSubtotals="1" fieldPosition="0"/>
    </format>
    <format dxfId="10">
      <pivotArea outline="0" fieldPosition="0">
        <references count="1">
          <reference field="4294967294" count="1">
            <x v="1"/>
          </reference>
        </references>
      </pivotArea>
    </format>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65"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name="Count of job_skills" fld="1" subtotal="count" baseField="0" baseItem="0" numFmtId="164"/>
  </dataFields>
  <formats count="1">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D8081-48FA-4B62-B22E-95D53D0B21D2}" name="PivotTable3" cacheId="31" applyNumberFormats="0" applyBorderFormats="0" applyFontFormats="0" applyPatternFormats="0" applyAlignmentFormats="0" applyWidthHeightFormats="1" dataCaption="Values" tag="ea0a2331-24c6-4cda-8d4a-950ef7c61a6f"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2">
    <i>
      <x/>
    </i>
    <i t="grand">
      <x/>
    </i>
  </rowItems>
  <colFields count="1">
    <field x="-2"/>
  </colFields>
  <colItems count="3">
    <i>
      <x/>
    </i>
    <i i="1">
      <x v="1"/>
    </i>
    <i i="2">
      <x v="2"/>
    </i>
  </colItems>
  <dataFields count="3">
    <dataField fld="1" subtotal="count" baseField="0" baseItem="0" numFmtId="167"/>
    <dataField fld="3" subtotal="count" baseField="0" baseItem="0"/>
    <dataField fld="4" subtotal="count" baseField="0" baseItem="0"/>
  </dataFields>
  <formats count="2">
    <format dxfId="6">
      <pivotArea outline="0" collapsedLevelsAreSubtotals="1" fieldPosition="0"/>
    </format>
    <format dxfId="5">
      <pivotArea dataOnly="0" labelOnly="1" outline="0" axis="axisValues" fieldPosition="0"/>
    </format>
  </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937ACD-D41E-407C-963B-1BF21532E338}" name="PivotTable4" cacheId="59" applyNumberFormats="0" applyBorderFormats="0" applyFontFormats="0" applyPatternFormats="0" applyAlignmentFormats="0" applyWidthHeightFormats="1" dataCaption="Values" tag="382789bb-6a70-45db-b96b-f3be52a9a7bb" updatedVersion="8" minRefreshableVersion="3" useAutoFormatting="1" subtotalHiddenItems="1" itemPrintTitles="1" createdVersion="8" indent="0" outline="1" outlineData="1" multipleFieldFilters="0" chartFormat="1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numFmtId="167"/>
    <dataField fld="2" subtotal="count" baseField="0" baseItem="0"/>
  </dataFields>
  <formats count="2">
    <format dxfId="4">
      <pivotArea outline="0" collapsedLevelsAreSubtotals="1" fieldPosition="0">
        <references count="1">
          <reference field="4294967294" count="1" selected="0">
            <x v="0"/>
          </reference>
        </references>
      </pivotArea>
    </format>
    <format dxfId="3">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5EB8AE-0F71-41A7-A10C-959B0E83CA9F}" name="PivotTable5" cacheId="62" applyNumberFormats="0" applyBorderFormats="0" applyFontFormats="0" applyPatternFormats="0" applyAlignmentFormats="0" applyWidthHeightFormats="1" dataCaption="Values" tag="f7cc59e0-1346-4740-9775-fe1a68194291" updatedVersion="8" minRefreshableVersion="3" useAutoFormatting="1" subtotalHiddenItems="1" itemPrintTitles="1" createdVersion="8" indent="0" outline="1" outlineData="1" multipleFieldFilters="0" chartFormat="1">
  <location ref="A1:E12" firstHeaderRow="0" firstDataRow="1" firstDataCol="1"/>
  <pivotFields count="7">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4">
    <i>
      <x/>
    </i>
    <i i="1">
      <x v="1"/>
    </i>
    <i i="2">
      <x v="2"/>
    </i>
    <i i="3">
      <x v="3"/>
    </i>
  </colItems>
  <dataFields count="4">
    <dataField fld="1" subtotal="count" baseField="0" baseItem="0" numFmtId="167"/>
    <dataField fld="2" subtotal="count" baseField="0" baseItem="0"/>
    <dataField fld="3" subtotal="count" baseField="0" baseItem="0"/>
    <dataField fld="4" subtotal="count" baseField="0" baseItem="0"/>
  </dataFields>
  <formats count="3">
    <format dxfId="2">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 dxfId="0">
      <pivotArea dataOnly="0" outline="0" fieldPosition="0">
        <references count="1">
          <reference field="4294967294" count="1">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7" name="PivotTable3"/>
    <pivotTable tabId="18" name="PivotTable4"/>
    <pivotTable tabId="19" name="PivotTable5"/>
    <pivotTable tabId="15" name="PivotTable1"/>
  </pivotTables>
  <data>
    <olap pivotCacheId="57632111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D4283CC-CCB9-412C-B3DF-7F53A50C2DFC}" sourceName="[data_jobs_salary].[job_country]">
  <pivotTables>
    <pivotTable tabId="18" name="PivotTable4"/>
    <pivotTable tabId="19" name="PivotTable5"/>
    <pivotTable tabId="16" name="PivotTable2"/>
  </pivotTables>
  <data>
    <olap pivotCacheId="57632111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elarus]" c="Belarus"/>
              <i n="[data_jobs_salary].[job_country].&amp;[Belgium]" c="Belgium"/>
              <i n="[data_jobs_salary].[job_country].&amp;[Benin]" c="Benin"/>
              <i n="[data_jobs_salary].[job_country].&amp;[Brazil]" c="Brazil"/>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9171F4DB-1B48-4B7E-BF7F-E3CE1E0E9A8F}" cache="Slicer_job_country1" caption="Country" startItem="8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48"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FE0798D-B2B1-4593-80BD-4A044CBB7730}" cache="Slicer_job_country1" caption="job_country" startItem="35" level="1"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D132962-088E-435E-AF47-F94E4CCB5C58}" cache="Slicer_job_title_short" caption="Job Title" level="1" rowHeight="234950"/>
  <slicer name="job_country 2" xr10:uid="{074E39CB-4394-4662-AFE2-8070222CAF22}" cache="Slicer_job_country1" caption="Country"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747BA60E-075A-4F2C-BC10-7C7BBBA8B6F0}" cache="Slicer_job_title_short" caption="Job Title" level="1" rowHeight="234950"/>
  <slicer name="job_country 4" xr10:uid="{8C5D8E4C-9870-4C46-A605-B2113B96F046}" cache="Slicer_job_country1" caption="Country" startItem="8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zoomScale="93" workbookViewId="0">
      <selection activeCell="D16" sqref="D16"/>
    </sheetView>
  </sheetViews>
  <sheetFormatPr defaultRowHeight="14.25" x14ac:dyDescent="0.45"/>
  <cols>
    <col min="1" max="1" width="12.06640625" bestFit="1" customWidth="1"/>
    <col min="2" max="2" width="11.73046875" bestFit="1" customWidth="1"/>
    <col min="3" max="3" width="10.796875" style="6" bestFit="1" customWidth="1"/>
    <col min="4" max="4" width="10.73046875" bestFit="1" customWidth="1"/>
    <col min="5" max="5" width="21.73046875" bestFit="1" customWidth="1"/>
    <col min="6" max="6" width="11.3984375" bestFit="1" customWidth="1"/>
    <col min="7" max="7" width="11.73046875" bestFit="1" customWidth="1"/>
  </cols>
  <sheetData>
    <row r="1" spans="1:7" x14ac:dyDescent="0.45">
      <c r="A1" s="1" t="s">
        <v>1</v>
      </c>
      <c r="B1" s="6" t="s">
        <v>11</v>
      </c>
      <c r="C1" t="s">
        <v>10</v>
      </c>
      <c r="E1" t="str" cm="1">
        <f t="array" ref="E1:G11">A1:C11</f>
        <v>Row Labels</v>
      </c>
      <c r="F1" t="str">
        <v>Median salary</v>
      </c>
      <c r="G1" t="str">
        <v>skills per job</v>
      </c>
    </row>
    <row r="2" spans="1:7" x14ac:dyDescent="0.45">
      <c r="A2" s="2" t="s">
        <v>0</v>
      </c>
      <c r="B2" s="6">
        <v>90000</v>
      </c>
      <c r="C2" s="4">
        <v>3.600978555069748</v>
      </c>
      <c r="E2" t="str">
        <v>Data Analyst</v>
      </c>
      <c r="F2">
        <v>90000</v>
      </c>
      <c r="G2">
        <v>3.600978555069748</v>
      </c>
    </row>
    <row r="3" spans="1:7" x14ac:dyDescent="0.45">
      <c r="A3" s="2" t="s">
        <v>2</v>
      </c>
      <c r="B3" s="6">
        <v>90000</v>
      </c>
      <c r="C3" s="4">
        <v>3.600978555069748</v>
      </c>
      <c r="E3" t="str">
        <v>Grand Total</v>
      </c>
      <c r="F3">
        <v>90000</v>
      </c>
      <c r="G3">
        <v>3.600978555069748</v>
      </c>
    </row>
    <row r="4" spans="1:7" x14ac:dyDescent="0.45">
      <c r="C4"/>
      <c r="E4">
        <v>0</v>
      </c>
      <c r="F4">
        <v>0</v>
      </c>
      <c r="G4">
        <v>0</v>
      </c>
    </row>
    <row r="5" spans="1:7" x14ac:dyDescent="0.45">
      <c r="C5"/>
      <c r="E5">
        <v>0</v>
      </c>
      <c r="F5">
        <v>0</v>
      </c>
      <c r="G5">
        <v>0</v>
      </c>
    </row>
    <row r="6" spans="1:7" x14ac:dyDescent="0.45">
      <c r="C6"/>
      <c r="E6">
        <v>0</v>
      </c>
      <c r="F6">
        <v>0</v>
      </c>
      <c r="G6">
        <v>0</v>
      </c>
    </row>
    <row r="7" spans="1:7" x14ac:dyDescent="0.45">
      <c r="C7"/>
      <c r="E7">
        <v>0</v>
      </c>
      <c r="F7">
        <v>0</v>
      </c>
      <c r="G7">
        <v>0</v>
      </c>
    </row>
    <row r="8" spans="1:7" x14ac:dyDescent="0.45">
      <c r="C8"/>
      <c r="E8">
        <v>0</v>
      </c>
      <c r="F8">
        <v>0</v>
      </c>
      <c r="G8">
        <v>0</v>
      </c>
    </row>
    <row r="9" spans="1:7" x14ac:dyDescent="0.45">
      <c r="C9"/>
      <c r="E9">
        <v>0</v>
      </c>
      <c r="F9">
        <v>0</v>
      </c>
      <c r="G9">
        <v>0</v>
      </c>
    </row>
    <row r="10" spans="1:7" x14ac:dyDescent="0.45">
      <c r="C10"/>
      <c r="E10">
        <v>0</v>
      </c>
      <c r="F10">
        <v>0</v>
      </c>
      <c r="G10">
        <v>0</v>
      </c>
    </row>
    <row r="11" spans="1:7" x14ac:dyDescent="0.45">
      <c r="C11"/>
      <c r="E11">
        <v>0</v>
      </c>
      <c r="F11">
        <v>0</v>
      </c>
      <c r="G11">
        <v>0</v>
      </c>
    </row>
    <row r="12" spans="1:7" x14ac:dyDescent="0.45">
      <c r="C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3" sqref="B3"/>
    </sheetView>
  </sheetViews>
  <sheetFormatPr defaultRowHeight="14.25" x14ac:dyDescent="0.45"/>
  <cols>
    <col min="1" max="1" width="11.9296875" bestFit="1" customWidth="1"/>
    <col min="2" max="2" width="15.33203125" bestFit="1" customWidth="1"/>
  </cols>
  <sheetData>
    <row r="3" spans="1:2" x14ac:dyDescent="0.45">
      <c r="A3" s="1" t="s">
        <v>1</v>
      </c>
      <c r="B3" t="s">
        <v>3</v>
      </c>
    </row>
    <row r="4" spans="1:2" x14ac:dyDescent="0.45">
      <c r="A4" s="2" t="s">
        <v>19</v>
      </c>
      <c r="B4" s="3">
        <v>566</v>
      </c>
    </row>
    <row r="5" spans="1:2" x14ac:dyDescent="0.45">
      <c r="A5" s="2" t="s">
        <v>20</v>
      </c>
      <c r="B5" s="3">
        <v>805</v>
      </c>
    </row>
    <row r="6" spans="1:2" x14ac:dyDescent="0.45">
      <c r="A6" s="2" t="s">
        <v>21</v>
      </c>
      <c r="B6" s="3">
        <v>869</v>
      </c>
    </row>
    <row r="7" spans="1:2" x14ac:dyDescent="0.45">
      <c r="A7" s="2" t="s">
        <v>16</v>
      </c>
      <c r="B7" s="3">
        <v>1337</v>
      </c>
    </row>
    <row r="8" spans="1:2" x14ac:dyDescent="0.45">
      <c r="A8" s="2" t="s">
        <v>18</v>
      </c>
      <c r="B8" s="3">
        <v>1401</v>
      </c>
    </row>
    <row r="9" spans="1:2" x14ac:dyDescent="0.45">
      <c r="A9" s="2" t="s">
        <v>17</v>
      </c>
      <c r="B9" s="3">
        <v>1568</v>
      </c>
    </row>
    <row r="10" spans="1:2" x14ac:dyDescent="0.45">
      <c r="A10" s="2" t="s">
        <v>5</v>
      </c>
      <c r="B10" s="3">
        <v>2306</v>
      </c>
    </row>
    <row r="11" spans="1:2" x14ac:dyDescent="0.45">
      <c r="A11" s="2" t="s">
        <v>6</v>
      </c>
      <c r="B11" s="3">
        <v>2393</v>
      </c>
    </row>
    <row r="12" spans="1:2" x14ac:dyDescent="0.45">
      <c r="A12" s="2" t="s">
        <v>7</v>
      </c>
      <c r="B12" s="3">
        <v>3457</v>
      </c>
    </row>
    <row r="13" spans="1:2" x14ac:dyDescent="0.45">
      <c r="A13" s="2" t="s">
        <v>4</v>
      </c>
      <c r="B13" s="3">
        <v>4378</v>
      </c>
    </row>
    <row r="14" spans="1:2" x14ac:dyDescent="0.45">
      <c r="A14" s="2" t="s">
        <v>2</v>
      </c>
      <c r="B14" s="3">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E9B0-D2F8-4D13-9CCE-2CA20D6FDF99}">
  <dimension ref="A1:D12"/>
  <sheetViews>
    <sheetView workbookViewId="0">
      <selection activeCell="C1" sqref="C1"/>
    </sheetView>
  </sheetViews>
  <sheetFormatPr defaultRowHeight="14.25" x14ac:dyDescent="0.45"/>
  <cols>
    <col min="1" max="1" width="11.9296875" bestFit="1" customWidth="1"/>
    <col min="2" max="2" width="11.6640625" style="7" bestFit="1" customWidth="1"/>
    <col min="3" max="3" width="14.53125" bestFit="1" customWidth="1"/>
    <col min="4" max="4" width="18.46484375" bestFit="1" customWidth="1"/>
  </cols>
  <sheetData>
    <row r="1" spans="1:4" x14ac:dyDescent="0.45">
      <c r="A1" s="1" t="s">
        <v>1</v>
      </c>
      <c r="B1" t="s">
        <v>11</v>
      </c>
      <c r="C1" t="s">
        <v>12</v>
      </c>
      <c r="D1" t="s">
        <v>13</v>
      </c>
    </row>
    <row r="2" spans="1:4" x14ac:dyDescent="0.45">
      <c r="A2" s="2" t="s">
        <v>0</v>
      </c>
      <c r="B2" s="7">
        <v>90000</v>
      </c>
      <c r="C2" s="7">
        <v>90000</v>
      </c>
      <c r="D2" s="7">
        <v>90000</v>
      </c>
    </row>
    <row r="3" spans="1:4" x14ac:dyDescent="0.45">
      <c r="A3" s="2" t="s">
        <v>2</v>
      </c>
      <c r="B3" s="7">
        <v>90000</v>
      </c>
      <c r="C3" s="7">
        <v>90000</v>
      </c>
      <c r="D3" s="7">
        <v>90000</v>
      </c>
    </row>
    <row r="4" spans="1:4" x14ac:dyDescent="0.45">
      <c r="B4"/>
    </row>
    <row r="5" spans="1:4" x14ac:dyDescent="0.45">
      <c r="B5"/>
    </row>
    <row r="6" spans="1:4" x14ac:dyDescent="0.45">
      <c r="B6"/>
    </row>
    <row r="7" spans="1:4" x14ac:dyDescent="0.45">
      <c r="B7"/>
    </row>
    <row r="8" spans="1:4" x14ac:dyDescent="0.45">
      <c r="B8"/>
    </row>
    <row r="9" spans="1:4" x14ac:dyDescent="0.45">
      <c r="B9"/>
    </row>
    <row r="10" spans="1:4" x14ac:dyDescent="0.45">
      <c r="B10"/>
    </row>
    <row r="11" spans="1:4" x14ac:dyDescent="0.45">
      <c r="B11"/>
    </row>
    <row r="12" spans="1:4" x14ac:dyDescent="0.45">
      <c r="B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F535F-9C57-4C7B-832F-55C9402800DE}">
  <dimension ref="A1:C12"/>
  <sheetViews>
    <sheetView zoomScale="71" zoomScaleNormal="130" workbookViewId="0">
      <selection activeCell="B19" sqref="B19"/>
    </sheetView>
  </sheetViews>
  <sheetFormatPr defaultRowHeight="14.25" x14ac:dyDescent="0.45"/>
  <cols>
    <col min="1" max="1" width="13.19921875" bestFit="1" customWidth="1"/>
    <col min="2" max="2" width="18.6640625" style="7" bestFit="1" customWidth="1"/>
    <col min="3" max="3" width="12.265625" bestFit="1" customWidth="1"/>
  </cols>
  <sheetData>
    <row r="1" spans="1:3" x14ac:dyDescent="0.45">
      <c r="A1" s="1" t="s">
        <v>1</v>
      </c>
      <c r="B1" s="7" t="s">
        <v>14</v>
      </c>
      <c r="C1" t="s">
        <v>8</v>
      </c>
    </row>
    <row r="2" spans="1:3" x14ac:dyDescent="0.45">
      <c r="A2" s="2" t="s">
        <v>5</v>
      </c>
      <c r="B2" s="7">
        <v>97086.5</v>
      </c>
      <c r="C2" s="5">
        <v>2306</v>
      </c>
    </row>
    <row r="3" spans="1:3" x14ac:dyDescent="0.45">
      <c r="A3" s="2" t="s">
        <v>19</v>
      </c>
      <c r="B3" s="7">
        <v>96923.75</v>
      </c>
      <c r="C3" s="5">
        <v>566</v>
      </c>
    </row>
    <row r="4" spans="1:3" x14ac:dyDescent="0.45">
      <c r="A4" s="2" t="s">
        <v>6</v>
      </c>
      <c r="B4" s="7">
        <v>92500</v>
      </c>
      <c r="C4" s="5">
        <v>2393</v>
      </c>
    </row>
    <row r="5" spans="1:3" x14ac:dyDescent="0.45">
      <c r="A5" s="2" t="s">
        <v>18</v>
      </c>
      <c r="B5" s="7">
        <v>90000</v>
      </c>
      <c r="C5" s="5">
        <v>1401</v>
      </c>
    </row>
    <row r="6" spans="1:3" x14ac:dyDescent="0.45">
      <c r="A6" s="2" t="s">
        <v>4</v>
      </c>
      <c r="B6" s="7">
        <v>90000</v>
      </c>
      <c r="C6" s="5">
        <v>4378</v>
      </c>
    </row>
    <row r="7" spans="1:3" x14ac:dyDescent="0.45">
      <c r="A7" s="2" t="s">
        <v>17</v>
      </c>
      <c r="B7" s="7">
        <v>90000</v>
      </c>
      <c r="C7" s="5">
        <v>1568</v>
      </c>
    </row>
    <row r="8" spans="1:3" x14ac:dyDescent="0.45">
      <c r="A8" s="2" t="s">
        <v>16</v>
      </c>
      <c r="B8" s="7">
        <v>90000</v>
      </c>
      <c r="C8" s="5">
        <v>1337</v>
      </c>
    </row>
    <row r="9" spans="1:3" x14ac:dyDescent="0.45">
      <c r="A9" s="2" t="s">
        <v>20</v>
      </c>
      <c r="B9" s="7">
        <v>85000</v>
      </c>
      <c r="C9" s="5">
        <v>805</v>
      </c>
    </row>
    <row r="10" spans="1:3" x14ac:dyDescent="0.45">
      <c r="A10" s="2" t="s">
        <v>7</v>
      </c>
      <c r="B10" s="7">
        <v>84500</v>
      </c>
      <c r="C10" s="5">
        <v>3457</v>
      </c>
    </row>
    <row r="11" spans="1:3" x14ac:dyDescent="0.45">
      <c r="A11" s="2" t="s">
        <v>21</v>
      </c>
      <c r="B11" s="7">
        <v>81682</v>
      </c>
      <c r="C11" s="5">
        <v>869</v>
      </c>
    </row>
    <row r="12" spans="1:3" x14ac:dyDescent="0.45">
      <c r="A12" s="2" t="s">
        <v>2</v>
      </c>
      <c r="B12" s="7">
        <v>90000</v>
      </c>
      <c r="C12" s="5">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EB24-243B-422A-934D-1CC2CCF9B702}">
  <dimension ref="A1:E12"/>
  <sheetViews>
    <sheetView tabSelected="1" topLeftCell="H1" workbookViewId="0"/>
  </sheetViews>
  <sheetFormatPr defaultRowHeight="14.25" x14ac:dyDescent="0.45"/>
  <cols>
    <col min="1" max="1" width="11.9296875" bestFit="1" customWidth="1"/>
    <col min="2" max="2" width="18.265625" style="8" bestFit="1" customWidth="1"/>
    <col min="3" max="3" width="11.73046875" bestFit="1" customWidth="1"/>
    <col min="4" max="4" width="8.06640625" bestFit="1" customWidth="1"/>
    <col min="5" max="5" width="13.33203125" bestFit="1" customWidth="1"/>
  </cols>
  <sheetData>
    <row r="1" spans="1:5" x14ac:dyDescent="0.45">
      <c r="A1" s="1" t="s">
        <v>1</v>
      </c>
      <c r="B1" s="7" t="s">
        <v>14</v>
      </c>
      <c r="C1" t="s">
        <v>8</v>
      </c>
      <c r="D1" t="s">
        <v>9</v>
      </c>
      <c r="E1" s="9" t="s">
        <v>15</v>
      </c>
    </row>
    <row r="2" spans="1:5" x14ac:dyDescent="0.45">
      <c r="A2" s="2" t="s">
        <v>5</v>
      </c>
      <c r="B2" s="7">
        <v>97086.5</v>
      </c>
      <c r="C2" s="5">
        <v>2306</v>
      </c>
      <c r="D2" s="5">
        <v>8339</v>
      </c>
      <c r="E2" s="9">
        <v>0.27653195826837751</v>
      </c>
    </row>
    <row r="3" spans="1:5" x14ac:dyDescent="0.45">
      <c r="A3" s="2" t="s">
        <v>19</v>
      </c>
      <c r="B3" s="7">
        <v>96923.75</v>
      </c>
      <c r="C3" s="5">
        <v>566</v>
      </c>
      <c r="D3" s="5">
        <v>8339</v>
      </c>
      <c r="E3" s="9">
        <v>6.7873845784866285E-2</v>
      </c>
    </row>
    <row r="4" spans="1:5" x14ac:dyDescent="0.45">
      <c r="A4" s="2" t="s">
        <v>6</v>
      </c>
      <c r="B4" s="7">
        <v>92500</v>
      </c>
      <c r="C4" s="5">
        <v>2393</v>
      </c>
      <c r="D4" s="5">
        <v>8339</v>
      </c>
      <c r="E4" s="9">
        <v>0.28696486389255305</v>
      </c>
    </row>
    <row r="5" spans="1:5" x14ac:dyDescent="0.45">
      <c r="A5" s="2" t="s">
        <v>18</v>
      </c>
      <c r="B5" s="7">
        <v>90000</v>
      </c>
      <c r="C5" s="5">
        <v>1401</v>
      </c>
      <c r="D5" s="5">
        <v>8339</v>
      </c>
      <c r="E5" s="9">
        <v>0.1680057560858616</v>
      </c>
    </row>
    <row r="6" spans="1:5" x14ac:dyDescent="0.45">
      <c r="A6" s="2" t="s">
        <v>4</v>
      </c>
      <c r="B6" s="7">
        <v>90000</v>
      </c>
      <c r="C6" s="5">
        <v>4378</v>
      </c>
      <c r="D6" s="5">
        <v>8339</v>
      </c>
      <c r="E6" s="9">
        <v>0.52500299796138628</v>
      </c>
    </row>
    <row r="7" spans="1:5" x14ac:dyDescent="0.45">
      <c r="A7" s="2" t="s">
        <v>17</v>
      </c>
      <c r="B7" s="7">
        <v>90000</v>
      </c>
      <c r="C7" s="5">
        <v>1568</v>
      </c>
      <c r="D7" s="5">
        <v>8339</v>
      </c>
      <c r="E7" s="9">
        <v>0.18803213814606068</v>
      </c>
    </row>
    <row r="8" spans="1:5" x14ac:dyDescent="0.45">
      <c r="A8" s="2" t="s">
        <v>16</v>
      </c>
      <c r="B8" s="7">
        <v>90000</v>
      </c>
      <c r="C8" s="5">
        <v>1337</v>
      </c>
      <c r="D8" s="5">
        <v>8339</v>
      </c>
      <c r="E8" s="9">
        <v>0.16033097493704282</v>
      </c>
    </row>
    <row r="9" spans="1:5" x14ac:dyDescent="0.45">
      <c r="A9" s="2" t="s">
        <v>20</v>
      </c>
      <c r="B9" s="7">
        <v>85000</v>
      </c>
      <c r="C9" s="5">
        <v>805</v>
      </c>
      <c r="D9" s="5">
        <v>8339</v>
      </c>
      <c r="E9" s="9">
        <v>9.653435663748651E-2</v>
      </c>
    </row>
    <row r="10" spans="1:5" x14ac:dyDescent="0.45">
      <c r="A10" s="2" t="s">
        <v>7</v>
      </c>
      <c r="B10" s="7">
        <v>84500</v>
      </c>
      <c r="C10" s="5">
        <v>3457</v>
      </c>
      <c r="D10" s="5">
        <v>8339</v>
      </c>
      <c r="E10" s="9">
        <v>0.41455810049166569</v>
      </c>
    </row>
    <row r="11" spans="1:5" x14ac:dyDescent="0.45">
      <c r="A11" s="2" t="s">
        <v>21</v>
      </c>
      <c r="B11" s="7">
        <v>81682</v>
      </c>
      <c r="C11" s="5">
        <v>869</v>
      </c>
      <c r="D11" s="5">
        <v>8339</v>
      </c>
      <c r="E11" s="9">
        <v>0.10420913778630531</v>
      </c>
    </row>
    <row r="12" spans="1:5" x14ac:dyDescent="0.45">
      <c r="A12" s="2" t="s">
        <v>2</v>
      </c>
      <c r="B12" s="7">
        <v>90000</v>
      </c>
      <c r="C12" s="5">
        <v>19080</v>
      </c>
      <c r="D12" s="5">
        <v>8339</v>
      </c>
      <c r="E12" s="9">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B59DA792-0D60-4311-9BFB-9BE005B2BE54}">
  <ds:schemaRefs/>
</ds:datastoreItem>
</file>

<file path=customXml/itemProps2.xml><?xml version="1.0" encoding="utf-8"?>
<ds:datastoreItem xmlns:ds="http://schemas.openxmlformats.org/officeDocument/2006/customXml" ds:itemID="{ADA2C7E1-6806-454B-AADC-A8DF130EA498}">
  <ds:schemaRefs/>
</ds:datastoreItem>
</file>

<file path=customXml/itemProps3.xml><?xml version="1.0" encoding="utf-8"?>
<ds:datastoreItem xmlns:ds="http://schemas.openxmlformats.org/officeDocument/2006/customXml" ds:itemID="{571A0BB3-4CE4-4C79-B5BB-9F409A8449C8}">
  <ds:schemaRefs/>
</ds:datastoreItem>
</file>

<file path=customXml/itemProps4.xml><?xml version="1.0" encoding="utf-8"?>
<ds:datastoreItem xmlns:ds="http://schemas.openxmlformats.org/officeDocument/2006/customXml" ds:itemID="{10F7D85F-1CA2-4402-AEA2-03C1747654CA}">
  <ds:schemaRefs/>
</ds:datastoreItem>
</file>

<file path=customXml/itemProps5.xml><?xml version="1.0" encoding="utf-8"?>
<ds:datastoreItem xmlns:ds="http://schemas.openxmlformats.org/officeDocument/2006/customXml" ds:itemID="{C1F6C548-A043-40F8-B14D-DC396942A381}">
  <ds:schemaRefs/>
</ds:datastoreItem>
</file>

<file path=customXml/itemProps6.xml><?xml version="1.0" encoding="utf-8"?>
<ds:datastoreItem xmlns:ds="http://schemas.openxmlformats.org/officeDocument/2006/customXml" ds:itemID="{F9DACA17-B0E9-4672-ACB9-A2671D5D5947}">
  <ds:schemaRefs/>
</ds:datastoreItem>
</file>

<file path=customXml/itemProps7.xml><?xml version="1.0" encoding="utf-8"?>
<ds:datastoreItem xmlns:ds="http://schemas.openxmlformats.org/officeDocument/2006/customXml" ds:itemID="{F405983F-5E1D-4642-81F6-B7E4F873D87E}">
  <ds:schemaRefs/>
</ds:datastoreItem>
</file>

<file path=customXml/itemProps8.xml><?xml version="1.0" encoding="utf-8"?>
<ds:datastoreItem xmlns:ds="http://schemas.openxmlformats.org/officeDocument/2006/customXml" ds:itemID="{59709F2D-9EF0-4527-A3FB-5F35EF5AFD25}">
  <ds:schemaRefs/>
</ds:datastoreItem>
</file>

<file path=customXml/itemProps9.xml><?xml version="1.0" encoding="utf-8"?>
<ds:datastoreItem xmlns:ds="http://schemas.openxmlformats.org/officeDocument/2006/customXml" ds:itemID="{AD038328-33AE-44FB-BDEB-9CB5188B52B8}">
  <ds:schemaRefs/>
</ds:datastoreItem>
</file>

<file path=customXml/itemProps10.xml><?xml version="1.0" encoding="utf-8"?>
<ds:datastoreItem xmlns:ds="http://schemas.openxmlformats.org/officeDocument/2006/customXml" ds:itemID="{3C328CA2-81E4-448E-B50E-8FC3161CE84A}">
  <ds:schemaRefs>
    <ds:schemaRef ds:uri="http://schemas.microsoft.com/DataMashup"/>
  </ds:schemaRefs>
</ds:datastoreItem>
</file>

<file path=customXml/itemProps11.xml><?xml version="1.0" encoding="utf-8"?>
<ds:datastoreItem xmlns:ds="http://schemas.openxmlformats.org/officeDocument/2006/customXml" ds:itemID="{07DC4AF4-4D02-466A-B181-EE1007F8597F}">
  <ds:schemaRefs/>
</ds:datastoreItem>
</file>

<file path=customXml/itemProps12.xml><?xml version="1.0" encoding="utf-8"?>
<ds:datastoreItem xmlns:ds="http://schemas.openxmlformats.org/officeDocument/2006/customXml" ds:itemID="{58B77454-C1CB-4F3B-BAB9-D90CA2FAB863}">
  <ds:schemaRefs/>
</ds:datastoreItem>
</file>

<file path=customXml/itemProps13.xml><?xml version="1.0" encoding="utf-8"?>
<ds:datastoreItem xmlns:ds="http://schemas.openxmlformats.org/officeDocument/2006/customXml" ds:itemID="{B68654DC-8B27-458F-ADCD-4967DCFF3B3A}">
  <ds:schemaRefs/>
</ds:datastoreItem>
</file>

<file path=customXml/itemProps14.xml><?xml version="1.0" encoding="utf-8"?>
<ds:datastoreItem xmlns:ds="http://schemas.openxmlformats.org/officeDocument/2006/customXml" ds:itemID="{251882AE-68BB-44B4-8C75-BF5C13B276E7}">
  <ds:schemaRefs/>
</ds:datastoreItem>
</file>

<file path=customXml/itemProps15.xml><?xml version="1.0" encoding="utf-8"?>
<ds:datastoreItem xmlns:ds="http://schemas.openxmlformats.org/officeDocument/2006/customXml" ds:itemID="{0FD3075D-5498-45E1-B271-06736B23E682}">
  <ds:schemaRefs/>
</ds:datastoreItem>
</file>

<file path=customXml/itemProps16.xml><?xml version="1.0" encoding="utf-8"?>
<ds:datastoreItem xmlns:ds="http://schemas.openxmlformats.org/officeDocument/2006/customXml" ds:itemID="{6A81B8BA-9DC9-4D0E-9A6B-6EA731E8025C}">
  <ds:schemaRefs/>
</ds:datastoreItem>
</file>

<file path=customXml/itemProps17.xml><?xml version="1.0" encoding="utf-8"?>
<ds:datastoreItem xmlns:ds="http://schemas.openxmlformats.org/officeDocument/2006/customXml" ds:itemID="{B4224699-315B-4574-9A8A-FD8D7423F83B}">
  <ds:schemaRefs/>
</ds:datastoreItem>
</file>

<file path=customXml/itemProps18.xml><?xml version="1.0" encoding="utf-8"?>
<ds:datastoreItem xmlns:ds="http://schemas.openxmlformats.org/officeDocument/2006/customXml" ds:itemID="{54EBDA10-54FE-41B5-A6E8-A93F2532175D}">
  <ds:schemaRefs/>
</ds:datastoreItem>
</file>

<file path=customXml/itemProps19.xml><?xml version="1.0" encoding="utf-8"?>
<ds:datastoreItem xmlns:ds="http://schemas.openxmlformats.org/officeDocument/2006/customXml" ds:itemID="{3626744B-8463-4DEE-BF24-6B0227134525}">
  <ds:schemaRefs/>
</ds:datastoreItem>
</file>

<file path=customXml/itemProps20.xml><?xml version="1.0" encoding="utf-8"?>
<ds:datastoreItem xmlns:ds="http://schemas.openxmlformats.org/officeDocument/2006/customXml" ds:itemID="{C2798E58-4C7D-41AD-83FC-69385FE9B7FD}">
  <ds:schemaRefs/>
</ds:datastoreItem>
</file>

<file path=customXml/itemProps21.xml><?xml version="1.0" encoding="utf-8"?>
<ds:datastoreItem xmlns:ds="http://schemas.openxmlformats.org/officeDocument/2006/customXml" ds:itemID="{D1B3E4D8-7CCB-4D82-ABC5-FD81869D2709}">
  <ds:schemaRefs/>
</ds:datastoreItem>
</file>

<file path=customXml/itemProps22.xml><?xml version="1.0" encoding="utf-8"?>
<ds:datastoreItem xmlns:ds="http://schemas.openxmlformats.org/officeDocument/2006/customXml" ds:itemID="{7642B243-8DDC-4581-9FEA-8E0432D9F660}">
  <ds:schemaRefs/>
</ds:datastoreItem>
</file>

<file path=customXml/itemProps23.xml><?xml version="1.0" encoding="utf-8"?>
<ds:datastoreItem xmlns:ds="http://schemas.openxmlformats.org/officeDocument/2006/customXml" ds:itemID="{C7565C37-F2B2-4830-B706-6BD4DAEC83A9}">
  <ds:schemaRefs/>
</ds:datastoreItem>
</file>

<file path=customXml/itemProps24.xml><?xml version="1.0" encoding="utf-8"?>
<ds:datastoreItem xmlns:ds="http://schemas.openxmlformats.org/officeDocument/2006/customXml" ds:itemID="{D24F1E95-E2EC-4E53-9E37-D7FF866A55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Skill_Analysis</vt:lpstr>
      <vt:lpstr>Skill_Job_Analysis</vt:lpstr>
      <vt:lpstr>Salary_Analysis</vt:lpstr>
      <vt:lpstr>Skills_Salary_Analysis</vt:lpstr>
      <vt:lpstr>Skills _Salary_Likelyhood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tarun panigrahi</cp:lastModifiedBy>
  <dcterms:created xsi:type="dcterms:W3CDTF">2024-08-10T22:21:34Z</dcterms:created>
  <dcterms:modified xsi:type="dcterms:W3CDTF">2025-10-31T05:46:35Z</dcterms:modified>
</cp:coreProperties>
</file>