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Tarun\Documents\Data Analysis Excel\Excel Projects\Project 2 - Analysis\"/>
    </mc:Choice>
  </mc:AlternateContent>
  <xr:revisionPtr revIDLastSave="0" documentId="13_ncr:1_{5D25040F-1817-407E-B1F5-F9EC7B61FC8B}" xr6:coauthVersionLast="47" xr6:coauthVersionMax="47" xr10:uidLastSave="{00000000-0000-0000-0000-000000000000}"/>
  <bookViews>
    <workbookView xWindow="-98" yWindow="-98" windowWidth="21795" windowHeight="12345" xr2:uid="{6F716FE0-A4DF-418B-900B-3408E44BFC15}"/>
  </bookViews>
  <sheets>
    <sheet name="Skill_Analysis" sheetId="15" r:id="rId1"/>
    <sheet name="Skill_Job_Analysis" sheetId="16" r:id="rId2"/>
    <sheet name="Salary_Analysis" sheetId="17" r:id="rId3"/>
    <sheet name="Skills_Salary_Analysis" sheetId="18" r:id="rId4"/>
    <sheet name="Skills _Salary_Likelyhood" sheetId="19" r:id="rId5"/>
  </sheets>
  <definedNames>
    <definedName name="Slicer_job_country">#N/A</definedName>
    <definedName name="Slicer_job_country1">#N/A</definedName>
    <definedName name="Slicer_job_title_short">#N/A</definedName>
  </definedNames>
  <calcPr calcId="191029"/>
  <pivotCaches>
    <pivotCache cacheId="362" r:id="rId6"/>
    <pivotCache cacheId="365" r:id="rId7"/>
    <pivotCache cacheId="368" r:id="rId8"/>
    <pivotCache cacheId="371" r:id="rId9"/>
    <pivotCache cacheId="386"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5" l="1" a="1"/>
  <c r="E1"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<sst xmlns="http://schemas.openxmlformats.org/spreadsheetml/2006/main" count="54" uniqueCount="22">
  <si>
    <t>Row Labels</t>
  </si>
  <si>
    <t>Grand Total</t>
  </si>
  <si>
    <t>Count of job_skills</t>
  </si>
  <si>
    <t>job skill count</t>
  </si>
  <si>
    <t>job count</t>
  </si>
  <si>
    <t>skills per job</t>
  </si>
  <si>
    <t>Median salary</t>
  </si>
  <si>
    <t>Median Salary US</t>
  </si>
  <si>
    <t>Median Salary Non-US</t>
  </si>
  <si>
    <t>Median Salary- Skills</t>
  </si>
  <si>
    <t>Skill Likelyhood</t>
  </si>
  <si>
    <t>Python</t>
  </si>
  <si>
    <t>Power BI</t>
  </si>
  <si>
    <t>Excel</t>
  </si>
  <si>
    <t>SQL</t>
  </si>
  <si>
    <t>Data Analyst</t>
  </si>
  <si>
    <t>Oracle</t>
  </si>
  <si>
    <t>Tableau</t>
  </si>
  <si>
    <t>SAS</t>
  </si>
  <si>
    <t>R</t>
  </si>
  <si>
    <t>Powerpoint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</si>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</sst>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0_);_(* \(#,##0\);_(* &quot;-&quot;??_);_(@_)"/>
    <numFmt numFmtId="165" formatCode="0.0"/>
    <numFmt numFmtId="166" formatCode="&quot;₹&quot;\ #,##0"/>
    <numFmt numFmtId="167" formatCode="_-[$$-409]* #,##0_ ;_-[$$-409]* \-#,##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7" fontId="0" fillId="0" borderId="0" xfId="1" applyNumberFormat="1" applyFont="1"/>
    <xf numFmtId="9" fontId="0" fillId="0" borderId="0" xfId="0" applyNumberFormat="1"/>
    <xf numFmtId="164" fontId="0" fillId="0" borderId="0" xfId="0" applyNumberFormat="1"/>
    <xf numFmtId="3" fontId="0" fillId="0" borderId="0" xfId="0" applyNumberFormat="1"/>
  </cellXfs>
  <cellStyles count="2">
    <cellStyle name="Currency" xfId="1" builtinId="4"/>
    <cellStyle name="Normal" xfId="0" builtinId="0"/>
  </cellStyles>
  <dxfs count="12">
    <dxf>
      <numFmt numFmtId="13"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4" formatCode="_(* #,##0_);_(* \(#,##0\);_(* &quot;-&quot;??_);_(@_)"/>
    </dxf>
    <dxf>
      <numFmt numFmtId="166" formatCode="&quot;₹&quot;\ #,##0"/>
    </dxf>
    <dxf>
      <numFmt numFmtId="166" formatCode="&quot;₹&quot;\ #,##0"/>
    </dxf>
    <dxf>
      <numFmt numFmtId="165" formatCode="0.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Median</a:t>
            </a:r>
            <a:r>
              <a:rPr lang="en-IN" baseline="0"/>
              <a:t> Salary Per Job</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4501540502047863E-16"/>
                  <c:y val="9.2208377573993236E-2"/>
                </c:manualLayout>
              </c:layout>
              <c:tx>
                <c:rich>
                  <a:bodyPr/>
                  <a:lstStyle/>
                  <a:p>
                    <a:fld id="{62B31C94-D6E5-4D7A-8A8D-2B77D5B542D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63C-43D7-857F-64BC1CB1BEB8}"/>
                </c:ext>
              </c:extLst>
            </c:dLbl>
            <c:dLbl>
              <c:idx val="1"/>
              <c:tx>
                <c:rich>
                  <a:bodyPr/>
                  <a:lstStyle/>
                  <a:p>
                    <a:fld id="{888C521B-748B-4928-958F-64067400798F}"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3C-43D7-857F-64BC1CB1BEB8}"/>
                </c:ext>
              </c:extLst>
            </c:dLbl>
            <c:dLbl>
              <c:idx val="2"/>
              <c:tx>
                <c:rich>
                  <a:bodyPr/>
                  <a:lstStyle/>
                  <a:p>
                    <a:fld id="{787008C3-D19C-4A60-9A1B-7948638C4843}"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63C-43D7-857F-64BC1CB1BEB8}"/>
                </c:ext>
              </c:extLst>
            </c:dLbl>
            <c:dLbl>
              <c:idx val="3"/>
              <c:tx>
                <c:rich>
                  <a:bodyPr/>
                  <a:lstStyle/>
                  <a:p>
                    <a:fld id="{BAB82333-FE24-4597-8C1D-35C207F09BF2}"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63C-43D7-857F-64BC1CB1BEB8}"/>
                </c:ext>
              </c:extLst>
            </c:dLbl>
            <c:dLbl>
              <c:idx val="4"/>
              <c:tx>
                <c:rich>
                  <a:bodyPr/>
                  <a:lstStyle/>
                  <a:p>
                    <a:fld id="{AB3A72DD-4225-44BC-91A5-29324081B730}"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63C-43D7-857F-64BC1CB1BEB8}"/>
                </c:ext>
              </c:extLst>
            </c:dLbl>
            <c:dLbl>
              <c:idx val="5"/>
              <c:layout>
                <c:manualLayout>
                  <c:x val="-7.2507702510239317E-17"/>
                  <c:y val="-7.7455037162154308E-2"/>
                </c:manualLayout>
              </c:layout>
              <c:tx>
                <c:rich>
                  <a:bodyPr/>
                  <a:lstStyle/>
                  <a:p>
                    <a:fld id="{A070D835-5B41-4DAA-8E66-DA1BE0A8A9E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63C-43D7-857F-64BC1CB1BEB8}"/>
                </c:ext>
              </c:extLst>
            </c:dLbl>
            <c:dLbl>
              <c:idx val="6"/>
              <c:layout>
                <c:manualLayout>
                  <c:x val="1.9775056397838011E-3"/>
                  <c:y val="-0.12540339350063087"/>
                </c:manualLayout>
              </c:layout>
              <c:tx>
                <c:rich>
                  <a:bodyPr/>
                  <a:lstStyle/>
                  <a:p>
                    <a:fld id="{06EAABA3-E4C8-4640-BE77-AC5DCA0E563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63C-43D7-857F-64BC1CB1BEB8}"/>
                </c:ext>
              </c:extLst>
            </c:dLbl>
            <c:dLbl>
              <c:idx val="7"/>
              <c:tx>
                <c:rich>
                  <a:bodyPr/>
                  <a:lstStyle/>
                  <a:p>
                    <a:fld id="{C208F7F7-6059-4057-8496-A8EE8736225C}"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63C-43D7-857F-64BC1CB1BEB8}"/>
                </c:ext>
              </c:extLst>
            </c:dLbl>
            <c:dLbl>
              <c:idx val="8"/>
              <c:tx>
                <c:rich>
                  <a:bodyPr/>
                  <a:lstStyle/>
                  <a:p>
                    <a:fld id="{C8E3E9B7-DB9D-4437-B28A-1BED247F2213}"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63C-43D7-857F-64BC1CB1BEB8}"/>
                </c:ext>
              </c:extLst>
            </c:dLbl>
            <c:dLbl>
              <c:idx val="9"/>
              <c:tx>
                <c:rich>
                  <a:bodyPr/>
                  <a:lstStyle/>
                  <a:p>
                    <a:fld id="{BDA3FF16-5892-450F-A079-ECD811DF51EC}" type="CELLRANGE">
                      <a:rPr lang="en-IN"/>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63C-43D7-857F-64BC1CB1BE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xVal>
            <c:numRef>
              <c:f>Skill_Analysis!$F$2:$F$11</c:f>
              <c:numCache>
                <c:formatCode>General</c:formatCode>
                <c:ptCount val="10"/>
                <c:pt idx="0">
                  <c:v>400000</c:v>
                </c:pt>
                <c:pt idx="1">
                  <c:v>400000</c:v>
                </c:pt>
                <c:pt idx="2">
                  <c:v>0</c:v>
                </c:pt>
                <c:pt idx="3">
                  <c:v>0</c:v>
                </c:pt>
                <c:pt idx="4">
                  <c:v>0</c:v>
                </c:pt>
                <c:pt idx="5">
                  <c:v>0</c:v>
                </c:pt>
                <c:pt idx="6">
                  <c:v>0</c:v>
                </c:pt>
                <c:pt idx="7">
                  <c:v>0</c:v>
                </c:pt>
                <c:pt idx="8">
                  <c:v>0</c:v>
                </c:pt>
                <c:pt idx="9">
                  <c:v>0</c:v>
                </c:pt>
              </c:numCache>
            </c:numRef>
          </c:xVal>
          <c:yVal>
            <c:numRef>
              <c:f>Skill_Analysis!$G$2:$G$11</c:f>
              <c:numCache>
                <c:formatCode>General</c:formatCode>
                <c:ptCount val="10"/>
                <c:pt idx="0">
                  <c:v>5</c:v>
                </c:pt>
                <c:pt idx="1">
                  <c:v>5</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Skill_Analysis!$E$2:$E$11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763C-43D7-857F-64BC1CB1BEB8}"/>
            </c:ext>
          </c:extLst>
        </c:ser>
        <c:dLbls>
          <c:dLblPos val="r"/>
          <c:showLegendKey val="0"/>
          <c:showVal val="1"/>
          <c:showCatName val="1"/>
          <c:showSerName val="0"/>
          <c:showPercent val="0"/>
          <c:showBubbleSize val="0"/>
        </c:dLbls>
        <c:axId val="1484096240"/>
        <c:axId val="1484095760"/>
      </c:scatterChart>
      <c:valAx>
        <c:axId val="14840962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k"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5760"/>
        <c:crosses val="autoZero"/>
        <c:crossBetween val="midCat"/>
      </c:valAx>
      <c:valAx>
        <c:axId val="148409576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Skills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096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_(* #,##0_);_(* \(#,##0\);_(* "-"??_);_(@_)</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A3E6-4C0E-9BD4-240C28DB4096}"/>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.xlsx]Skills_Salary_Analysis!PivotTable4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a:t>
            </a:r>
            <a:r>
              <a:rPr lang="en-IN" baseline="0"/>
              <a:t> for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1802349310069"/>
          <c:y val="0.24763704517674981"/>
          <c:w val="0.82034010504051136"/>
          <c:h val="0.60702607461525127"/>
        </c:manualLayout>
      </c:layout>
      <c:barChart>
        <c:barDir val="col"/>
        <c:grouping val="clustered"/>
        <c:varyColors val="0"/>
        <c:ser>
          <c:idx val="0"/>
          <c:order val="0"/>
          <c:tx>
            <c:strRef>
              <c:f>Skills_Salary_Analysis!$B$1</c:f>
              <c:strCache>
                <c:ptCount val="1"/>
                <c:pt idx="0">
                  <c:v>Median Salary- Skills</c:v>
                </c:pt>
              </c:strCache>
            </c:strRef>
          </c:tx>
          <c:spPr>
            <a:solidFill>
              <a:schemeClr val="accent1"/>
            </a:solidFill>
            <a:ln>
              <a:noFill/>
            </a:ln>
            <a:effectLst/>
          </c:spPr>
          <c:invertIfNegative val="0"/>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Skills_Salary_Analysis!$B$2:$B$12</c:f>
              <c:numCache>
                <c:formatCode>_-[$$-409]* #,##0_ ;_-[$$-409]* \-#,##0\ ;_-[$$-409]* "-"??_ ;_-@_ </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E57D-4A18-9C0C-9E8EEC6E1F00}"/>
            </c:ext>
          </c:extLst>
        </c:ser>
        <c:ser>
          <c:idx val="1"/>
          <c:order val="1"/>
          <c:tx>
            <c:strRef>
              <c:f>Skills_Salary_Analysis!$C$1</c:f>
              <c:strCache>
                <c:ptCount val="1"/>
                <c:pt idx="0">
                  <c:v>job skill count</c:v>
                </c:pt>
              </c:strCache>
            </c:strRef>
          </c:tx>
          <c:spPr>
            <a:solidFill>
              <a:schemeClr val="accent2"/>
            </a:solidFill>
            <a:ln>
              <a:noFill/>
            </a:ln>
            <a:effectLst/>
          </c:spPr>
          <c:invertIfNegative val="0"/>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Skills_Salary_Analysis!$C$2:$C$12</c:f>
              <c:numCache>
                <c:formatCode>#,##0</c:formatCode>
                <c:ptCount val="10"/>
                <c:pt idx="0">
                  <c:v>2306</c:v>
                </c:pt>
                <c:pt idx="1">
                  <c:v>566</c:v>
                </c:pt>
                <c:pt idx="2">
                  <c:v>2393</c:v>
                </c:pt>
                <c:pt idx="3">
                  <c:v>1401</c:v>
                </c:pt>
                <c:pt idx="4">
                  <c:v>4378</c:v>
                </c:pt>
                <c:pt idx="5">
                  <c:v>1568</c:v>
                </c:pt>
                <c:pt idx="6">
                  <c:v>1337</c:v>
                </c:pt>
                <c:pt idx="7">
                  <c:v>805</c:v>
                </c:pt>
                <c:pt idx="8">
                  <c:v>3457</c:v>
                </c:pt>
                <c:pt idx="9">
                  <c:v>869</c:v>
                </c:pt>
              </c:numCache>
            </c:numRef>
          </c:val>
          <c:extLst>
            <c:ext xmlns:c16="http://schemas.microsoft.com/office/drawing/2014/chart" uri="{C3380CC4-5D6E-409C-BE32-E72D297353CC}">
              <c16:uniqueId val="{00000001-E57D-4A18-9C0C-9E8EEC6E1F00}"/>
            </c:ext>
          </c:extLst>
        </c:ser>
        <c:dLbls>
          <c:showLegendKey val="0"/>
          <c:showVal val="0"/>
          <c:showCatName val="0"/>
          <c:showSerName val="0"/>
          <c:showPercent val="0"/>
          <c:showBubbleSize val="0"/>
        </c:dLbls>
        <c:gapWidth val="219"/>
        <c:axId val="1271750560"/>
        <c:axId val="1271749600"/>
      </c:barChart>
      <c:catAx>
        <c:axId val="12717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9600"/>
        <c:crosses val="autoZero"/>
        <c:auto val="1"/>
        <c:lblAlgn val="ctr"/>
        <c:lblOffset val="100"/>
        <c:noMultiLvlLbl val="0"/>
      </c:catAx>
      <c:valAx>
        <c:axId val="127174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50560"/>
        <c:crosses val="autoZero"/>
        <c:crossBetween val="between"/>
      </c:valAx>
      <c:spPr>
        <a:noFill/>
        <a:ln>
          <a:noFill/>
        </a:ln>
        <a:effectLst/>
      </c:spPr>
    </c:plotArea>
    <c:legend>
      <c:legendPos val="tr"/>
      <c:layout>
        <c:manualLayout>
          <c:xMode val="edge"/>
          <c:yMode val="edge"/>
          <c:x val="0.68533180227471568"/>
          <c:y val="4.0255905511811033E-3"/>
          <c:w val="0.17177228750556159"/>
          <c:h val="0.19016936357543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Analysis .xlsx]Skills _Salary_Likelyhood!PivotTable5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_Salary_Likelyhood'!$B$1</c:f>
              <c:strCache>
                <c:ptCount val="1"/>
                <c:pt idx="0">
                  <c:v>Median Salary- Skills</c:v>
                </c:pt>
              </c:strCache>
            </c:strRef>
          </c:tx>
          <c:spPr>
            <a:solidFill>
              <a:schemeClr val="accent1"/>
            </a:solidFill>
            <a:ln>
              <a:noFill/>
            </a:ln>
            <a:effectLst/>
          </c:spPr>
          <c:invertIfNegative val="0"/>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_Salary_Likelyhood'!$B$2:$B$12</c:f>
              <c:numCache>
                <c:formatCode>_-[$$-409]* #,##0_ ;_-[$$-409]* \-#,##0\ ;_-[$$-409]* "-"??_ ;_-@_ </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5-9866-4DA0-9D01-2D4FF8164E27}"/>
            </c:ext>
          </c:extLst>
        </c:ser>
        <c:ser>
          <c:idx val="1"/>
          <c:order val="1"/>
          <c:tx>
            <c:strRef>
              <c:f>'Skills _Salary_Likelyhood'!$C$1</c:f>
              <c:strCache>
                <c:ptCount val="1"/>
                <c:pt idx="0">
                  <c:v>job skill count</c:v>
                </c:pt>
              </c:strCache>
            </c:strRef>
          </c:tx>
          <c:spPr>
            <a:solidFill>
              <a:schemeClr val="accent2"/>
            </a:solidFill>
            <a:ln>
              <a:noFill/>
            </a:ln>
            <a:effectLst/>
          </c:spPr>
          <c:invertIfNegative val="0"/>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_Salary_Likelyhood'!$C$2:$C$12</c:f>
              <c:numCache>
                <c:formatCode>#,##0</c:formatCode>
                <c:ptCount val="10"/>
                <c:pt idx="0">
                  <c:v>2306</c:v>
                </c:pt>
                <c:pt idx="1">
                  <c:v>566</c:v>
                </c:pt>
                <c:pt idx="2">
                  <c:v>2393</c:v>
                </c:pt>
                <c:pt idx="3">
                  <c:v>1401</c:v>
                </c:pt>
                <c:pt idx="4">
                  <c:v>4378</c:v>
                </c:pt>
                <c:pt idx="5">
                  <c:v>1568</c:v>
                </c:pt>
                <c:pt idx="6">
                  <c:v>1337</c:v>
                </c:pt>
                <c:pt idx="7">
                  <c:v>805</c:v>
                </c:pt>
                <c:pt idx="8">
                  <c:v>3457</c:v>
                </c:pt>
                <c:pt idx="9">
                  <c:v>869</c:v>
                </c:pt>
              </c:numCache>
            </c:numRef>
          </c:val>
          <c:extLst>
            <c:ext xmlns:c16="http://schemas.microsoft.com/office/drawing/2014/chart" uri="{C3380CC4-5D6E-409C-BE32-E72D297353CC}">
              <c16:uniqueId val="{00000006-9866-4DA0-9D01-2D4FF8164E27}"/>
            </c:ext>
          </c:extLst>
        </c:ser>
        <c:ser>
          <c:idx val="2"/>
          <c:order val="2"/>
          <c:tx>
            <c:strRef>
              <c:f>'Skills _Salary_Likelyhood'!$D$1</c:f>
              <c:strCache>
                <c:ptCount val="1"/>
                <c:pt idx="0">
                  <c:v>job count</c:v>
                </c:pt>
              </c:strCache>
            </c:strRef>
          </c:tx>
          <c:spPr>
            <a:solidFill>
              <a:schemeClr val="accent3"/>
            </a:solidFill>
            <a:ln>
              <a:noFill/>
            </a:ln>
            <a:effectLst/>
          </c:spPr>
          <c:invertIfNegative val="0"/>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_Salary_Likelyhood'!$D$2:$D$12</c:f>
              <c:numCache>
                <c:formatCode>#,##0</c:formatCode>
                <c:ptCount val="10"/>
                <c:pt idx="0">
                  <c:v>8339</c:v>
                </c:pt>
                <c:pt idx="1">
                  <c:v>8339</c:v>
                </c:pt>
                <c:pt idx="2">
                  <c:v>8339</c:v>
                </c:pt>
                <c:pt idx="3">
                  <c:v>8339</c:v>
                </c:pt>
                <c:pt idx="4">
                  <c:v>8339</c:v>
                </c:pt>
                <c:pt idx="5">
                  <c:v>8339</c:v>
                </c:pt>
                <c:pt idx="6">
                  <c:v>8339</c:v>
                </c:pt>
                <c:pt idx="7">
                  <c:v>8339</c:v>
                </c:pt>
                <c:pt idx="8">
                  <c:v>8339</c:v>
                </c:pt>
                <c:pt idx="9">
                  <c:v>8339</c:v>
                </c:pt>
              </c:numCache>
            </c:numRef>
          </c:val>
          <c:extLst>
            <c:ext xmlns:c16="http://schemas.microsoft.com/office/drawing/2014/chart" uri="{C3380CC4-5D6E-409C-BE32-E72D297353CC}">
              <c16:uniqueId val="{00000007-9866-4DA0-9D01-2D4FF8164E27}"/>
            </c:ext>
          </c:extLst>
        </c:ser>
        <c:ser>
          <c:idx val="3"/>
          <c:order val="3"/>
          <c:tx>
            <c:strRef>
              <c:f>'Skills _Salary_Likelyhood'!$E$1</c:f>
              <c:strCache>
                <c:ptCount val="1"/>
                <c:pt idx="0">
                  <c:v>Skill Likelyhood</c:v>
                </c:pt>
              </c:strCache>
            </c:strRef>
          </c:tx>
          <c:spPr>
            <a:solidFill>
              <a:schemeClr val="accent4"/>
            </a:solidFill>
            <a:ln>
              <a:noFill/>
            </a:ln>
            <a:effectLst/>
          </c:spPr>
          <c:invertIfNegative val="0"/>
          <c:cat>
            <c:strRef>
              <c:f>'Skills _Salary_Likelyhood'!$A$2:$A$12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 _Salary_Likelyhood'!$E$2:$E$12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extLst>
            <c:ext xmlns:c16="http://schemas.microsoft.com/office/drawing/2014/chart" uri="{C3380CC4-5D6E-409C-BE32-E72D297353CC}">
              <c16:uniqueId val="{00000008-9866-4DA0-9D01-2D4FF8164E27}"/>
            </c:ext>
          </c:extLst>
        </c:ser>
        <c:dLbls>
          <c:showLegendKey val="0"/>
          <c:showVal val="0"/>
          <c:showCatName val="0"/>
          <c:showSerName val="0"/>
          <c:showPercent val="0"/>
          <c:showBubbleSize val="0"/>
        </c:dLbls>
        <c:gapWidth val="219"/>
        <c:overlap val="-27"/>
        <c:axId val="2008687552"/>
        <c:axId val="2008689472"/>
      </c:barChart>
      <c:catAx>
        <c:axId val="200868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9472"/>
        <c:crosses val="autoZero"/>
        <c:auto val="1"/>
        <c:lblAlgn val="ctr"/>
        <c:lblOffset val="100"/>
        <c:noMultiLvlLbl val="0"/>
      </c:catAx>
      <c:valAx>
        <c:axId val="200868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7552"/>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102393</xdr:colOff>
      <xdr:row>1</xdr:row>
      <xdr:rowOff>4763</xdr:rowOff>
    </xdr:from>
    <xdr:to>
      <xdr:col>17</xdr:col>
      <xdr:colOff>47625</xdr:colOff>
      <xdr:row>20</xdr:row>
      <xdr:rowOff>9526</xdr:rowOff>
    </xdr:to>
    <xdr:graphicFrame macro="">
      <xdr:nvGraphicFramePr>
        <xdr:cNvPr id="2" name="Chart 1">
          <a:extLst>
            <a:ext uri="{FF2B5EF4-FFF2-40B4-BE49-F238E27FC236}">
              <a16:creationId xmlns:a16="http://schemas.microsoft.com/office/drawing/2014/main" id="{A1F426AB-EBBC-92B2-A2F3-E898E06A9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258864</xdr:colOff>
      <xdr:row>4</xdr:row>
      <xdr:rowOff>3687</xdr:rowOff>
    </xdr:from>
    <xdr:to>
      <xdr:col>4</xdr:col>
      <xdr:colOff>1319519</xdr:colOff>
      <xdr:row>18</xdr:row>
      <xdr:rowOff>89979</xdr:rowOff>
    </xdr:to>
    <mc:AlternateContent xmlns:mc="http://schemas.openxmlformats.org/markup-compatibility/2006">
      <mc:Choice xmlns:a14="http://schemas.microsoft.com/office/drawing/2010/main" Requires="a14">
        <xdr:graphicFrame macro="">
          <xdr:nvGraphicFramePr>
            <xdr:cNvPr id="4" name="job_country 1">
              <a:extLst>
                <a:ext uri="{FF2B5EF4-FFF2-40B4-BE49-F238E27FC236}">
                  <a16:creationId xmlns:a16="http://schemas.microsoft.com/office/drawing/2014/main" id="{1F0BBA48-E158-1A5E-8405-BC522E76F3A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2732292" y="720622"/>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588645</xdr:colOff>
      <xdr:row>0</xdr:row>
      <xdr:rowOff>179070</xdr:rowOff>
    </xdr:from>
    <xdr:to>
      <xdr:col>12</xdr:col>
      <xdr:colOff>314325</xdr:colOff>
      <xdr:row>15</xdr:row>
      <xdr:rowOff>17780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70408" y="179070"/>
              <a:ext cx="1668780" cy="2553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1276350</xdr:colOff>
      <xdr:row>0</xdr:row>
      <xdr:rowOff>0</xdr:rowOff>
    </xdr:from>
    <xdr:to>
      <xdr:col>6</xdr:col>
      <xdr:colOff>490537</xdr:colOff>
      <xdr:row>14</xdr:row>
      <xdr:rowOff>61917</xdr:rowOff>
    </xdr:to>
    <mc:AlternateContent xmlns:mc="http://schemas.openxmlformats.org/markup-compatibility/2006">
      <mc:Choice xmlns:a14="http://schemas.microsoft.com/office/drawing/2010/main" Requires="a14">
        <xdr:graphicFrame macro="">
          <xdr:nvGraphicFramePr>
            <xdr:cNvPr id="3" name="job_country 5">
              <a:extLst>
                <a:ext uri="{FF2B5EF4-FFF2-40B4-BE49-F238E27FC236}">
                  <a16:creationId xmlns:a16="http://schemas.microsoft.com/office/drawing/2014/main" id="{E7D8BAEA-808C-C496-2A67-C6819B0E8899}"/>
                </a:ext>
              </a:extLst>
            </xdr:cNvPr>
            <xdr:cNvGraphicFramePr/>
          </xdr:nvGraphicFramePr>
          <xdr:xfrm>
            <a:off x="0" y="0"/>
            <a:ext cx="0" cy="0"/>
          </xdr:xfrm>
          <a:graphic>
            <a:graphicData uri="http://schemas.microsoft.com/office/drawing/2010/slicer">
              <sle:slicer xmlns:sle="http://schemas.microsoft.com/office/drawing/2010/slicer" name="job_country 5"/>
            </a:graphicData>
          </a:graphic>
        </xdr:graphicFrame>
      </mc:Choice>
      <mc:Fallback>
        <xdr:sp macro="" textlink="">
          <xdr:nvSpPr>
            <xdr:cNvPr id="0" name=""/>
            <xdr:cNvSpPr>
              <a:spLocks noTextEdit="1"/>
            </xdr:cNvSpPr>
          </xdr:nvSpPr>
          <xdr:spPr>
            <a:xfrm>
              <a:off x="4000500" y="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6</xdr:col>
      <xdr:colOff>373380</xdr:colOff>
      <xdr:row>15</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296D6676-2E8F-4983-84AD-1AC670319E9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3810000" y="18111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xdr:row>
      <xdr:rowOff>0</xdr:rowOff>
    </xdr:from>
    <xdr:to>
      <xdr:col>9</xdr:col>
      <xdr:colOff>373380</xdr:colOff>
      <xdr:row>15</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60A72708-0698-4C49-8C40-9353A022948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5761955" y="18111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483393</xdr:colOff>
      <xdr:row>0</xdr:row>
      <xdr:rowOff>169068</xdr:rowOff>
    </xdr:from>
    <xdr:to>
      <xdr:col>20</xdr:col>
      <xdr:colOff>66675</xdr:colOff>
      <xdr:row>18</xdr:row>
      <xdr:rowOff>133350</xdr:rowOff>
    </xdr:to>
    <xdr:graphicFrame macro="">
      <xdr:nvGraphicFramePr>
        <xdr:cNvPr id="4" name="Chart 3">
          <a:extLst>
            <a:ext uri="{FF2B5EF4-FFF2-40B4-BE49-F238E27FC236}">
              <a16:creationId xmlns:a16="http://schemas.microsoft.com/office/drawing/2014/main" id="{A5FF5100-7ABF-6BCD-B3F2-554759F4D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379283</xdr:colOff>
      <xdr:row>14</xdr:row>
      <xdr:rowOff>21563</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6054C285-9CC1-4EAE-9004-B24066752AAB}"/>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5172075" y="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8855</xdr:colOff>
      <xdr:row>0</xdr:row>
      <xdr:rowOff>0</xdr:rowOff>
    </xdr:from>
    <xdr:to>
      <xdr:col>11</xdr:col>
      <xdr:colOff>388138</xdr:colOff>
      <xdr:row>14</xdr:row>
      <xdr:rowOff>21563</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0BE5F095-62C9-4145-AD9D-1BCE5EF0212D}"/>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7124030" y="0"/>
              <a:ext cx="1674683" cy="255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492917</xdr:colOff>
      <xdr:row>0</xdr:row>
      <xdr:rowOff>0</xdr:rowOff>
    </xdr:from>
    <xdr:to>
      <xdr:col>24</xdr:col>
      <xdr:colOff>66674</xdr:colOff>
      <xdr:row>20</xdr:row>
      <xdr:rowOff>61912</xdr:rowOff>
    </xdr:to>
    <xdr:graphicFrame macro="">
      <xdr:nvGraphicFramePr>
        <xdr:cNvPr id="5" name="Chart 4">
          <a:extLst>
            <a:ext uri="{FF2B5EF4-FFF2-40B4-BE49-F238E27FC236}">
              <a16:creationId xmlns:a16="http://schemas.microsoft.com/office/drawing/2014/main" id="{9DAD5328-1719-0AE1-9BEC-6424229CE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6034.838735185185" backgroundQuery="1" createdVersion="8" refreshedVersion="8" minRefreshableVersion="3" recordCount="0" supportSubquery="1" supportAdvancedDrill="1" xr:uid="{3782A44C-D007-4739-B9FA-26A7834A245A}">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6034.83873576388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6034.838736226855" backgroundQuery="1" createdVersion="8" refreshedVersion="8" minRefreshableVersion="3" recordCount="0" supportSubquery="1" supportAdvancedDrill="1" xr:uid="{798D81E8-9FDA-4240-B1ED-3170DAD788D0}">
  <cacheSource type="external" connectionId="3"/>
  <cacheFields count="7">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0" level="32767"/>
    <cacheField name="[Measures].[job skill count]" caption="job skill count" numFmtId="0" hierarchy="24" level="32767"/>
    <cacheField name="[Measures].[job count]" caption="job count" numFmtId="0" hierarchy="25" level="32767"/>
    <cacheField name="[Measures].[Skill Likelyhood]" caption="Skill Likelyhood"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6"/>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5"/>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oneField="1">
      <fieldsUsage count="1">
        <fieldUsage x="2"/>
      </fieldsUsage>
    </cacheHierarchy>
    <cacheHierarchy uniqueName="[Measures].[job count]" caption="job count" measure="1" displayFolder="" measureGroup="data_jobs_skills" count="0" oneField="1">
      <fieldsUsage count="1">
        <fieldUsage x="3"/>
      </fieldsUsage>
    </cacheHierarchy>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6034.838736805556" backgroundQuery="1" createdVersion="8" refreshedVersion="8" minRefreshableVersion="3" recordCount="0" supportSubquery="1" supportAdvancedDrill="1" xr:uid="{85CC0A80-C5B9-41BC-AB46-96D3421948F7}">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0" level="32767"/>
    <cacheField name="[Measures].[job skill count]" caption="job skill count" numFmtId="0" hierarchy="24"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oneField="1">
      <fieldsUsage count="1">
        <fieldUsage x="2"/>
      </fieldsUsage>
    </cacheHierarchy>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6034.83926296296"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panigrahi" refreshedDate="45957.862365624998" backgroundQuery="1" createdVersion="3" refreshedVersion="8" minRefreshableVersion="3" recordCount="0" supportSubquery="1" supportAdvancedDrill="1" xr:uid="{F6B34B21-6B38-4C61-BF2A-6DF6DB474F2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job skill count]" caption="job skill count" measure="1" displayFolder="" measureGroup="data_jobs_skills" count="0"/>
    <cacheHierarchy uniqueName="[Measures].[job count]" caption="job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63211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86"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6"/>
    <dataField fld="1" subtotal="count" baseField="0" baseItem="1" numFmtId="165"/>
  </dataFields>
  <formats count="4">
    <format dxfId="11">
      <pivotArea outline="0" collapsedLevelsAreSubtotals="1" fieldPosition="0"/>
    </format>
    <format dxfId="10">
      <pivotArea outline="0" fieldPosition="0">
        <references count="1">
          <reference field="4294967294" count="1">
            <x v="1"/>
          </reference>
        </references>
      </pivotArea>
    </format>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Belar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6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skills" fld="1" subtotal="count" baseField="0" baseItem="0" numFmtId="164"/>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D8081-48FA-4B62-B22E-95D53D0B21D2}" name="PivotTable3" cacheId="362" applyNumberFormats="0" applyBorderFormats="0" applyFontFormats="0" applyPatternFormats="0" applyAlignmentFormats="0" applyWidthHeightFormats="1" dataCaption="Values" tag="ea0a2331-24c6-4cda-8d4a-950ef7c61a6f"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numFmtId="167"/>
    <dataField fld="3" subtotal="count" baseField="0" baseItem="0"/>
    <dataField fld="4" subtotal="count" baseField="0" baseItem="0"/>
  </dataFields>
  <formats count="2">
    <format dxfId="6">
      <pivotArea outline="0" collapsedLevelsAreSubtotals="1" fieldPosition="0"/>
    </format>
    <format dxfId="5">
      <pivotArea dataOnly="0" labelOnly="1" outline="0" axis="axisValues" fieldPosition="0"/>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937ACD-D41E-407C-963B-1BF21532E338}" name="PivotTable4" cacheId="371" applyNumberFormats="0" applyBorderFormats="0" applyFontFormats="0" applyPatternFormats="0" applyAlignmentFormats="0" applyWidthHeightFormats="1" dataCaption="Values" tag="382789bb-6a70-45db-b96b-f3be52a9a7bb"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numFmtId="167"/>
    <dataField fld="2" subtotal="count" baseField="0" baseItem="0"/>
  </dataFields>
  <formats count="2">
    <format dxfId="4">
      <pivotArea outline="0" collapsedLevelsAreSubtotals="1" fieldPosition="0">
        <references count="1">
          <reference field="4294967294" count="1" selected="0">
            <x v="0"/>
          </reference>
        </references>
      </pivotArea>
    </format>
    <format dxfId="3">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EB8AE-0F71-41A7-A10C-959B0E83CA9F}" name="PivotTable5" cacheId="368" applyNumberFormats="0" applyBorderFormats="0" applyFontFormats="0" applyPatternFormats="0" applyAlignmentFormats="0" applyWidthHeightFormats="1" dataCaption="Values" tag="f7cc59e0-1346-4740-9775-fe1a68194291" updatedVersion="8" minRefreshableVersion="3" useAutoFormatting="1" subtotalHiddenItems="1" itemPrintTitles="1" createdVersion="8" indent="0" outline="1" outlineData="1" multipleFieldFilters="0" chartFormat="1">
  <location ref="A1:E12" firstHeaderRow="0"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4">
    <i>
      <x/>
    </i>
    <i i="1">
      <x v="1"/>
    </i>
    <i i="2">
      <x v="2"/>
    </i>
    <i i="3">
      <x v="3"/>
    </i>
  </colItems>
  <dataFields count="4">
    <dataField fld="1" subtotal="count" baseField="0" baseItem="0" numFmtId="167"/>
    <dataField fld="2" subtotal="count" baseField="0" baseItem="0"/>
    <dataField fld="3" subtotal="count" baseField="0" baseItem="0"/>
    <dataField fld="4" subtotal="count" baseField="0" baseItem="0"/>
  </dataFields>
  <formats count="3">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 dxfId="0">
      <pivotArea dataOnly="0" outline="0" fieldPosition="0">
        <references count="1">
          <reference field="4294967294"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7" name="PivotTable3"/>
    <pivotTable tabId="18" name="PivotTable4"/>
    <pivotTable tabId="19" name="PivotTable5"/>
    <pivotTable tabId="15" name="PivotTable1"/>
  </pivotTables>
  <data>
    <olap pivotCacheId="57632111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8D55E1F-8722-4AA0-9BF1-74A0F37829C8}" sourceName="[data_jobs_salary].[job_country]">
  <pivotTables>
    <pivotTable tabId="17" name="PivotTable3"/>
    <pivotTable tabId="16" name="PivotTable2"/>
    <pivotTable tabId="19" name="PivotTable5"/>
    <pivotTable tabId="18" name="PivotTable4"/>
  </pivotTables>
  <data>
    <olap pivotCacheId="57632111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DECD1782-C593-42F6-92C4-C83C149ECBDE}" sourceName="[data_jobs_salary].[job_country]">
  <pivotTables>
    <pivotTable tabId="15" name="PivotTable1"/>
  </pivotTables>
  <data>
    <olap pivotCacheId="57632111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Belaru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DC878D2-A410-409C-AA51-55C147E00F51}" cache="Slicer_job_country1" caption="job_country"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80"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5" xr10:uid="{63F9D43E-BFDC-45B9-9645-B446BA8A59D3}" cache="Slicer_job_country" caption="job_country" startItem="50"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D132962-088E-435E-AF47-F94E4CCB5C58}" cache="Slicer_job_title_short" caption="Job Title" level="1" rowHeight="234950"/>
  <slicer name="job_country 2" xr10:uid="{074E39CB-4394-4662-AFE2-8070222CAF22}" cache="Slicer_job_country" caption="Country"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747BA60E-075A-4F2C-BC10-7C7BBBA8B6F0}" cache="Slicer_job_title_short" caption="Job Title" level="1" rowHeight="234950"/>
  <slicer name="job_country 4" xr10:uid="{8C5D8E4C-9870-4C46-A605-B2113B96F046}" cache="Slicer_job_country" caption="Country" startItem="8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zoomScale="93" workbookViewId="0">
      <selection activeCell="F17" sqref="F17"/>
    </sheetView>
  </sheetViews>
  <sheetFormatPr defaultRowHeight="14.25" x14ac:dyDescent="0.45"/>
  <cols>
    <col min="1" max="1" width="12.06640625" bestFit="1" customWidth="1"/>
    <col min="2" max="2" width="11.73046875" bestFit="1" customWidth="1"/>
    <col min="3" max="3" width="10.796875" style="4" bestFit="1" customWidth="1"/>
    <col min="4" max="4" width="10.73046875" bestFit="1" customWidth="1"/>
    <col min="5" max="5" width="21.73046875" bestFit="1" customWidth="1"/>
    <col min="6" max="6" width="11.3984375" bestFit="1" customWidth="1"/>
    <col min="7" max="7" width="11.73046875" bestFit="1" customWidth="1"/>
  </cols>
  <sheetData>
    <row r="1" spans="1:7" x14ac:dyDescent="0.45">
      <c r="A1" s="1" t="s">
        <v>0</v>
      </c>
      <c r="B1" s="4" t="s">
        <v>6</v>
      </c>
      <c r="C1" t="s">
        <v>5</v>
      </c>
      <c r="E1" t="str" cm="1">
        <f t="array" ref="E1:G11">A1:C11</f>
        <v>Row Labels</v>
      </c>
      <c r="F1" t="str">
        <v>Median salary</v>
      </c>
      <c r="G1" t="str">
        <v>skills per job</v>
      </c>
    </row>
    <row r="2" spans="1:7" x14ac:dyDescent="0.45">
      <c r="A2" s="2" t="s">
        <v>15</v>
      </c>
      <c r="B2" s="4">
        <v>400000</v>
      </c>
      <c r="C2" s="3">
        <v>5</v>
      </c>
      <c r="E2" t="str">
        <v>Data Analyst</v>
      </c>
      <c r="F2">
        <v>400000</v>
      </c>
      <c r="G2">
        <v>5</v>
      </c>
    </row>
    <row r="3" spans="1:7" x14ac:dyDescent="0.45">
      <c r="A3" s="2" t="s">
        <v>1</v>
      </c>
      <c r="B3" s="4">
        <v>400000</v>
      </c>
      <c r="C3" s="3">
        <v>5</v>
      </c>
      <c r="E3" t="str">
        <v>Grand Total</v>
      </c>
      <c r="F3">
        <v>400000</v>
      </c>
      <c r="G3">
        <v>5</v>
      </c>
    </row>
    <row r="4" spans="1:7" x14ac:dyDescent="0.45">
      <c r="C4"/>
      <c r="E4">
        <v>0</v>
      </c>
      <c r="F4">
        <v>0</v>
      </c>
      <c r="G4">
        <v>0</v>
      </c>
    </row>
    <row r="5" spans="1:7" x14ac:dyDescent="0.45">
      <c r="C5"/>
      <c r="E5">
        <v>0</v>
      </c>
      <c r="F5">
        <v>0</v>
      </c>
      <c r="G5">
        <v>0</v>
      </c>
    </row>
    <row r="6" spans="1:7" x14ac:dyDescent="0.45">
      <c r="C6"/>
      <c r="E6">
        <v>0</v>
      </c>
      <c r="F6">
        <v>0</v>
      </c>
      <c r="G6">
        <v>0</v>
      </c>
    </row>
    <row r="7" spans="1:7" x14ac:dyDescent="0.45">
      <c r="C7"/>
      <c r="E7">
        <v>0</v>
      </c>
      <c r="F7">
        <v>0</v>
      </c>
      <c r="G7">
        <v>0</v>
      </c>
    </row>
    <row r="8" spans="1:7" x14ac:dyDescent="0.45">
      <c r="C8"/>
      <c r="E8">
        <v>0</v>
      </c>
      <c r="F8">
        <v>0</v>
      </c>
      <c r="G8">
        <v>0</v>
      </c>
    </row>
    <row r="9" spans="1:7" x14ac:dyDescent="0.45">
      <c r="C9"/>
      <c r="E9">
        <v>0</v>
      </c>
      <c r="F9">
        <v>0</v>
      </c>
      <c r="G9">
        <v>0</v>
      </c>
    </row>
    <row r="10" spans="1:7" x14ac:dyDescent="0.45">
      <c r="C10"/>
      <c r="E10">
        <v>0</v>
      </c>
      <c r="F10">
        <v>0</v>
      </c>
      <c r="G10">
        <v>0</v>
      </c>
    </row>
    <row r="11" spans="1:7" x14ac:dyDescent="0.45">
      <c r="C11"/>
      <c r="E11">
        <v>0</v>
      </c>
      <c r="F11">
        <v>0</v>
      </c>
      <c r="G11">
        <v>0</v>
      </c>
    </row>
    <row r="12" spans="1:7" x14ac:dyDescent="0.45">
      <c r="C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3" sqref="B3"/>
    </sheetView>
  </sheetViews>
  <sheetFormatPr defaultRowHeight="14.25" x14ac:dyDescent="0.45"/>
  <cols>
    <col min="1" max="1" width="11.9296875" bestFit="1" customWidth="1"/>
    <col min="2" max="2" width="15.33203125" bestFit="1" customWidth="1"/>
  </cols>
  <sheetData>
    <row r="3" spans="1:2" x14ac:dyDescent="0.45">
      <c r="A3" s="1" t="s">
        <v>0</v>
      </c>
      <c r="B3" t="s">
        <v>2</v>
      </c>
    </row>
    <row r="4" spans="1:2" x14ac:dyDescent="0.45">
      <c r="A4" s="2" t="s">
        <v>16</v>
      </c>
      <c r="B4" s="8">
        <v>566</v>
      </c>
    </row>
    <row r="5" spans="1:2" x14ac:dyDescent="0.45">
      <c r="A5" s="2" t="s">
        <v>20</v>
      </c>
      <c r="B5" s="8">
        <v>805</v>
      </c>
    </row>
    <row r="6" spans="1:2" x14ac:dyDescent="0.45">
      <c r="A6" s="2" t="s">
        <v>21</v>
      </c>
      <c r="B6" s="8">
        <v>869</v>
      </c>
    </row>
    <row r="7" spans="1:2" x14ac:dyDescent="0.45">
      <c r="A7" s="2" t="s">
        <v>19</v>
      </c>
      <c r="B7" s="8">
        <v>1337</v>
      </c>
    </row>
    <row r="8" spans="1:2" x14ac:dyDescent="0.45">
      <c r="A8" s="2" t="s">
        <v>12</v>
      </c>
      <c r="B8" s="8">
        <v>1401</v>
      </c>
    </row>
    <row r="9" spans="1:2" x14ac:dyDescent="0.45">
      <c r="A9" s="2" t="s">
        <v>18</v>
      </c>
      <c r="B9" s="8">
        <v>1568</v>
      </c>
    </row>
    <row r="10" spans="1:2" x14ac:dyDescent="0.45">
      <c r="A10" s="2" t="s">
        <v>11</v>
      </c>
      <c r="B10" s="8">
        <v>2306</v>
      </c>
    </row>
    <row r="11" spans="1:2" x14ac:dyDescent="0.45">
      <c r="A11" s="2" t="s">
        <v>17</v>
      </c>
      <c r="B11" s="8">
        <v>2393</v>
      </c>
    </row>
    <row r="12" spans="1:2" x14ac:dyDescent="0.45">
      <c r="A12" s="2" t="s">
        <v>13</v>
      </c>
      <c r="B12" s="8">
        <v>3457</v>
      </c>
    </row>
    <row r="13" spans="1:2" x14ac:dyDescent="0.45">
      <c r="A13" s="2" t="s">
        <v>14</v>
      </c>
      <c r="B13" s="8">
        <v>4378</v>
      </c>
    </row>
    <row r="14" spans="1:2" x14ac:dyDescent="0.45">
      <c r="A14" s="2" t="s">
        <v>1</v>
      </c>
      <c r="B14" s="8">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E9B0-D2F8-4D13-9CCE-2CA20D6FDF99}">
  <dimension ref="A1:D12"/>
  <sheetViews>
    <sheetView workbookViewId="0">
      <selection activeCell="C9" sqref="C9"/>
    </sheetView>
  </sheetViews>
  <sheetFormatPr defaultRowHeight="14.25" x14ac:dyDescent="0.45"/>
  <cols>
    <col min="1" max="1" width="11.9296875" bestFit="1" customWidth="1"/>
    <col min="2" max="2" width="11.6640625" style="5" bestFit="1" customWidth="1"/>
    <col min="3" max="3" width="14.53125" bestFit="1" customWidth="1"/>
    <col min="4" max="4" width="18.46484375" bestFit="1" customWidth="1"/>
  </cols>
  <sheetData>
    <row r="1" spans="1:4" x14ac:dyDescent="0.45">
      <c r="A1" s="1" t="s">
        <v>0</v>
      </c>
      <c r="B1" t="s">
        <v>6</v>
      </c>
      <c r="C1" t="s">
        <v>7</v>
      </c>
      <c r="D1" t="s">
        <v>8</v>
      </c>
    </row>
    <row r="2" spans="1:4" x14ac:dyDescent="0.45">
      <c r="A2" s="2" t="s">
        <v>15</v>
      </c>
      <c r="B2" s="5">
        <v>90000</v>
      </c>
      <c r="C2" s="5">
        <v>90000</v>
      </c>
      <c r="D2" s="5">
        <v>90000</v>
      </c>
    </row>
    <row r="3" spans="1:4" x14ac:dyDescent="0.45">
      <c r="A3" s="2" t="s">
        <v>1</v>
      </c>
      <c r="B3" s="5">
        <v>90000</v>
      </c>
      <c r="C3" s="5">
        <v>90000</v>
      </c>
      <c r="D3" s="5">
        <v>90000</v>
      </c>
    </row>
    <row r="4" spans="1:4" x14ac:dyDescent="0.45">
      <c r="B4"/>
    </row>
    <row r="5" spans="1:4" x14ac:dyDescent="0.45">
      <c r="B5"/>
    </row>
    <row r="6" spans="1:4" x14ac:dyDescent="0.45">
      <c r="B6"/>
    </row>
    <row r="7" spans="1:4" x14ac:dyDescent="0.45">
      <c r="B7"/>
    </row>
    <row r="8" spans="1:4" x14ac:dyDescent="0.45">
      <c r="B8"/>
    </row>
    <row r="9" spans="1:4" x14ac:dyDescent="0.45">
      <c r="B9"/>
    </row>
    <row r="10" spans="1:4" x14ac:dyDescent="0.45">
      <c r="B10"/>
    </row>
    <row r="11" spans="1:4" x14ac:dyDescent="0.45">
      <c r="B11"/>
    </row>
    <row r="12" spans="1:4" x14ac:dyDescent="0.45">
      <c r="B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535F-9C57-4C7B-832F-55C9402800DE}">
  <dimension ref="A1:C12"/>
  <sheetViews>
    <sheetView zoomScale="71" zoomScaleNormal="130" workbookViewId="0">
      <selection activeCell="B19" sqref="B19"/>
    </sheetView>
  </sheetViews>
  <sheetFormatPr defaultRowHeight="14.25" x14ac:dyDescent="0.45"/>
  <cols>
    <col min="1" max="1" width="13.19921875" bestFit="1" customWidth="1"/>
    <col min="2" max="2" width="18.6640625" style="5" bestFit="1" customWidth="1"/>
    <col min="3" max="3" width="12.265625" bestFit="1" customWidth="1"/>
  </cols>
  <sheetData>
    <row r="1" spans="1:3" x14ac:dyDescent="0.45">
      <c r="A1" s="1" t="s">
        <v>0</v>
      </c>
      <c r="B1" s="5" t="s">
        <v>9</v>
      </c>
      <c r="C1" t="s">
        <v>3</v>
      </c>
    </row>
    <row r="2" spans="1:3" x14ac:dyDescent="0.45">
      <c r="A2" s="2" t="s">
        <v>11</v>
      </c>
      <c r="B2" s="5">
        <v>97086.5</v>
      </c>
      <c r="C2" s="9">
        <v>2306</v>
      </c>
    </row>
    <row r="3" spans="1:3" x14ac:dyDescent="0.45">
      <c r="A3" s="2" t="s">
        <v>16</v>
      </c>
      <c r="B3" s="5">
        <v>96923.75</v>
      </c>
      <c r="C3" s="9">
        <v>566</v>
      </c>
    </row>
    <row r="4" spans="1:3" x14ac:dyDescent="0.45">
      <c r="A4" s="2" t="s">
        <v>17</v>
      </c>
      <c r="B4" s="5">
        <v>92500</v>
      </c>
      <c r="C4" s="9">
        <v>2393</v>
      </c>
    </row>
    <row r="5" spans="1:3" x14ac:dyDescent="0.45">
      <c r="A5" s="2" t="s">
        <v>12</v>
      </c>
      <c r="B5" s="5">
        <v>90000</v>
      </c>
      <c r="C5" s="9">
        <v>1401</v>
      </c>
    </row>
    <row r="6" spans="1:3" x14ac:dyDescent="0.45">
      <c r="A6" s="2" t="s">
        <v>14</v>
      </c>
      <c r="B6" s="5">
        <v>90000</v>
      </c>
      <c r="C6" s="9">
        <v>4378</v>
      </c>
    </row>
    <row r="7" spans="1:3" x14ac:dyDescent="0.45">
      <c r="A7" s="2" t="s">
        <v>18</v>
      </c>
      <c r="B7" s="5">
        <v>90000</v>
      </c>
      <c r="C7" s="9">
        <v>1568</v>
      </c>
    </row>
    <row r="8" spans="1:3" x14ac:dyDescent="0.45">
      <c r="A8" s="2" t="s">
        <v>19</v>
      </c>
      <c r="B8" s="5">
        <v>90000</v>
      </c>
      <c r="C8" s="9">
        <v>1337</v>
      </c>
    </row>
    <row r="9" spans="1:3" x14ac:dyDescent="0.45">
      <c r="A9" s="2" t="s">
        <v>20</v>
      </c>
      <c r="B9" s="5">
        <v>85000</v>
      </c>
      <c r="C9" s="9">
        <v>805</v>
      </c>
    </row>
    <row r="10" spans="1:3" x14ac:dyDescent="0.45">
      <c r="A10" s="2" t="s">
        <v>13</v>
      </c>
      <c r="B10" s="5">
        <v>84500</v>
      </c>
      <c r="C10" s="9">
        <v>3457</v>
      </c>
    </row>
    <row r="11" spans="1:3" x14ac:dyDescent="0.45">
      <c r="A11" s="2" t="s">
        <v>21</v>
      </c>
      <c r="B11" s="5">
        <v>81682</v>
      </c>
      <c r="C11" s="9">
        <v>869</v>
      </c>
    </row>
    <row r="12" spans="1:3" x14ac:dyDescent="0.45">
      <c r="A12" s="2" t="s">
        <v>1</v>
      </c>
      <c r="B12" s="5">
        <v>90000</v>
      </c>
      <c r="C12" s="9">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EB24-243B-422A-934D-1CC2CCF9B702}">
  <dimension ref="A1:E12"/>
  <sheetViews>
    <sheetView workbookViewId="0">
      <selection activeCell="E25" sqref="E25"/>
    </sheetView>
  </sheetViews>
  <sheetFormatPr defaultRowHeight="14.25" x14ac:dyDescent="0.45"/>
  <cols>
    <col min="1" max="1" width="11.9296875" bestFit="1" customWidth="1"/>
    <col min="2" max="2" width="18.265625" style="6" bestFit="1" customWidth="1"/>
    <col min="3" max="3" width="11.73046875" bestFit="1" customWidth="1"/>
    <col min="4" max="4" width="8.06640625" bestFit="1" customWidth="1"/>
    <col min="5" max="5" width="13.33203125" bestFit="1" customWidth="1"/>
  </cols>
  <sheetData>
    <row r="1" spans="1:5" x14ac:dyDescent="0.45">
      <c r="A1" s="1" t="s">
        <v>0</v>
      </c>
      <c r="B1" s="5" t="s">
        <v>9</v>
      </c>
      <c r="C1" t="s">
        <v>3</v>
      </c>
      <c r="D1" t="s">
        <v>4</v>
      </c>
      <c r="E1" s="7" t="s">
        <v>10</v>
      </c>
    </row>
    <row r="2" spans="1:5" x14ac:dyDescent="0.45">
      <c r="A2" s="2" t="s">
        <v>11</v>
      </c>
      <c r="B2" s="5">
        <v>97086.5</v>
      </c>
      <c r="C2" s="9">
        <v>2306</v>
      </c>
      <c r="D2" s="9">
        <v>8339</v>
      </c>
      <c r="E2" s="7">
        <v>0.27653195826837751</v>
      </c>
    </row>
    <row r="3" spans="1:5" x14ac:dyDescent="0.45">
      <c r="A3" s="2" t="s">
        <v>16</v>
      </c>
      <c r="B3" s="5">
        <v>96923.75</v>
      </c>
      <c r="C3" s="9">
        <v>566</v>
      </c>
      <c r="D3" s="9">
        <v>8339</v>
      </c>
      <c r="E3" s="7">
        <v>6.7873845784866285E-2</v>
      </c>
    </row>
    <row r="4" spans="1:5" x14ac:dyDescent="0.45">
      <c r="A4" s="2" t="s">
        <v>17</v>
      </c>
      <c r="B4" s="5">
        <v>92500</v>
      </c>
      <c r="C4" s="9">
        <v>2393</v>
      </c>
      <c r="D4" s="9">
        <v>8339</v>
      </c>
      <c r="E4" s="7">
        <v>0.28696486389255305</v>
      </c>
    </row>
    <row r="5" spans="1:5" x14ac:dyDescent="0.45">
      <c r="A5" s="2" t="s">
        <v>12</v>
      </c>
      <c r="B5" s="5">
        <v>90000</v>
      </c>
      <c r="C5" s="9">
        <v>1401</v>
      </c>
      <c r="D5" s="9">
        <v>8339</v>
      </c>
      <c r="E5" s="7">
        <v>0.1680057560858616</v>
      </c>
    </row>
    <row r="6" spans="1:5" x14ac:dyDescent="0.45">
      <c r="A6" s="2" t="s">
        <v>14</v>
      </c>
      <c r="B6" s="5">
        <v>90000</v>
      </c>
      <c r="C6" s="9">
        <v>4378</v>
      </c>
      <c r="D6" s="9">
        <v>8339</v>
      </c>
      <c r="E6" s="7">
        <v>0.52500299796138628</v>
      </c>
    </row>
    <row r="7" spans="1:5" x14ac:dyDescent="0.45">
      <c r="A7" s="2" t="s">
        <v>18</v>
      </c>
      <c r="B7" s="5">
        <v>90000</v>
      </c>
      <c r="C7" s="9">
        <v>1568</v>
      </c>
      <c r="D7" s="9">
        <v>8339</v>
      </c>
      <c r="E7" s="7">
        <v>0.18803213814606068</v>
      </c>
    </row>
    <row r="8" spans="1:5" x14ac:dyDescent="0.45">
      <c r="A8" s="2" t="s">
        <v>19</v>
      </c>
      <c r="B8" s="5">
        <v>90000</v>
      </c>
      <c r="C8" s="9">
        <v>1337</v>
      </c>
      <c r="D8" s="9">
        <v>8339</v>
      </c>
      <c r="E8" s="7">
        <v>0.16033097493704282</v>
      </c>
    </row>
    <row r="9" spans="1:5" x14ac:dyDescent="0.45">
      <c r="A9" s="2" t="s">
        <v>20</v>
      </c>
      <c r="B9" s="5">
        <v>85000</v>
      </c>
      <c r="C9" s="9">
        <v>805</v>
      </c>
      <c r="D9" s="9">
        <v>8339</v>
      </c>
      <c r="E9" s="7">
        <v>9.653435663748651E-2</v>
      </c>
    </row>
    <row r="10" spans="1:5" x14ac:dyDescent="0.45">
      <c r="A10" s="2" t="s">
        <v>13</v>
      </c>
      <c r="B10" s="5">
        <v>84500</v>
      </c>
      <c r="C10" s="9">
        <v>3457</v>
      </c>
      <c r="D10" s="9">
        <v>8339</v>
      </c>
      <c r="E10" s="7">
        <v>0.41455810049166569</v>
      </c>
    </row>
    <row r="11" spans="1:5" x14ac:dyDescent="0.45">
      <c r="A11" s="2" t="s">
        <v>21</v>
      </c>
      <c r="B11" s="5">
        <v>81682</v>
      </c>
      <c r="C11" s="9">
        <v>869</v>
      </c>
      <c r="D11" s="9">
        <v>8339</v>
      </c>
      <c r="E11" s="7">
        <v>0.10420913778630531</v>
      </c>
    </row>
    <row r="12" spans="1:5" x14ac:dyDescent="0.45">
      <c r="A12" s="2" t="s">
        <v>1</v>
      </c>
      <c r="B12" s="5">
        <v>90000</v>
      </c>
      <c r="C12" s="9">
        <v>19080</v>
      </c>
      <c r="D12" s="9">
        <v>8339</v>
      </c>
      <c r="E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9709F2D-9EF0-4527-A3FB-5F35EF5AFD25}">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C1F6C548-A043-40F8-B14D-DC396942A381}">
  <ds:schemaRefs/>
</ds:datastoreItem>
</file>

<file path=customXml/itemProps5.xml><?xml version="1.0" encoding="utf-8"?>
<ds:datastoreItem xmlns:ds="http://schemas.openxmlformats.org/officeDocument/2006/customXml" ds:itemID="{07DC4AF4-4D02-466A-B181-EE1007F8597F}">
  <ds:schemaRefs/>
</ds:datastoreItem>
</file>

<file path=customXml/itemProps6.xml><?xml version="1.0" encoding="utf-8"?>
<ds:datastoreItem xmlns:ds="http://schemas.openxmlformats.org/officeDocument/2006/customXml" ds:itemID="{7642B243-8DDC-4581-9FEA-8E0432D9F660}">
  <ds:schemaRefs/>
</ds:datastoreItem>
</file>

<file path=customXml/itemProps7.xml><?xml version="1.0" encoding="utf-8"?>
<ds:datastoreItem xmlns:ds="http://schemas.openxmlformats.org/officeDocument/2006/customXml" ds:itemID="{10F7D85F-1CA2-4402-AEA2-03C1747654CA}">
  <ds:schemaRefs/>
</ds:datastoreItem>
</file>

<file path=customXml/itemProps8.xml><?xml version="1.0" encoding="utf-8"?>
<ds:datastoreItem xmlns:ds="http://schemas.openxmlformats.org/officeDocument/2006/customXml" ds:itemID="{58B77454-C1CB-4F3B-BAB9-D90CA2FAB863}">
  <ds:schemaRefs/>
</ds:datastoreItem>
</file>

<file path=customXml/itemProps9.xml><?xml version="1.0" encoding="utf-8"?>
<ds:datastoreItem xmlns:ds="http://schemas.openxmlformats.org/officeDocument/2006/customXml" ds:itemID="{D1B3E4D8-7CCB-4D82-ABC5-FD81869D2709}">
  <ds:schemaRefs/>
</ds:datastoreItem>
</file>

<file path=customXml/itemProps10.xml><?xml version="1.0" encoding="utf-8"?>
<ds:datastoreItem xmlns:ds="http://schemas.openxmlformats.org/officeDocument/2006/customXml" ds:itemID="{C2798E58-4C7D-41AD-83FC-69385FE9B7FD}">
  <ds:schemaRefs/>
</ds:datastoreItem>
</file>

<file path=customXml/itemProps11.xml><?xml version="1.0" encoding="utf-8"?>
<ds:datastoreItem xmlns:ds="http://schemas.openxmlformats.org/officeDocument/2006/customXml" ds:itemID="{3626744B-8463-4DEE-BF24-6B0227134525}">
  <ds:schemaRefs/>
</ds:datastoreItem>
</file>

<file path=customXml/itemProps12.xml><?xml version="1.0" encoding="utf-8"?>
<ds:datastoreItem xmlns:ds="http://schemas.openxmlformats.org/officeDocument/2006/customXml" ds:itemID="{B59DA792-0D60-4311-9BFB-9BE005B2BE54}">
  <ds:schemaRefs/>
</ds:datastoreItem>
</file>

<file path=customXml/itemProps13.xml><?xml version="1.0" encoding="utf-8"?>
<ds:datastoreItem xmlns:ds="http://schemas.openxmlformats.org/officeDocument/2006/customXml" ds:itemID="{F9DACA17-B0E9-4672-ACB9-A2671D5D5947}">
  <ds:schemaRefs/>
</ds:datastoreItem>
</file>

<file path=customXml/itemProps14.xml><?xml version="1.0" encoding="utf-8"?>
<ds:datastoreItem xmlns:ds="http://schemas.openxmlformats.org/officeDocument/2006/customXml" ds:itemID="{54EBDA10-54FE-41B5-A6E8-A93F2532175D}">
  <ds:schemaRefs/>
</ds:datastoreItem>
</file>

<file path=customXml/itemProps15.xml><?xml version="1.0" encoding="utf-8"?>
<ds:datastoreItem xmlns:ds="http://schemas.openxmlformats.org/officeDocument/2006/customXml" ds:itemID="{AD038328-33AE-44FB-BDEB-9CB5188B52B8}">
  <ds:schemaRefs/>
</ds:datastoreItem>
</file>

<file path=customXml/itemProps16.xml><?xml version="1.0" encoding="utf-8"?>
<ds:datastoreItem xmlns:ds="http://schemas.openxmlformats.org/officeDocument/2006/customXml" ds:itemID="{6A81B8BA-9DC9-4D0E-9A6B-6EA731E8025C}">
  <ds:schemaRefs/>
</ds:datastoreItem>
</file>

<file path=customXml/itemProps17.xml><?xml version="1.0" encoding="utf-8"?>
<ds:datastoreItem xmlns:ds="http://schemas.openxmlformats.org/officeDocument/2006/customXml" ds:itemID="{F405983F-5E1D-4642-81F6-B7E4F873D87E}">
  <ds:schemaRefs/>
</ds:datastoreItem>
</file>

<file path=customXml/itemProps18.xml><?xml version="1.0" encoding="utf-8"?>
<ds:datastoreItem xmlns:ds="http://schemas.openxmlformats.org/officeDocument/2006/customXml" ds:itemID="{ADA2C7E1-6806-454B-AADC-A8DF130EA498}">
  <ds:schemaRefs/>
</ds:datastoreItem>
</file>

<file path=customXml/itemProps19.xml><?xml version="1.0" encoding="utf-8"?>
<ds:datastoreItem xmlns:ds="http://schemas.openxmlformats.org/officeDocument/2006/customXml" ds:itemID="{0FD3075D-5498-45E1-B271-06736B23E682}">
  <ds:schemaRefs/>
</ds:datastoreItem>
</file>

<file path=customXml/itemProps20.xml><?xml version="1.0" encoding="utf-8"?>
<ds:datastoreItem xmlns:ds="http://schemas.openxmlformats.org/officeDocument/2006/customXml" ds:itemID="{B4224699-315B-4574-9A8A-FD8D7423F83B}">
  <ds:schemaRefs/>
</ds:datastoreItem>
</file>

<file path=customXml/itemProps21.xml><?xml version="1.0" encoding="utf-8"?>
<ds:datastoreItem xmlns:ds="http://schemas.openxmlformats.org/officeDocument/2006/customXml" ds:itemID="{D24F1E95-E2EC-4E53-9E37-D7FF866A5525}">
  <ds:schemaRefs/>
</ds:datastoreItem>
</file>

<file path=customXml/itemProps22.xml><?xml version="1.0" encoding="utf-8"?>
<ds:datastoreItem xmlns:ds="http://schemas.openxmlformats.org/officeDocument/2006/customXml" ds:itemID="{B68654DC-8B27-458F-ADCD-4967DCFF3B3A}">
  <ds:schemaRefs/>
</ds:datastoreItem>
</file>

<file path=customXml/itemProps23.xml><?xml version="1.0" encoding="utf-8"?>
<ds:datastoreItem xmlns:ds="http://schemas.openxmlformats.org/officeDocument/2006/customXml" ds:itemID="{C7565C37-F2B2-4830-B706-6BD4DAEC83A9}">
  <ds:schemaRefs/>
</ds:datastoreItem>
</file>

<file path=customXml/itemProps24.xml><?xml version="1.0" encoding="utf-8"?>
<ds:datastoreItem xmlns:ds="http://schemas.openxmlformats.org/officeDocument/2006/customXml" ds:itemID="{571A0BB3-4CE4-4C79-B5BB-9F409A8449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Salary_Analysis</vt:lpstr>
      <vt:lpstr>Skills_Salary_Analysis</vt:lpstr>
      <vt:lpstr>Skills _Salary_Likelyhood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tarun panigrahi</cp:lastModifiedBy>
  <dcterms:created xsi:type="dcterms:W3CDTF">2024-08-10T22:21:34Z</dcterms:created>
  <dcterms:modified xsi:type="dcterms:W3CDTF">2026-01-12T14:41:10Z</dcterms:modified>
</cp:coreProperties>
</file>