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729"/>
  <workbookPr defaultThemeVersion="164011"/>
  <mc:AlternateContent xmlns:mc="http://schemas.openxmlformats.org/markup-compatibility/2006">
    <mc:Choice Requires="x15">
      <x15ac:absPath xmlns:x15ac="http://schemas.microsoft.com/office/spreadsheetml/2010/11/ac" url="E:\User Files\Development\_htdocs\anidb\resources\database\data\anime\"/>
    </mc:Choice>
  </mc:AlternateContent>
  <bookViews>
    <workbookView xWindow="0" yWindow="9000" windowWidth="24000" windowHeight="9495" tabRatio="856"/>
  </bookViews>
  <sheets>
    <sheet name="&gt;&gt;Final" sheetId="1" r:id="rId1"/>
    <sheet name="&gt;Formatting" sheetId="2" state="hidden" r:id="rId2"/>
    <sheet name="&gt;Import J-Q Size" sheetId="6" state="hidden" r:id="rId3"/>
    <sheet name="&gt;Import R-Z Size" sheetId="7" state="hidden" r:id="rId4"/>
    <sheet name="&gt;Import J-Q List" sheetId="4" state="hidden" r:id="rId5"/>
    <sheet name="&gt;Import R-Z List" sheetId="8" state="hidden" r:id="rId6"/>
    <sheet name="&gt;Check J-Q Size" sheetId="3" state="hidden" r:id="rId7"/>
    <sheet name="&gt;Check R-Z Size" sheetId="9" state="hidden" r:id="rId8"/>
    <sheet name="&gt;Sort J-Q List" sheetId="5" state="hidden" r:id="rId9"/>
    <sheet name="&gt;Sort R-Z List" sheetId="10" state="hidden" r:id="rId10"/>
    <sheet name="&gt;Import (not)inHDD" sheetId="12" state="hidden" r:id="rId11"/>
    <sheet name="&gt;Removed A-I Data" sheetId="13" r:id="rId1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6" l="1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" i="6"/>
  <c r="M2" i="2" l="1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" i="2"/>
  <c r="K8" i="9"/>
  <c r="M8" i="9" s="1"/>
  <c r="K10" i="9"/>
  <c r="M10" i="9" s="1"/>
  <c r="K22" i="9"/>
  <c r="M22" i="9" s="1"/>
  <c r="K30" i="9"/>
  <c r="K31" i="9"/>
  <c r="K36" i="9"/>
  <c r="K43" i="9"/>
  <c r="K47" i="9"/>
  <c r="M47" i="9" s="1"/>
  <c r="K48" i="9"/>
  <c r="M48" i="9" s="1"/>
  <c r="K50" i="9"/>
  <c r="M50" i="9" s="1"/>
  <c r="K60" i="9"/>
  <c r="M60" i="9" s="1"/>
  <c r="K62" i="9"/>
  <c r="K73" i="9"/>
  <c r="K74" i="9"/>
  <c r="K76" i="9"/>
  <c r="K75" i="9"/>
  <c r="M75" i="9" s="1"/>
  <c r="K89" i="9"/>
  <c r="M89" i="9" s="1"/>
  <c r="K90" i="9"/>
  <c r="M90" i="9" s="1"/>
  <c r="K94" i="9"/>
  <c r="M94" i="9" s="1"/>
  <c r="K98" i="9"/>
  <c r="K104" i="9"/>
  <c r="K109" i="9"/>
  <c r="K110" i="9"/>
  <c r="K111" i="9"/>
  <c r="M111" i="9" s="1"/>
  <c r="K113" i="9"/>
  <c r="M113" i="9" s="1"/>
  <c r="K115" i="9"/>
  <c r="M115" i="9" s="1"/>
  <c r="K6" i="9"/>
  <c r="M6" i="9" s="1"/>
  <c r="K7" i="9"/>
  <c r="M7" i="9" s="1"/>
  <c r="K9" i="9"/>
  <c r="K11" i="9"/>
  <c r="K12" i="9"/>
  <c r="K13" i="9"/>
  <c r="M13" i="9" s="1"/>
  <c r="K14" i="9"/>
  <c r="M14" i="9" s="1"/>
  <c r="K18" i="9"/>
  <c r="M18" i="9" s="1"/>
  <c r="K19" i="9"/>
  <c r="M19" i="9" s="1"/>
  <c r="K20" i="9"/>
  <c r="M20" i="9" s="1"/>
  <c r="K21" i="9"/>
  <c r="M21" i="9" s="1"/>
  <c r="K23" i="9"/>
  <c r="K24" i="9"/>
  <c r="K25" i="9"/>
  <c r="M25" i="9" s="1"/>
  <c r="K26" i="9"/>
  <c r="K28" i="9"/>
  <c r="K32" i="9"/>
  <c r="M32" i="9" s="1"/>
  <c r="K35" i="9"/>
  <c r="M35" i="9" s="1"/>
  <c r="K37" i="9"/>
  <c r="M37" i="9" s="1"/>
  <c r="K40" i="9"/>
  <c r="K44" i="9"/>
  <c r="K49" i="9"/>
  <c r="M49" i="9" s="1"/>
  <c r="K51" i="9"/>
  <c r="M51" i="9" s="1"/>
  <c r="K58" i="9"/>
  <c r="M58" i="9" s="1"/>
  <c r="K63" i="9"/>
  <c r="K65" i="9"/>
  <c r="K66" i="9"/>
  <c r="K69" i="9"/>
  <c r="K70" i="9"/>
  <c r="K71" i="9"/>
  <c r="M71" i="9" s="1"/>
  <c r="K72" i="9"/>
  <c r="M72" i="9" s="1"/>
  <c r="K77" i="9"/>
  <c r="M77" i="9" s="1"/>
  <c r="K78" i="9"/>
  <c r="K80" i="9"/>
  <c r="M80" i="9" s="1"/>
  <c r="K81" i="9"/>
  <c r="M81" i="9" s="1"/>
  <c r="K82" i="9"/>
  <c r="K84" i="9"/>
  <c r="M84" i="9" s="1"/>
  <c r="K86" i="9"/>
  <c r="M86" i="9" s="1"/>
  <c r="K87" i="9"/>
  <c r="M87" i="9" s="1"/>
  <c r="K88" i="9"/>
  <c r="M88" i="9" s="1"/>
  <c r="K91" i="9"/>
  <c r="M91" i="9" s="1"/>
  <c r="K92" i="9"/>
  <c r="K93" i="9"/>
  <c r="K95" i="9"/>
  <c r="K96" i="9"/>
  <c r="K97" i="9"/>
  <c r="M97" i="9" s="1"/>
  <c r="K101" i="9"/>
  <c r="M101" i="9" s="1"/>
  <c r="K103" i="9"/>
  <c r="M103" i="9" s="1"/>
  <c r="K105" i="9"/>
  <c r="M105" i="9" s="1"/>
  <c r="K106" i="9"/>
  <c r="K108" i="9"/>
  <c r="M108" i="9" s="1"/>
  <c r="K112" i="9"/>
  <c r="K114" i="9"/>
  <c r="K116" i="9"/>
  <c r="M116" i="9" s="1"/>
  <c r="K117" i="9"/>
  <c r="M117" i="9" s="1"/>
  <c r="K118" i="9"/>
  <c r="M118" i="9" s="1"/>
  <c r="K119" i="9"/>
  <c r="M119" i="9" s="1"/>
  <c r="K120" i="9"/>
  <c r="K3" i="9"/>
  <c r="K15" i="9"/>
  <c r="K16" i="9"/>
  <c r="K17" i="9"/>
  <c r="M17" i="9" s="1"/>
  <c r="K27" i="9"/>
  <c r="M27" i="9" s="1"/>
  <c r="K38" i="9"/>
  <c r="M38" i="9" s="1"/>
  <c r="K45" i="9"/>
  <c r="M45" i="9" s="1"/>
  <c r="K59" i="9"/>
  <c r="M59" i="9" s="1"/>
  <c r="K68" i="9"/>
  <c r="K85" i="9"/>
  <c r="K1" i="9"/>
  <c r="K4" i="9"/>
  <c r="M4" i="9" s="1"/>
  <c r="K29" i="9"/>
  <c r="K33" i="9"/>
  <c r="M33" i="9" s="1"/>
  <c r="K34" i="9"/>
  <c r="M34" i="9" s="1"/>
  <c r="K39" i="9"/>
  <c r="M39" i="9" s="1"/>
  <c r="K41" i="9"/>
  <c r="K42" i="9"/>
  <c r="K46" i="9"/>
  <c r="K52" i="9"/>
  <c r="M52" i="9" s="1"/>
  <c r="K53" i="9"/>
  <c r="M53" i="9" s="1"/>
  <c r="K54" i="9"/>
  <c r="M54" i="9" s="1"/>
  <c r="K55" i="9"/>
  <c r="M55" i="9" s="1"/>
  <c r="K56" i="9"/>
  <c r="M56" i="9" s="1"/>
  <c r="K57" i="9"/>
  <c r="M57" i="9" s="1"/>
  <c r="K61" i="9"/>
  <c r="K64" i="9"/>
  <c r="K67" i="9"/>
  <c r="M67" i="9" s="1"/>
  <c r="K79" i="9"/>
  <c r="K83" i="9"/>
  <c r="K99" i="9"/>
  <c r="K100" i="9"/>
  <c r="K102" i="9"/>
  <c r="K107" i="9"/>
  <c r="M30" i="9"/>
  <c r="M31" i="9"/>
  <c r="M36" i="9"/>
  <c r="M43" i="9"/>
  <c r="M62" i="9"/>
  <c r="M73" i="9"/>
  <c r="M74" i="9"/>
  <c r="M76" i="9"/>
  <c r="M98" i="9"/>
  <c r="M104" i="9"/>
  <c r="M109" i="9"/>
  <c r="M110" i="9"/>
  <c r="M9" i="9"/>
  <c r="M11" i="9"/>
  <c r="M12" i="9"/>
  <c r="M23" i="9"/>
  <c r="M24" i="9"/>
  <c r="M26" i="9"/>
  <c r="M28" i="9"/>
  <c r="M40" i="9"/>
  <c r="M44" i="9"/>
  <c r="M63" i="9"/>
  <c r="M65" i="9"/>
  <c r="M66" i="9"/>
  <c r="M69" i="9"/>
  <c r="M70" i="9"/>
  <c r="M78" i="9"/>
  <c r="M82" i="9"/>
  <c r="M92" i="9"/>
  <c r="M93" i="9"/>
  <c r="M95" i="9"/>
  <c r="M96" i="9"/>
  <c r="M106" i="9"/>
  <c r="M112" i="9"/>
  <c r="M114" i="9"/>
  <c r="M120" i="9"/>
  <c r="M3" i="9"/>
  <c r="M15" i="9"/>
  <c r="M16" i="9"/>
  <c r="M68" i="9"/>
  <c r="M85" i="9"/>
  <c r="M1" i="9"/>
  <c r="M29" i="9"/>
  <c r="M41" i="9"/>
  <c r="M42" i="9"/>
  <c r="M46" i="9"/>
  <c r="M61" i="9"/>
  <c r="M64" i="9"/>
  <c r="M79" i="9"/>
  <c r="M83" i="9"/>
  <c r="M99" i="9"/>
  <c r="M100" i="9"/>
  <c r="M102" i="9"/>
  <c r="M107" i="9"/>
  <c r="K5" i="9"/>
  <c r="M5" i="9" s="1"/>
  <c r="K2" i="9"/>
  <c r="M2" i="9" s="1"/>
  <c r="M2" i="3" l="1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" i="3"/>
  <c r="K2" i="3" l="1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" i="3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9" i="2"/>
  <c r="B120" i="2"/>
  <c r="B121" i="2"/>
  <c r="B122" i="2"/>
  <c r="B123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" i="2"/>
</calcChain>
</file>

<file path=xl/sharedStrings.xml><?xml version="1.0" encoding="utf-8"?>
<sst xmlns="http://schemas.openxmlformats.org/spreadsheetml/2006/main" count="4951" uniqueCount="1044">
  <si>
    <t>Summer</t>
  </si>
  <si>
    <t>Coalgirls</t>
  </si>
  <si>
    <t>FHD 1080p</t>
  </si>
  <si>
    <t>Winter</t>
  </si>
  <si>
    <t>HD 720p</t>
  </si>
  <si>
    <t>HQ 480p</t>
  </si>
  <si>
    <t>LQ</t>
  </si>
  <si>
    <t>LQ 360p</t>
  </si>
  <si>
    <t>Kami Nomi zo Shiru Sekai</t>
  </si>
  <si>
    <t>Kami Nomi zo Shiru Sekai II</t>
  </si>
  <si>
    <t>Kampfer</t>
  </si>
  <si>
    <t>Kiniro Mosaic</t>
  </si>
  <si>
    <t>Koi to Senkyo to Chocolate</t>
  </si>
  <si>
    <t>K-On! Movie - Eiga K-On!</t>
  </si>
  <si>
    <t>Kotoura-san</t>
  </si>
  <si>
    <t>Little Busters! Refrain</t>
  </si>
  <si>
    <t>Minami-ke Tadaima (Season 4)</t>
  </si>
  <si>
    <t>Mirai Nikki</t>
  </si>
  <si>
    <t>MM!</t>
  </si>
  <si>
    <t>Mondaijitachi ga Isekai Kara Kuru Sou Desu yo</t>
  </si>
  <si>
    <t>Monogatari Series - Bakemonogatari (Season 1)</t>
  </si>
  <si>
    <t>Monogatari Series - Nisemonogatari (Season 2)</t>
  </si>
  <si>
    <t>Natsuiro Kiseki</t>
  </si>
  <si>
    <t>Nisekoi</t>
  </si>
  <si>
    <t>Nisekoi Second Season</t>
  </si>
  <si>
    <t>No Game No Life</t>
  </si>
  <si>
    <t>Non Non Biyori</t>
  </si>
  <si>
    <t>Oda Nobuna no Yabou</t>
  </si>
  <si>
    <t>Ookami-san to Shichinin no Nakama-tachi</t>
  </si>
  <si>
    <t>Ore no Imouto ga Konnani Kawaii Wake ga Nai Second Season</t>
  </si>
  <si>
    <t>Ore no Nounai Sentakushi ga Gakuen Love Comedy wo Zenryoku de Jamashiteru</t>
  </si>
  <si>
    <t>Ore, Twintail ni Narimasu</t>
  </si>
  <si>
    <t>Outbreak Company</t>
  </si>
  <si>
    <t>Princess Lover!</t>
  </si>
  <si>
    <t>Puella Magi Madoka Magica</t>
  </si>
  <si>
    <t>Puella Magi Madoka Magica Movies</t>
  </si>
  <si>
    <t>Joshiraku</t>
  </si>
  <si>
    <t>K</t>
  </si>
  <si>
    <t>Kaichou wa Maid-sama!</t>
  </si>
  <si>
    <t>Kamisama Dolls</t>
  </si>
  <si>
    <t>Kami-sama Hajimemashita</t>
  </si>
  <si>
    <t>Kamisama no Inai Nichiyoubi</t>
  </si>
  <si>
    <t>Kami-sama no Memo-chou</t>
  </si>
  <si>
    <t>Kannagi</t>
  </si>
  <si>
    <t>KILL la KILL</t>
  </si>
  <si>
    <t>Kill Me Baby</t>
  </si>
  <si>
    <t>Kimi ni Todoke</t>
  </si>
  <si>
    <t>Kimi ni Todoke 2nd Season</t>
  </si>
  <si>
    <t>Kimi no Iru Machi</t>
  </si>
  <si>
    <t>Kiseijuu - Sei no Kakuritsu</t>
  </si>
  <si>
    <t>Kiss X Sis</t>
  </si>
  <si>
    <t>Kitakubu Katsudou Kiroku</t>
  </si>
  <si>
    <t>Kobato</t>
  </si>
  <si>
    <t>Kokoro Connect</t>
  </si>
  <si>
    <t>K-On!</t>
  </si>
  <si>
    <t>K-On!!</t>
  </si>
  <si>
    <t>Kono Naka ni Hitori, Imouto ga Iru</t>
  </si>
  <si>
    <t>Kore wa Zombie Desu ka？</t>
  </si>
  <si>
    <t>Kore wa Zombie Desuka Season 2 - Of The Dead</t>
  </si>
  <si>
    <t>Kotonoha no Niwa</t>
  </si>
  <si>
    <t>Kyou no Asuka Show</t>
  </si>
  <si>
    <t>Kyoukai no Kanata</t>
  </si>
  <si>
    <t>Kyoukai Senjou no Horizon</t>
  </si>
  <si>
    <t>Kyoukai Senjou no Horizon II</t>
  </si>
  <si>
    <t>Little Busters!</t>
  </si>
  <si>
    <t>Log Horizon</t>
  </si>
  <si>
    <t>Love Lab</t>
  </si>
  <si>
    <t>Love Live! School Idol Project</t>
  </si>
  <si>
    <t>Maburaho</t>
  </si>
  <si>
    <t>Magi</t>
  </si>
  <si>
    <t>Maji de Watashi ni Koi Shinasai!</t>
  </si>
  <si>
    <t>Maken-Ki!</t>
  </si>
  <si>
    <t>Mangirl!</t>
  </si>
  <si>
    <t>Maoyuu Maou Yuusha</t>
  </si>
  <si>
    <t>Maria Holic</t>
  </si>
  <si>
    <t>Maria Holic Alive</t>
  </si>
  <si>
    <t>Mashiro-iro Symphony</t>
  </si>
  <si>
    <t>Mayo Chiki!</t>
  </si>
  <si>
    <t>Medaka Box</t>
  </si>
  <si>
    <t>Medaka Box Abnormal</t>
  </si>
  <si>
    <t>Meganebu!</t>
  </si>
  <si>
    <t>Minami-ke</t>
  </si>
  <si>
    <t>Minami-ke Okaeri (Season 3)</t>
  </si>
  <si>
    <t>Minami-ke Okawari (Season 2)</t>
  </si>
  <si>
    <t>Momo Kyun Sword</t>
  </si>
  <si>
    <t>Moshidora</t>
  </si>
  <si>
    <t>Nazo no Kanojo X</t>
  </si>
  <si>
    <t>Nichijou</t>
  </si>
  <si>
    <t>Nobunagun</t>
  </si>
  <si>
    <t>Nodame Cantabile (Season 1)</t>
  </si>
  <si>
    <t>Nodame Cantabile Finale (Season 3)</t>
  </si>
  <si>
    <t>Nodame Cantabile Paris-hen (Season 2)</t>
  </si>
  <si>
    <t>Nogizaka Haruka No Himitsu</t>
  </si>
  <si>
    <t>Nogizaka Haruka No Himitsu Purezza</t>
  </si>
  <si>
    <t>Noragami</t>
  </si>
  <si>
    <t>Nyan Koi!</t>
  </si>
  <si>
    <t>Onee-chan ga Kita!</t>
  </si>
  <si>
    <t>Onii-chan Dakedo Ai Sae Areba Kankeinai yo ne</t>
  </si>
  <si>
    <t>Ookami Kodomo no Ame to Yuki</t>
  </si>
  <si>
    <t>Ore no Imouto ga Konnani Kawaii Wake ga Nai</t>
  </si>
  <si>
    <t>Ore no Kanojo to Osananajimi ga Shurabasugiru</t>
  </si>
  <si>
    <t>Papa no Iukoto wo Kikinasai!</t>
  </si>
  <si>
    <t>Persona 4 - The Animation</t>
  </si>
  <si>
    <t>Photokano</t>
  </si>
  <si>
    <t>Pokemon The Origin</t>
  </si>
  <si>
    <t>Psycho-Pass</t>
  </si>
  <si>
    <t>Psycho-Pass 2</t>
  </si>
  <si>
    <t>Joshikousei</t>
  </si>
  <si>
    <t>Omamori Himari</t>
  </si>
  <si>
    <t>Kanokon</t>
  </si>
  <si>
    <t>Kanokon - Manatsu no Dai Shanikusai (OVA)</t>
  </si>
  <si>
    <t>Kanon</t>
  </si>
  <si>
    <t>Katekyo Hitman Reborn!</t>
  </si>
  <si>
    <t>Kimi Ga Aruji De Shitsuji Ga Ore De</t>
  </si>
  <si>
    <t>Kodomo no Jikan</t>
  </si>
  <si>
    <t>Koharu Biyori</t>
  </si>
  <si>
    <t>La Corda D' Oro</t>
  </si>
  <si>
    <t>Ladies vs Butlers</t>
  </si>
  <si>
    <t>Lovely Complex</t>
  </si>
  <si>
    <t>Lucky Star</t>
  </si>
  <si>
    <t>Mayoi Neko Overrun!</t>
  </si>
  <si>
    <t>Nagasarete Airantou</t>
  </si>
  <si>
    <t>Nanaka 6-17</t>
  </si>
  <si>
    <t>Naruto</t>
  </si>
  <si>
    <t>Onegai Teacher</t>
  </si>
  <si>
    <t>Onii-chan No Koto Nanka Zenzen Suki Janain Dakara Ne</t>
  </si>
  <si>
    <t>Ore-tachi Ni Tsubasa Wa Nai</t>
  </si>
  <si>
    <t>Otome Wa Boku Ni Koishiteru</t>
  </si>
  <si>
    <t>Persona 1 - Trinity Soul</t>
  </si>
  <si>
    <t>-</t>
  </si>
  <si>
    <t>Fall</t>
  </si>
  <si>
    <t>Spring</t>
  </si>
  <si>
    <t>KamiNomi</t>
  </si>
  <si>
    <t>KamiNomi II</t>
  </si>
  <si>
    <t>Kampfer fur die Liebe</t>
  </si>
  <si>
    <t>FFF</t>
  </si>
  <si>
    <t>KinMoza</t>
  </si>
  <si>
    <t>KoiSenkyo</t>
  </si>
  <si>
    <t>Hatsuyuki</t>
  </si>
  <si>
    <t>Commie</t>
  </si>
  <si>
    <t>ANE</t>
  </si>
  <si>
    <t>Nisekoi:</t>
  </si>
  <si>
    <t>NGNL</t>
  </si>
  <si>
    <t>OreImo.</t>
  </si>
  <si>
    <t>NouCome</t>
  </si>
  <si>
    <t>OreTwi</t>
  </si>
  <si>
    <t>Doki</t>
  </si>
  <si>
    <t>ReinWeiss</t>
  </si>
  <si>
    <t>gg</t>
  </si>
  <si>
    <t>Vivid</t>
  </si>
  <si>
    <t>Underwater</t>
  </si>
  <si>
    <t>Parasyte</t>
  </si>
  <si>
    <t>m33w</t>
  </si>
  <si>
    <t>Kiroku no Chiheisen</t>
  </si>
  <si>
    <t>Final8</t>
  </si>
  <si>
    <t>HorribleSubs</t>
  </si>
  <si>
    <t>Nekomimi</t>
  </si>
  <si>
    <t>Ayu</t>
  </si>
  <si>
    <t>Anime-Keep</t>
  </si>
  <si>
    <t>Frostii</t>
  </si>
  <si>
    <t>ANBU, Anime-Keep</t>
  </si>
  <si>
    <t>Asenshi</t>
  </si>
  <si>
    <t>BD</t>
  </si>
  <si>
    <t>Not Hsubs</t>
  </si>
  <si>
    <t>CH 10bit</t>
  </si>
  <si>
    <t>2014-04-03</t>
  </si>
  <si>
    <t>2015-03-15</t>
  </si>
  <si>
    <t>2015-03-06</t>
  </si>
  <si>
    <t>2015-02-28</t>
  </si>
  <si>
    <t>2016-02-27</t>
  </si>
  <si>
    <t>2013-01-25</t>
  </si>
  <si>
    <t>2015-04-12</t>
  </si>
  <si>
    <t>2014-04-08</t>
  </si>
  <si>
    <t>2015-05-19</t>
  </si>
  <si>
    <t>2013-03-10</t>
  </si>
  <si>
    <t>2014-04-12</t>
  </si>
  <si>
    <t>2015-02-13</t>
  </si>
  <si>
    <t>2015-04-23</t>
  </si>
  <si>
    <t>2015-05-12</t>
  </si>
  <si>
    <t>2016-04-24</t>
  </si>
  <si>
    <t>2016-02-28</t>
  </si>
  <si>
    <t>2016-01-24</t>
  </si>
  <si>
    <t>2016-02-13</t>
  </si>
  <si>
    <t>2014-06-05</t>
  </si>
  <si>
    <t>2016-04-15</t>
  </si>
  <si>
    <t>2014-04-15</t>
  </si>
  <si>
    <t>2016-01-27</t>
  </si>
  <si>
    <t>2015-04-15</t>
  </si>
  <si>
    <t>2016-03-07</t>
  </si>
  <si>
    <t>2015-04-03</t>
  </si>
  <si>
    <t>2014-04-27</t>
  </si>
  <si>
    <t>2013-04-02</t>
  </si>
  <si>
    <t>2014-12-05</t>
  </si>
  <si>
    <t>2015-04-29</t>
  </si>
  <si>
    <t>2013-08-01</t>
  </si>
  <si>
    <t>2013-08-17</t>
  </si>
  <si>
    <t>2014-07-20</t>
  </si>
  <si>
    <t>2013-03-25</t>
  </si>
  <si>
    <t>2015-04-17</t>
  </si>
  <si>
    <t>2013-04-01</t>
  </si>
  <si>
    <t>2013-12-26</t>
  </si>
  <si>
    <t>2014-08-17</t>
  </si>
  <si>
    <t>2013-08-06</t>
  </si>
  <si>
    <t>2013-08-22</t>
  </si>
  <si>
    <t>2013-08-26</t>
  </si>
  <si>
    <t>2014-05-18</t>
  </si>
  <si>
    <t>2015-08-08</t>
  </si>
  <si>
    <t>2012-11-14</t>
  </si>
  <si>
    <t>2013-04-26</t>
  </si>
  <si>
    <t>2012-12-23</t>
  </si>
  <si>
    <t>2013-10-18</t>
  </si>
  <si>
    <t>2013-12-07</t>
  </si>
  <si>
    <t>2012-12-02</t>
  </si>
  <si>
    <t>2013-08-03</t>
  </si>
  <si>
    <t>2014-04-02</t>
  </si>
  <si>
    <t>2014-09-12</t>
  </si>
  <si>
    <t>2015-04-18</t>
  </si>
  <si>
    <t>2013-11-26</t>
  </si>
  <si>
    <t>2013-12-12</t>
  </si>
  <si>
    <t>2013-05-17</t>
  </si>
  <si>
    <t>2015-02-19</t>
  </si>
  <si>
    <t>2015-03-10</t>
  </si>
  <si>
    <t>2014-11-26</t>
  </si>
  <si>
    <t>2014-01-21</t>
  </si>
  <si>
    <t>2013-01-02</t>
  </si>
  <si>
    <t>2014-08-10</t>
  </si>
  <si>
    <t>2015-04-14</t>
  </si>
  <si>
    <t>2014-11-05</t>
  </si>
  <si>
    <t>2014-02-10</t>
  </si>
  <si>
    <t>2014-10-12</t>
  </si>
  <si>
    <t>2013-03-12</t>
  </si>
  <si>
    <t>2013-04-06</t>
  </si>
  <si>
    <t>2013-12-14</t>
  </si>
  <si>
    <t>2014-05-21</t>
  </si>
  <si>
    <t>2015-05-15</t>
  </si>
  <si>
    <t>2015-04-21</t>
  </si>
  <si>
    <t>2015-05-28</t>
  </si>
  <si>
    <t>2013-06-22</t>
  </si>
  <si>
    <t>2013-11-30</t>
  </si>
  <si>
    <t>2015-01-19</t>
  </si>
  <si>
    <t>2016-03-24</t>
  </si>
  <si>
    <t>2015-04-08</t>
  </si>
  <si>
    <t>2015-04-16</t>
  </si>
  <si>
    <t>2015-04-13</t>
  </si>
  <si>
    <t>2013-04-07</t>
  </si>
  <si>
    <t>2013-04-11</t>
  </si>
  <si>
    <t>2014-06-21</t>
  </si>
  <si>
    <t>2014-06-12</t>
  </si>
  <si>
    <t>2015-01-05</t>
  </si>
  <si>
    <t>2013-09-08</t>
  </si>
  <si>
    <t>2015-05-20</t>
  </si>
  <si>
    <t>2013-06-06</t>
  </si>
  <si>
    <t>2013-11-03</t>
  </si>
  <si>
    <t>2014-06-10</t>
  </si>
  <si>
    <t>2015-06-21</t>
  </si>
  <si>
    <t>2015-07-25</t>
  </si>
  <si>
    <t>2015-08-23</t>
  </si>
  <si>
    <t>2015-11-20</t>
  </si>
  <si>
    <t>2013-05-10</t>
  </si>
  <si>
    <t>2014-01-08</t>
  </si>
  <si>
    <t>2012-05-02</t>
  </si>
  <si>
    <t>2012-05-04</t>
  </si>
  <si>
    <t>2012-12-26</t>
  </si>
  <si>
    <t>2014-10-28</t>
  </si>
  <si>
    <t>2013-03-03</t>
  </si>
  <si>
    <t>2013-02-27</t>
  </si>
  <si>
    <t>2012-11-03</t>
  </si>
  <si>
    <t>2012-10-29</t>
  </si>
  <si>
    <t>2012-11-22</t>
  </si>
  <si>
    <t>2012-12-30</t>
  </si>
  <si>
    <t>2012-12-04</t>
  </si>
  <si>
    <t>2012-04-21</t>
  </si>
  <si>
    <t>2013-04-22</t>
  </si>
  <si>
    <t>2013-04-19</t>
  </si>
  <si>
    <t>2012-04-22</t>
  </si>
  <si>
    <t>2012-04-18</t>
  </si>
  <si>
    <t>2013-02-24</t>
  </si>
  <si>
    <t>2012-04-12</t>
  </si>
  <si>
    <t>K-On!/K-On!</t>
  </si>
  <si>
    <t>K-On!/K-On!!</t>
  </si>
  <si>
    <t>Kami Nomi zo Shiru Sekai/Kami Nomi zo Shiru Sekai</t>
  </si>
  <si>
    <t>Kami Nomi zo Shiru Sekai/Kami Nomi zo Shiru Sekai II</t>
  </si>
  <si>
    <t>Kanokon/Kanokon</t>
  </si>
  <si>
    <t>Kanokon/Kanokon - Manatsu no Dai Shanikusai (OVA)</t>
  </si>
  <si>
    <t>Kimi ni Todoke/Kimi ni Todoke</t>
  </si>
  <si>
    <t>Kimi ni Todoke/Kimi ni Todoke Season 2</t>
  </si>
  <si>
    <t>Kore wa Zombie Desu ka？/Kore wa Zombie Desu ka？</t>
  </si>
  <si>
    <t>Kore wa Zombie Desu ka？/Kore wa Zombie Desu ka？ of the Dead</t>
  </si>
  <si>
    <t>Kyoukai Senjou no Horizon/Kyoukai Senjou no Horizon</t>
  </si>
  <si>
    <t>Kyoukai Senjou no Horizon/Kyoukai Senjou no Horizon II</t>
  </si>
  <si>
    <t>Little Busters!/Little Busters!</t>
  </si>
  <si>
    <t>Little Busters!/Little Busters! Refrain</t>
  </si>
  <si>
    <t>Maken-ki!</t>
  </si>
  <si>
    <t>Maria†Holic/Maria†Holic</t>
  </si>
  <si>
    <t>Maria†Holic/Maria†Holic Alive</t>
  </si>
  <si>
    <t>Medaka Box/Medaka Box</t>
  </si>
  <si>
    <t>Medaka Box/Medaka Box Abnormal</t>
  </si>
  <si>
    <t>Minami-ke/Minami-ke</t>
  </si>
  <si>
    <t>Minami-ke/Minami-ke Okaeri (Season 3)</t>
  </si>
  <si>
    <t>Minami-ke/Minami-ke Okawari (Season 2)</t>
  </si>
  <si>
    <t>Minami-ke/Minami-ke Tadaima (Season 4)</t>
  </si>
  <si>
    <t>Mondaiji-tachi ga Isekai kara Kuru Sou Desu yo</t>
  </si>
  <si>
    <t>Monogatari Series/Bakemonogatari (Season 1)</t>
  </si>
  <si>
    <t>Monogatari Series/Nisemonogatari (Season 2)</t>
  </si>
  <si>
    <t>Naruto/Naruto</t>
  </si>
  <si>
    <t>Nisekoi/Nisekoi</t>
  </si>
  <si>
    <t>Nisekoi/Nisekoi Second Season</t>
  </si>
  <si>
    <t>Nodame Cantabile/Nodame Cantabile (Season 1)</t>
  </si>
  <si>
    <t>Nodame Cantabile/Nodame Cantabile Finale (Season 3)</t>
  </si>
  <si>
    <t>Nodame Cantabile/Nodame Cantabile Paris-hen (Season 2)</t>
  </si>
  <si>
    <t>Nogizaka Haruka No Himitsu/Nogizaka Haruka No Himitsu</t>
  </si>
  <si>
    <t>Nogizaka Haruka No Himitsu/Nogizaka Haruka no Himitsu - Purezza</t>
  </si>
  <si>
    <t>Ore no Imouto ga Konna ni Kawaii Wake ga Nai/Ore no Imouto ga Konna ni Kawaii Wake ga Nai</t>
  </si>
  <si>
    <t>Ore no Imouto ga Konna ni Kawaii Wake ga Nai/Ore no Imouto ga Konna ni Kawaii Wake ga Nai Second Season</t>
  </si>
  <si>
    <t>Persona/Persona 1 - Trinity Soul</t>
  </si>
  <si>
    <t>Persona/Persona 4 - The Animation</t>
  </si>
  <si>
    <t>Psycho-Pass/Psycho-Pass</t>
  </si>
  <si>
    <t>Psycho-Pass/Psycho-Pass S2</t>
  </si>
  <si>
    <t>Puella Magi Madoka Magica/Puella Magi Madoka Magica</t>
  </si>
  <si>
    <t>Puella Magi Madoka Magica/Puella Magi Madoka Magica Movie 3 - Hangyaku no Monogatari</t>
  </si>
  <si>
    <t>K-On!/K-On! Movie - Eiga K-On!</t>
  </si>
  <si>
    <t>R-15</t>
  </si>
  <si>
    <t>Rail Wars!</t>
  </si>
  <si>
    <t>REC</t>
  </si>
  <si>
    <t>Recorder To Randsell Re</t>
  </si>
  <si>
    <t>Red Data Girl</t>
  </si>
  <si>
    <t>Rinne no Lagrange/Rinne no Lagrange</t>
  </si>
  <si>
    <t>Rinne no Lagrange/Rinne no Lagrange Season 2</t>
  </si>
  <si>
    <t>Rio -Rainbow Gate!-</t>
  </si>
  <si>
    <t>Ro-Kyu-Bu!/Ro-Kyu-Bu!</t>
  </si>
  <si>
    <t>Ro-Kyu-Bu!/Ro-Kyu-Bu! SS</t>
  </si>
  <si>
    <t>Robotics;Notes</t>
  </si>
  <si>
    <t>Rokujouma no Shinryakusha</t>
  </si>
  <si>
    <t>Rosario + Vampire/Rosario + Vampire</t>
  </si>
  <si>
    <t>Rosario + Vampire/Rosario + Vampire Capu2</t>
  </si>
  <si>
    <t>Rozen Maiden/Rozen Maiden (Season 1)</t>
  </si>
  <si>
    <t>Rozen Maiden/Rozen Maiden Overtüre (OVA)</t>
  </si>
  <si>
    <t>Rozen Maiden/Rozen Maiden Träumend (Season 2)</t>
  </si>
  <si>
    <t>Ryuugajou Nanana no Maizoukin</t>
  </si>
  <si>
    <t>Saikin, Imouto no Yousu ga Chotto Okashiinda ga</t>
  </si>
  <si>
    <t>Saki/Saki</t>
  </si>
  <si>
    <t>Saki/Saki Achiga-hen - Episode of Side-A</t>
  </si>
  <si>
    <t>Saki/Saki Zenkoku-hen</t>
  </si>
  <si>
    <t>Sakura Trick</t>
  </si>
  <si>
    <t>Sakurasou no Pet na Kanojo</t>
  </si>
  <si>
    <t>Sankarea</t>
  </si>
  <si>
    <t>Sasami-san@Ganbaranai</t>
  </si>
  <si>
    <t>School Days</t>
  </si>
  <si>
    <t>Seikon no Qwaser</t>
  </si>
  <si>
    <t>Seitokai no Ichizon</t>
  </si>
  <si>
    <t>Seitokai Yakuindomo/Seitokai Yakuindomo</t>
  </si>
  <si>
    <t>Seitokai Yakuindomo/Seitokai Yakuindomo Bleep</t>
  </si>
  <si>
    <t>Sekimatsu Occult Academy</t>
  </si>
  <si>
    <t>Sekirei/Sekirei (Season 1)</t>
  </si>
  <si>
    <t>Sekirei/Sekirei Pure Engagement (Season 2)</t>
  </si>
  <si>
    <t>Selector Infected WIXOSS</t>
  </si>
  <si>
    <t>Servant x Service</t>
  </si>
  <si>
    <t>Shakugan No Shana/Shakugan no Shana</t>
  </si>
  <si>
    <t>Shakugan No Shana/Shakugan no Shana 3 (Final)</t>
  </si>
  <si>
    <t>Shakugan No Shana/Shakugan no Shana Second</t>
  </si>
  <si>
    <t>Shakugan No Shana/Shakugan No Shana Special</t>
  </si>
  <si>
    <t>Shakugan No Shana/Shakugan no Shanatan</t>
  </si>
  <si>
    <t>Shigatsu wa Kimi no Uso</t>
  </si>
  <si>
    <t>Shingeki no Kyojin</t>
  </si>
  <si>
    <t>Shinigami No Ballad - Momo, The Girl God Of Death</t>
  </si>
  <si>
    <t>Shining Hearts - Shiawase no Pan</t>
  </si>
  <si>
    <t>Shinryaku! Ika Musume/Shinryaku! Ika Musume</t>
  </si>
  <si>
    <t>Shinryaku! Ika Musume/Shinryaku! Ika Musume S2</t>
  </si>
  <si>
    <t>Shirobako</t>
  </si>
  <si>
    <t>Shokugeki no Souma/Shokugeki no Souma</t>
  </si>
  <si>
    <t>Shokugeki no Souma/Shokugeki no Souma S2</t>
  </si>
  <si>
    <t>Shuffle!/Shuffle!</t>
  </si>
  <si>
    <t>Shuffle!/Shuffle! Memories (Season 2)</t>
  </si>
  <si>
    <t>Shugo Chara/Shugo Chara</t>
  </si>
  <si>
    <t>Shugo Chara/Shugo Chara Doki</t>
  </si>
  <si>
    <t>Shugo Chara/Shugo Chara Party!</t>
  </si>
  <si>
    <t>Shukufuku no Campanella</t>
  </si>
  <si>
    <t>SKET Dance</t>
  </si>
  <si>
    <t>Sketchbook ~full color'S~</t>
  </si>
  <si>
    <t>Sora no Method</t>
  </si>
  <si>
    <t>Sora no Otoshimono</t>
  </si>
  <si>
    <t>Sora no Woto</t>
  </si>
  <si>
    <t>Soredemo Sekai wa Utsukushii</t>
  </si>
  <si>
    <t>Special A</t>
  </si>
  <si>
    <t>Steins;Gate</t>
  </si>
  <si>
    <t>Stella Jogakuin Koutouka C3-bu</t>
  </si>
  <si>
    <t>Strawberry Panic!</t>
  </si>
  <si>
    <t>Strike Witches/Strike Witches</t>
  </si>
  <si>
    <t>Strike Witches/Strike Witches 2</t>
  </si>
  <si>
    <t>Sukitte Ii na yo</t>
  </si>
  <si>
    <t>Suzumiya Haruhi no Yuuutsu/Suzumiya Haruhi no Yuuutsu [Dual Audio]</t>
  </si>
  <si>
    <t>Suzumiya Haruhi no Yuuutsu/Suzumiya Haruhi-chan no Yuuutsu</t>
  </si>
  <si>
    <t>Suzumiya Haruhi no Yuuutsu/Suzumiya Haruhi no Shoushitsu</t>
  </si>
  <si>
    <t>Sword Art Online</t>
  </si>
  <si>
    <t>Tamako Market/Tamako Love Story</t>
  </si>
  <si>
    <t>Tamako Market/Tamako Market</t>
  </si>
  <si>
    <t>Tari Tari</t>
  </si>
  <si>
    <t>Tasogare Otome x Amnesia</t>
  </si>
  <si>
    <t>Tayutama - Kiss On My Deity</t>
  </si>
  <si>
    <t>Teekyuu/Teekyuu</t>
  </si>
  <si>
    <t>Teekyuu/Teekyuu S2</t>
  </si>
  <si>
    <t>Teekyuu/Teekyuu S3</t>
  </si>
  <si>
    <t>The iDOLM@STER/The iDOLM@STER</t>
  </si>
  <si>
    <t>The iDOLM@STER/The iDOLM@STER XENOGLOSSIA</t>
  </si>
  <si>
    <t>To LOVE-Ru/Motto To LOVE-Ru (Season 2)</t>
  </si>
  <si>
    <t>To LOVE-Ru/To LOVE-Ru</t>
  </si>
  <si>
    <t>To LOVE-Ru/To LOVE-Ru Darkness (Season 3)</t>
  </si>
  <si>
    <t>Toaru Majutsu no Index/To Aru Kagaku no Railgun</t>
  </si>
  <si>
    <t>Toaru Majutsu no Index/To Aru Kagaku no Railgun S</t>
  </si>
  <si>
    <t>Toaru Majutsu no Index/Toaru Majutsu no Index</t>
  </si>
  <si>
    <t>Toaru Majutsu no Index/Toaru Majutsu no Index II</t>
  </si>
  <si>
    <t>Toaru Majutsu no Index/Toaru Majutsu no Index-tan</t>
  </si>
  <si>
    <t>Tokyo Ghoul</t>
  </si>
  <si>
    <t>Tokyo Magnitude 8.0</t>
  </si>
  <si>
    <t>Tonari no Kaibutsu-kun</t>
  </si>
  <si>
    <t>Toradora!</t>
  </si>
  <si>
    <t>Trinity Seven</t>
  </si>
  <si>
    <t>True Tears</t>
  </si>
  <si>
    <t>Tsubasa Reservoir Chronicle</t>
  </si>
  <si>
    <t>Upotte!!</t>
  </si>
  <si>
    <t>Uta-Kata</t>
  </si>
  <si>
    <t>Valkyria Chronicles</t>
  </si>
  <si>
    <t>Vividred Operation</t>
  </si>
  <si>
    <t>Watashi ga Motenai no wa Dou Kangaete mo Omaera ga Warui!</t>
  </si>
  <si>
    <t>Witch Craft Works</t>
  </si>
  <si>
    <t>Working!!/Working!!</t>
  </si>
  <si>
    <t>Working!!/Working!! 2</t>
  </si>
  <si>
    <t>Yahari Ore no Seishun Love Come wa Machigatteiru</t>
  </si>
  <si>
    <t>Yamada-kun to 7-nin no Majo</t>
  </si>
  <si>
    <t>Yosuga no Sora - In Soltitude We are Alone</t>
  </si>
  <si>
    <t>Yozakura Quartet Hana no Uta</t>
  </si>
  <si>
    <t>Yuru Yuri/Yuru Yuri</t>
  </si>
  <si>
    <t>Yuru Yuri/Yuru Yuri ♪♪</t>
  </si>
  <si>
    <t>Yuusha ni Narenakatta Ore wa Shibushibu Shuushoku wo Ketsui Shimashita</t>
  </si>
  <si>
    <t>Zankyou no Terror</t>
  </si>
  <si>
    <t>Zero no Tsukaima/Zero no Tsukaima</t>
  </si>
  <si>
    <t>Zero no Tsukaima/Zero no Tsukaima - Futatsuki no Kishi (Season 2)</t>
  </si>
  <si>
    <t>Zero no Tsukaima/Zero no Tsukaima - Princess no Rondo (Season 3)</t>
  </si>
  <si>
    <t>Zero no Tsukaima/Zero no Tsukaima - Zero no Tsukaima F (Season 4)</t>
  </si>
  <si>
    <t>Rio - Rainbow Gate!</t>
  </si>
  <si>
    <t>Saki Achiga-hen - Episode of Side-A</t>
  </si>
  <si>
    <t>Seitokai Yakuindomo</t>
  </si>
  <si>
    <t>Seitokai Yakuindomo Bleep</t>
  </si>
  <si>
    <t>Shinryaku! Ika Musume</t>
  </si>
  <si>
    <t>Shinryaku! Ika Musume S2</t>
  </si>
  <si>
    <t>Shokugeki no Souma</t>
  </si>
  <si>
    <t>Suzumiya Haruhi-chan no Yuuutsu</t>
  </si>
  <si>
    <t>Tamako Market</t>
  </si>
  <si>
    <t>Tamako Love Story</t>
  </si>
  <si>
    <t>To LOVE-Ru - Motto To LOVE-Ru (Season 2)</t>
  </si>
  <si>
    <t>To LOVE-Ru - To LOVE-Ru Darkness (Season 3)</t>
  </si>
  <si>
    <t>Yuru Yuri</t>
  </si>
  <si>
    <t>Rinne no Lagrange</t>
  </si>
  <si>
    <t>Rinne no Lagrange Season 2</t>
  </si>
  <si>
    <t>Ro-Kyu-Bu!</t>
  </si>
  <si>
    <t>Ro-Kyu-Bu! SS</t>
  </si>
  <si>
    <t>Rosario + Vampire</t>
  </si>
  <si>
    <t>Rosario + Vampire Capu2</t>
  </si>
  <si>
    <t>Saikin, Imouto no Yousu ga Chotto Okashiinda ga.</t>
  </si>
  <si>
    <t>Saki</t>
  </si>
  <si>
    <t>Saki - Zenkoku-hen</t>
  </si>
  <si>
    <t>Seikon no Quaser</t>
  </si>
  <si>
    <t>selector infected WIXOSS</t>
  </si>
  <si>
    <t>Shakugan no Shana</t>
  </si>
  <si>
    <t>Shakugan no Shana Second</t>
  </si>
  <si>
    <t>Shokugeki no Souma S2</t>
  </si>
  <si>
    <t>Strike Witches 2</t>
  </si>
  <si>
    <t>Sukitte Ii na yo.</t>
  </si>
  <si>
    <t>Suzumiya Haruhi no Shoushitsu (Movie)</t>
  </si>
  <si>
    <t>Suzumiya Haruhi no Yuuutsu</t>
  </si>
  <si>
    <t>Teekyuu</t>
  </si>
  <si>
    <t>Teekyuu S2</t>
  </si>
  <si>
    <t>Teekyuu S3</t>
  </si>
  <si>
    <t>The iDOLM@STER</t>
  </si>
  <si>
    <t>To Aru Kagaku no Railgun</t>
  </si>
  <si>
    <t>To Aru Kagaku no Railgun S</t>
  </si>
  <si>
    <t>To LOVE-Ru</t>
  </si>
  <si>
    <t>Toaru Majutsu no Index</t>
  </si>
  <si>
    <t>Toaru Majutsu no Index II</t>
  </si>
  <si>
    <t>Toaru Majutsu no Index-tan</t>
  </si>
  <si>
    <t>Working!! 2</t>
  </si>
  <si>
    <t>Yuru Yuri ♪♪</t>
  </si>
  <si>
    <t>Zero no Tsukaima</t>
  </si>
  <si>
    <t>Zero no Tsukaima - Futatsuki no Kishi (Season 2)</t>
  </si>
  <si>
    <t>Zero no Tsukaima - Princess no Rondo (Season 3)</t>
  </si>
  <si>
    <t>Zero no Tsukaima - Zero no Tsukaima F (Season 4)</t>
  </si>
  <si>
    <t>Rozen Maiden</t>
  </si>
  <si>
    <t>Rozen Maiden Overtüre (OVA)</t>
  </si>
  <si>
    <t>Rozen Maiden Träumend (Season 2)</t>
  </si>
  <si>
    <t>Shakugan no Shana - The Movie Director's Cut</t>
  </si>
  <si>
    <t>Strike Witches</t>
  </si>
  <si>
    <t>The iDOLM@STER XENOGLOSSIA</t>
  </si>
  <si>
    <t>Sekirei</t>
  </si>
  <si>
    <t>Sekirei Pure Engagement (Season 2)</t>
  </si>
  <si>
    <t>Shakugan no Shana 3 (Final)</t>
  </si>
  <si>
    <t>Shakugan No Shana Special</t>
  </si>
  <si>
    <t>Shakugan no Shanatan</t>
  </si>
  <si>
    <t>Shuffle!</t>
  </si>
  <si>
    <t>Shuffle! Memories (Season 2)</t>
  </si>
  <si>
    <t>Shugo Chara</t>
  </si>
  <si>
    <t>Shugo Chara Doki</t>
  </si>
  <si>
    <t>Shugo Chara Party!</t>
  </si>
  <si>
    <t>Tenjou Tenge</t>
  </si>
  <si>
    <t>Working!!</t>
  </si>
  <si>
    <t>Shakugan No Shana/Shakugan no Shana The Movie</t>
  </si>
  <si>
    <t>Shakugan no Shana - The Movie</t>
  </si>
  <si>
    <t>Shokugeki no Souma Ni no Sara</t>
  </si>
  <si>
    <t>Shuffle! Memories</t>
  </si>
  <si>
    <t>RDG</t>
  </si>
  <si>
    <t>Rokujiuma no Shinryakusha</t>
  </si>
  <si>
    <t>Underwater-FFF</t>
  </si>
  <si>
    <t>SYD*</t>
  </si>
  <si>
    <t>LNS-Tsundere</t>
  </si>
  <si>
    <t>Your Lie in April</t>
  </si>
  <si>
    <t>Shinryaku!? Ika Musume</t>
  </si>
  <si>
    <t>LNS</t>
  </si>
  <si>
    <t>Elysium</t>
  </si>
  <si>
    <t>Zurako</t>
  </si>
  <si>
    <t>To Love-Ru Trouble Darkness</t>
  </si>
  <si>
    <t>BlurayDesuYo</t>
  </si>
  <si>
    <t>AtoZ</t>
  </si>
  <si>
    <t>Oregairu</t>
  </si>
  <si>
    <t>SallySubs</t>
  </si>
  <si>
    <t>YuuShibu</t>
  </si>
  <si>
    <t>Doutei</t>
  </si>
  <si>
    <t>ImoCho</t>
  </si>
  <si>
    <t>Sekimatsu Occult Gakuen</t>
  </si>
  <si>
    <t>Cthuko</t>
  </si>
  <si>
    <t>SHIROBAKO</t>
  </si>
  <si>
    <t>Chihiro</t>
  </si>
  <si>
    <t>WhyNot</t>
  </si>
  <si>
    <t>UTW-Mazui</t>
  </si>
  <si>
    <t>BD 1080p</t>
  </si>
  <si>
    <t>FTV-Subs</t>
  </si>
  <si>
    <t>2016-02-21</t>
  </si>
  <si>
    <t>2015-02-14</t>
  </si>
  <si>
    <t>2014-05-11</t>
  </si>
  <si>
    <t>2016-11-02</t>
  </si>
  <si>
    <t>2016-01-28</t>
  </si>
  <si>
    <t>2015-03-20</t>
  </si>
  <si>
    <t>2014-09-07</t>
  </si>
  <si>
    <t>2016-12-22</t>
  </si>
  <si>
    <t>2015-03-21</t>
  </si>
  <si>
    <t>2015-05-27</t>
  </si>
  <si>
    <t>2016-06-17</t>
  </si>
  <si>
    <t>2016-04-29</t>
  </si>
  <si>
    <t>2014-11-16</t>
  </si>
  <si>
    <t>2012-10-22</t>
  </si>
  <si>
    <t>2014-04-04</t>
  </si>
  <si>
    <t>2014-11-06</t>
  </si>
  <si>
    <t>2015-04-27</t>
  </si>
  <si>
    <t>2016-01-29</t>
  </si>
  <si>
    <t>2016-01-22</t>
  </si>
  <si>
    <t>2016-02-17</t>
  </si>
  <si>
    <t>2016-04-14</t>
  </si>
  <si>
    <t>2012-09-07</t>
  </si>
  <si>
    <t>2013-05-03</t>
  </si>
  <si>
    <t>2016-06-15</t>
  </si>
  <si>
    <t>2013-12-19</t>
  </si>
  <si>
    <t>2014-01-15</t>
  </si>
  <si>
    <t>2014-04-20</t>
  </si>
  <si>
    <t>2013-11-15</t>
  </si>
  <si>
    <t>2014-02-24</t>
  </si>
  <si>
    <t>2013-10-20</t>
  </si>
  <si>
    <t>2013-11-12</t>
  </si>
  <si>
    <t>2014-11-28</t>
  </si>
  <si>
    <t>2014-06-11</t>
  </si>
  <si>
    <t>2014-03-23</t>
  </si>
  <si>
    <t>2014-09-21</t>
  </si>
  <si>
    <t>2014-09-28</t>
  </si>
  <si>
    <t>2013-11-04</t>
  </si>
  <si>
    <t>2013-07-15</t>
  </si>
  <si>
    <t>2014-06-22</t>
  </si>
  <si>
    <t>2015-04-28</t>
  </si>
  <si>
    <t>2015-09-04</t>
  </si>
  <si>
    <t>2014-12-08</t>
  </si>
  <si>
    <t>2014-05-26</t>
  </si>
  <si>
    <t>2015-03-17</t>
  </si>
  <si>
    <t>2015-05-08</t>
  </si>
  <si>
    <t>2016-10-30</t>
  </si>
  <si>
    <t>2014-12-29</t>
  </si>
  <si>
    <t>2015-04-01</t>
  </si>
  <si>
    <t>2015-07-31</t>
  </si>
  <si>
    <t>2014-11-07</t>
  </si>
  <si>
    <t>2013-11-05</t>
  </si>
  <si>
    <t>2014-06-13</t>
  </si>
  <si>
    <t>2013-01-08</t>
  </si>
  <si>
    <t>2013-01-05</t>
  </si>
  <si>
    <t>2012-11-11</t>
  </si>
  <si>
    <t>2013-08-24</t>
  </si>
  <si>
    <t>2015-06-03</t>
  </si>
  <si>
    <t>2013-08-18</t>
  </si>
  <si>
    <t>2013-03-30</t>
  </si>
  <si>
    <t>2015-06-19</t>
  </si>
  <si>
    <t>2013-10-13</t>
  </si>
  <si>
    <t>2015-05-29</t>
  </si>
  <si>
    <t>2013-03-26</t>
  </si>
  <si>
    <t>2014-05-25</t>
  </si>
  <si>
    <t>2014-01-24</t>
  </si>
  <si>
    <t>2014-04-17</t>
  </si>
  <si>
    <t>2014-07-27</t>
  </si>
  <si>
    <t>2013-08-11</t>
  </si>
  <si>
    <t>2015-05-31</t>
  </si>
  <si>
    <t>2013-11-06</t>
  </si>
  <si>
    <t>2013-11-08</t>
  </si>
  <si>
    <t>2013-11-14</t>
  </si>
  <si>
    <t>2014-06-07</t>
  </si>
  <si>
    <t>2013-06-29</t>
  </si>
  <si>
    <t>2013-03-28</t>
  </si>
  <si>
    <t>2013-04-13</t>
  </si>
  <si>
    <t>2013-05-14</t>
  </si>
  <si>
    <t>2014-06-02</t>
  </si>
  <si>
    <t>2013-04-04</t>
  </si>
  <si>
    <t>2012-06-15</t>
  </si>
  <si>
    <t>2012-06-29</t>
  </si>
  <si>
    <t>2012-06-04</t>
  </si>
  <si>
    <t>2012-08-04</t>
  </si>
  <si>
    <t>2012-04-20</t>
  </si>
  <si>
    <t>2012-12-06</t>
  </si>
  <si>
    <t>2012-11-08</t>
  </si>
  <si>
    <t>2012-05-07</t>
  </si>
  <si>
    <t>2012-10-21</t>
  </si>
  <si>
    <t>2012-04-27</t>
  </si>
  <si>
    <t>2012-04-14</t>
  </si>
  <si>
    <t>2012-05-13</t>
  </si>
  <si>
    <t>2013-02-23</t>
  </si>
  <si>
    <t>2012-04-24</t>
  </si>
  <si>
    <t>2012-11-20</t>
  </si>
  <si>
    <t>2012-12-08</t>
  </si>
  <si>
    <t>2012-09-04</t>
  </si>
  <si>
    <t>id</t>
  </si>
  <si>
    <t>watchStatus</t>
  </si>
  <si>
    <t>quality</t>
  </si>
  <si>
    <t>title</t>
  </si>
  <si>
    <t>episodes</t>
  </si>
  <si>
    <t>ovas</t>
  </si>
  <si>
    <t>specials</t>
  </si>
  <si>
    <t>filesize</t>
  </si>
  <si>
    <t>seasonNumber</t>
  </si>
  <si>
    <t>firstSeasonTitle</t>
  </si>
  <si>
    <t>prequel</t>
  </si>
  <si>
    <t>sequel</t>
  </si>
  <si>
    <t>offquel</t>
  </si>
  <si>
    <t>dateFinished</t>
  </si>
  <si>
    <t>releaseSeason</t>
  </si>
  <si>
    <t>releaseYear</t>
  </si>
  <si>
    <t>durationHour</t>
  </si>
  <si>
    <t>durationMinute</t>
  </si>
  <si>
    <t>durationSecond</t>
  </si>
  <si>
    <t>encoder</t>
  </si>
  <si>
    <t>variants</t>
  </si>
  <si>
    <t>remarks</t>
  </si>
  <si>
    <t>inHDD</t>
  </si>
  <si>
    <t>ratingAudio</t>
  </si>
  <si>
    <t>ratingEnjoyment</t>
  </si>
  <si>
    <t>ratingGraphics</t>
  </si>
  <si>
    <t>ratingPlot</t>
  </si>
  <si>
    <t>Kore wa Zombie Desu ka</t>
  </si>
  <si>
    <t>Kore wa Zombie Desu ka Of The Dead</t>
  </si>
  <si>
    <t>Sekirei Pure Engagement</t>
  </si>
  <si>
    <t>Shakugan no Shana - The Movie, Shakugan No Shana Special, Shakugan no Shanatan</t>
  </si>
  <si>
    <t>Suzumiya Haruhi no Shoushitsu (Movie), Suzumiya Haruhi-chan no Yuuutsu</t>
  </si>
  <si>
    <t xml:space="preserve"> </t>
  </si>
  <si>
    <t>Naruto Shippuuden</t>
  </si>
  <si>
    <t>One Piece</t>
  </si>
  <si>
    <t>ReZero kara Hajimeru Isekai Seikatsu</t>
  </si>
  <si>
    <t>0000-00-00</t>
  </si>
  <si>
    <t>Re:Zero kara Hajimeru Isekai Seikatsu</t>
  </si>
  <si>
    <t>2017-08-27</t>
  </si>
  <si>
    <t>Tokyo Ravens</t>
  </si>
  <si>
    <t>2017-08-25</t>
  </si>
  <si>
    <t>Spirited Away</t>
  </si>
  <si>
    <t>2017-09-21</t>
  </si>
  <si>
    <t>Yuru Yuri San Hai!</t>
  </si>
  <si>
    <t>2017-08-15</t>
  </si>
  <si>
    <t>World Trigger</t>
  </si>
  <si>
    <t>2016-12-29</t>
  </si>
  <si>
    <t>Project-GXS</t>
  </si>
  <si>
    <t>11eyes</t>
  </si>
  <si>
    <t>2012-11-13</t>
  </si>
  <si>
    <t>5 Centimeters Per Second</t>
  </si>
  <si>
    <t>2015-05-03</t>
  </si>
  <si>
    <t>Sugoi-Hikouki</t>
  </si>
  <si>
    <t>Byousoku 5-Centimeter</t>
  </si>
  <si>
    <t>1080p</t>
  </si>
  <si>
    <t>A Channel</t>
  </si>
  <si>
    <t>Accel World</t>
  </si>
  <si>
    <t>2013-01-06</t>
  </si>
  <si>
    <t>Acchi Kocchi</t>
  </si>
  <si>
    <t>2013-03-24</t>
  </si>
  <si>
    <t>Ai Yori Aoshi</t>
  </si>
  <si>
    <t>Ai Yori Aoshi Enishi</t>
  </si>
  <si>
    <t>2012-05-08</t>
  </si>
  <si>
    <t>2012-06-28</t>
  </si>
  <si>
    <t>Aiura</t>
  </si>
  <si>
    <t>2015-04-10</t>
  </si>
  <si>
    <t>AKB0048</t>
  </si>
  <si>
    <t>AKB0048 Next Stage</t>
  </si>
  <si>
    <t>2014-10-15</t>
  </si>
  <si>
    <t>2014-10-24</t>
  </si>
  <si>
    <t>Akikan!</t>
  </si>
  <si>
    <t>2013-07-26</t>
  </si>
  <si>
    <t>Aldnoah.Zero</t>
  </si>
  <si>
    <t>Aldnoah.Zero S2</t>
  </si>
  <si>
    <t>2015-05-01</t>
  </si>
  <si>
    <t>Vivid-Watashi</t>
  </si>
  <si>
    <t>Amagi Brilliant Park</t>
  </si>
  <si>
    <t>2016-02-08</t>
  </si>
  <si>
    <t>AmaBri</t>
  </si>
  <si>
    <t>Angel Beats!</t>
  </si>
  <si>
    <t>2012-10-26</t>
  </si>
  <si>
    <t>Ano Hi Mita Hana no Namae o Bokutachi wa Mada Shiranai</t>
  </si>
  <si>
    <t>2013-07-18</t>
  </si>
  <si>
    <t>Anohana</t>
  </si>
  <si>
    <t>Ano Natsu de Matteru</t>
  </si>
  <si>
    <t>2012-08-10</t>
  </si>
  <si>
    <t>Another</t>
  </si>
  <si>
    <t>2014-10-31</t>
  </si>
  <si>
    <t>Ao Haru Ride</t>
  </si>
  <si>
    <t>Mezashite</t>
  </si>
  <si>
    <t>Aoharaido</t>
  </si>
  <si>
    <t>Ao No Exorcist</t>
  </si>
  <si>
    <t>2016-05-02</t>
  </si>
  <si>
    <t>Hatsuyuki-Hadena</t>
  </si>
  <si>
    <t>Blue Exorcist</t>
  </si>
  <si>
    <t>Aoharu x Kikanjuu</t>
  </si>
  <si>
    <t>2015-11-25</t>
  </si>
  <si>
    <t>Aoi Hana</t>
  </si>
  <si>
    <t>2015-02-21</t>
  </si>
  <si>
    <t>Arata-naru Sekai - World's／Start／Load／End</t>
  </si>
  <si>
    <t>Arata-naru Sekai</t>
  </si>
  <si>
    <t>Arcana Famiglia</t>
  </si>
  <si>
    <t>Area no Kishi</t>
  </si>
  <si>
    <t>2013-05-16</t>
  </si>
  <si>
    <t>Asobi ni iku yo!</t>
  </si>
  <si>
    <t>2012-06-08</t>
  </si>
  <si>
    <t>Assassination Classroom</t>
  </si>
  <si>
    <t>2015-11-28</t>
  </si>
  <si>
    <t>Ansatsu Kyoushitsu</t>
  </si>
  <si>
    <t>Astarotte no Omocha!</t>
  </si>
  <si>
    <t>Asu No Yoichi</t>
  </si>
  <si>
    <t>Azumanga Daioh</t>
  </si>
  <si>
    <t>2012-08-25</t>
  </si>
  <si>
    <t>B Gata H Kei</t>
  </si>
  <si>
    <t>2013-11-23</t>
  </si>
  <si>
    <t>Baccano!</t>
  </si>
  <si>
    <t>Baka to Test to Shoukanjuu</t>
  </si>
  <si>
    <t>BakaTest</t>
  </si>
  <si>
    <t>Baka to Test to Shoukanjuu Ni!</t>
  </si>
  <si>
    <t>2014-05-31</t>
  </si>
  <si>
    <t>BakaTest Ni</t>
  </si>
  <si>
    <t>Bamboo Blade</t>
  </si>
  <si>
    <t>2013-02-01</t>
  </si>
  <si>
    <t>Ben-To</t>
  </si>
  <si>
    <t>Binbougami ga!</t>
  </si>
  <si>
    <t>2013-06-05</t>
  </si>
  <si>
    <t>Black Rock Shooter</t>
  </si>
  <si>
    <t>2012-07-19</t>
  </si>
  <si>
    <t>Bleach</t>
  </si>
  <si>
    <t>Bleach Movies</t>
  </si>
  <si>
    <t>2016-02-15</t>
  </si>
  <si>
    <t>Lunar, DB, SGKK</t>
  </si>
  <si>
    <t>2012-12-05</t>
  </si>
  <si>
    <t>Boku wa Tomodachi ga Sukunai</t>
  </si>
  <si>
    <t>Boku wa Tomodachi ga Sukunai NEXT</t>
  </si>
  <si>
    <t>2014-11-13</t>
  </si>
  <si>
    <t>Haganai</t>
  </si>
  <si>
    <t>2014-12-21</t>
  </si>
  <si>
    <t>Mazui</t>
  </si>
  <si>
    <t>Haganai NEXT</t>
  </si>
  <si>
    <t>Bokusatsu Tenshi Dokuro-chan</t>
  </si>
  <si>
    <t>2012-06-25</t>
  </si>
  <si>
    <t>C³ - CubexCursedxCurious</t>
  </si>
  <si>
    <t>2012-12-24</t>
  </si>
  <si>
    <t>Campione!</t>
  </si>
  <si>
    <t>2012-12-16</t>
  </si>
  <si>
    <t>Campione</t>
  </si>
  <si>
    <t>Card Captor Sakura</t>
  </si>
  <si>
    <t>2012-04-02</t>
  </si>
  <si>
    <t>Charlotte</t>
  </si>
  <si>
    <t>2015-11-17</t>
  </si>
  <si>
    <t>Chihayafuru</t>
  </si>
  <si>
    <t>Chihayafuru 2</t>
  </si>
  <si>
    <t>2014-05-20</t>
  </si>
  <si>
    <t>2014-02-09</t>
  </si>
  <si>
    <t>Chobits</t>
  </si>
  <si>
    <t>2012-09-21</t>
  </si>
  <si>
    <t>Chu Bra!!</t>
  </si>
  <si>
    <t>Chuunibyou demo Koi ga Shitai!</t>
  </si>
  <si>
    <t>Chu2Koi, ChuNiKoi</t>
  </si>
  <si>
    <t>Chuunibyou demo Koi ga Shitai! Ren</t>
  </si>
  <si>
    <t>2014-05-17</t>
  </si>
  <si>
    <t>Chu2Koi Ren, ChuNiKoi Ren</t>
  </si>
  <si>
    <t>Clannad</t>
  </si>
  <si>
    <t>Clannad Afterstory</t>
  </si>
  <si>
    <t>MII, SS-Eclipse, THORA</t>
  </si>
  <si>
    <t>2015-04-25</t>
  </si>
  <si>
    <t>Claymore</t>
  </si>
  <si>
    <t>2012-12-15</t>
  </si>
  <si>
    <t>Code Geass - Lelouch of Rebellion</t>
  </si>
  <si>
    <t>Code Geass - Lelouch of Rebellion R2</t>
  </si>
  <si>
    <t>Cross Ange - Tenshi to Ryuu no Rondo</t>
  </si>
  <si>
    <t>2015-08-16</t>
  </si>
  <si>
    <t>Dakara Boku wa, H ga Dekinai</t>
  </si>
  <si>
    <t>Danganronpa The Animation</t>
  </si>
  <si>
    <t>2016-01-25</t>
  </si>
  <si>
    <t>Danshi Koukousei no Nichijou</t>
  </si>
  <si>
    <t>2013-04-29</t>
  </si>
  <si>
    <t>Dantalian no Shoka</t>
  </si>
  <si>
    <t>2013-08-21</t>
  </si>
  <si>
    <t>DATE A LIVE</t>
  </si>
  <si>
    <t>2015-04-11</t>
  </si>
  <si>
    <t>DearS</t>
  </si>
  <si>
    <t>2012-04-16</t>
  </si>
  <si>
    <t>Death Note</t>
  </si>
  <si>
    <t>2013-05-29</t>
  </si>
  <si>
    <t>Death Parade</t>
  </si>
  <si>
    <t>2015-09-13</t>
  </si>
  <si>
    <t>Denpa Onna to Seishun Otoko</t>
  </si>
  <si>
    <t>2014-05-29</t>
  </si>
  <si>
    <t>Dog Days</t>
  </si>
  <si>
    <t>Dog Days'</t>
  </si>
  <si>
    <t>2012-05-25</t>
  </si>
  <si>
    <t>2016-04-30</t>
  </si>
  <si>
    <t>Dog Days Dash</t>
  </si>
  <si>
    <t>Dragon Crisis!</t>
  </si>
  <si>
    <t>Dungeon ni Deai wo Motomeru no wa Machigatteiru Darou ka</t>
  </si>
  <si>
    <t>2016-06-25</t>
  </si>
  <si>
    <t>DanMachi</t>
  </si>
  <si>
    <t>Eden of the East</t>
  </si>
  <si>
    <t>2014-12-22</t>
  </si>
  <si>
    <t>Fairy Tail</t>
  </si>
  <si>
    <t>2013-04-21</t>
  </si>
  <si>
    <t>Fantasista Doll</t>
  </si>
  <si>
    <t>2015-01-04</t>
  </si>
  <si>
    <t>Fight Ippatsu! Juuden-Chan!!</t>
  </si>
  <si>
    <t>Fortune Arterial</t>
  </si>
  <si>
    <t>2013-12-25</t>
  </si>
  <si>
    <t>Fruits Basket</t>
  </si>
  <si>
    <t>2013-02-14</t>
  </si>
  <si>
    <t>Full Metal Alchemist</t>
  </si>
  <si>
    <t>Futsuu no Joshikousei ga [Locodol] Yatte Mita</t>
  </si>
  <si>
    <t>2014-12-28</t>
  </si>
  <si>
    <t>Locodol</t>
  </si>
  <si>
    <t>Gakuen Moshiroku</t>
  </si>
  <si>
    <t>2014-04-01</t>
  </si>
  <si>
    <t>HOTD, High School of The Dead</t>
  </si>
  <si>
    <t xml:space="preserve">Galilei Donna </t>
  </si>
  <si>
    <t>2016-01-01</t>
  </si>
  <si>
    <t>Gekkan Shoujo Nozaki-kun</t>
  </si>
  <si>
    <t>Gift - Eternal Rainbow</t>
  </si>
  <si>
    <t>Girls Bravo</t>
  </si>
  <si>
    <t>Girls Bravo second season</t>
  </si>
  <si>
    <t>Exiled-Destiny</t>
  </si>
  <si>
    <t>2015-05-24</t>
  </si>
  <si>
    <t>Girls und Panzer</t>
  </si>
  <si>
    <t>2013-08-23</t>
  </si>
  <si>
    <t>Gochuumon wa Usagi Desu ka</t>
  </si>
  <si>
    <t>2016-02-12</t>
  </si>
  <si>
    <t>Gokujou Seitokai</t>
  </si>
  <si>
    <t>Gokukoku no Brynhildr</t>
  </si>
  <si>
    <t>2016-04-26</t>
  </si>
  <si>
    <t>Golden Time</t>
  </si>
  <si>
    <t>Goshushou-sama Ninomiya-kun</t>
  </si>
  <si>
    <t>Gosick</t>
  </si>
  <si>
    <t>2013-06-14</t>
  </si>
  <si>
    <t>Victorique</t>
  </si>
  <si>
    <t>Grisaia no Kajitsu</t>
  </si>
  <si>
    <t>Grisaia no Meikyuu (Season 2)</t>
  </si>
  <si>
    <t>2016-05-14</t>
  </si>
  <si>
    <t>2016-05-15</t>
  </si>
  <si>
    <t>Coalgirls-Chihiro</t>
  </si>
  <si>
    <t>Gugure! Kokkuri-san</t>
  </si>
  <si>
    <t>2016-03-20</t>
  </si>
  <si>
    <t>Guilty Crown</t>
  </si>
  <si>
    <t>2015-01-29</t>
  </si>
  <si>
    <t>H2O - Footprints in the Sand</t>
  </si>
  <si>
    <t>Hagure Yuusha no Estetica</t>
  </si>
  <si>
    <t>2013-06-15</t>
  </si>
  <si>
    <t>Haiyore! Nyaruko-san</t>
  </si>
  <si>
    <t>Haiyore! Nyaruko-san W</t>
  </si>
  <si>
    <t>2014-01-25</t>
  </si>
  <si>
    <t>Hanasaku Iroha</t>
  </si>
  <si>
    <t>2013-07-28</t>
  </si>
  <si>
    <t>Happiness!</t>
  </si>
  <si>
    <t>2012-04-03</t>
  </si>
  <si>
    <t>Happy Lesson</t>
  </si>
  <si>
    <t>2013-02-09</t>
  </si>
  <si>
    <t>Harmonie</t>
  </si>
  <si>
    <t>Watashi</t>
  </si>
  <si>
    <t>Hataraku Maou-sama!</t>
  </si>
  <si>
    <t>2015-02-10</t>
  </si>
  <si>
    <t>Hatsukoi Limited</t>
  </si>
  <si>
    <t>Hayate no Gotoku!</t>
  </si>
  <si>
    <t>Hayate no Gotoku!! Second Season</t>
  </si>
  <si>
    <t>Hayate no Gotoku! Heaven is a Place on Earth (Movie)</t>
  </si>
  <si>
    <t>2013-05-02</t>
  </si>
  <si>
    <t>Hayate no Gotoku! Can't Take My Eyes Off You (Season 3)</t>
  </si>
  <si>
    <t>Hayate no Gotoku! Cuties (Season 4)</t>
  </si>
  <si>
    <t>2014-05-24</t>
  </si>
  <si>
    <t>2013-05-05</t>
  </si>
  <si>
    <t>He is My Master</t>
  </si>
  <si>
    <t>Hentai Ouji to Warawanai Neko</t>
  </si>
  <si>
    <t>2015-02-24</t>
  </si>
  <si>
    <t>AnimeNOW</t>
  </si>
  <si>
    <t>Henneko</t>
  </si>
  <si>
    <t>Hidamari Sketch</t>
  </si>
  <si>
    <t>Hidamari Sketch x365 (Season 2)</t>
  </si>
  <si>
    <t>2013-11-09</t>
  </si>
  <si>
    <t>2014-04-05</t>
  </si>
  <si>
    <t>Hidan no Aria</t>
  </si>
  <si>
    <t>Highschool DxD</t>
  </si>
  <si>
    <t>2015-02-25</t>
  </si>
  <si>
    <t>Himegoto</t>
  </si>
  <si>
    <t>Hitsugi no Chaika</t>
  </si>
  <si>
    <t>Hoshizora E Kakaru Hashi</t>
  </si>
  <si>
    <t>Hotarubi no Mori e</t>
  </si>
  <si>
    <t>To the Forest of Firefly Lights</t>
  </si>
  <si>
    <t>Hyouka</t>
  </si>
  <si>
    <t>Ichigo 100%</t>
  </si>
  <si>
    <t>2012-04-09</t>
  </si>
  <si>
    <t>2013-01-21</t>
  </si>
  <si>
    <t>Infinite Stratos</t>
  </si>
  <si>
    <t>Inu x Boku SS</t>
  </si>
  <si>
    <t>2013-09-21</t>
  </si>
  <si>
    <t>InuBoku</t>
  </si>
  <si>
    <t>InuYasha</t>
  </si>
  <si>
    <t>2013-05-08</t>
  </si>
  <si>
    <t>Isshuukan Friends</t>
  </si>
  <si>
    <t>Itsuka Tenma no Kuro Usagi</t>
  </si>
  <si>
    <t>Ixion Saga DT</t>
  </si>
  <si>
    <t>2014-06-04</t>
  </si>
  <si>
    <t>Ikoku Meiro no Croisee</t>
  </si>
  <si>
    <t>Hitsugi no Chaika - Avenging Battle</t>
  </si>
  <si>
    <t>2017-09-17</t>
  </si>
  <si>
    <t>2017-09-12</t>
  </si>
  <si>
    <t>Hitsugi no Chaika ~Avenging Battle~</t>
  </si>
  <si>
    <t>Grisaia no Rakuen</t>
  </si>
  <si>
    <t>Grisaia no Meikyuu</t>
  </si>
  <si>
    <t>2016-10-31</t>
  </si>
  <si>
    <t>Hidan no Aria AA</t>
  </si>
  <si>
    <t>2016-12-23</t>
  </si>
  <si>
    <t>Gakkou Gurashi!</t>
  </si>
  <si>
    <t>2017-07-28</t>
  </si>
  <si>
    <t>Highschool DxD BorN</t>
  </si>
  <si>
    <t>Highschool DxD NEW</t>
  </si>
  <si>
    <t>2017-08-08</t>
  </si>
  <si>
    <t>2016-07-11</t>
  </si>
  <si>
    <t>2017-08-24</t>
  </si>
  <si>
    <t>GJM</t>
  </si>
  <si>
    <t>ERASED Boku Dake ga Inai Machi</t>
  </si>
  <si>
    <t>2017-09-11</t>
  </si>
  <si>
    <t>Kametsu</t>
  </si>
  <si>
    <t>ERASED</t>
  </si>
  <si>
    <t>Hoshi wo Ou Kodomo</t>
  </si>
  <si>
    <t>2016-12-31</t>
  </si>
  <si>
    <t>THORA</t>
  </si>
  <si>
    <t>Children Who Chase Lost Voices</t>
  </si>
  <si>
    <t>Suki ni Naru Sono Shunkan wo</t>
  </si>
  <si>
    <t>Zutto Mae Kara Suki Deshita</t>
  </si>
  <si>
    <t>Hibike Euphonium</t>
  </si>
  <si>
    <t>2017-04-28</t>
  </si>
  <si>
    <t>Koe no Katachi</t>
  </si>
  <si>
    <t>2017-07-23</t>
  </si>
  <si>
    <t>TT</t>
  </si>
  <si>
    <t>Hunter x Hunter</t>
  </si>
  <si>
    <t>2017-04-14</t>
  </si>
  <si>
    <t>shamsherchy</t>
  </si>
  <si>
    <t>Fuuka</t>
  </si>
  <si>
    <t>2017-09-30</t>
  </si>
  <si>
    <t>Love Live! Sunshine</t>
  </si>
  <si>
    <t>2017-09-18</t>
  </si>
  <si>
    <t>A Silent Voice</t>
  </si>
  <si>
    <t>Honeyworks - Zutto Mae Kara Suki Deshita</t>
  </si>
  <si>
    <t>Honeyworks - Suki ni Naru Sono Shunkan wo</t>
  </si>
  <si>
    <t>2017-10-31</t>
  </si>
  <si>
    <t>Junketsu no Maria</t>
  </si>
  <si>
    <t>2017-09-16</t>
  </si>
  <si>
    <t>Kimi no Na Wa</t>
  </si>
  <si>
    <t>2017-11-02</t>
  </si>
  <si>
    <t>Kono Subarashii Sekai ni Shukufuku wo!</t>
  </si>
  <si>
    <t>Kono Subarashii Sekai ni Shukufuku wo! 2</t>
  </si>
  <si>
    <t>2016-10-21</t>
  </si>
  <si>
    <t>KonoSuba</t>
  </si>
  <si>
    <t>KonoSuba 2</t>
  </si>
  <si>
    <t>Akagami no Shirayukihime</t>
  </si>
  <si>
    <t>Akagami no Shirayukihime S2</t>
  </si>
  <si>
    <t>2017-09-29</t>
  </si>
  <si>
    <t>2017-10-03</t>
  </si>
  <si>
    <t>Hibike Euphonium Movie</t>
  </si>
  <si>
    <t>2017-10-26</t>
  </si>
  <si>
    <t>Femme</t>
  </si>
  <si>
    <t>LittleBakas!, NAZOrip</t>
  </si>
  <si>
    <t>Your Name</t>
  </si>
  <si>
    <t>One Punch Man</t>
  </si>
  <si>
    <t>Beatrice-Raws</t>
  </si>
  <si>
    <t>Plastic Memories</t>
  </si>
  <si>
    <t>2017-09-13</t>
  </si>
  <si>
    <t>Nanatsu no Taizai</t>
  </si>
  <si>
    <t>4K 2160p</t>
  </si>
  <si>
    <t>2017-11-07</t>
  </si>
  <si>
    <t>3-gatsu no Lion</t>
  </si>
  <si>
    <t>2017-09-07</t>
  </si>
  <si>
    <t>2017-09-28</t>
  </si>
  <si>
    <t>Chuunibyou demo Koi ga Shitai! The Movie</t>
  </si>
  <si>
    <t>Chuunibyou demo Koi ga Shitai! The Movie Lite</t>
  </si>
  <si>
    <t>FTW</t>
  </si>
  <si>
    <t>D-Frag!</t>
  </si>
  <si>
    <t>2017-09-15</t>
  </si>
  <si>
    <t>God Eater</t>
  </si>
  <si>
    <t>2017-05-05</t>
  </si>
  <si>
    <t>BD 720p</t>
  </si>
  <si>
    <t>Kuroshitsuji</t>
  </si>
  <si>
    <t>2017-01-02</t>
  </si>
  <si>
    <t>Black Buttler</t>
  </si>
  <si>
    <t>Kuzu no Honkai</t>
  </si>
  <si>
    <t>2017-07-08</t>
  </si>
  <si>
    <t>Mikakunin de Shinkoukei</t>
  </si>
  <si>
    <t>2017-09-25</t>
  </si>
  <si>
    <t>Engaged to the Unidentified</t>
  </si>
  <si>
    <t>Nanatsu no Taizai - Seisen no Shirushi</t>
  </si>
  <si>
    <t>Bakemono</t>
  </si>
  <si>
    <t>Nanatsu no Taizai - Signs of Holy War</t>
  </si>
  <si>
    <t>Orange</t>
  </si>
  <si>
    <t>Orange Mirai</t>
  </si>
  <si>
    <t>2017-11-08</t>
  </si>
  <si>
    <t>2017-08-03</t>
  </si>
  <si>
    <t>Kokashi</t>
  </si>
  <si>
    <t>Persona 3 Movie 1 - Spring of Birth</t>
  </si>
  <si>
    <t>Persona 3 Movie 2 - Midsummer Knight's Dream</t>
  </si>
  <si>
    <t>Persona 3 Movie 3 - Falling Down</t>
  </si>
  <si>
    <t>Persona 3 Movie 4 - Winter of Rebirth</t>
  </si>
  <si>
    <t>2016-12-30</t>
  </si>
  <si>
    <t>Rakudai Kishi no Cavalry</t>
  </si>
  <si>
    <t>2017-09-14</t>
  </si>
  <si>
    <t>Servamp</t>
  </si>
  <si>
    <t>2017-10-01</t>
  </si>
  <si>
    <t>Ore ga Ojousama Gakkou ni "Shomin Sample" Toshite Gets Sareta Ken</t>
  </si>
  <si>
    <t>2017-09-20</t>
  </si>
  <si>
    <t>Sword Art Online II</t>
  </si>
  <si>
    <t>2017-04-04</t>
  </si>
  <si>
    <t>2017-09-22</t>
  </si>
  <si>
    <t>Watashi ga Motete Dousunda</t>
  </si>
  <si>
    <t>2017-09-03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</si>
</sst>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mmm\ dd\,\ yyyy"/>
    <numFmt numFmtId="165" formatCode="00"/>
    <numFmt numFmtId="166" formatCode="yyyy\-mm\-dd;@"/>
  </numFmts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9C65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3" fillId="4" borderId="0" applyNumberFormat="0" applyBorder="0" applyAlignment="0" applyProtection="0"/>
  </cellStyleXfs>
  <cellXfs count="21">
    <xf numFmtId="0" fontId="0" fillId="0" borderId="0" xfId="0"/>
    <xf numFmtId="0" fontId="0" fillId="0" borderId="0" xfId="0" applyFont="1" applyAlignment="1">
      <alignment horizontal="center"/>
    </xf>
    <xf numFmtId="164" fontId="0" fillId="0" borderId="0" xfId="0" applyNumberFormat="1" applyFont="1" applyAlignment="1">
      <alignment horizontal="center"/>
    </xf>
    <xf numFmtId="164" fontId="0" fillId="3" borderId="0" xfId="0" applyNumberFormat="1" applyFont="1" applyFill="1" applyAlignment="1">
      <alignment horizontal="center"/>
    </xf>
    <xf numFmtId="164" fontId="0" fillId="0" borderId="0" xfId="0" applyNumberFormat="1" applyFont="1" applyFill="1" applyAlignment="1">
      <alignment horizontal="center"/>
    </xf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Font="1" applyAlignment="1"/>
    <xf numFmtId="0" fontId="1" fillId="2" borderId="0" xfId="1"/>
    <xf numFmtId="166" fontId="0" fillId="0" borderId="0" xfId="0" applyNumberFormat="1"/>
    <xf numFmtId="0" fontId="3" fillId="4" borderId="0" xfId="2"/>
    <xf numFmtId="0" fontId="0" fillId="0" borderId="0" xfId="0" applyFont="1"/>
    <xf numFmtId="165" fontId="0" fillId="0" borderId="0" xfId="0" applyNumberFormat="1" applyFont="1" applyAlignment="1">
      <alignment horizontal="center"/>
    </xf>
    <xf numFmtId="165" fontId="0" fillId="0" borderId="0" xfId="0" applyNumberFormat="1" applyFont="1" applyFill="1" applyAlignment="1">
      <alignment horizontal="center"/>
    </xf>
    <xf numFmtId="49" fontId="0" fillId="0" borderId="0" xfId="0" applyNumberFormat="1"/>
    <xf numFmtId="1" fontId="0" fillId="0" borderId="0" xfId="0" applyNumberFormat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</cellXfs>
  <cellStyles count="3">
    <cellStyle name="Good" xfId="1" builtinId="26"/>
    <cellStyle name="Neutral" xfId="2" builtinId="28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02"/>
  <sheetViews>
    <sheetView tabSelected="1" zoomScaleNormal="100" workbookViewId="0">
      <pane ySplit="1" topLeftCell="A275" activePane="bottomLeft" state="frozen"/>
      <selection activeCell="J1" sqref="J1"/>
      <selection pane="bottomLeft" activeCell="D283" sqref="D283"/>
    </sheetView>
  </sheetViews>
  <sheetFormatPr defaultRowHeight="15" x14ac:dyDescent="0.25"/>
  <cols>
    <col min="3" max="3" width="10.140625" bestFit="1" customWidth="1"/>
    <col min="4" max="4" width="73.7109375" bestFit="1" customWidth="1"/>
    <col min="8" max="8" width="12" bestFit="1" customWidth="1"/>
    <col min="10" max="10" width="49.7109375" customWidth="1"/>
    <col min="11" max="13" width="23.7109375" customWidth="1"/>
    <col min="14" max="14" width="12.5703125" style="14" bestFit="1" customWidth="1"/>
    <col min="15" max="15" width="14" bestFit="1" customWidth="1"/>
    <col min="16" max="16" width="11.42578125" bestFit="1" customWidth="1"/>
    <col min="20" max="20" width="20.140625" style="1" bestFit="1" customWidth="1"/>
    <col min="21" max="21" width="34.85546875" style="11" bestFit="1" customWidth="1"/>
    <col min="22" max="22" width="10.140625" bestFit="1" customWidth="1"/>
  </cols>
  <sheetData>
    <row r="1" spans="1:27" x14ac:dyDescent="0.25">
      <c r="A1" t="s">
        <v>630</v>
      </c>
      <c r="B1" t="s">
        <v>631</v>
      </c>
      <c r="C1" t="s">
        <v>632</v>
      </c>
      <c r="D1" t="s">
        <v>633</v>
      </c>
      <c r="E1" t="s">
        <v>634</v>
      </c>
      <c r="F1" t="s">
        <v>635</v>
      </c>
      <c r="G1" t="s">
        <v>636</v>
      </c>
      <c r="H1" t="s">
        <v>637</v>
      </c>
      <c r="I1" t="s">
        <v>638</v>
      </c>
      <c r="J1" t="s">
        <v>639</v>
      </c>
      <c r="K1" t="s">
        <v>640</v>
      </c>
      <c r="L1" t="s">
        <v>641</v>
      </c>
      <c r="M1" t="s">
        <v>642</v>
      </c>
      <c r="N1" s="14" t="s">
        <v>643</v>
      </c>
      <c r="O1" t="s">
        <v>644</v>
      </c>
      <c r="P1" t="s">
        <v>645</v>
      </c>
      <c r="Q1" t="s">
        <v>646</v>
      </c>
      <c r="R1" t="s">
        <v>647</v>
      </c>
      <c r="S1" t="s">
        <v>648</v>
      </c>
      <c r="T1" s="1" t="s">
        <v>649</v>
      </c>
      <c r="U1" s="11" t="s">
        <v>650</v>
      </c>
      <c r="V1" s="11" t="s">
        <v>651</v>
      </c>
      <c r="W1" s="11" t="s">
        <v>652</v>
      </c>
      <c r="X1" s="11" t="s">
        <v>653</v>
      </c>
      <c r="Y1" s="11" t="s">
        <v>654</v>
      </c>
      <c r="Z1" s="11" t="s">
        <v>655</v>
      </c>
      <c r="AA1" s="11" t="s">
        <v>656</v>
      </c>
    </row>
    <row r="3" spans="1:27" x14ac:dyDescent="0.25">
      <c r="A3">
        <v>1</v>
      </c>
      <c r="B3">
        <v>0</v>
      </c>
      <c r="C3" t="s">
        <v>2</v>
      </c>
      <c r="D3" t="s">
        <v>8</v>
      </c>
      <c r="E3">
        <v>12</v>
      </c>
      <c r="F3">
        <v>0</v>
      </c>
      <c r="G3">
        <v>0</v>
      </c>
      <c r="H3">
        <v>12780605656</v>
      </c>
      <c r="I3">
        <v>1</v>
      </c>
      <c r="J3" t="s">
        <v>8</v>
      </c>
      <c r="L3" t="s">
        <v>9</v>
      </c>
      <c r="N3" s="14" t="s">
        <v>165</v>
      </c>
      <c r="O3" s="2" t="s">
        <v>130</v>
      </c>
      <c r="P3">
        <v>2010</v>
      </c>
      <c r="Q3">
        <v>4</v>
      </c>
      <c r="R3">
        <v>44</v>
      </c>
      <c r="S3">
        <v>56</v>
      </c>
      <c r="T3" s="2"/>
      <c r="U3" s="1" t="s">
        <v>132</v>
      </c>
      <c r="V3" s="7"/>
      <c r="W3">
        <v>1</v>
      </c>
      <c r="X3">
        <v>0</v>
      </c>
      <c r="Y3">
        <v>0</v>
      </c>
      <c r="Z3">
        <v>0</v>
      </c>
      <c r="AA3">
        <v>0</v>
      </c>
    </row>
    <row r="4" spans="1:27" x14ac:dyDescent="0.25">
      <c r="A4">
        <v>2</v>
      </c>
      <c r="B4">
        <v>0</v>
      </c>
      <c r="C4" t="s">
        <v>2</v>
      </c>
      <c r="D4" t="s">
        <v>9</v>
      </c>
      <c r="E4">
        <v>12</v>
      </c>
      <c r="F4">
        <v>0</v>
      </c>
      <c r="G4">
        <v>0</v>
      </c>
      <c r="H4">
        <v>9697671057</v>
      </c>
      <c r="I4">
        <v>2</v>
      </c>
      <c r="J4" t="s">
        <v>8</v>
      </c>
      <c r="K4" t="s">
        <v>8</v>
      </c>
      <c r="N4" s="14" t="s">
        <v>166</v>
      </c>
      <c r="O4" s="2"/>
      <c r="Q4">
        <v>4</v>
      </c>
      <c r="R4">
        <v>43</v>
      </c>
      <c r="S4">
        <v>54</v>
      </c>
      <c r="T4" s="12"/>
      <c r="U4" s="12" t="s">
        <v>133</v>
      </c>
      <c r="V4" s="2"/>
      <c r="W4">
        <v>1</v>
      </c>
      <c r="X4">
        <v>0</v>
      </c>
      <c r="Y4">
        <v>0</v>
      </c>
      <c r="Z4">
        <v>0</v>
      </c>
      <c r="AA4">
        <v>0</v>
      </c>
    </row>
    <row r="5" spans="1:27" x14ac:dyDescent="0.25">
      <c r="A5">
        <v>3</v>
      </c>
      <c r="B5">
        <v>0</v>
      </c>
      <c r="C5" t="s">
        <v>2</v>
      </c>
      <c r="D5" t="s">
        <v>10</v>
      </c>
      <c r="E5">
        <v>12</v>
      </c>
      <c r="F5">
        <v>2</v>
      </c>
      <c r="G5">
        <v>0</v>
      </c>
      <c r="H5">
        <v>9027296173</v>
      </c>
      <c r="I5">
        <v>1</v>
      </c>
      <c r="J5" t="s">
        <v>10</v>
      </c>
      <c r="N5" s="14" t="s">
        <v>167</v>
      </c>
      <c r="O5" s="2" t="s">
        <v>130</v>
      </c>
      <c r="P5">
        <v>2009</v>
      </c>
      <c r="Q5">
        <v>5</v>
      </c>
      <c r="R5">
        <v>2</v>
      </c>
      <c r="S5">
        <v>51</v>
      </c>
      <c r="T5" s="12" t="s">
        <v>1</v>
      </c>
      <c r="U5" s="12" t="s">
        <v>134</v>
      </c>
      <c r="V5" s="2"/>
      <c r="W5">
        <v>1</v>
      </c>
      <c r="X5">
        <v>0</v>
      </c>
      <c r="Y5">
        <v>0</v>
      </c>
      <c r="Z5">
        <v>0</v>
      </c>
      <c r="AA5">
        <v>0</v>
      </c>
    </row>
    <row r="6" spans="1:27" x14ac:dyDescent="0.25">
      <c r="A6">
        <v>4</v>
      </c>
      <c r="B6">
        <v>0</v>
      </c>
      <c r="C6" t="s">
        <v>2</v>
      </c>
      <c r="D6" t="s">
        <v>11</v>
      </c>
      <c r="E6">
        <v>12</v>
      </c>
      <c r="F6">
        <v>0</v>
      </c>
      <c r="G6">
        <v>0</v>
      </c>
      <c r="H6">
        <v>8104821238</v>
      </c>
      <c r="I6">
        <v>1</v>
      </c>
      <c r="J6" t="s">
        <v>11</v>
      </c>
      <c r="N6" s="14" t="s">
        <v>168</v>
      </c>
      <c r="O6" s="2"/>
      <c r="Q6">
        <v>4</v>
      </c>
      <c r="R6">
        <v>42</v>
      </c>
      <c r="S6">
        <v>45</v>
      </c>
      <c r="T6" s="12" t="s">
        <v>135</v>
      </c>
      <c r="U6" s="12" t="s">
        <v>136</v>
      </c>
      <c r="V6" s="2"/>
      <c r="W6">
        <v>1</v>
      </c>
      <c r="X6">
        <v>0</v>
      </c>
      <c r="Y6">
        <v>0</v>
      </c>
      <c r="Z6">
        <v>0</v>
      </c>
      <c r="AA6">
        <v>0</v>
      </c>
    </row>
    <row r="7" spans="1:27" x14ac:dyDescent="0.25">
      <c r="A7">
        <v>5</v>
      </c>
      <c r="B7">
        <v>0</v>
      </c>
      <c r="C7" t="s">
        <v>2</v>
      </c>
      <c r="D7" t="s">
        <v>12</v>
      </c>
      <c r="E7">
        <v>13</v>
      </c>
      <c r="F7">
        <v>0</v>
      </c>
      <c r="G7">
        <v>0</v>
      </c>
      <c r="H7">
        <v>19552073210</v>
      </c>
      <c r="I7">
        <v>1</v>
      </c>
      <c r="J7" t="s">
        <v>12</v>
      </c>
      <c r="N7" s="14" t="s">
        <v>169</v>
      </c>
      <c r="O7" s="2" t="s">
        <v>0</v>
      </c>
      <c r="P7">
        <v>2012</v>
      </c>
      <c r="Q7">
        <v>5</v>
      </c>
      <c r="R7">
        <v>15</v>
      </c>
      <c r="S7">
        <v>7</v>
      </c>
      <c r="T7" s="12" t="s">
        <v>135</v>
      </c>
      <c r="U7" s="12" t="s">
        <v>137</v>
      </c>
      <c r="V7" s="1"/>
      <c r="W7">
        <v>1</v>
      </c>
      <c r="X7">
        <v>0</v>
      </c>
      <c r="Y7">
        <v>0</v>
      </c>
      <c r="Z7">
        <v>0</v>
      </c>
      <c r="AA7">
        <v>0</v>
      </c>
    </row>
    <row r="8" spans="1:27" x14ac:dyDescent="0.25">
      <c r="A8">
        <v>6</v>
      </c>
      <c r="B8">
        <v>0</v>
      </c>
      <c r="C8" t="s">
        <v>2</v>
      </c>
      <c r="D8" t="s">
        <v>13</v>
      </c>
      <c r="E8">
        <v>1</v>
      </c>
      <c r="F8">
        <v>0</v>
      </c>
      <c r="G8">
        <v>0</v>
      </c>
      <c r="H8">
        <v>3160175258</v>
      </c>
      <c r="I8">
        <v>0</v>
      </c>
      <c r="J8" t="s">
        <v>54</v>
      </c>
      <c r="K8" t="s">
        <v>54</v>
      </c>
      <c r="N8" s="14" t="s">
        <v>170</v>
      </c>
      <c r="O8" s="2" t="s">
        <v>130</v>
      </c>
      <c r="P8">
        <v>2011</v>
      </c>
      <c r="T8" s="2"/>
      <c r="U8" s="7"/>
      <c r="V8" s="7"/>
      <c r="W8">
        <v>1</v>
      </c>
      <c r="X8">
        <v>0</v>
      </c>
      <c r="Y8">
        <v>0</v>
      </c>
      <c r="Z8">
        <v>0</v>
      </c>
      <c r="AA8">
        <v>0</v>
      </c>
    </row>
    <row r="9" spans="1:27" x14ac:dyDescent="0.25">
      <c r="A9">
        <v>7</v>
      </c>
      <c r="B9">
        <v>0</v>
      </c>
      <c r="C9" t="s">
        <v>2</v>
      </c>
      <c r="D9" t="s">
        <v>14</v>
      </c>
      <c r="E9">
        <v>12</v>
      </c>
      <c r="F9">
        <v>0</v>
      </c>
      <c r="G9">
        <v>0</v>
      </c>
      <c r="H9">
        <v>6097715390</v>
      </c>
      <c r="I9">
        <v>1</v>
      </c>
      <c r="J9" t="s">
        <v>14</v>
      </c>
      <c r="N9" s="14" t="s">
        <v>171</v>
      </c>
      <c r="O9" s="2" t="s">
        <v>3</v>
      </c>
      <c r="P9">
        <v>2013</v>
      </c>
      <c r="Q9">
        <v>4</v>
      </c>
      <c r="R9">
        <v>44</v>
      </c>
      <c r="S9">
        <v>24</v>
      </c>
      <c r="T9" s="12" t="s">
        <v>138</v>
      </c>
      <c r="U9" s="12"/>
      <c r="V9" s="2"/>
      <c r="W9">
        <v>1</v>
      </c>
      <c r="X9">
        <v>0</v>
      </c>
      <c r="Y9">
        <v>0</v>
      </c>
      <c r="Z9">
        <v>0</v>
      </c>
      <c r="AA9">
        <v>0</v>
      </c>
    </row>
    <row r="10" spans="1:27" x14ac:dyDescent="0.25">
      <c r="A10">
        <v>8</v>
      </c>
      <c r="B10">
        <v>0</v>
      </c>
      <c r="C10" t="s">
        <v>2</v>
      </c>
      <c r="D10" t="s">
        <v>15</v>
      </c>
      <c r="E10">
        <v>13</v>
      </c>
      <c r="F10">
        <v>0</v>
      </c>
      <c r="G10">
        <v>0</v>
      </c>
      <c r="H10">
        <v>7391556278</v>
      </c>
      <c r="I10">
        <v>2</v>
      </c>
      <c r="J10" t="s">
        <v>64</v>
      </c>
      <c r="K10" t="s">
        <v>64</v>
      </c>
      <c r="N10" s="14" t="s">
        <v>172</v>
      </c>
      <c r="O10" s="2" t="s">
        <v>130</v>
      </c>
      <c r="P10">
        <v>2013</v>
      </c>
      <c r="Q10">
        <v>5</v>
      </c>
      <c r="R10">
        <v>7</v>
      </c>
      <c r="S10">
        <v>56</v>
      </c>
      <c r="T10" s="2"/>
      <c r="U10" s="7"/>
      <c r="V10" s="7"/>
      <c r="W10">
        <v>1</v>
      </c>
      <c r="X10">
        <v>0</v>
      </c>
      <c r="Y10">
        <v>0</v>
      </c>
      <c r="Z10">
        <v>0</v>
      </c>
      <c r="AA10">
        <v>0</v>
      </c>
    </row>
    <row r="11" spans="1:27" x14ac:dyDescent="0.25">
      <c r="A11">
        <v>9</v>
      </c>
      <c r="B11">
        <v>0</v>
      </c>
      <c r="C11" t="s">
        <v>2</v>
      </c>
      <c r="D11" t="s">
        <v>16</v>
      </c>
      <c r="E11">
        <v>13</v>
      </c>
      <c r="F11">
        <v>0</v>
      </c>
      <c r="G11">
        <v>0</v>
      </c>
      <c r="H11">
        <v>8893366380</v>
      </c>
      <c r="I11">
        <v>4</v>
      </c>
      <c r="J11" t="s">
        <v>81</v>
      </c>
      <c r="K11" t="s">
        <v>82</v>
      </c>
      <c r="N11" s="14" t="s">
        <v>173</v>
      </c>
      <c r="O11" s="2"/>
      <c r="Q11">
        <v>5</v>
      </c>
      <c r="R11">
        <v>6</v>
      </c>
      <c r="S11">
        <v>36</v>
      </c>
      <c r="T11" s="12" t="s">
        <v>135</v>
      </c>
      <c r="U11" s="12"/>
      <c r="V11" s="2"/>
      <c r="W11">
        <v>1</v>
      </c>
      <c r="X11">
        <v>0</v>
      </c>
      <c r="Y11">
        <v>0</v>
      </c>
      <c r="Z11">
        <v>0</v>
      </c>
      <c r="AA11">
        <v>0</v>
      </c>
    </row>
    <row r="12" spans="1:27" x14ac:dyDescent="0.25">
      <c r="A12">
        <v>10</v>
      </c>
      <c r="B12">
        <v>0</v>
      </c>
      <c r="C12" t="s">
        <v>2</v>
      </c>
      <c r="D12" t="s">
        <v>17</v>
      </c>
      <c r="E12">
        <v>26</v>
      </c>
      <c r="F12">
        <v>0</v>
      </c>
      <c r="G12">
        <v>0</v>
      </c>
      <c r="H12">
        <v>32872296460</v>
      </c>
      <c r="I12">
        <v>1</v>
      </c>
      <c r="J12" t="s">
        <v>17</v>
      </c>
      <c r="N12" s="14" t="s">
        <v>174</v>
      </c>
      <c r="O12" s="2" t="s">
        <v>130</v>
      </c>
      <c r="P12">
        <v>2011</v>
      </c>
      <c r="Q12">
        <v>10</v>
      </c>
      <c r="R12">
        <v>36</v>
      </c>
      <c r="S12">
        <v>32</v>
      </c>
      <c r="T12" s="2"/>
      <c r="U12" s="7"/>
      <c r="V12" s="7"/>
      <c r="W12">
        <v>1</v>
      </c>
      <c r="X12">
        <v>0</v>
      </c>
      <c r="Y12">
        <v>0</v>
      </c>
      <c r="Z12">
        <v>0</v>
      </c>
      <c r="AA12">
        <v>0</v>
      </c>
    </row>
    <row r="13" spans="1:27" x14ac:dyDescent="0.25">
      <c r="A13">
        <v>11</v>
      </c>
      <c r="B13">
        <v>0</v>
      </c>
      <c r="C13" t="s">
        <v>2</v>
      </c>
      <c r="D13" t="s">
        <v>18</v>
      </c>
      <c r="E13">
        <v>12</v>
      </c>
      <c r="F13">
        <v>0</v>
      </c>
      <c r="G13">
        <v>9</v>
      </c>
      <c r="H13">
        <v>21496101847</v>
      </c>
      <c r="I13">
        <v>1</v>
      </c>
      <c r="J13" t="s">
        <v>18</v>
      </c>
      <c r="N13" s="14" t="s">
        <v>175</v>
      </c>
      <c r="O13" s="2" t="s">
        <v>130</v>
      </c>
      <c r="P13">
        <v>2010</v>
      </c>
      <c r="Q13">
        <v>5</v>
      </c>
      <c r="R13">
        <v>2</v>
      </c>
      <c r="S13">
        <v>4</v>
      </c>
      <c r="T13" s="2"/>
      <c r="U13" s="7"/>
      <c r="V13" s="7"/>
      <c r="W13">
        <v>1</v>
      </c>
      <c r="X13">
        <v>0</v>
      </c>
      <c r="Y13">
        <v>0</v>
      </c>
      <c r="Z13">
        <v>0</v>
      </c>
      <c r="AA13">
        <v>0</v>
      </c>
    </row>
    <row r="14" spans="1:27" x14ac:dyDescent="0.25">
      <c r="A14">
        <v>12</v>
      </c>
      <c r="B14">
        <v>0</v>
      </c>
      <c r="C14" t="s">
        <v>2</v>
      </c>
      <c r="D14" t="s">
        <v>19</v>
      </c>
      <c r="E14">
        <v>10</v>
      </c>
      <c r="F14">
        <v>1</v>
      </c>
      <c r="G14">
        <v>0</v>
      </c>
      <c r="H14">
        <v>8081890097</v>
      </c>
      <c r="I14">
        <v>1</v>
      </c>
      <c r="J14" t="s">
        <v>19</v>
      </c>
      <c r="N14" s="14" t="s">
        <v>176</v>
      </c>
      <c r="O14" s="2" t="s">
        <v>3</v>
      </c>
      <c r="P14">
        <v>2013</v>
      </c>
      <c r="Q14">
        <v>4</v>
      </c>
      <c r="R14">
        <v>21</v>
      </c>
      <c r="S14">
        <v>13</v>
      </c>
      <c r="T14" s="12" t="s">
        <v>139</v>
      </c>
      <c r="U14" s="12"/>
      <c r="V14" s="1"/>
      <c r="W14">
        <v>1</v>
      </c>
      <c r="X14">
        <v>0</v>
      </c>
      <c r="Y14">
        <v>0</v>
      </c>
      <c r="Z14">
        <v>0</v>
      </c>
      <c r="AA14">
        <v>0</v>
      </c>
    </row>
    <row r="15" spans="1:27" x14ac:dyDescent="0.25">
      <c r="A15">
        <v>13</v>
      </c>
      <c r="B15">
        <v>0</v>
      </c>
      <c r="C15" t="s">
        <v>2</v>
      </c>
      <c r="D15" t="s">
        <v>20</v>
      </c>
      <c r="E15">
        <v>15</v>
      </c>
      <c r="F15">
        <v>0</v>
      </c>
      <c r="G15">
        <v>0</v>
      </c>
      <c r="H15">
        <v>13564258520</v>
      </c>
      <c r="I15">
        <v>1</v>
      </c>
      <c r="J15" t="s">
        <v>20</v>
      </c>
      <c r="L15" t="s">
        <v>21</v>
      </c>
      <c r="N15" s="14" t="s">
        <v>177</v>
      </c>
      <c r="O15" s="2" t="s">
        <v>0</v>
      </c>
      <c r="P15">
        <v>2009</v>
      </c>
      <c r="Q15">
        <v>6</v>
      </c>
      <c r="R15">
        <v>19</v>
      </c>
      <c r="S15">
        <v>18</v>
      </c>
      <c r="T15" s="12" t="s">
        <v>140</v>
      </c>
      <c r="U15" s="12"/>
      <c r="V15" s="2"/>
      <c r="W15">
        <v>1</v>
      </c>
      <c r="X15">
        <v>0</v>
      </c>
      <c r="Y15">
        <v>0</v>
      </c>
      <c r="Z15">
        <v>0</v>
      </c>
      <c r="AA15">
        <v>0</v>
      </c>
    </row>
    <row r="16" spans="1:27" x14ac:dyDescent="0.25">
      <c r="A16">
        <v>14</v>
      </c>
      <c r="B16">
        <v>0</v>
      </c>
      <c r="C16" t="s">
        <v>2</v>
      </c>
      <c r="D16" t="s">
        <v>21</v>
      </c>
      <c r="E16">
        <v>11</v>
      </c>
      <c r="F16">
        <v>0</v>
      </c>
      <c r="G16">
        <v>0</v>
      </c>
      <c r="H16">
        <v>11465605176</v>
      </c>
      <c r="I16">
        <v>2</v>
      </c>
      <c r="J16" t="s">
        <v>20</v>
      </c>
      <c r="K16" t="s">
        <v>20</v>
      </c>
      <c r="N16" s="14" t="s">
        <v>178</v>
      </c>
      <c r="O16" s="2"/>
      <c r="Q16">
        <v>4</v>
      </c>
      <c r="R16">
        <v>20</v>
      </c>
      <c r="S16">
        <v>52</v>
      </c>
      <c r="T16" s="12" t="s">
        <v>1</v>
      </c>
      <c r="U16" s="12"/>
      <c r="V16" s="2"/>
      <c r="W16">
        <v>1</v>
      </c>
      <c r="X16">
        <v>0</v>
      </c>
      <c r="Y16">
        <v>0</v>
      </c>
      <c r="Z16">
        <v>0</v>
      </c>
      <c r="AA16">
        <v>0</v>
      </c>
    </row>
    <row r="17" spans="1:27" x14ac:dyDescent="0.25">
      <c r="A17">
        <v>15</v>
      </c>
      <c r="B17">
        <v>0</v>
      </c>
      <c r="C17" t="s">
        <v>2</v>
      </c>
      <c r="D17" t="s">
        <v>22</v>
      </c>
      <c r="E17">
        <v>12</v>
      </c>
      <c r="F17">
        <v>1</v>
      </c>
      <c r="G17">
        <v>0</v>
      </c>
      <c r="H17">
        <v>14553369461</v>
      </c>
      <c r="I17">
        <v>1</v>
      </c>
      <c r="J17" t="s">
        <v>22</v>
      </c>
      <c r="N17" s="14" t="s">
        <v>179</v>
      </c>
      <c r="O17" s="2" t="s">
        <v>131</v>
      </c>
      <c r="P17">
        <v>2012</v>
      </c>
      <c r="Q17">
        <v>5</v>
      </c>
      <c r="R17">
        <v>3</v>
      </c>
      <c r="S17">
        <v>53</v>
      </c>
      <c r="T17" s="12" t="s">
        <v>135</v>
      </c>
      <c r="U17" s="12"/>
      <c r="V17" s="1"/>
      <c r="W17">
        <v>1</v>
      </c>
      <c r="X17">
        <v>0</v>
      </c>
      <c r="Y17">
        <v>0</v>
      </c>
      <c r="Z17">
        <v>0</v>
      </c>
      <c r="AA17">
        <v>0</v>
      </c>
    </row>
    <row r="18" spans="1:27" x14ac:dyDescent="0.25">
      <c r="A18">
        <v>16</v>
      </c>
      <c r="B18">
        <v>0</v>
      </c>
      <c r="C18" t="s">
        <v>2</v>
      </c>
      <c r="D18" t="s">
        <v>23</v>
      </c>
      <c r="E18">
        <v>20</v>
      </c>
      <c r="F18">
        <v>1</v>
      </c>
      <c r="G18">
        <v>0</v>
      </c>
      <c r="H18">
        <v>15850016027</v>
      </c>
      <c r="I18">
        <v>1</v>
      </c>
      <c r="J18" t="s">
        <v>23</v>
      </c>
      <c r="L18" t="s">
        <v>24</v>
      </c>
      <c r="N18" s="14" t="s">
        <v>180</v>
      </c>
      <c r="O18" s="2" t="s">
        <v>3</v>
      </c>
      <c r="P18">
        <v>2014</v>
      </c>
      <c r="Q18">
        <v>7</v>
      </c>
      <c r="R18">
        <v>39</v>
      </c>
      <c r="S18">
        <v>38</v>
      </c>
      <c r="T18" s="12" t="s">
        <v>1</v>
      </c>
      <c r="U18" s="12"/>
      <c r="V18" s="2"/>
      <c r="W18">
        <v>1</v>
      </c>
      <c r="X18">
        <v>0</v>
      </c>
      <c r="Y18">
        <v>0</v>
      </c>
      <c r="Z18">
        <v>0</v>
      </c>
      <c r="AA18">
        <v>0</v>
      </c>
    </row>
    <row r="19" spans="1:27" x14ac:dyDescent="0.25">
      <c r="A19">
        <v>17</v>
      </c>
      <c r="B19">
        <v>0</v>
      </c>
      <c r="C19" t="s">
        <v>2</v>
      </c>
      <c r="D19" t="s">
        <v>24</v>
      </c>
      <c r="E19">
        <v>12</v>
      </c>
      <c r="F19">
        <v>0</v>
      </c>
      <c r="G19">
        <v>0</v>
      </c>
      <c r="H19">
        <v>9392851902</v>
      </c>
      <c r="I19">
        <v>2</v>
      </c>
      <c r="J19" t="s">
        <v>23</v>
      </c>
      <c r="K19" t="s">
        <v>23</v>
      </c>
      <c r="N19" s="14" t="s">
        <v>181</v>
      </c>
      <c r="O19" s="2" t="s">
        <v>131</v>
      </c>
      <c r="P19">
        <v>2015</v>
      </c>
      <c r="Q19">
        <v>4</v>
      </c>
      <c r="R19">
        <v>17</v>
      </c>
      <c r="S19">
        <v>25</v>
      </c>
      <c r="T19" s="12" t="s">
        <v>1</v>
      </c>
      <c r="U19" s="12" t="s">
        <v>141</v>
      </c>
      <c r="V19" s="2"/>
      <c r="W19">
        <v>1</v>
      </c>
      <c r="X19">
        <v>0</v>
      </c>
      <c r="Y19">
        <v>0</v>
      </c>
      <c r="Z19">
        <v>0</v>
      </c>
      <c r="AA19">
        <v>0</v>
      </c>
    </row>
    <row r="20" spans="1:27" x14ac:dyDescent="0.25">
      <c r="A20">
        <v>18</v>
      </c>
      <c r="B20">
        <v>0</v>
      </c>
      <c r="C20" t="s">
        <v>2</v>
      </c>
      <c r="D20" t="s">
        <v>25</v>
      </c>
      <c r="E20">
        <v>12</v>
      </c>
      <c r="F20">
        <v>0</v>
      </c>
      <c r="G20">
        <v>6</v>
      </c>
      <c r="H20">
        <v>33467813443</v>
      </c>
      <c r="I20">
        <v>1</v>
      </c>
      <c r="J20" t="s">
        <v>25</v>
      </c>
      <c r="N20" s="14" t="s">
        <v>182</v>
      </c>
      <c r="O20" s="2" t="s">
        <v>131</v>
      </c>
      <c r="P20">
        <v>2014</v>
      </c>
      <c r="Q20">
        <v>5</v>
      </c>
      <c r="R20">
        <v>4</v>
      </c>
      <c r="S20">
        <v>9</v>
      </c>
      <c r="T20" s="12" t="s">
        <v>1</v>
      </c>
      <c r="U20" s="12" t="s">
        <v>142</v>
      </c>
      <c r="V20" s="2"/>
      <c r="W20">
        <v>1</v>
      </c>
      <c r="X20">
        <v>0</v>
      </c>
      <c r="Y20">
        <v>0</v>
      </c>
      <c r="Z20">
        <v>0</v>
      </c>
      <c r="AA20">
        <v>0</v>
      </c>
    </row>
    <row r="21" spans="1:27" x14ac:dyDescent="0.25">
      <c r="A21">
        <v>19</v>
      </c>
      <c r="B21">
        <v>0</v>
      </c>
      <c r="C21" t="s">
        <v>2</v>
      </c>
      <c r="D21" t="s">
        <v>26</v>
      </c>
      <c r="E21">
        <v>12</v>
      </c>
      <c r="F21">
        <v>0</v>
      </c>
      <c r="G21">
        <v>0</v>
      </c>
      <c r="H21">
        <v>6892821396</v>
      </c>
      <c r="I21">
        <v>1</v>
      </c>
      <c r="J21" t="s">
        <v>26</v>
      </c>
      <c r="N21" s="14" t="s">
        <v>183</v>
      </c>
      <c r="O21" s="2" t="s">
        <v>130</v>
      </c>
      <c r="P21">
        <v>2013</v>
      </c>
      <c r="Q21">
        <v>4</v>
      </c>
      <c r="R21">
        <v>47</v>
      </c>
      <c r="S21">
        <v>35</v>
      </c>
      <c r="T21" s="2"/>
      <c r="U21" s="7"/>
      <c r="V21" s="7"/>
      <c r="W21">
        <v>1</v>
      </c>
      <c r="X21">
        <v>0</v>
      </c>
      <c r="Y21">
        <v>0</v>
      </c>
      <c r="Z21">
        <v>0</v>
      </c>
      <c r="AA21">
        <v>0</v>
      </c>
    </row>
    <row r="22" spans="1:27" x14ac:dyDescent="0.25">
      <c r="A22">
        <v>20</v>
      </c>
      <c r="B22">
        <v>0</v>
      </c>
      <c r="C22" t="s">
        <v>2</v>
      </c>
      <c r="D22" t="s">
        <v>27</v>
      </c>
      <c r="E22">
        <v>12</v>
      </c>
      <c r="F22">
        <v>0</v>
      </c>
      <c r="G22">
        <v>0</v>
      </c>
      <c r="H22">
        <v>13289369158</v>
      </c>
      <c r="I22">
        <v>1</v>
      </c>
      <c r="J22" t="s">
        <v>27</v>
      </c>
      <c r="N22" s="14" t="s">
        <v>184</v>
      </c>
      <c r="O22" s="2"/>
      <c r="Q22">
        <v>4</v>
      </c>
      <c r="R22">
        <v>48</v>
      </c>
      <c r="S22">
        <v>58</v>
      </c>
      <c r="T22" s="12" t="s">
        <v>135</v>
      </c>
      <c r="U22" s="12"/>
      <c r="V22" s="1"/>
      <c r="W22">
        <v>1</v>
      </c>
      <c r="X22">
        <v>0</v>
      </c>
      <c r="Y22">
        <v>0</v>
      </c>
      <c r="Z22">
        <v>0</v>
      </c>
      <c r="AA22">
        <v>0</v>
      </c>
    </row>
    <row r="23" spans="1:27" x14ac:dyDescent="0.25">
      <c r="A23">
        <v>21</v>
      </c>
      <c r="B23">
        <v>0</v>
      </c>
      <c r="C23" t="s">
        <v>2</v>
      </c>
      <c r="D23" t="s">
        <v>28</v>
      </c>
      <c r="E23">
        <v>12</v>
      </c>
      <c r="F23">
        <v>0</v>
      </c>
      <c r="G23">
        <v>0</v>
      </c>
      <c r="H23">
        <v>4818218700</v>
      </c>
      <c r="I23">
        <v>1</v>
      </c>
      <c r="J23" t="s">
        <v>28</v>
      </c>
      <c r="N23" s="14" t="s">
        <v>185</v>
      </c>
      <c r="O23" s="2" t="s">
        <v>0</v>
      </c>
      <c r="P23">
        <v>2010</v>
      </c>
      <c r="Q23">
        <v>4</v>
      </c>
      <c r="R23">
        <v>44</v>
      </c>
      <c r="S23">
        <v>12</v>
      </c>
      <c r="T23" s="2"/>
      <c r="U23" s="7"/>
      <c r="V23" s="7"/>
      <c r="W23">
        <v>1</v>
      </c>
      <c r="X23">
        <v>0</v>
      </c>
      <c r="Y23">
        <v>0</v>
      </c>
      <c r="Z23">
        <v>0</v>
      </c>
      <c r="AA23">
        <v>0</v>
      </c>
    </row>
    <row r="24" spans="1:27" x14ac:dyDescent="0.25">
      <c r="A24">
        <v>22</v>
      </c>
      <c r="B24">
        <v>0</v>
      </c>
      <c r="C24" t="s">
        <v>2</v>
      </c>
      <c r="D24" t="s">
        <v>29</v>
      </c>
      <c r="E24">
        <v>16</v>
      </c>
      <c r="F24">
        <v>0</v>
      </c>
      <c r="G24">
        <v>0</v>
      </c>
      <c r="H24">
        <v>13273149341</v>
      </c>
      <c r="I24">
        <v>2</v>
      </c>
      <c r="J24" t="s">
        <v>99</v>
      </c>
      <c r="K24" t="s">
        <v>99</v>
      </c>
      <c r="N24" s="14" t="s">
        <v>186</v>
      </c>
      <c r="O24" s="2" t="s">
        <v>131</v>
      </c>
      <c r="P24">
        <v>2013</v>
      </c>
      <c r="Q24">
        <v>6</v>
      </c>
      <c r="R24">
        <v>32</v>
      </c>
      <c r="S24">
        <v>56</v>
      </c>
      <c r="T24" s="12" t="s">
        <v>1</v>
      </c>
      <c r="U24" s="12" t="s">
        <v>143</v>
      </c>
      <c r="V24" s="1"/>
      <c r="W24">
        <v>1</v>
      </c>
      <c r="X24">
        <v>0</v>
      </c>
      <c r="Y24">
        <v>0</v>
      </c>
      <c r="Z24">
        <v>0</v>
      </c>
      <c r="AA24">
        <v>0</v>
      </c>
    </row>
    <row r="25" spans="1:27" x14ac:dyDescent="0.25">
      <c r="A25">
        <v>23</v>
      </c>
      <c r="B25">
        <v>0</v>
      </c>
      <c r="C25" t="s">
        <v>2</v>
      </c>
      <c r="D25" t="s">
        <v>30</v>
      </c>
      <c r="E25">
        <v>10</v>
      </c>
      <c r="F25">
        <v>0</v>
      </c>
      <c r="G25">
        <v>0</v>
      </c>
      <c r="H25">
        <v>12915404039</v>
      </c>
      <c r="I25">
        <v>1</v>
      </c>
      <c r="J25" t="s">
        <v>30</v>
      </c>
      <c r="N25" s="14" t="s">
        <v>187</v>
      </c>
      <c r="O25" s="2" t="s">
        <v>130</v>
      </c>
      <c r="P25">
        <v>2013</v>
      </c>
      <c r="Q25">
        <v>4</v>
      </c>
      <c r="R25">
        <v>5</v>
      </c>
      <c r="S25">
        <v>55</v>
      </c>
      <c r="T25" s="12" t="s">
        <v>135</v>
      </c>
      <c r="U25" s="12" t="s">
        <v>144</v>
      </c>
      <c r="V25" s="7"/>
      <c r="W25">
        <v>1</v>
      </c>
      <c r="X25">
        <v>0</v>
      </c>
      <c r="Y25">
        <v>0</v>
      </c>
      <c r="Z25">
        <v>0</v>
      </c>
      <c r="AA25">
        <v>0</v>
      </c>
    </row>
    <row r="26" spans="1:27" x14ac:dyDescent="0.25">
      <c r="A26">
        <v>24</v>
      </c>
      <c r="B26">
        <v>0</v>
      </c>
      <c r="C26" t="s">
        <v>2</v>
      </c>
      <c r="D26" t="s">
        <v>31</v>
      </c>
      <c r="E26">
        <v>12</v>
      </c>
      <c r="F26">
        <v>0</v>
      </c>
      <c r="G26">
        <v>0</v>
      </c>
      <c r="H26">
        <v>6604812827</v>
      </c>
      <c r="I26">
        <v>1</v>
      </c>
      <c r="J26" t="s">
        <v>31</v>
      </c>
      <c r="N26" s="14" t="s">
        <v>188</v>
      </c>
      <c r="O26" s="2" t="s">
        <v>130</v>
      </c>
      <c r="P26">
        <v>2014</v>
      </c>
      <c r="Q26">
        <v>4</v>
      </c>
      <c r="R26">
        <v>13</v>
      </c>
      <c r="S26">
        <v>32</v>
      </c>
      <c r="T26" s="12" t="s">
        <v>1</v>
      </c>
      <c r="U26" s="12" t="s">
        <v>145</v>
      </c>
      <c r="V26" s="1"/>
      <c r="W26">
        <v>1</v>
      </c>
      <c r="X26">
        <v>0</v>
      </c>
      <c r="Y26">
        <v>0</v>
      </c>
      <c r="Z26">
        <v>0</v>
      </c>
      <c r="AA26">
        <v>0</v>
      </c>
    </row>
    <row r="27" spans="1:27" x14ac:dyDescent="0.25">
      <c r="A27">
        <v>25</v>
      </c>
      <c r="B27">
        <v>0</v>
      </c>
      <c r="C27" t="s">
        <v>2</v>
      </c>
      <c r="D27" t="s">
        <v>32</v>
      </c>
      <c r="E27">
        <v>12</v>
      </c>
      <c r="F27">
        <v>0</v>
      </c>
      <c r="G27">
        <v>0</v>
      </c>
      <c r="H27">
        <v>9060174840</v>
      </c>
      <c r="I27">
        <v>1</v>
      </c>
      <c r="J27" t="s">
        <v>32</v>
      </c>
      <c r="N27" s="14" t="s">
        <v>189</v>
      </c>
      <c r="O27" s="2" t="s">
        <v>130</v>
      </c>
      <c r="P27">
        <v>2013</v>
      </c>
      <c r="Q27">
        <v>4</v>
      </c>
      <c r="R27">
        <v>49</v>
      </c>
      <c r="S27">
        <v>50</v>
      </c>
      <c r="T27" s="12" t="s">
        <v>146</v>
      </c>
      <c r="U27" s="12"/>
      <c r="V27" s="6"/>
      <c r="W27">
        <v>1</v>
      </c>
      <c r="X27">
        <v>0</v>
      </c>
      <c r="Y27">
        <v>0</v>
      </c>
      <c r="Z27">
        <v>0</v>
      </c>
      <c r="AA27">
        <v>0</v>
      </c>
    </row>
    <row r="28" spans="1:27" x14ac:dyDescent="0.25">
      <c r="A28">
        <v>26</v>
      </c>
      <c r="B28">
        <v>0</v>
      </c>
      <c r="C28" t="s">
        <v>2</v>
      </c>
      <c r="D28" t="s">
        <v>33</v>
      </c>
      <c r="E28">
        <v>12</v>
      </c>
      <c r="F28">
        <v>0</v>
      </c>
      <c r="G28">
        <v>18</v>
      </c>
      <c r="H28">
        <v>12054018540</v>
      </c>
      <c r="I28">
        <v>1</v>
      </c>
      <c r="J28" t="s">
        <v>33</v>
      </c>
      <c r="N28" s="14" t="s">
        <v>190</v>
      </c>
      <c r="O28" s="2"/>
      <c r="Q28">
        <v>5</v>
      </c>
      <c r="R28">
        <v>57</v>
      </c>
      <c r="S28">
        <v>38</v>
      </c>
      <c r="T28" s="2"/>
      <c r="U28" s="7"/>
      <c r="V28" s="7"/>
      <c r="W28">
        <v>1</v>
      </c>
      <c r="X28">
        <v>0</v>
      </c>
      <c r="Y28">
        <v>0</v>
      </c>
      <c r="Z28">
        <v>0</v>
      </c>
      <c r="AA28">
        <v>0</v>
      </c>
    </row>
    <row r="29" spans="1:27" x14ac:dyDescent="0.25">
      <c r="A29">
        <v>27</v>
      </c>
      <c r="B29">
        <v>0</v>
      </c>
      <c r="C29" t="s">
        <v>2</v>
      </c>
      <c r="D29" t="s">
        <v>34</v>
      </c>
      <c r="E29">
        <v>12</v>
      </c>
      <c r="F29">
        <v>0</v>
      </c>
      <c r="G29">
        <v>0</v>
      </c>
      <c r="H29">
        <v>10050331879</v>
      </c>
      <c r="I29">
        <v>1</v>
      </c>
      <c r="J29" t="s">
        <v>34</v>
      </c>
      <c r="N29" s="14" t="s">
        <v>191</v>
      </c>
      <c r="O29" s="2"/>
      <c r="Q29">
        <v>4</v>
      </c>
      <c r="R29">
        <v>55</v>
      </c>
      <c r="S29">
        <v>58</v>
      </c>
      <c r="T29" s="2"/>
      <c r="U29" s="7"/>
      <c r="V29" s="7"/>
      <c r="W29">
        <v>1</v>
      </c>
      <c r="X29">
        <v>0</v>
      </c>
      <c r="Y29">
        <v>0</v>
      </c>
      <c r="Z29">
        <v>0</v>
      </c>
      <c r="AA29">
        <v>0</v>
      </c>
    </row>
    <row r="30" spans="1:27" x14ac:dyDescent="0.25">
      <c r="A30">
        <v>28</v>
      </c>
      <c r="B30">
        <v>0</v>
      </c>
      <c r="C30" t="s">
        <v>2</v>
      </c>
      <c r="D30" t="s">
        <v>35</v>
      </c>
      <c r="E30">
        <v>1</v>
      </c>
      <c r="F30">
        <v>0</v>
      </c>
      <c r="G30">
        <v>0</v>
      </c>
      <c r="H30">
        <v>2513965439</v>
      </c>
      <c r="I30">
        <v>1</v>
      </c>
      <c r="J30" t="s">
        <v>35</v>
      </c>
      <c r="N30" s="14" t="s">
        <v>192</v>
      </c>
      <c r="O30" s="2"/>
      <c r="Q30">
        <v>1</v>
      </c>
      <c r="R30">
        <v>56</v>
      </c>
      <c r="S30">
        <v>38</v>
      </c>
      <c r="T30" s="12" t="s">
        <v>147</v>
      </c>
      <c r="U30" s="12"/>
      <c r="V30" s="2"/>
      <c r="W30">
        <v>1</v>
      </c>
      <c r="X30">
        <v>0</v>
      </c>
      <c r="Y30">
        <v>0</v>
      </c>
      <c r="Z30">
        <v>0</v>
      </c>
      <c r="AA30">
        <v>0</v>
      </c>
    </row>
    <row r="31" spans="1:27" x14ac:dyDescent="0.25">
      <c r="A31">
        <v>29</v>
      </c>
      <c r="B31">
        <v>0</v>
      </c>
      <c r="C31" t="s">
        <v>4</v>
      </c>
      <c r="D31" t="s">
        <v>36</v>
      </c>
      <c r="E31">
        <v>13</v>
      </c>
      <c r="F31">
        <v>1</v>
      </c>
      <c r="G31">
        <v>0</v>
      </c>
      <c r="H31">
        <v>3849568040</v>
      </c>
      <c r="I31">
        <v>1</v>
      </c>
      <c r="J31" t="s">
        <v>36</v>
      </c>
      <c r="N31" s="14" t="s">
        <v>193</v>
      </c>
      <c r="O31" s="2"/>
      <c r="Q31">
        <v>5</v>
      </c>
      <c r="R31">
        <v>35</v>
      </c>
      <c r="S31">
        <v>52</v>
      </c>
      <c r="T31" s="12" t="s">
        <v>148</v>
      </c>
      <c r="U31" s="12"/>
      <c r="V31" s="2"/>
      <c r="W31">
        <v>1</v>
      </c>
      <c r="X31">
        <v>0</v>
      </c>
      <c r="Y31">
        <v>0</v>
      </c>
      <c r="Z31">
        <v>0</v>
      </c>
      <c r="AA31">
        <v>0</v>
      </c>
    </row>
    <row r="32" spans="1:27" x14ac:dyDescent="0.25">
      <c r="A32">
        <v>30</v>
      </c>
      <c r="B32">
        <v>0</v>
      </c>
      <c r="C32" t="s">
        <v>4</v>
      </c>
      <c r="D32" t="s">
        <v>37</v>
      </c>
      <c r="E32">
        <v>13</v>
      </c>
      <c r="F32">
        <v>0</v>
      </c>
      <c r="G32">
        <v>0</v>
      </c>
      <c r="H32">
        <v>4289938905</v>
      </c>
      <c r="I32">
        <v>1</v>
      </c>
      <c r="J32" t="s">
        <v>37</v>
      </c>
      <c r="N32" s="14" t="s">
        <v>194</v>
      </c>
      <c r="O32" s="2"/>
      <c r="Q32">
        <v>5</v>
      </c>
      <c r="R32">
        <v>17</v>
      </c>
      <c r="S32">
        <v>35</v>
      </c>
      <c r="T32" s="2"/>
      <c r="U32" s="7"/>
      <c r="V32" s="7"/>
      <c r="W32">
        <v>1</v>
      </c>
      <c r="X32">
        <v>0</v>
      </c>
      <c r="Y32">
        <v>0</v>
      </c>
      <c r="Z32">
        <v>0</v>
      </c>
      <c r="AA32">
        <v>0</v>
      </c>
    </row>
    <row r="33" spans="1:27" x14ac:dyDescent="0.25">
      <c r="A33">
        <v>31</v>
      </c>
      <c r="B33">
        <v>0</v>
      </c>
      <c r="C33" t="s">
        <v>4</v>
      </c>
      <c r="D33" t="s">
        <v>38</v>
      </c>
      <c r="E33">
        <v>26</v>
      </c>
      <c r="F33">
        <v>1</v>
      </c>
      <c r="G33">
        <v>1</v>
      </c>
      <c r="H33">
        <v>8450070047</v>
      </c>
      <c r="I33">
        <v>1</v>
      </c>
      <c r="J33" t="s">
        <v>38</v>
      </c>
      <c r="N33" s="14" t="s">
        <v>195</v>
      </c>
      <c r="O33" s="2" t="s">
        <v>131</v>
      </c>
      <c r="P33">
        <v>2010</v>
      </c>
      <c r="Q33">
        <v>11</v>
      </c>
      <c r="R33">
        <v>1</v>
      </c>
      <c r="S33">
        <v>37</v>
      </c>
      <c r="T33" s="2"/>
      <c r="U33" s="7"/>
      <c r="V33" s="7"/>
      <c r="W33">
        <v>1</v>
      </c>
      <c r="X33">
        <v>0</v>
      </c>
      <c r="Y33">
        <v>0</v>
      </c>
      <c r="Z33">
        <v>0</v>
      </c>
      <c r="AA33">
        <v>0</v>
      </c>
    </row>
    <row r="34" spans="1:27" x14ac:dyDescent="0.25">
      <c r="A34">
        <v>32</v>
      </c>
      <c r="B34">
        <v>0</v>
      </c>
      <c r="C34" t="s">
        <v>4</v>
      </c>
      <c r="D34" t="s">
        <v>39</v>
      </c>
      <c r="E34">
        <v>13</v>
      </c>
      <c r="F34">
        <v>0</v>
      </c>
      <c r="G34">
        <v>0</v>
      </c>
      <c r="H34">
        <v>4616293384</v>
      </c>
      <c r="I34">
        <v>1</v>
      </c>
      <c r="J34" t="s">
        <v>39</v>
      </c>
      <c r="N34" s="14" t="s">
        <v>196</v>
      </c>
      <c r="O34" s="2" t="s">
        <v>0</v>
      </c>
      <c r="P34">
        <v>2011</v>
      </c>
      <c r="Q34">
        <v>5</v>
      </c>
      <c r="R34">
        <v>9</v>
      </c>
      <c r="S34">
        <v>44</v>
      </c>
      <c r="T34" s="2"/>
      <c r="U34" s="7"/>
      <c r="V34" s="7"/>
      <c r="W34">
        <v>1</v>
      </c>
      <c r="X34">
        <v>0</v>
      </c>
      <c r="Y34">
        <v>0</v>
      </c>
      <c r="Z34">
        <v>0</v>
      </c>
      <c r="AA34">
        <v>0</v>
      </c>
    </row>
    <row r="35" spans="1:27" x14ac:dyDescent="0.25">
      <c r="A35">
        <v>33</v>
      </c>
      <c r="B35">
        <v>0</v>
      </c>
      <c r="C35" t="s">
        <v>4</v>
      </c>
      <c r="D35" t="s">
        <v>40</v>
      </c>
      <c r="E35">
        <v>13</v>
      </c>
      <c r="F35">
        <v>0</v>
      </c>
      <c r="G35">
        <v>0</v>
      </c>
      <c r="H35">
        <v>4261331962</v>
      </c>
      <c r="I35">
        <v>1</v>
      </c>
      <c r="J35" t="s">
        <v>40</v>
      </c>
      <c r="N35" s="14" t="s">
        <v>197</v>
      </c>
      <c r="O35" s="2"/>
      <c r="Q35">
        <v>5</v>
      </c>
      <c r="R35">
        <v>14</v>
      </c>
      <c r="S35">
        <v>55</v>
      </c>
      <c r="T35" s="2"/>
      <c r="U35" s="7"/>
      <c r="V35" s="7"/>
      <c r="W35">
        <v>1</v>
      </c>
      <c r="X35">
        <v>0</v>
      </c>
      <c r="Y35">
        <v>0</v>
      </c>
      <c r="Z35">
        <v>0</v>
      </c>
      <c r="AA35">
        <v>0</v>
      </c>
    </row>
    <row r="36" spans="1:27" x14ac:dyDescent="0.25">
      <c r="A36">
        <v>34</v>
      </c>
      <c r="B36">
        <v>0</v>
      </c>
      <c r="C36" t="s">
        <v>4</v>
      </c>
      <c r="D36" t="s">
        <v>41</v>
      </c>
      <c r="E36">
        <v>12</v>
      </c>
      <c r="F36">
        <v>0</v>
      </c>
      <c r="G36">
        <v>0</v>
      </c>
      <c r="H36">
        <v>4442742278</v>
      </c>
      <c r="I36">
        <v>1</v>
      </c>
      <c r="J36" t="s">
        <v>41</v>
      </c>
      <c r="N36" s="14" t="s">
        <v>198</v>
      </c>
      <c r="O36" s="2" t="s">
        <v>0</v>
      </c>
      <c r="P36">
        <v>2013</v>
      </c>
      <c r="Q36">
        <v>4</v>
      </c>
      <c r="R36">
        <v>44</v>
      </c>
      <c r="S36">
        <v>31</v>
      </c>
      <c r="T36" s="12" t="s">
        <v>149</v>
      </c>
      <c r="U36" s="12"/>
      <c r="V36" s="2"/>
      <c r="W36">
        <v>1</v>
      </c>
      <c r="X36">
        <v>0</v>
      </c>
      <c r="Y36">
        <v>0</v>
      </c>
      <c r="Z36">
        <v>0</v>
      </c>
      <c r="AA36">
        <v>0</v>
      </c>
    </row>
    <row r="37" spans="1:27" x14ac:dyDescent="0.25">
      <c r="A37">
        <v>35</v>
      </c>
      <c r="B37">
        <v>0</v>
      </c>
      <c r="C37" t="s">
        <v>4</v>
      </c>
      <c r="D37" t="s">
        <v>42</v>
      </c>
      <c r="E37">
        <v>12</v>
      </c>
      <c r="F37">
        <v>0</v>
      </c>
      <c r="G37">
        <v>0</v>
      </c>
      <c r="H37">
        <v>5788975826</v>
      </c>
      <c r="I37">
        <v>1</v>
      </c>
      <c r="J37" t="s">
        <v>42</v>
      </c>
      <c r="N37" s="14" t="s">
        <v>199</v>
      </c>
      <c r="O37" s="2"/>
      <c r="Q37">
        <v>5</v>
      </c>
      <c r="R37">
        <v>7</v>
      </c>
      <c r="S37">
        <v>42</v>
      </c>
      <c r="T37" s="2"/>
      <c r="U37" s="7"/>
      <c r="V37" s="7"/>
      <c r="W37">
        <v>1</v>
      </c>
      <c r="X37">
        <v>0</v>
      </c>
      <c r="Y37">
        <v>0</v>
      </c>
      <c r="Z37">
        <v>0</v>
      </c>
      <c r="AA37">
        <v>0</v>
      </c>
    </row>
    <row r="38" spans="1:27" x14ac:dyDescent="0.25">
      <c r="A38">
        <v>36</v>
      </c>
      <c r="B38">
        <v>0</v>
      </c>
      <c r="C38" t="s">
        <v>4</v>
      </c>
      <c r="D38" t="s">
        <v>43</v>
      </c>
      <c r="E38">
        <v>14</v>
      </c>
      <c r="F38">
        <v>0</v>
      </c>
      <c r="G38">
        <v>0</v>
      </c>
      <c r="H38">
        <v>5018873005</v>
      </c>
      <c r="I38">
        <v>1</v>
      </c>
      <c r="J38" t="s">
        <v>43</v>
      </c>
      <c r="N38" s="14" t="s">
        <v>200</v>
      </c>
      <c r="O38" s="2"/>
      <c r="Q38">
        <v>5</v>
      </c>
      <c r="R38">
        <v>4</v>
      </c>
      <c r="S38">
        <v>16</v>
      </c>
      <c r="T38" s="2"/>
      <c r="U38" s="7"/>
      <c r="V38" s="7"/>
      <c r="W38">
        <v>1</v>
      </c>
      <c r="X38">
        <v>0</v>
      </c>
      <c r="Y38">
        <v>0</v>
      </c>
      <c r="Z38">
        <v>0</v>
      </c>
      <c r="AA38">
        <v>0</v>
      </c>
    </row>
    <row r="39" spans="1:27" x14ac:dyDescent="0.25">
      <c r="A39">
        <v>37</v>
      </c>
      <c r="B39">
        <v>0</v>
      </c>
      <c r="C39" t="s">
        <v>4</v>
      </c>
      <c r="D39" t="s">
        <v>44</v>
      </c>
      <c r="E39">
        <v>24</v>
      </c>
      <c r="F39">
        <v>0</v>
      </c>
      <c r="G39">
        <v>0</v>
      </c>
      <c r="H39">
        <v>12416450410</v>
      </c>
      <c r="I39">
        <v>1</v>
      </c>
      <c r="J39" t="s">
        <v>44</v>
      </c>
      <c r="N39" s="14" t="s">
        <v>201</v>
      </c>
      <c r="O39" s="2" t="s">
        <v>130</v>
      </c>
      <c r="P39">
        <v>2013</v>
      </c>
      <c r="Q39">
        <v>9</v>
      </c>
      <c r="R39">
        <v>45</v>
      </c>
      <c r="S39">
        <v>29</v>
      </c>
      <c r="T39" s="2"/>
      <c r="U39" s="7"/>
      <c r="V39" s="7"/>
      <c r="W39">
        <v>1</v>
      </c>
      <c r="X39">
        <v>0</v>
      </c>
      <c r="Y39">
        <v>0</v>
      </c>
      <c r="Z39">
        <v>0</v>
      </c>
      <c r="AA39">
        <v>0</v>
      </c>
    </row>
    <row r="40" spans="1:27" x14ac:dyDescent="0.25">
      <c r="A40">
        <v>38</v>
      </c>
      <c r="B40">
        <v>0</v>
      </c>
      <c r="C40" t="s">
        <v>4</v>
      </c>
      <c r="D40" t="s">
        <v>45</v>
      </c>
      <c r="E40">
        <v>13</v>
      </c>
      <c r="F40">
        <v>0</v>
      </c>
      <c r="G40">
        <v>0</v>
      </c>
      <c r="H40">
        <v>7241097661</v>
      </c>
      <c r="I40">
        <v>1</v>
      </c>
      <c r="J40" t="s">
        <v>45</v>
      </c>
      <c r="N40" s="14" t="s">
        <v>202</v>
      </c>
      <c r="O40" s="2" t="s">
        <v>3</v>
      </c>
      <c r="P40">
        <v>2012</v>
      </c>
      <c r="Q40">
        <v>5</v>
      </c>
      <c r="R40">
        <v>13</v>
      </c>
      <c r="S40">
        <v>39</v>
      </c>
      <c r="T40" s="2"/>
      <c r="U40" s="7"/>
      <c r="V40" s="7"/>
      <c r="W40">
        <v>1</v>
      </c>
      <c r="X40">
        <v>0</v>
      </c>
      <c r="Y40">
        <v>0</v>
      </c>
      <c r="Z40">
        <v>0</v>
      </c>
      <c r="AA40">
        <v>0</v>
      </c>
    </row>
    <row r="41" spans="1:27" x14ac:dyDescent="0.25">
      <c r="A41">
        <v>39</v>
      </c>
      <c r="B41">
        <v>0</v>
      </c>
      <c r="C41" t="s">
        <v>4</v>
      </c>
      <c r="D41" t="s">
        <v>46</v>
      </c>
      <c r="E41">
        <v>25</v>
      </c>
      <c r="F41">
        <v>0</v>
      </c>
      <c r="G41">
        <v>0</v>
      </c>
      <c r="H41">
        <v>8087379115</v>
      </c>
      <c r="I41">
        <v>1</v>
      </c>
      <c r="J41" t="s">
        <v>46</v>
      </c>
      <c r="L41" t="s">
        <v>47</v>
      </c>
      <c r="N41" s="14" t="s">
        <v>203</v>
      </c>
      <c r="O41" s="2"/>
      <c r="Q41">
        <v>9</v>
      </c>
      <c r="R41">
        <v>24</v>
      </c>
      <c r="S41">
        <v>16</v>
      </c>
      <c r="U41" s="7"/>
      <c r="V41" s="7"/>
      <c r="W41">
        <v>1</v>
      </c>
      <c r="X41">
        <v>0</v>
      </c>
      <c r="Y41">
        <v>0</v>
      </c>
      <c r="Z41">
        <v>0</v>
      </c>
      <c r="AA41">
        <v>0</v>
      </c>
    </row>
    <row r="42" spans="1:27" x14ac:dyDescent="0.25">
      <c r="A42">
        <v>40</v>
      </c>
      <c r="B42">
        <v>0</v>
      </c>
      <c r="C42" t="s">
        <v>4</v>
      </c>
      <c r="D42" t="s">
        <v>47</v>
      </c>
      <c r="E42">
        <v>12</v>
      </c>
      <c r="F42">
        <v>0</v>
      </c>
      <c r="G42">
        <v>1</v>
      </c>
      <c r="H42">
        <v>5703465871</v>
      </c>
      <c r="I42">
        <v>2</v>
      </c>
      <c r="J42" t="s">
        <v>46</v>
      </c>
      <c r="K42" t="s">
        <v>46</v>
      </c>
      <c r="N42" s="14" t="s">
        <v>204</v>
      </c>
      <c r="O42" s="2"/>
      <c r="Q42">
        <v>4</v>
      </c>
      <c r="R42">
        <v>51</v>
      </c>
      <c r="S42">
        <v>15</v>
      </c>
      <c r="U42" s="7"/>
      <c r="V42" s="7"/>
      <c r="W42">
        <v>1</v>
      </c>
      <c r="X42">
        <v>0</v>
      </c>
      <c r="Y42">
        <v>0</v>
      </c>
      <c r="Z42">
        <v>0</v>
      </c>
      <c r="AA42">
        <v>0</v>
      </c>
    </row>
    <row r="43" spans="1:27" x14ac:dyDescent="0.25">
      <c r="A43">
        <v>41</v>
      </c>
      <c r="B43">
        <v>0</v>
      </c>
      <c r="C43" t="s">
        <v>4</v>
      </c>
      <c r="D43" t="s">
        <v>48</v>
      </c>
      <c r="E43">
        <v>12</v>
      </c>
      <c r="F43">
        <v>0</v>
      </c>
      <c r="G43">
        <v>0</v>
      </c>
      <c r="H43">
        <v>2802892114</v>
      </c>
      <c r="I43">
        <v>1</v>
      </c>
      <c r="J43" t="s">
        <v>48</v>
      </c>
      <c r="N43" s="14" t="s">
        <v>205</v>
      </c>
      <c r="O43" s="2" t="s">
        <v>0</v>
      </c>
      <c r="P43">
        <v>2013</v>
      </c>
      <c r="Q43">
        <v>4</v>
      </c>
      <c r="R43">
        <v>7</v>
      </c>
      <c r="S43">
        <v>57</v>
      </c>
      <c r="U43" s="7"/>
      <c r="V43" s="7"/>
      <c r="W43">
        <v>1</v>
      </c>
      <c r="X43">
        <v>0</v>
      </c>
      <c r="Y43">
        <v>0</v>
      </c>
      <c r="Z43">
        <v>0</v>
      </c>
      <c r="AA43">
        <v>0</v>
      </c>
    </row>
    <row r="44" spans="1:27" x14ac:dyDescent="0.25">
      <c r="A44">
        <v>42</v>
      </c>
      <c r="B44">
        <v>0</v>
      </c>
      <c r="C44" t="s">
        <v>4</v>
      </c>
      <c r="D44" t="s">
        <v>49</v>
      </c>
      <c r="E44">
        <v>24</v>
      </c>
      <c r="F44">
        <v>0</v>
      </c>
      <c r="G44">
        <v>0</v>
      </c>
      <c r="H44">
        <v>8174459847</v>
      </c>
      <c r="I44">
        <v>1</v>
      </c>
      <c r="J44" t="s">
        <v>49</v>
      </c>
      <c r="N44" s="14" t="s">
        <v>206</v>
      </c>
      <c r="O44" s="2" t="s">
        <v>130</v>
      </c>
      <c r="P44">
        <v>2014</v>
      </c>
      <c r="Q44">
        <v>9</v>
      </c>
      <c r="R44">
        <v>8</v>
      </c>
      <c r="S44">
        <v>54</v>
      </c>
      <c r="T44" s="12" t="s">
        <v>150</v>
      </c>
      <c r="U44" s="12" t="s">
        <v>151</v>
      </c>
      <c r="V44" s="1"/>
      <c r="W44">
        <v>1</v>
      </c>
      <c r="X44">
        <v>0</v>
      </c>
      <c r="Y44">
        <v>0</v>
      </c>
      <c r="Z44">
        <v>0</v>
      </c>
      <c r="AA44">
        <v>0</v>
      </c>
    </row>
    <row r="45" spans="1:27" x14ac:dyDescent="0.25">
      <c r="A45">
        <v>43</v>
      </c>
      <c r="B45">
        <v>0</v>
      </c>
      <c r="C45" t="s">
        <v>4</v>
      </c>
      <c r="D45" t="s">
        <v>50</v>
      </c>
      <c r="E45">
        <v>12</v>
      </c>
      <c r="F45">
        <v>7</v>
      </c>
      <c r="G45">
        <v>0</v>
      </c>
      <c r="H45">
        <v>7783211114</v>
      </c>
      <c r="I45">
        <v>1</v>
      </c>
      <c r="J45" t="s">
        <v>50</v>
      </c>
      <c r="N45" s="14" t="s">
        <v>207</v>
      </c>
      <c r="O45" s="2" t="s">
        <v>131</v>
      </c>
      <c r="P45">
        <v>2010</v>
      </c>
      <c r="U45" s="7"/>
      <c r="V45" s="7"/>
      <c r="W45">
        <v>1</v>
      </c>
      <c r="X45">
        <v>0</v>
      </c>
      <c r="Y45">
        <v>0</v>
      </c>
      <c r="Z45">
        <v>0</v>
      </c>
      <c r="AA45">
        <v>0</v>
      </c>
    </row>
    <row r="46" spans="1:27" x14ac:dyDescent="0.25">
      <c r="A46">
        <v>44</v>
      </c>
      <c r="B46">
        <v>0</v>
      </c>
      <c r="C46" t="s">
        <v>4</v>
      </c>
      <c r="D46" t="s">
        <v>51</v>
      </c>
      <c r="E46">
        <v>12</v>
      </c>
      <c r="F46">
        <v>0</v>
      </c>
      <c r="G46">
        <v>9</v>
      </c>
      <c r="H46">
        <v>2874136068</v>
      </c>
      <c r="I46">
        <v>1</v>
      </c>
      <c r="J46" t="s">
        <v>51</v>
      </c>
      <c r="N46" s="14" t="s">
        <v>990</v>
      </c>
      <c r="O46" s="2" t="s">
        <v>0</v>
      </c>
      <c r="P46">
        <v>2013</v>
      </c>
      <c r="Q46">
        <v>4</v>
      </c>
      <c r="R46">
        <v>52</v>
      </c>
      <c r="S46">
        <v>7</v>
      </c>
      <c r="T46" s="1" t="s">
        <v>991</v>
      </c>
      <c r="U46" s="7"/>
      <c r="V46" s="7"/>
      <c r="W46">
        <v>1</v>
      </c>
      <c r="X46">
        <v>0</v>
      </c>
      <c r="Y46">
        <v>0</v>
      </c>
      <c r="Z46">
        <v>0</v>
      </c>
      <c r="AA46">
        <v>0</v>
      </c>
    </row>
    <row r="47" spans="1:27" x14ac:dyDescent="0.25">
      <c r="A47">
        <v>45</v>
      </c>
      <c r="B47">
        <v>0</v>
      </c>
      <c r="C47" t="s">
        <v>4</v>
      </c>
      <c r="D47" t="s">
        <v>52</v>
      </c>
      <c r="E47">
        <v>24</v>
      </c>
      <c r="F47">
        <v>0</v>
      </c>
      <c r="G47">
        <v>0</v>
      </c>
      <c r="H47">
        <v>5486616265</v>
      </c>
      <c r="I47">
        <v>1</v>
      </c>
      <c r="J47" t="s">
        <v>52</v>
      </c>
      <c r="N47" s="14" t="s">
        <v>208</v>
      </c>
      <c r="O47" s="2"/>
      <c r="Q47">
        <v>9</v>
      </c>
      <c r="R47">
        <v>47</v>
      </c>
      <c r="S47">
        <v>54</v>
      </c>
      <c r="U47" s="7"/>
      <c r="V47" s="7"/>
      <c r="W47">
        <v>1</v>
      </c>
      <c r="X47">
        <v>0</v>
      </c>
      <c r="Y47">
        <v>0</v>
      </c>
      <c r="Z47">
        <v>0</v>
      </c>
      <c r="AA47">
        <v>0</v>
      </c>
    </row>
    <row r="48" spans="1:27" x14ac:dyDescent="0.25">
      <c r="A48">
        <v>46</v>
      </c>
      <c r="B48">
        <v>0</v>
      </c>
      <c r="C48" t="s">
        <v>4</v>
      </c>
      <c r="D48" t="s">
        <v>53</v>
      </c>
      <c r="E48">
        <v>13</v>
      </c>
      <c r="F48">
        <v>0</v>
      </c>
      <c r="G48">
        <v>0</v>
      </c>
      <c r="H48">
        <v>3884499924</v>
      </c>
      <c r="I48">
        <v>1</v>
      </c>
      <c r="J48" t="s">
        <v>53</v>
      </c>
      <c r="N48" s="14" t="s">
        <v>209</v>
      </c>
      <c r="O48" s="2" t="s">
        <v>0</v>
      </c>
      <c r="P48">
        <v>2012</v>
      </c>
      <c r="U48" s="7"/>
      <c r="V48" s="7"/>
      <c r="W48">
        <v>1</v>
      </c>
      <c r="X48">
        <v>0</v>
      </c>
      <c r="Y48">
        <v>0</v>
      </c>
      <c r="Z48">
        <v>0</v>
      </c>
      <c r="AA48">
        <v>0</v>
      </c>
    </row>
    <row r="49" spans="1:27" x14ac:dyDescent="0.25">
      <c r="A49">
        <v>47</v>
      </c>
      <c r="B49">
        <v>0</v>
      </c>
      <c r="C49" t="s">
        <v>4</v>
      </c>
      <c r="D49" t="s">
        <v>54</v>
      </c>
      <c r="E49">
        <v>14</v>
      </c>
      <c r="F49">
        <v>0</v>
      </c>
      <c r="G49">
        <v>7</v>
      </c>
      <c r="H49">
        <v>5053981140</v>
      </c>
      <c r="I49">
        <v>1</v>
      </c>
      <c r="J49" t="s">
        <v>54</v>
      </c>
      <c r="L49" t="s">
        <v>55</v>
      </c>
      <c r="M49" t="s">
        <v>13</v>
      </c>
      <c r="N49" s="14" t="s">
        <v>210</v>
      </c>
      <c r="O49" s="2" t="s">
        <v>131</v>
      </c>
      <c r="P49">
        <v>2009</v>
      </c>
      <c r="Q49">
        <v>5</v>
      </c>
      <c r="R49">
        <v>56</v>
      </c>
      <c r="S49">
        <v>45</v>
      </c>
      <c r="T49" s="2"/>
      <c r="U49" s="7"/>
      <c r="V49" s="7"/>
      <c r="W49">
        <v>1</v>
      </c>
      <c r="X49">
        <v>0</v>
      </c>
      <c r="Y49">
        <v>0</v>
      </c>
      <c r="Z49">
        <v>0</v>
      </c>
      <c r="AA49">
        <v>0</v>
      </c>
    </row>
    <row r="50" spans="1:27" x14ac:dyDescent="0.25">
      <c r="A50">
        <v>48</v>
      </c>
      <c r="B50">
        <v>0</v>
      </c>
      <c r="C50" t="s">
        <v>4</v>
      </c>
      <c r="D50" t="s">
        <v>55</v>
      </c>
      <c r="E50">
        <v>24</v>
      </c>
      <c r="F50">
        <v>0</v>
      </c>
      <c r="G50">
        <v>3</v>
      </c>
      <c r="H50">
        <v>7894452816</v>
      </c>
      <c r="I50">
        <v>2</v>
      </c>
      <c r="J50" t="s">
        <v>54</v>
      </c>
      <c r="K50" t="s">
        <v>54</v>
      </c>
      <c r="N50" s="14" t="s">
        <v>211</v>
      </c>
      <c r="O50" s="2" t="s">
        <v>131</v>
      </c>
      <c r="P50">
        <v>2010</v>
      </c>
      <c r="Q50">
        <v>10</v>
      </c>
      <c r="R50">
        <v>52</v>
      </c>
      <c r="S50">
        <v>46</v>
      </c>
      <c r="T50" s="2"/>
      <c r="U50" s="7"/>
      <c r="V50" s="7"/>
      <c r="W50">
        <v>1</v>
      </c>
      <c r="X50">
        <v>0</v>
      </c>
      <c r="Y50">
        <v>0</v>
      </c>
      <c r="Z50">
        <v>0</v>
      </c>
      <c r="AA50">
        <v>0</v>
      </c>
    </row>
    <row r="51" spans="1:27" x14ac:dyDescent="0.25">
      <c r="A51">
        <v>49</v>
      </c>
      <c r="B51">
        <v>0</v>
      </c>
      <c r="C51" t="s">
        <v>4</v>
      </c>
      <c r="D51" t="s">
        <v>56</v>
      </c>
      <c r="E51">
        <v>12</v>
      </c>
      <c r="F51">
        <v>0</v>
      </c>
      <c r="G51">
        <v>0</v>
      </c>
      <c r="H51">
        <v>3099970850</v>
      </c>
      <c r="I51">
        <v>1</v>
      </c>
      <c r="J51" t="s">
        <v>56</v>
      </c>
      <c r="N51" s="14" t="s">
        <v>212</v>
      </c>
      <c r="O51" s="2" t="s">
        <v>0</v>
      </c>
      <c r="P51">
        <v>2012</v>
      </c>
      <c r="U51" s="7"/>
      <c r="V51" s="7"/>
      <c r="W51">
        <v>1</v>
      </c>
      <c r="X51">
        <v>0</v>
      </c>
      <c r="Y51">
        <v>0</v>
      </c>
      <c r="Z51">
        <v>0</v>
      </c>
      <c r="AA51">
        <v>0</v>
      </c>
    </row>
    <row r="52" spans="1:27" x14ac:dyDescent="0.25">
      <c r="A52">
        <v>50</v>
      </c>
      <c r="B52">
        <v>0</v>
      </c>
      <c r="C52" t="s">
        <v>4</v>
      </c>
      <c r="D52" t="s">
        <v>657</v>
      </c>
      <c r="E52">
        <v>12</v>
      </c>
      <c r="F52">
        <v>1</v>
      </c>
      <c r="G52">
        <v>0</v>
      </c>
      <c r="H52">
        <v>5296543763</v>
      </c>
      <c r="I52">
        <v>1</v>
      </c>
      <c r="J52" t="s">
        <v>657</v>
      </c>
      <c r="L52" t="s">
        <v>658</v>
      </c>
      <c r="N52" s="14" t="s">
        <v>213</v>
      </c>
      <c r="O52" s="2" t="s">
        <v>3</v>
      </c>
      <c r="P52">
        <v>2011</v>
      </c>
      <c r="Q52">
        <v>5</v>
      </c>
      <c r="R52">
        <v>21</v>
      </c>
      <c r="S52">
        <v>22</v>
      </c>
      <c r="U52" s="7"/>
      <c r="V52" s="7"/>
      <c r="W52">
        <v>1</v>
      </c>
      <c r="X52">
        <v>0</v>
      </c>
      <c r="Y52">
        <v>0</v>
      </c>
      <c r="Z52">
        <v>0</v>
      </c>
      <c r="AA52">
        <v>0</v>
      </c>
    </row>
    <row r="53" spans="1:27" x14ac:dyDescent="0.25">
      <c r="A53">
        <v>51</v>
      </c>
      <c r="B53">
        <v>0</v>
      </c>
      <c r="C53" t="s">
        <v>4</v>
      </c>
      <c r="D53" t="s">
        <v>658</v>
      </c>
      <c r="E53">
        <v>10</v>
      </c>
      <c r="F53">
        <v>0</v>
      </c>
      <c r="G53">
        <v>2</v>
      </c>
      <c r="H53">
        <v>3761255977</v>
      </c>
      <c r="I53">
        <v>2</v>
      </c>
      <c r="J53" t="s">
        <v>657</v>
      </c>
      <c r="K53" t="s">
        <v>657</v>
      </c>
      <c r="N53" s="14" t="s">
        <v>214</v>
      </c>
      <c r="O53" s="2" t="s">
        <v>131</v>
      </c>
      <c r="P53">
        <v>2012</v>
      </c>
      <c r="Q53">
        <v>4</v>
      </c>
      <c r="R53">
        <v>57</v>
      </c>
      <c r="S53">
        <v>24</v>
      </c>
      <c r="T53" s="2"/>
      <c r="U53" s="7"/>
      <c r="V53" s="7"/>
      <c r="W53">
        <v>1</v>
      </c>
      <c r="X53">
        <v>0</v>
      </c>
      <c r="Y53">
        <v>0</v>
      </c>
      <c r="Z53">
        <v>0</v>
      </c>
      <c r="AA53">
        <v>0</v>
      </c>
    </row>
    <row r="54" spans="1:27" x14ac:dyDescent="0.25">
      <c r="A54">
        <v>52</v>
      </c>
      <c r="B54">
        <v>0</v>
      </c>
      <c r="C54" t="s">
        <v>4</v>
      </c>
      <c r="D54" t="s">
        <v>59</v>
      </c>
      <c r="E54">
        <v>1</v>
      </c>
      <c r="F54">
        <v>0</v>
      </c>
      <c r="G54">
        <v>0</v>
      </c>
      <c r="H54">
        <v>1445683409</v>
      </c>
      <c r="I54">
        <v>1</v>
      </c>
      <c r="J54" t="s">
        <v>59</v>
      </c>
      <c r="N54" s="14" t="s">
        <v>215</v>
      </c>
      <c r="O54" s="2" t="s">
        <v>131</v>
      </c>
      <c r="P54">
        <v>2013</v>
      </c>
      <c r="Q54">
        <v>0</v>
      </c>
      <c r="R54">
        <v>45</v>
      </c>
      <c r="S54">
        <v>51</v>
      </c>
      <c r="T54" s="2"/>
      <c r="U54" s="7"/>
      <c r="V54" s="7"/>
      <c r="W54">
        <v>1</v>
      </c>
      <c r="X54">
        <v>0</v>
      </c>
      <c r="Y54">
        <v>0</v>
      </c>
      <c r="Z54">
        <v>0</v>
      </c>
      <c r="AA54">
        <v>0</v>
      </c>
    </row>
    <row r="55" spans="1:27" x14ac:dyDescent="0.25">
      <c r="A55">
        <v>53</v>
      </c>
      <c r="B55">
        <v>0</v>
      </c>
      <c r="C55" t="s">
        <v>4</v>
      </c>
      <c r="D55" t="s">
        <v>60</v>
      </c>
      <c r="E55">
        <v>20</v>
      </c>
      <c r="F55">
        <v>0</v>
      </c>
      <c r="G55">
        <v>0</v>
      </c>
      <c r="H55">
        <v>940589673</v>
      </c>
      <c r="I55">
        <v>1</v>
      </c>
      <c r="J55" t="s">
        <v>60</v>
      </c>
      <c r="N55" s="14" t="s">
        <v>216</v>
      </c>
      <c r="Q55">
        <v>1</v>
      </c>
      <c r="R55">
        <v>0</v>
      </c>
      <c r="S55">
        <v>2</v>
      </c>
      <c r="T55" s="12" t="s">
        <v>152</v>
      </c>
      <c r="U55" s="12"/>
      <c r="V55" s="2"/>
      <c r="W55">
        <v>1</v>
      </c>
      <c r="X55">
        <v>0</v>
      </c>
      <c r="Y55">
        <v>0</v>
      </c>
      <c r="Z55">
        <v>0</v>
      </c>
      <c r="AA55">
        <v>0</v>
      </c>
    </row>
    <row r="56" spans="1:27" x14ac:dyDescent="0.25">
      <c r="A56">
        <v>54</v>
      </c>
      <c r="B56">
        <v>0</v>
      </c>
      <c r="C56" t="s">
        <v>4</v>
      </c>
      <c r="D56" t="s">
        <v>61</v>
      </c>
      <c r="E56">
        <v>12</v>
      </c>
      <c r="F56">
        <v>0</v>
      </c>
      <c r="G56">
        <v>0</v>
      </c>
      <c r="H56">
        <v>5365959816</v>
      </c>
      <c r="I56">
        <v>1</v>
      </c>
      <c r="J56" t="s">
        <v>61</v>
      </c>
      <c r="N56" s="14" t="s">
        <v>181</v>
      </c>
      <c r="O56" s="2" t="s">
        <v>130</v>
      </c>
      <c r="P56">
        <v>2013</v>
      </c>
      <c r="Q56">
        <v>4</v>
      </c>
      <c r="R56">
        <v>45</v>
      </c>
      <c r="S56">
        <v>49</v>
      </c>
      <c r="T56" s="12"/>
      <c r="U56" s="12"/>
      <c r="V56" s="2"/>
      <c r="W56">
        <v>1</v>
      </c>
      <c r="X56">
        <v>0</v>
      </c>
      <c r="Y56">
        <v>0</v>
      </c>
      <c r="Z56">
        <v>0</v>
      </c>
      <c r="AA56">
        <v>0</v>
      </c>
    </row>
    <row r="57" spans="1:27" x14ac:dyDescent="0.25">
      <c r="A57">
        <v>55</v>
      </c>
      <c r="B57">
        <v>0</v>
      </c>
      <c r="C57" t="s">
        <v>4</v>
      </c>
      <c r="D57" t="s">
        <v>62</v>
      </c>
      <c r="E57">
        <v>13</v>
      </c>
      <c r="F57">
        <v>0</v>
      </c>
      <c r="G57">
        <v>0</v>
      </c>
      <c r="H57">
        <v>8131289060</v>
      </c>
      <c r="I57">
        <v>1</v>
      </c>
      <c r="J57" t="s">
        <v>62</v>
      </c>
      <c r="L57" t="s">
        <v>63</v>
      </c>
      <c r="N57" s="14" t="s">
        <v>217</v>
      </c>
      <c r="O57" s="2" t="s">
        <v>130</v>
      </c>
      <c r="P57">
        <v>2011</v>
      </c>
      <c r="Q57">
        <v>5</v>
      </c>
      <c r="R57">
        <v>16</v>
      </c>
      <c r="S57">
        <v>27</v>
      </c>
      <c r="U57" s="7"/>
      <c r="V57" s="7"/>
      <c r="W57">
        <v>1</v>
      </c>
      <c r="X57">
        <v>0</v>
      </c>
      <c r="Y57">
        <v>0</v>
      </c>
      <c r="Z57">
        <v>0</v>
      </c>
      <c r="AA57">
        <v>0</v>
      </c>
    </row>
    <row r="58" spans="1:27" x14ac:dyDescent="0.25">
      <c r="A58">
        <v>56</v>
      </c>
      <c r="B58">
        <v>0</v>
      </c>
      <c r="C58" t="s">
        <v>4</v>
      </c>
      <c r="D58" t="s">
        <v>63</v>
      </c>
      <c r="E58">
        <v>13</v>
      </c>
      <c r="F58">
        <v>0</v>
      </c>
      <c r="G58">
        <v>0</v>
      </c>
      <c r="H58">
        <v>4671496823</v>
      </c>
      <c r="I58">
        <v>2</v>
      </c>
      <c r="J58" t="s">
        <v>62</v>
      </c>
      <c r="K58" t="s">
        <v>62</v>
      </c>
      <c r="N58" s="14" t="s">
        <v>218</v>
      </c>
      <c r="O58" s="2" t="s">
        <v>0</v>
      </c>
      <c r="P58">
        <v>2012</v>
      </c>
      <c r="Q58">
        <v>5</v>
      </c>
      <c r="R58">
        <v>14</v>
      </c>
      <c r="S58">
        <v>3</v>
      </c>
      <c r="U58" s="7"/>
      <c r="V58" s="7"/>
      <c r="W58">
        <v>1</v>
      </c>
      <c r="X58">
        <v>0</v>
      </c>
      <c r="Y58">
        <v>0</v>
      </c>
      <c r="Z58">
        <v>0</v>
      </c>
      <c r="AA58">
        <v>0</v>
      </c>
    </row>
    <row r="59" spans="1:27" x14ac:dyDescent="0.25">
      <c r="A59">
        <v>57</v>
      </c>
      <c r="B59">
        <v>0</v>
      </c>
      <c r="C59" t="s">
        <v>4</v>
      </c>
      <c r="D59" t="s">
        <v>64</v>
      </c>
      <c r="E59">
        <v>26</v>
      </c>
      <c r="F59">
        <v>0</v>
      </c>
      <c r="G59">
        <v>0</v>
      </c>
      <c r="H59">
        <v>6328334291</v>
      </c>
      <c r="I59">
        <v>1</v>
      </c>
      <c r="J59" t="s">
        <v>64</v>
      </c>
      <c r="L59" t="s">
        <v>15</v>
      </c>
      <c r="N59" s="14" t="s">
        <v>219</v>
      </c>
      <c r="O59" s="2" t="s">
        <v>130</v>
      </c>
      <c r="P59">
        <v>2012</v>
      </c>
      <c r="Q59">
        <v>10</v>
      </c>
      <c r="R59">
        <v>15</v>
      </c>
      <c r="S59">
        <v>19</v>
      </c>
      <c r="U59" s="7"/>
      <c r="V59" s="7"/>
      <c r="W59">
        <v>1</v>
      </c>
      <c r="X59">
        <v>0</v>
      </c>
      <c r="Y59">
        <v>0</v>
      </c>
      <c r="Z59">
        <v>0</v>
      </c>
      <c r="AA59">
        <v>0</v>
      </c>
    </row>
    <row r="60" spans="1:27" x14ac:dyDescent="0.25">
      <c r="A60">
        <v>58</v>
      </c>
      <c r="B60">
        <v>0</v>
      </c>
      <c r="C60" t="s">
        <v>4</v>
      </c>
      <c r="D60" t="s">
        <v>65</v>
      </c>
      <c r="E60">
        <v>25</v>
      </c>
      <c r="F60">
        <v>0</v>
      </c>
      <c r="G60">
        <v>0</v>
      </c>
      <c r="H60">
        <v>8630813790</v>
      </c>
      <c r="I60">
        <v>1</v>
      </c>
      <c r="J60" t="s">
        <v>65</v>
      </c>
      <c r="N60" s="14" t="s">
        <v>220</v>
      </c>
      <c r="O60" s="2" t="s">
        <v>130</v>
      </c>
      <c r="P60">
        <v>2013</v>
      </c>
      <c r="Q60">
        <v>10</v>
      </c>
      <c r="R60">
        <v>12</v>
      </c>
      <c r="S60">
        <v>32</v>
      </c>
      <c r="T60" s="12" t="s">
        <v>139</v>
      </c>
      <c r="U60" s="12" t="s">
        <v>153</v>
      </c>
      <c r="V60" s="1" t="s">
        <v>162</v>
      </c>
      <c r="W60">
        <v>1</v>
      </c>
      <c r="X60">
        <v>0</v>
      </c>
      <c r="Y60">
        <v>0</v>
      </c>
      <c r="Z60">
        <v>0</v>
      </c>
      <c r="AA60">
        <v>0</v>
      </c>
    </row>
    <row r="61" spans="1:27" x14ac:dyDescent="0.25">
      <c r="A61">
        <v>59</v>
      </c>
      <c r="B61">
        <v>0</v>
      </c>
      <c r="C61" t="s">
        <v>4</v>
      </c>
      <c r="D61" t="s">
        <v>66</v>
      </c>
      <c r="E61">
        <v>13</v>
      </c>
      <c r="F61">
        <v>0</v>
      </c>
      <c r="G61">
        <v>0</v>
      </c>
      <c r="H61">
        <v>3578168937</v>
      </c>
      <c r="I61">
        <v>1</v>
      </c>
      <c r="J61" t="s">
        <v>66</v>
      </c>
      <c r="N61" s="14" t="s">
        <v>221</v>
      </c>
      <c r="O61" s="2" t="s">
        <v>0</v>
      </c>
      <c r="P61">
        <v>2013</v>
      </c>
      <c r="Q61">
        <v>5</v>
      </c>
      <c r="R61">
        <v>16</v>
      </c>
      <c r="S61">
        <v>2</v>
      </c>
      <c r="T61" s="12"/>
      <c r="U61" s="12"/>
      <c r="V61" s="1" t="s">
        <v>162</v>
      </c>
      <c r="W61">
        <v>1</v>
      </c>
      <c r="X61">
        <v>0</v>
      </c>
      <c r="Y61">
        <v>0</v>
      </c>
      <c r="Z61">
        <v>0</v>
      </c>
      <c r="AA61">
        <v>0</v>
      </c>
    </row>
    <row r="62" spans="1:27" x14ac:dyDescent="0.25">
      <c r="A62">
        <v>60</v>
      </c>
      <c r="B62">
        <v>0</v>
      </c>
      <c r="C62" t="s">
        <v>2</v>
      </c>
      <c r="D62" t="s">
        <v>67</v>
      </c>
      <c r="E62">
        <v>13</v>
      </c>
      <c r="F62">
        <v>0</v>
      </c>
      <c r="G62">
        <v>0</v>
      </c>
      <c r="H62">
        <v>15878940288</v>
      </c>
      <c r="I62">
        <v>1</v>
      </c>
      <c r="J62" t="s">
        <v>67</v>
      </c>
      <c r="L62" t="s">
        <v>970</v>
      </c>
      <c r="N62" s="14" t="s">
        <v>961</v>
      </c>
      <c r="O62" s="2" t="s">
        <v>3</v>
      </c>
      <c r="P62">
        <v>2013</v>
      </c>
      <c r="Q62">
        <v>5</v>
      </c>
      <c r="R62">
        <v>7</v>
      </c>
      <c r="S62">
        <v>40</v>
      </c>
      <c r="T62" s="1" t="s">
        <v>1</v>
      </c>
      <c r="U62" s="7"/>
      <c r="V62" s="7"/>
      <c r="W62">
        <v>1</v>
      </c>
      <c r="X62">
        <v>0</v>
      </c>
      <c r="Y62">
        <v>0</v>
      </c>
      <c r="Z62">
        <v>0</v>
      </c>
      <c r="AA62">
        <v>0</v>
      </c>
    </row>
    <row r="63" spans="1:27" x14ac:dyDescent="0.25">
      <c r="A63">
        <v>61</v>
      </c>
      <c r="B63">
        <v>0</v>
      </c>
      <c r="C63" t="s">
        <v>4</v>
      </c>
      <c r="D63" t="s">
        <v>68</v>
      </c>
      <c r="E63">
        <v>24</v>
      </c>
      <c r="F63">
        <v>0</v>
      </c>
      <c r="G63">
        <v>0</v>
      </c>
      <c r="H63">
        <v>9553342424</v>
      </c>
      <c r="I63">
        <v>1</v>
      </c>
      <c r="J63" t="s">
        <v>68</v>
      </c>
      <c r="N63" s="14" t="s">
        <v>222</v>
      </c>
      <c r="O63" s="2"/>
      <c r="Q63">
        <v>9</v>
      </c>
      <c r="R63">
        <v>34</v>
      </c>
      <c r="S63">
        <v>40</v>
      </c>
      <c r="T63" s="12" t="s">
        <v>154</v>
      </c>
      <c r="U63" s="12"/>
      <c r="V63" s="2"/>
      <c r="W63">
        <v>1</v>
      </c>
      <c r="X63">
        <v>0</v>
      </c>
      <c r="Y63">
        <v>0</v>
      </c>
      <c r="Z63">
        <v>0</v>
      </c>
      <c r="AA63">
        <v>0</v>
      </c>
    </row>
    <row r="64" spans="1:27" x14ac:dyDescent="0.25">
      <c r="A64">
        <v>62</v>
      </c>
      <c r="B64">
        <v>0</v>
      </c>
      <c r="C64" t="s">
        <v>4</v>
      </c>
      <c r="D64" t="s">
        <v>69</v>
      </c>
      <c r="E64">
        <v>25</v>
      </c>
      <c r="F64">
        <v>0</v>
      </c>
      <c r="G64">
        <v>0</v>
      </c>
      <c r="H64">
        <v>9980890419</v>
      </c>
      <c r="I64">
        <v>1</v>
      </c>
      <c r="J64" t="s">
        <v>69</v>
      </c>
      <c r="N64" s="14" t="s">
        <v>223</v>
      </c>
      <c r="O64" s="2"/>
      <c r="Q64">
        <v>10</v>
      </c>
      <c r="R64">
        <v>12</v>
      </c>
      <c r="S64">
        <v>52</v>
      </c>
      <c r="U64" s="7"/>
      <c r="V64" s="7"/>
      <c r="W64">
        <v>1</v>
      </c>
      <c r="X64">
        <v>0</v>
      </c>
      <c r="Y64">
        <v>0</v>
      </c>
      <c r="Z64">
        <v>0</v>
      </c>
      <c r="AA64">
        <v>0</v>
      </c>
    </row>
    <row r="65" spans="1:27" x14ac:dyDescent="0.25">
      <c r="A65">
        <v>63</v>
      </c>
      <c r="B65">
        <v>0</v>
      </c>
      <c r="C65" t="s">
        <v>4</v>
      </c>
      <c r="D65" t="s">
        <v>70</v>
      </c>
      <c r="E65">
        <v>12</v>
      </c>
      <c r="F65">
        <v>0</v>
      </c>
      <c r="G65">
        <v>0</v>
      </c>
      <c r="H65">
        <v>4688852004</v>
      </c>
      <c r="I65">
        <v>1</v>
      </c>
      <c r="J65" t="s">
        <v>70</v>
      </c>
      <c r="N65" s="14" t="s">
        <v>224</v>
      </c>
      <c r="O65" s="2" t="s">
        <v>130</v>
      </c>
      <c r="P65">
        <v>2011</v>
      </c>
      <c r="U65" s="7"/>
      <c r="V65" s="7"/>
      <c r="W65">
        <v>1</v>
      </c>
      <c r="X65">
        <v>0</v>
      </c>
      <c r="Y65">
        <v>0</v>
      </c>
      <c r="Z65">
        <v>0</v>
      </c>
      <c r="AA65">
        <v>0</v>
      </c>
    </row>
    <row r="66" spans="1:27" x14ac:dyDescent="0.25">
      <c r="A66">
        <v>64</v>
      </c>
      <c r="B66">
        <v>0</v>
      </c>
      <c r="C66" t="s">
        <v>4</v>
      </c>
      <c r="D66" t="s">
        <v>71</v>
      </c>
      <c r="E66">
        <v>12</v>
      </c>
      <c r="F66">
        <v>0</v>
      </c>
      <c r="G66">
        <v>0</v>
      </c>
      <c r="H66">
        <v>3800601454</v>
      </c>
      <c r="I66">
        <v>1</v>
      </c>
      <c r="J66" t="s">
        <v>71</v>
      </c>
      <c r="N66" s="14" t="s">
        <v>225</v>
      </c>
      <c r="O66" s="2" t="s">
        <v>130</v>
      </c>
      <c r="P66">
        <v>2011</v>
      </c>
      <c r="Q66">
        <v>4</v>
      </c>
      <c r="R66">
        <v>56</v>
      </c>
      <c r="S66">
        <v>0</v>
      </c>
      <c r="T66" s="2"/>
      <c r="U66" s="7"/>
      <c r="V66" s="7"/>
      <c r="W66">
        <v>1</v>
      </c>
      <c r="X66">
        <v>0</v>
      </c>
      <c r="Y66">
        <v>0</v>
      </c>
      <c r="Z66">
        <v>0</v>
      </c>
      <c r="AA66">
        <v>0</v>
      </c>
    </row>
    <row r="67" spans="1:27" x14ac:dyDescent="0.25">
      <c r="A67">
        <v>65</v>
      </c>
      <c r="B67">
        <v>0</v>
      </c>
      <c r="C67" t="s">
        <v>4</v>
      </c>
      <c r="D67" t="s">
        <v>72</v>
      </c>
      <c r="E67">
        <v>13</v>
      </c>
      <c r="F67">
        <v>0</v>
      </c>
      <c r="G67">
        <v>0</v>
      </c>
      <c r="H67">
        <v>650623681</v>
      </c>
      <c r="I67">
        <v>1</v>
      </c>
      <c r="J67" t="s">
        <v>72</v>
      </c>
      <c r="N67" s="14" t="s">
        <v>226</v>
      </c>
      <c r="O67" s="2" t="s">
        <v>3</v>
      </c>
      <c r="P67">
        <v>2013</v>
      </c>
      <c r="Q67">
        <v>0</v>
      </c>
      <c r="R67">
        <v>54</v>
      </c>
      <c r="S67">
        <v>6</v>
      </c>
      <c r="T67" s="12" t="s">
        <v>155</v>
      </c>
      <c r="U67" s="12"/>
      <c r="V67" s="2"/>
      <c r="W67">
        <v>1</v>
      </c>
      <c r="X67">
        <v>0</v>
      </c>
      <c r="Y67">
        <v>0</v>
      </c>
      <c r="Z67">
        <v>0</v>
      </c>
      <c r="AA67">
        <v>0</v>
      </c>
    </row>
    <row r="68" spans="1:27" x14ac:dyDescent="0.25">
      <c r="A68">
        <v>66</v>
      </c>
      <c r="B68">
        <v>0</v>
      </c>
      <c r="C68" t="s">
        <v>4</v>
      </c>
      <c r="D68" t="s">
        <v>73</v>
      </c>
      <c r="E68">
        <v>12</v>
      </c>
      <c r="F68">
        <v>0</v>
      </c>
      <c r="G68">
        <v>0</v>
      </c>
      <c r="H68">
        <v>3782861568</v>
      </c>
      <c r="I68">
        <v>1</v>
      </c>
      <c r="J68" t="s">
        <v>73</v>
      </c>
      <c r="N68" s="14" t="s">
        <v>227</v>
      </c>
      <c r="O68" s="2" t="s">
        <v>3</v>
      </c>
      <c r="P68">
        <v>2013</v>
      </c>
      <c r="Q68">
        <v>4</v>
      </c>
      <c r="R68">
        <v>43</v>
      </c>
      <c r="S68">
        <v>57</v>
      </c>
      <c r="T68" s="12" t="s">
        <v>139</v>
      </c>
      <c r="U68" s="12"/>
      <c r="V68" s="2"/>
      <c r="W68">
        <v>1</v>
      </c>
      <c r="X68">
        <v>0</v>
      </c>
      <c r="Y68">
        <v>0</v>
      </c>
      <c r="Z68">
        <v>0</v>
      </c>
      <c r="AA68">
        <v>0</v>
      </c>
    </row>
    <row r="69" spans="1:27" x14ac:dyDescent="0.25">
      <c r="A69">
        <v>67</v>
      </c>
      <c r="B69">
        <v>0</v>
      </c>
      <c r="C69" t="s">
        <v>4</v>
      </c>
      <c r="D69" t="s">
        <v>74</v>
      </c>
      <c r="E69">
        <v>12</v>
      </c>
      <c r="F69">
        <v>0</v>
      </c>
      <c r="G69">
        <v>0</v>
      </c>
      <c r="H69">
        <v>7511129124</v>
      </c>
      <c r="I69">
        <v>1</v>
      </c>
      <c r="J69" t="s">
        <v>74</v>
      </c>
      <c r="L69" t="s">
        <v>75</v>
      </c>
      <c r="N69" s="14" t="s">
        <v>228</v>
      </c>
      <c r="O69" s="2" t="s">
        <v>3</v>
      </c>
      <c r="P69">
        <v>2009</v>
      </c>
      <c r="Q69">
        <v>4</v>
      </c>
      <c r="R69">
        <v>55</v>
      </c>
      <c r="S69">
        <v>1</v>
      </c>
      <c r="T69" s="2"/>
      <c r="U69" s="7"/>
      <c r="V69" s="7"/>
      <c r="W69">
        <v>1</v>
      </c>
      <c r="X69">
        <v>0</v>
      </c>
      <c r="Y69">
        <v>0</v>
      </c>
      <c r="Z69">
        <v>0</v>
      </c>
      <c r="AA69">
        <v>0</v>
      </c>
    </row>
    <row r="70" spans="1:27" x14ac:dyDescent="0.25">
      <c r="A70">
        <v>68</v>
      </c>
      <c r="B70">
        <v>0</v>
      </c>
      <c r="C70" t="s">
        <v>4</v>
      </c>
      <c r="D70" t="s">
        <v>75</v>
      </c>
      <c r="E70">
        <v>12</v>
      </c>
      <c r="F70">
        <v>0</v>
      </c>
      <c r="G70">
        <v>0</v>
      </c>
      <c r="H70">
        <v>4883188053</v>
      </c>
      <c r="I70">
        <v>2</v>
      </c>
      <c r="J70" t="s">
        <v>74</v>
      </c>
      <c r="K70" t="s">
        <v>74</v>
      </c>
      <c r="N70" s="14" t="s">
        <v>229</v>
      </c>
      <c r="O70" s="2"/>
      <c r="Q70">
        <v>4</v>
      </c>
      <c r="R70">
        <v>42</v>
      </c>
      <c r="S70">
        <v>59</v>
      </c>
      <c r="T70" s="2"/>
      <c r="U70" s="7"/>
      <c r="V70" s="7"/>
      <c r="W70">
        <v>1</v>
      </c>
      <c r="X70">
        <v>0</v>
      </c>
      <c r="Y70">
        <v>0</v>
      </c>
      <c r="Z70">
        <v>0</v>
      </c>
      <c r="AA70">
        <v>0</v>
      </c>
    </row>
    <row r="71" spans="1:27" x14ac:dyDescent="0.25">
      <c r="A71">
        <v>69</v>
      </c>
      <c r="B71">
        <v>0</v>
      </c>
      <c r="C71" t="s">
        <v>4</v>
      </c>
      <c r="D71" t="s">
        <v>76</v>
      </c>
      <c r="E71">
        <v>12</v>
      </c>
      <c r="F71">
        <v>0</v>
      </c>
      <c r="G71">
        <v>3</v>
      </c>
      <c r="H71">
        <v>4583944069</v>
      </c>
      <c r="I71">
        <v>1</v>
      </c>
      <c r="J71" t="s">
        <v>76</v>
      </c>
      <c r="N71" s="14" t="s">
        <v>172</v>
      </c>
      <c r="O71" s="2"/>
      <c r="Q71">
        <v>5</v>
      </c>
      <c r="R71">
        <v>12</v>
      </c>
      <c r="S71">
        <v>23</v>
      </c>
      <c r="T71" s="2"/>
      <c r="U71" s="7"/>
      <c r="V71" s="7"/>
      <c r="W71">
        <v>1</v>
      </c>
      <c r="X71">
        <v>0</v>
      </c>
      <c r="Y71">
        <v>0</v>
      </c>
      <c r="Z71">
        <v>0</v>
      </c>
      <c r="AA71">
        <v>0</v>
      </c>
    </row>
    <row r="72" spans="1:27" x14ac:dyDescent="0.25">
      <c r="A72">
        <v>70</v>
      </c>
      <c r="B72">
        <v>0</v>
      </c>
      <c r="C72" t="s">
        <v>4</v>
      </c>
      <c r="D72" t="s">
        <v>77</v>
      </c>
      <c r="E72">
        <v>13</v>
      </c>
      <c r="F72">
        <v>0</v>
      </c>
      <c r="G72">
        <v>0</v>
      </c>
      <c r="H72">
        <v>4485955223</v>
      </c>
      <c r="I72">
        <v>1</v>
      </c>
      <c r="J72" t="s">
        <v>77</v>
      </c>
      <c r="N72" s="14" t="s">
        <v>230</v>
      </c>
      <c r="O72" s="2" t="s">
        <v>0</v>
      </c>
      <c r="P72">
        <v>2011</v>
      </c>
      <c r="Q72">
        <v>5</v>
      </c>
      <c r="R72">
        <v>13</v>
      </c>
      <c r="S72">
        <v>37</v>
      </c>
      <c r="U72" s="7"/>
      <c r="V72" s="7"/>
      <c r="W72">
        <v>1</v>
      </c>
      <c r="X72">
        <v>0</v>
      </c>
      <c r="Y72">
        <v>0</v>
      </c>
      <c r="Z72">
        <v>0</v>
      </c>
      <c r="AA72">
        <v>0</v>
      </c>
    </row>
    <row r="73" spans="1:27" x14ac:dyDescent="0.25">
      <c r="A73">
        <v>71</v>
      </c>
      <c r="B73">
        <v>0</v>
      </c>
      <c r="C73" t="s">
        <v>4</v>
      </c>
      <c r="D73" t="s">
        <v>78</v>
      </c>
      <c r="E73">
        <v>12</v>
      </c>
      <c r="F73">
        <v>0</v>
      </c>
      <c r="G73">
        <v>0</v>
      </c>
      <c r="H73">
        <v>4084622283</v>
      </c>
      <c r="I73">
        <v>1</v>
      </c>
      <c r="J73" t="s">
        <v>78</v>
      </c>
      <c r="L73" t="s">
        <v>79</v>
      </c>
      <c r="N73" s="14" t="s">
        <v>231</v>
      </c>
      <c r="O73" s="2" t="s">
        <v>131</v>
      </c>
      <c r="P73">
        <v>2012</v>
      </c>
      <c r="Q73">
        <v>4</v>
      </c>
      <c r="R73">
        <v>44</v>
      </c>
      <c r="S73">
        <v>27</v>
      </c>
      <c r="U73" s="7"/>
      <c r="V73" s="7"/>
      <c r="W73">
        <v>1</v>
      </c>
      <c r="X73">
        <v>0</v>
      </c>
      <c r="Y73">
        <v>0</v>
      </c>
      <c r="Z73">
        <v>0</v>
      </c>
      <c r="AA73">
        <v>0</v>
      </c>
    </row>
    <row r="74" spans="1:27" x14ac:dyDescent="0.25">
      <c r="A74">
        <v>72</v>
      </c>
      <c r="B74">
        <v>0</v>
      </c>
      <c r="C74" t="s">
        <v>4</v>
      </c>
      <c r="D74" t="s">
        <v>79</v>
      </c>
      <c r="E74">
        <v>12</v>
      </c>
      <c r="F74">
        <v>0</v>
      </c>
      <c r="G74">
        <v>0</v>
      </c>
      <c r="H74">
        <v>4059872111</v>
      </c>
      <c r="I74">
        <v>2</v>
      </c>
      <c r="J74" t="s">
        <v>78</v>
      </c>
      <c r="K74" t="s">
        <v>78</v>
      </c>
      <c r="N74" s="14" t="s">
        <v>232</v>
      </c>
      <c r="O74" s="2"/>
      <c r="Q74">
        <v>4</v>
      </c>
      <c r="R74">
        <v>44</v>
      </c>
      <c r="S74">
        <v>12</v>
      </c>
      <c r="U74" s="7"/>
      <c r="V74" s="7"/>
      <c r="W74">
        <v>1</v>
      </c>
      <c r="X74">
        <v>0</v>
      </c>
      <c r="Y74">
        <v>0</v>
      </c>
      <c r="Z74">
        <v>0</v>
      </c>
      <c r="AA74">
        <v>0</v>
      </c>
    </row>
    <row r="75" spans="1:27" x14ac:dyDescent="0.25">
      <c r="A75">
        <v>73</v>
      </c>
      <c r="B75">
        <v>0</v>
      </c>
      <c r="C75" t="s">
        <v>4</v>
      </c>
      <c r="D75" t="s">
        <v>80</v>
      </c>
      <c r="E75">
        <v>12</v>
      </c>
      <c r="F75">
        <v>0</v>
      </c>
      <c r="G75">
        <v>0</v>
      </c>
      <c r="H75">
        <v>4048571600</v>
      </c>
      <c r="I75">
        <v>1</v>
      </c>
      <c r="J75" t="s">
        <v>80</v>
      </c>
      <c r="N75" s="14" t="s">
        <v>233</v>
      </c>
      <c r="O75" s="2"/>
      <c r="Q75">
        <v>4</v>
      </c>
      <c r="R75">
        <v>44</v>
      </c>
      <c r="S75">
        <v>9</v>
      </c>
      <c r="U75" s="7"/>
      <c r="V75" s="7"/>
      <c r="W75">
        <v>1</v>
      </c>
      <c r="X75">
        <v>0</v>
      </c>
      <c r="Y75">
        <v>0</v>
      </c>
      <c r="Z75">
        <v>0</v>
      </c>
      <c r="AA75">
        <v>0</v>
      </c>
    </row>
    <row r="76" spans="1:27" x14ac:dyDescent="0.25">
      <c r="A76">
        <v>74</v>
      </c>
      <c r="B76">
        <v>0</v>
      </c>
      <c r="C76" t="s">
        <v>4</v>
      </c>
      <c r="D76" t="s">
        <v>81</v>
      </c>
      <c r="E76">
        <v>13</v>
      </c>
      <c r="F76">
        <v>0</v>
      </c>
      <c r="G76">
        <v>0</v>
      </c>
      <c r="H76">
        <v>3166102301</v>
      </c>
      <c r="I76">
        <v>1</v>
      </c>
      <c r="J76" t="s">
        <v>81</v>
      </c>
      <c r="L76" t="s">
        <v>83</v>
      </c>
      <c r="N76" s="14" t="s">
        <v>217</v>
      </c>
      <c r="O76" s="2"/>
      <c r="Q76">
        <v>5</v>
      </c>
      <c r="R76">
        <v>14</v>
      </c>
      <c r="S76">
        <v>8</v>
      </c>
      <c r="U76" s="7"/>
      <c r="V76" s="7"/>
      <c r="W76">
        <v>1</v>
      </c>
      <c r="X76">
        <v>0</v>
      </c>
      <c r="Y76">
        <v>0</v>
      </c>
      <c r="Z76">
        <v>0</v>
      </c>
      <c r="AA76">
        <v>0</v>
      </c>
    </row>
    <row r="77" spans="1:27" x14ac:dyDescent="0.25">
      <c r="A77">
        <v>75</v>
      </c>
      <c r="B77">
        <v>0</v>
      </c>
      <c r="C77" t="s">
        <v>4</v>
      </c>
      <c r="D77" t="s">
        <v>82</v>
      </c>
      <c r="E77">
        <v>13</v>
      </c>
      <c r="F77">
        <v>0</v>
      </c>
      <c r="G77">
        <v>0</v>
      </c>
      <c r="H77">
        <v>3583632982</v>
      </c>
      <c r="I77">
        <v>3</v>
      </c>
      <c r="J77" t="s">
        <v>81</v>
      </c>
      <c r="K77" t="s">
        <v>83</v>
      </c>
      <c r="L77" t="s">
        <v>16</v>
      </c>
      <c r="N77" s="14" t="s">
        <v>234</v>
      </c>
      <c r="O77" s="2"/>
      <c r="Q77">
        <v>5</v>
      </c>
      <c r="R77">
        <v>14</v>
      </c>
      <c r="S77">
        <v>8</v>
      </c>
      <c r="T77" s="12" t="s">
        <v>156</v>
      </c>
      <c r="U77" s="12"/>
      <c r="V77" s="1"/>
      <c r="W77">
        <v>1</v>
      </c>
      <c r="X77">
        <v>0</v>
      </c>
      <c r="Y77">
        <v>0</v>
      </c>
      <c r="Z77">
        <v>0</v>
      </c>
      <c r="AA77">
        <v>0</v>
      </c>
    </row>
    <row r="78" spans="1:27" x14ac:dyDescent="0.25">
      <c r="A78">
        <v>76</v>
      </c>
      <c r="B78">
        <v>0</v>
      </c>
      <c r="C78" t="s">
        <v>4</v>
      </c>
      <c r="D78" t="s">
        <v>83</v>
      </c>
      <c r="E78">
        <v>13</v>
      </c>
      <c r="F78">
        <v>0</v>
      </c>
      <c r="G78">
        <v>0</v>
      </c>
      <c r="H78">
        <v>3175813204</v>
      </c>
      <c r="I78">
        <v>2</v>
      </c>
      <c r="J78" t="s">
        <v>81</v>
      </c>
      <c r="K78" t="s">
        <v>81</v>
      </c>
      <c r="L78" t="s">
        <v>82</v>
      </c>
      <c r="N78" s="14" t="s">
        <v>235</v>
      </c>
      <c r="O78" s="2"/>
      <c r="Q78">
        <v>5</v>
      </c>
      <c r="R78">
        <v>14</v>
      </c>
      <c r="S78">
        <v>10</v>
      </c>
      <c r="T78" s="12" t="s">
        <v>157</v>
      </c>
      <c r="U78" s="12"/>
      <c r="V78" s="1"/>
      <c r="W78">
        <v>1</v>
      </c>
      <c r="X78">
        <v>0</v>
      </c>
      <c r="Y78">
        <v>0</v>
      </c>
      <c r="Z78">
        <v>0</v>
      </c>
      <c r="AA78">
        <v>0</v>
      </c>
    </row>
    <row r="79" spans="1:27" x14ac:dyDescent="0.25">
      <c r="A79">
        <v>77</v>
      </c>
      <c r="B79">
        <v>0</v>
      </c>
      <c r="C79" t="s">
        <v>4</v>
      </c>
      <c r="D79" t="s">
        <v>84</v>
      </c>
      <c r="E79">
        <v>12</v>
      </c>
      <c r="F79">
        <v>0</v>
      </c>
      <c r="G79">
        <v>0</v>
      </c>
      <c r="H79">
        <v>5810517001</v>
      </c>
      <c r="I79">
        <v>1</v>
      </c>
      <c r="J79" t="s">
        <v>84</v>
      </c>
      <c r="N79" s="14" t="s">
        <v>236</v>
      </c>
      <c r="O79" s="2" t="s">
        <v>0</v>
      </c>
      <c r="P79">
        <v>2014</v>
      </c>
      <c r="Q79">
        <v>4</v>
      </c>
      <c r="R79">
        <v>43</v>
      </c>
      <c r="S79">
        <v>58</v>
      </c>
      <c r="T79" s="12" t="s">
        <v>135</v>
      </c>
      <c r="U79" s="12"/>
      <c r="V79" s="1"/>
      <c r="W79">
        <v>1</v>
      </c>
      <c r="X79">
        <v>0</v>
      </c>
      <c r="Y79">
        <v>0</v>
      </c>
      <c r="Z79">
        <v>0</v>
      </c>
      <c r="AA79">
        <v>0</v>
      </c>
    </row>
    <row r="80" spans="1:27" x14ac:dyDescent="0.25">
      <c r="A80">
        <v>78</v>
      </c>
      <c r="B80">
        <v>0</v>
      </c>
      <c r="C80" t="s">
        <v>4</v>
      </c>
      <c r="D80" t="s">
        <v>85</v>
      </c>
      <c r="E80">
        <v>10</v>
      </c>
      <c r="F80">
        <v>0</v>
      </c>
      <c r="G80">
        <v>0</v>
      </c>
      <c r="H80">
        <v>3434857496</v>
      </c>
      <c r="I80">
        <v>1</v>
      </c>
      <c r="J80" t="s">
        <v>85</v>
      </c>
      <c r="N80" s="14" t="s">
        <v>237</v>
      </c>
      <c r="O80" s="2" t="s">
        <v>3</v>
      </c>
      <c r="P80">
        <v>2011</v>
      </c>
      <c r="Q80">
        <v>4</v>
      </c>
      <c r="R80">
        <v>10</v>
      </c>
      <c r="S80">
        <v>25</v>
      </c>
      <c r="U80" s="7"/>
      <c r="V80" s="7"/>
      <c r="W80">
        <v>1</v>
      </c>
      <c r="X80">
        <v>0</v>
      </c>
      <c r="Y80">
        <v>0</v>
      </c>
      <c r="Z80">
        <v>0</v>
      </c>
      <c r="AA80">
        <v>0</v>
      </c>
    </row>
    <row r="81" spans="1:27" x14ac:dyDescent="0.25">
      <c r="A81">
        <v>79</v>
      </c>
      <c r="B81">
        <v>0</v>
      </c>
      <c r="C81" t="s">
        <v>4</v>
      </c>
      <c r="D81" t="s">
        <v>86</v>
      </c>
      <c r="E81">
        <v>13</v>
      </c>
      <c r="F81">
        <v>0</v>
      </c>
      <c r="G81">
        <v>0</v>
      </c>
      <c r="H81">
        <v>4402585407</v>
      </c>
      <c r="I81">
        <v>1</v>
      </c>
      <c r="J81" t="s">
        <v>86</v>
      </c>
      <c r="N81" s="14" t="s">
        <v>238</v>
      </c>
      <c r="O81" s="2" t="s">
        <v>131</v>
      </c>
      <c r="P81">
        <v>2012</v>
      </c>
      <c r="Q81">
        <v>5</v>
      </c>
      <c r="R81">
        <v>8</v>
      </c>
      <c r="S81">
        <v>4</v>
      </c>
      <c r="T81" s="2"/>
      <c r="W81">
        <v>1</v>
      </c>
      <c r="X81">
        <v>0</v>
      </c>
      <c r="Y81">
        <v>0</v>
      </c>
      <c r="Z81">
        <v>0</v>
      </c>
      <c r="AA81">
        <v>0</v>
      </c>
    </row>
    <row r="82" spans="1:27" x14ac:dyDescent="0.25">
      <c r="A82">
        <v>80</v>
      </c>
      <c r="B82">
        <v>0</v>
      </c>
      <c r="C82" t="s">
        <v>4</v>
      </c>
      <c r="D82" t="s">
        <v>87</v>
      </c>
      <c r="E82">
        <v>26</v>
      </c>
      <c r="F82">
        <v>0</v>
      </c>
      <c r="G82">
        <v>0</v>
      </c>
      <c r="H82">
        <v>9848869212</v>
      </c>
      <c r="I82">
        <v>1</v>
      </c>
      <c r="J82" t="s">
        <v>87</v>
      </c>
      <c r="N82" s="14" t="s">
        <v>239</v>
      </c>
      <c r="O82" s="2" t="s">
        <v>131</v>
      </c>
      <c r="P82">
        <v>2011</v>
      </c>
      <c r="Q82">
        <v>10</v>
      </c>
      <c r="R82">
        <v>21</v>
      </c>
      <c r="S82">
        <v>59</v>
      </c>
      <c r="T82" s="12" t="s">
        <v>146</v>
      </c>
      <c r="U82" s="12"/>
      <c r="V82" s="2"/>
      <c r="W82">
        <v>1</v>
      </c>
      <c r="X82">
        <v>0</v>
      </c>
      <c r="Y82">
        <v>0</v>
      </c>
      <c r="Z82">
        <v>0</v>
      </c>
      <c r="AA82">
        <v>0</v>
      </c>
    </row>
    <row r="83" spans="1:27" x14ac:dyDescent="0.25">
      <c r="A83">
        <v>81</v>
      </c>
      <c r="B83">
        <v>0</v>
      </c>
      <c r="C83" t="s">
        <v>4</v>
      </c>
      <c r="D83" t="s">
        <v>88</v>
      </c>
      <c r="E83">
        <v>13</v>
      </c>
      <c r="F83">
        <v>0</v>
      </c>
      <c r="G83">
        <v>0</v>
      </c>
      <c r="H83">
        <v>4389910869</v>
      </c>
      <c r="I83">
        <v>1</v>
      </c>
      <c r="J83" t="s">
        <v>88</v>
      </c>
      <c r="N83" s="14" t="s">
        <v>240</v>
      </c>
      <c r="O83" s="2" t="s">
        <v>3</v>
      </c>
      <c r="P83">
        <v>2014</v>
      </c>
      <c r="Q83">
        <v>5</v>
      </c>
      <c r="R83">
        <v>7</v>
      </c>
      <c r="S83">
        <v>26</v>
      </c>
      <c r="T83" s="12" t="s">
        <v>155</v>
      </c>
      <c r="U83" s="12"/>
      <c r="V83" s="2" t="s">
        <v>163</v>
      </c>
      <c r="W83">
        <v>1</v>
      </c>
      <c r="X83">
        <v>0</v>
      </c>
      <c r="Y83">
        <v>0</v>
      </c>
      <c r="Z83">
        <v>0</v>
      </c>
      <c r="AA83">
        <v>0</v>
      </c>
    </row>
    <row r="84" spans="1:27" x14ac:dyDescent="0.25">
      <c r="A84">
        <v>82</v>
      </c>
      <c r="B84">
        <v>0</v>
      </c>
      <c r="C84" t="s">
        <v>4</v>
      </c>
      <c r="D84" t="s">
        <v>89</v>
      </c>
      <c r="E84">
        <v>23</v>
      </c>
      <c r="F84">
        <v>0</v>
      </c>
      <c r="G84">
        <v>1</v>
      </c>
      <c r="H84">
        <v>5762428879</v>
      </c>
      <c r="I84">
        <v>1</v>
      </c>
      <c r="J84" t="s">
        <v>89</v>
      </c>
      <c r="L84" t="s">
        <v>91</v>
      </c>
      <c r="N84" s="14" t="s">
        <v>241</v>
      </c>
      <c r="O84" s="2"/>
      <c r="Q84">
        <v>9</v>
      </c>
      <c r="R84">
        <v>0</v>
      </c>
      <c r="S84">
        <v>25</v>
      </c>
      <c r="T84" s="12" t="s">
        <v>158</v>
      </c>
      <c r="U84" s="12"/>
      <c r="V84" s="2"/>
      <c r="W84">
        <v>1</v>
      </c>
      <c r="X84">
        <v>0</v>
      </c>
      <c r="Y84">
        <v>0</v>
      </c>
      <c r="Z84">
        <v>0</v>
      </c>
      <c r="AA84">
        <v>0</v>
      </c>
    </row>
    <row r="85" spans="1:27" x14ac:dyDescent="0.25">
      <c r="A85">
        <v>83</v>
      </c>
      <c r="B85">
        <v>0</v>
      </c>
      <c r="C85" t="s">
        <v>4</v>
      </c>
      <c r="D85" t="s">
        <v>90</v>
      </c>
      <c r="E85">
        <v>11</v>
      </c>
      <c r="F85">
        <v>1</v>
      </c>
      <c r="G85">
        <v>1</v>
      </c>
      <c r="H85">
        <v>4282390294</v>
      </c>
      <c r="I85">
        <v>3</v>
      </c>
      <c r="J85" t="s">
        <v>89</v>
      </c>
      <c r="K85" t="s">
        <v>91</v>
      </c>
      <c r="N85" s="14" t="s">
        <v>242</v>
      </c>
      <c r="O85" s="2"/>
      <c r="Q85">
        <v>4</v>
      </c>
      <c r="R85">
        <v>48</v>
      </c>
      <c r="S85">
        <v>41</v>
      </c>
      <c r="T85" s="12" t="s">
        <v>159</v>
      </c>
      <c r="U85" s="12"/>
      <c r="V85" s="2"/>
      <c r="W85">
        <v>1</v>
      </c>
      <c r="X85">
        <v>0</v>
      </c>
      <c r="Y85">
        <v>0</v>
      </c>
      <c r="Z85">
        <v>0</v>
      </c>
      <c r="AA85">
        <v>0</v>
      </c>
    </row>
    <row r="86" spans="1:27" x14ac:dyDescent="0.25">
      <c r="A86">
        <v>84</v>
      </c>
      <c r="B86">
        <v>0</v>
      </c>
      <c r="C86" t="s">
        <v>4</v>
      </c>
      <c r="D86" t="s">
        <v>91</v>
      </c>
      <c r="E86">
        <v>11</v>
      </c>
      <c r="F86">
        <v>1</v>
      </c>
      <c r="G86">
        <v>0</v>
      </c>
      <c r="H86">
        <v>2852012355</v>
      </c>
      <c r="I86">
        <v>2</v>
      </c>
      <c r="J86" t="s">
        <v>89</v>
      </c>
      <c r="K86" t="s">
        <v>89</v>
      </c>
      <c r="L86" t="s">
        <v>90</v>
      </c>
      <c r="N86" s="14" t="s">
        <v>243</v>
      </c>
      <c r="O86" s="2"/>
      <c r="Q86">
        <v>4</v>
      </c>
      <c r="R86">
        <v>30</v>
      </c>
      <c r="S86">
        <v>15</v>
      </c>
      <c r="T86" s="12" t="s">
        <v>160</v>
      </c>
      <c r="U86" s="12"/>
      <c r="V86" s="2"/>
      <c r="W86">
        <v>1</v>
      </c>
      <c r="X86">
        <v>0</v>
      </c>
      <c r="Y86">
        <v>0</v>
      </c>
      <c r="Z86">
        <v>0</v>
      </c>
      <c r="AA86">
        <v>0</v>
      </c>
    </row>
    <row r="87" spans="1:27" x14ac:dyDescent="0.25">
      <c r="A87">
        <v>85</v>
      </c>
      <c r="B87">
        <v>0</v>
      </c>
      <c r="C87" t="s">
        <v>4</v>
      </c>
      <c r="D87" t="s">
        <v>92</v>
      </c>
      <c r="E87">
        <v>12</v>
      </c>
      <c r="F87">
        <v>0</v>
      </c>
      <c r="G87">
        <v>0</v>
      </c>
      <c r="H87">
        <v>5235314867</v>
      </c>
      <c r="I87">
        <v>1</v>
      </c>
      <c r="J87" t="s">
        <v>92</v>
      </c>
      <c r="L87" t="s">
        <v>93</v>
      </c>
      <c r="N87" s="14" t="s">
        <v>244</v>
      </c>
      <c r="O87" s="2"/>
      <c r="Q87">
        <v>4</v>
      </c>
      <c r="R87">
        <v>22</v>
      </c>
      <c r="S87">
        <v>3</v>
      </c>
      <c r="U87" s="7"/>
      <c r="V87" s="7"/>
      <c r="W87">
        <v>1</v>
      </c>
      <c r="X87">
        <v>0</v>
      </c>
      <c r="Y87">
        <v>0</v>
      </c>
      <c r="Z87">
        <v>0</v>
      </c>
      <c r="AA87">
        <v>0</v>
      </c>
    </row>
    <row r="88" spans="1:27" x14ac:dyDescent="0.25">
      <c r="A88">
        <v>86</v>
      </c>
      <c r="B88">
        <v>0</v>
      </c>
      <c r="C88" t="s">
        <v>4</v>
      </c>
      <c r="D88" t="s">
        <v>93</v>
      </c>
      <c r="E88">
        <v>12</v>
      </c>
      <c r="F88">
        <v>0</v>
      </c>
      <c r="G88">
        <v>0</v>
      </c>
      <c r="H88">
        <v>4864328790</v>
      </c>
      <c r="I88">
        <v>2</v>
      </c>
      <c r="J88" t="s">
        <v>92</v>
      </c>
      <c r="K88" t="s">
        <v>92</v>
      </c>
      <c r="N88" s="14" t="s">
        <v>245</v>
      </c>
      <c r="O88" s="2"/>
      <c r="Q88">
        <v>4</v>
      </c>
      <c r="R88">
        <v>58</v>
      </c>
      <c r="S88">
        <v>27</v>
      </c>
      <c r="U88" s="7"/>
      <c r="V88" s="7"/>
      <c r="W88">
        <v>1</v>
      </c>
      <c r="X88">
        <v>0</v>
      </c>
      <c r="Y88">
        <v>0</v>
      </c>
      <c r="Z88">
        <v>0</v>
      </c>
      <c r="AA88">
        <v>0</v>
      </c>
    </row>
    <row r="89" spans="1:27" x14ac:dyDescent="0.25">
      <c r="A89">
        <v>87</v>
      </c>
      <c r="B89">
        <v>0</v>
      </c>
      <c r="C89" t="s">
        <v>4</v>
      </c>
      <c r="D89" t="s">
        <v>94</v>
      </c>
      <c r="E89">
        <v>12</v>
      </c>
      <c r="F89">
        <v>0</v>
      </c>
      <c r="G89">
        <v>0</v>
      </c>
      <c r="H89">
        <v>5172115229</v>
      </c>
      <c r="I89">
        <v>1</v>
      </c>
      <c r="J89" t="s">
        <v>94</v>
      </c>
      <c r="N89" s="14" t="s">
        <v>246</v>
      </c>
      <c r="O89" s="4" t="s">
        <v>3</v>
      </c>
      <c r="P89">
        <v>2014</v>
      </c>
      <c r="Q89">
        <v>4</v>
      </c>
      <c r="R89">
        <v>50</v>
      </c>
      <c r="S89">
        <v>17</v>
      </c>
      <c r="U89" s="7"/>
      <c r="V89" s="7"/>
      <c r="W89">
        <v>1</v>
      </c>
      <c r="X89">
        <v>0</v>
      </c>
      <c r="Y89">
        <v>0</v>
      </c>
      <c r="Z89">
        <v>0</v>
      </c>
      <c r="AA89">
        <v>0</v>
      </c>
    </row>
    <row r="90" spans="1:27" x14ac:dyDescent="0.25">
      <c r="A90">
        <v>88</v>
      </c>
      <c r="B90">
        <v>0</v>
      </c>
      <c r="C90" t="s">
        <v>4</v>
      </c>
      <c r="D90" t="s">
        <v>95</v>
      </c>
      <c r="E90">
        <v>12</v>
      </c>
      <c r="F90">
        <v>0</v>
      </c>
      <c r="G90">
        <v>0</v>
      </c>
      <c r="H90">
        <v>5115002689</v>
      </c>
      <c r="I90">
        <v>1</v>
      </c>
      <c r="J90" t="s">
        <v>95</v>
      </c>
      <c r="N90" s="14" t="s">
        <v>247</v>
      </c>
      <c r="O90" s="2"/>
      <c r="Q90">
        <v>4</v>
      </c>
      <c r="R90">
        <v>50</v>
      </c>
      <c r="S90">
        <v>44</v>
      </c>
      <c r="T90" s="2"/>
      <c r="U90" s="7"/>
      <c r="V90" s="7"/>
      <c r="W90">
        <v>1</v>
      </c>
      <c r="X90">
        <v>0</v>
      </c>
      <c r="Y90">
        <v>0</v>
      </c>
      <c r="Z90">
        <v>0</v>
      </c>
      <c r="AA90">
        <v>0</v>
      </c>
    </row>
    <row r="91" spans="1:27" x14ac:dyDescent="0.25">
      <c r="A91">
        <v>89</v>
      </c>
      <c r="B91">
        <v>0</v>
      </c>
      <c r="C91" t="s">
        <v>4</v>
      </c>
      <c r="D91" t="s">
        <v>96</v>
      </c>
      <c r="E91">
        <v>12</v>
      </c>
      <c r="F91">
        <v>0</v>
      </c>
      <c r="G91">
        <v>1</v>
      </c>
      <c r="H91">
        <v>887105350</v>
      </c>
      <c r="I91">
        <v>1</v>
      </c>
      <c r="J91" t="s">
        <v>96</v>
      </c>
      <c r="N91" s="14" t="s">
        <v>248</v>
      </c>
      <c r="O91" s="2" t="s">
        <v>3</v>
      </c>
      <c r="P91">
        <v>2014</v>
      </c>
      <c r="Q91">
        <v>0</v>
      </c>
      <c r="R91">
        <v>40</v>
      </c>
      <c r="S91">
        <v>24</v>
      </c>
      <c r="T91" s="12" t="s">
        <v>161</v>
      </c>
      <c r="U91" s="12"/>
      <c r="V91" s="1"/>
      <c r="W91">
        <v>1</v>
      </c>
      <c r="X91">
        <v>0</v>
      </c>
      <c r="Y91">
        <v>0</v>
      </c>
      <c r="Z91">
        <v>0</v>
      </c>
      <c r="AA91">
        <v>0</v>
      </c>
    </row>
    <row r="92" spans="1:27" x14ac:dyDescent="0.25">
      <c r="A92">
        <v>90</v>
      </c>
      <c r="B92">
        <v>0</v>
      </c>
      <c r="C92" t="s">
        <v>4</v>
      </c>
      <c r="D92" t="s">
        <v>97</v>
      </c>
      <c r="E92">
        <v>12</v>
      </c>
      <c r="F92">
        <v>0</v>
      </c>
      <c r="G92">
        <v>0</v>
      </c>
      <c r="H92">
        <v>2600968426</v>
      </c>
      <c r="I92">
        <v>1</v>
      </c>
      <c r="J92" t="s">
        <v>97</v>
      </c>
      <c r="N92" s="14" t="s">
        <v>249</v>
      </c>
      <c r="O92" s="2"/>
      <c r="Q92">
        <v>4</v>
      </c>
      <c r="R92">
        <v>54</v>
      </c>
      <c r="S92">
        <v>0</v>
      </c>
      <c r="U92" s="7"/>
      <c r="V92" s="7"/>
      <c r="W92">
        <v>1</v>
      </c>
      <c r="X92">
        <v>0</v>
      </c>
      <c r="Y92">
        <v>0</v>
      </c>
      <c r="Z92">
        <v>0</v>
      </c>
      <c r="AA92">
        <v>0</v>
      </c>
    </row>
    <row r="93" spans="1:27" x14ac:dyDescent="0.25">
      <c r="A93">
        <v>91</v>
      </c>
      <c r="B93">
        <v>0</v>
      </c>
      <c r="C93" t="s">
        <v>4</v>
      </c>
      <c r="D93" t="s">
        <v>98</v>
      </c>
      <c r="E93">
        <v>1</v>
      </c>
      <c r="F93">
        <v>0</v>
      </c>
      <c r="G93">
        <v>0</v>
      </c>
      <c r="H93">
        <v>1895067442</v>
      </c>
      <c r="I93">
        <v>1</v>
      </c>
      <c r="J93" t="s">
        <v>98</v>
      </c>
      <c r="N93" s="14" t="s">
        <v>250</v>
      </c>
      <c r="O93" s="2"/>
      <c r="Q93">
        <v>1</v>
      </c>
      <c r="R93">
        <v>57</v>
      </c>
      <c r="S93">
        <v>2</v>
      </c>
      <c r="T93" s="13" t="s">
        <v>139</v>
      </c>
      <c r="U93" s="13"/>
      <c r="V93" s="1"/>
      <c r="W93">
        <v>1</v>
      </c>
      <c r="X93">
        <v>0</v>
      </c>
      <c r="Y93">
        <v>0</v>
      </c>
      <c r="Z93">
        <v>0</v>
      </c>
      <c r="AA93">
        <v>0</v>
      </c>
    </row>
    <row r="94" spans="1:27" x14ac:dyDescent="0.25">
      <c r="A94">
        <v>92</v>
      </c>
      <c r="B94">
        <v>0</v>
      </c>
      <c r="C94" t="s">
        <v>4</v>
      </c>
      <c r="D94" t="s">
        <v>99</v>
      </c>
      <c r="E94">
        <v>16</v>
      </c>
      <c r="F94">
        <v>0</v>
      </c>
      <c r="G94">
        <v>0</v>
      </c>
      <c r="H94">
        <v>6357494190</v>
      </c>
      <c r="I94">
        <v>1</v>
      </c>
      <c r="J94" t="s">
        <v>99</v>
      </c>
      <c r="L94" t="s">
        <v>29</v>
      </c>
      <c r="N94" s="14" t="s">
        <v>251</v>
      </c>
      <c r="O94" s="2" t="s">
        <v>130</v>
      </c>
      <c r="P94">
        <v>2010</v>
      </c>
      <c r="Q94">
        <v>7</v>
      </c>
      <c r="R94">
        <v>2</v>
      </c>
      <c r="S94">
        <v>9</v>
      </c>
      <c r="U94" s="7"/>
      <c r="V94" s="7"/>
      <c r="W94">
        <v>1</v>
      </c>
      <c r="X94">
        <v>0</v>
      </c>
      <c r="Y94">
        <v>0</v>
      </c>
      <c r="Z94">
        <v>0</v>
      </c>
      <c r="AA94">
        <v>0</v>
      </c>
    </row>
    <row r="95" spans="1:27" x14ac:dyDescent="0.25">
      <c r="A95">
        <v>93</v>
      </c>
      <c r="B95">
        <v>0</v>
      </c>
      <c r="C95" t="s">
        <v>4</v>
      </c>
      <c r="D95" t="s">
        <v>100</v>
      </c>
      <c r="E95">
        <v>13</v>
      </c>
      <c r="F95">
        <v>0</v>
      </c>
      <c r="G95">
        <v>0</v>
      </c>
      <c r="H95">
        <v>3310112137</v>
      </c>
      <c r="I95">
        <v>1</v>
      </c>
      <c r="J95" t="s">
        <v>100</v>
      </c>
      <c r="N95" s="14" t="s">
        <v>252</v>
      </c>
      <c r="O95" s="2"/>
      <c r="Q95">
        <v>5</v>
      </c>
      <c r="R95">
        <v>7</v>
      </c>
      <c r="S95">
        <v>26</v>
      </c>
      <c r="U95" s="7"/>
      <c r="V95" s="7"/>
      <c r="W95">
        <v>1</v>
      </c>
      <c r="X95">
        <v>0</v>
      </c>
      <c r="Y95">
        <v>0</v>
      </c>
      <c r="Z95">
        <v>0</v>
      </c>
      <c r="AA95">
        <v>0</v>
      </c>
    </row>
    <row r="96" spans="1:27" x14ac:dyDescent="0.25">
      <c r="A96">
        <v>94</v>
      </c>
      <c r="B96">
        <v>0</v>
      </c>
      <c r="C96" t="s">
        <v>4</v>
      </c>
      <c r="D96" t="s">
        <v>101</v>
      </c>
      <c r="E96">
        <v>12</v>
      </c>
      <c r="F96">
        <v>1</v>
      </c>
      <c r="G96">
        <v>0</v>
      </c>
      <c r="H96">
        <v>4786145278</v>
      </c>
      <c r="I96">
        <v>1</v>
      </c>
      <c r="J96" t="s">
        <v>101</v>
      </c>
      <c r="N96" s="14" t="s">
        <v>253</v>
      </c>
      <c r="O96" s="2"/>
      <c r="Q96">
        <v>5</v>
      </c>
      <c r="R96">
        <v>6</v>
      </c>
      <c r="S96">
        <v>38</v>
      </c>
      <c r="U96" s="7"/>
      <c r="V96" s="7"/>
      <c r="W96">
        <v>1</v>
      </c>
      <c r="X96">
        <v>0</v>
      </c>
      <c r="Y96">
        <v>0</v>
      </c>
      <c r="Z96">
        <v>0</v>
      </c>
      <c r="AA96">
        <v>0</v>
      </c>
    </row>
    <row r="97" spans="1:27" x14ac:dyDescent="0.25">
      <c r="A97">
        <v>95</v>
      </c>
      <c r="B97">
        <v>0</v>
      </c>
      <c r="C97" t="s">
        <v>4</v>
      </c>
      <c r="D97" t="s">
        <v>102</v>
      </c>
      <c r="E97">
        <v>26</v>
      </c>
      <c r="F97">
        <v>1</v>
      </c>
      <c r="G97">
        <v>0</v>
      </c>
      <c r="H97">
        <v>7268820096</v>
      </c>
      <c r="I97">
        <v>2</v>
      </c>
      <c r="J97" t="s">
        <v>128</v>
      </c>
      <c r="K97" t="s">
        <v>128</v>
      </c>
      <c r="N97" s="14" t="s">
        <v>254</v>
      </c>
      <c r="O97" s="2"/>
      <c r="Q97">
        <v>11</v>
      </c>
      <c r="R97">
        <v>7</v>
      </c>
      <c r="S97">
        <v>40</v>
      </c>
      <c r="T97" s="12" t="s">
        <v>139</v>
      </c>
      <c r="U97" s="12"/>
      <c r="V97" s="1"/>
      <c r="W97">
        <v>1</v>
      </c>
      <c r="X97">
        <v>0</v>
      </c>
      <c r="Y97">
        <v>0</v>
      </c>
      <c r="Z97">
        <v>0</v>
      </c>
      <c r="AA97">
        <v>0</v>
      </c>
    </row>
    <row r="98" spans="1:27" x14ac:dyDescent="0.25">
      <c r="A98">
        <v>96</v>
      </c>
      <c r="B98">
        <v>0</v>
      </c>
      <c r="C98" t="s">
        <v>4</v>
      </c>
      <c r="D98" t="s">
        <v>103</v>
      </c>
      <c r="E98">
        <v>13</v>
      </c>
      <c r="F98">
        <v>0</v>
      </c>
      <c r="G98">
        <v>0</v>
      </c>
      <c r="H98">
        <v>4000788035</v>
      </c>
      <c r="I98">
        <v>1</v>
      </c>
      <c r="J98" t="s">
        <v>103</v>
      </c>
      <c r="N98" s="14" t="s">
        <v>253</v>
      </c>
      <c r="O98" s="2" t="s">
        <v>131</v>
      </c>
      <c r="P98">
        <v>2013</v>
      </c>
      <c r="Q98">
        <v>5</v>
      </c>
      <c r="R98">
        <v>13</v>
      </c>
      <c r="S98">
        <v>33</v>
      </c>
      <c r="U98" s="7"/>
      <c r="V98" s="7"/>
      <c r="W98">
        <v>1</v>
      </c>
      <c r="X98">
        <v>0</v>
      </c>
      <c r="Y98">
        <v>0</v>
      </c>
      <c r="Z98">
        <v>0</v>
      </c>
      <c r="AA98">
        <v>0</v>
      </c>
    </row>
    <row r="99" spans="1:27" x14ac:dyDescent="0.25">
      <c r="A99">
        <v>97</v>
      </c>
      <c r="B99">
        <v>0</v>
      </c>
      <c r="C99" t="s">
        <v>4</v>
      </c>
      <c r="D99" t="s">
        <v>104</v>
      </c>
      <c r="E99">
        <v>1</v>
      </c>
      <c r="F99">
        <v>0</v>
      </c>
      <c r="G99">
        <v>0</v>
      </c>
      <c r="H99">
        <v>1820258900</v>
      </c>
      <c r="I99">
        <v>1</v>
      </c>
      <c r="J99" t="s">
        <v>104</v>
      </c>
      <c r="N99" s="14" t="s">
        <v>255</v>
      </c>
      <c r="O99" s="2"/>
      <c r="Q99">
        <v>1</v>
      </c>
      <c r="R99">
        <v>31</v>
      </c>
      <c r="S99">
        <v>54</v>
      </c>
      <c r="T99" s="12"/>
      <c r="U99" s="12"/>
      <c r="V99" s="1"/>
      <c r="W99">
        <v>1</v>
      </c>
      <c r="X99">
        <v>0</v>
      </c>
      <c r="Y99">
        <v>0</v>
      </c>
      <c r="Z99">
        <v>0</v>
      </c>
      <c r="AA99">
        <v>0</v>
      </c>
    </row>
    <row r="100" spans="1:27" x14ac:dyDescent="0.25">
      <c r="A100">
        <v>98</v>
      </c>
      <c r="B100">
        <v>0</v>
      </c>
      <c r="C100" t="s">
        <v>4</v>
      </c>
      <c r="D100" t="s">
        <v>105</v>
      </c>
      <c r="E100">
        <v>22</v>
      </c>
      <c r="F100">
        <v>0</v>
      </c>
      <c r="G100">
        <v>0</v>
      </c>
      <c r="H100">
        <v>7038257254</v>
      </c>
      <c r="I100">
        <v>1</v>
      </c>
      <c r="J100" t="s">
        <v>105</v>
      </c>
      <c r="L100" t="s">
        <v>106</v>
      </c>
      <c r="N100" s="14" t="s">
        <v>256</v>
      </c>
      <c r="O100" s="2" t="s">
        <v>130</v>
      </c>
      <c r="P100">
        <v>2012</v>
      </c>
      <c r="Q100">
        <v>8</v>
      </c>
      <c r="R100">
        <v>24</v>
      </c>
      <c r="S100">
        <v>9</v>
      </c>
      <c r="T100" s="12" t="s">
        <v>139</v>
      </c>
      <c r="U100" s="12"/>
      <c r="V100" s="1"/>
      <c r="W100">
        <v>1</v>
      </c>
      <c r="X100">
        <v>0</v>
      </c>
      <c r="Y100">
        <v>0</v>
      </c>
      <c r="Z100">
        <v>0</v>
      </c>
      <c r="AA100">
        <v>0</v>
      </c>
    </row>
    <row r="101" spans="1:27" x14ac:dyDescent="0.25">
      <c r="A101">
        <v>99</v>
      </c>
      <c r="B101">
        <v>0</v>
      </c>
      <c r="C101" t="s">
        <v>4</v>
      </c>
      <c r="D101" t="s">
        <v>106</v>
      </c>
      <c r="E101">
        <v>11</v>
      </c>
      <c r="F101">
        <v>0</v>
      </c>
      <c r="G101">
        <v>0</v>
      </c>
      <c r="H101">
        <v>4656480191</v>
      </c>
      <c r="I101">
        <v>2</v>
      </c>
      <c r="J101" t="s">
        <v>105</v>
      </c>
      <c r="K101" t="s">
        <v>105</v>
      </c>
      <c r="N101" s="14" t="s">
        <v>257</v>
      </c>
      <c r="O101" s="2" t="s">
        <v>130</v>
      </c>
      <c r="P101">
        <v>2014</v>
      </c>
      <c r="Q101">
        <v>4</v>
      </c>
      <c r="R101">
        <v>7</v>
      </c>
      <c r="S101">
        <v>1</v>
      </c>
      <c r="T101" s="12" t="s">
        <v>139</v>
      </c>
      <c r="U101" s="12"/>
      <c r="V101" s="1"/>
      <c r="W101">
        <v>1</v>
      </c>
      <c r="X101">
        <v>0</v>
      </c>
      <c r="Y101">
        <v>0</v>
      </c>
      <c r="Z101">
        <v>0</v>
      </c>
      <c r="AA101">
        <v>0</v>
      </c>
    </row>
    <row r="102" spans="1:27" x14ac:dyDescent="0.25">
      <c r="A102">
        <v>100</v>
      </c>
      <c r="B102">
        <v>0</v>
      </c>
      <c r="C102" t="s">
        <v>5</v>
      </c>
      <c r="D102" t="s">
        <v>107</v>
      </c>
      <c r="E102">
        <v>12</v>
      </c>
      <c r="F102">
        <v>0</v>
      </c>
      <c r="G102">
        <v>3</v>
      </c>
      <c r="H102">
        <v>2325657902</v>
      </c>
      <c r="I102">
        <v>1</v>
      </c>
      <c r="J102" t="s">
        <v>107</v>
      </c>
      <c r="N102" s="14" t="s">
        <v>258</v>
      </c>
      <c r="O102" s="2"/>
      <c r="Q102">
        <v>5</v>
      </c>
      <c r="R102">
        <v>8</v>
      </c>
      <c r="S102">
        <v>11</v>
      </c>
      <c r="U102" s="7"/>
      <c r="V102" s="7"/>
      <c r="W102">
        <v>1</v>
      </c>
      <c r="X102">
        <v>0</v>
      </c>
      <c r="Y102">
        <v>0</v>
      </c>
      <c r="Z102">
        <v>0</v>
      </c>
      <c r="AA102">
        <v>0</v>
      </c>
    </row>
    <row r="103" spans="1:27" x14ac:dyDescent="0.25">
      <c r="A103">
        <v>101</v>
      </c>
      <c r="B103">
        <v>0</v>
      </c>
      <c r="C103" t="s">
        <v>5</v>
      </c>
      <c r="D103" t="s">
        <v>108</v>
      </c>
      <c r="E103">
        <v>12</v>
      </c>
      <c r="F103">
        <v>0</v>
      </c>
      <c r="G103">
        <v>0</v>
      </c>
      <c r="H103">
        <v>2423318739</v>
      </c>
      <c r="I103">
        <v>1</v>
      </c>
      <c r="J103" t="s">
        <v>108</v>
      </c>
      <c r="N103" s="14" t="s">
        <v>259</v>
      </c>
      <c r="O103" s="2"/>
      <c r="Q103">
        <v>4</v>
      </c>
      <c r="R103">
        <v>44</v>
      </c>
      <c r="S103">
        <v>57</v>
      </c>
      <c r="T103" s="2"/>
      <c r="W103">
        <v>1</v>
      </c>
      <c r="X103">
        <v>0</v>
      </c>
      <c r="Y103">
        <v>0</v>
      </c>
      <c r="Z103">
        <v>0</v>
      </c>
      <c r="AA103">
        <v>0</v>
      </c>
    </row>
    <row r="104" spans="1:27" x14ac:dyDescent="0.25">
      <c r="A104">
        <v>102</v>
      </c>
      <c r="B104">
        <v>0</v>
      </c>
      <c r="C104" t="s">
        <v>7</v>
      </c>
      <c r="D104" t="s">
        <v>109</v>
      </c>
      <c r="E104">
        <v>12</v>
      </c>
      <c r="F104">
        <v>0</v>
      </c>
      <c r="G104">
        <v>0</v>
      </c>
      <c r="H104">
        <v>532778690</v>
      </c>
      <c r="I104">
        <v>1</v>
      </c>
      <c r="J104" t="s">
        <v>109</v>
      </c>
      <c r="M104" t="s">
        <v>110</v>
      </c>
      <c r="N104" s="14" t="s">
        <v>260</v>
      </c>
      <c r="O104" s="2"/>
      <c r="V104" s="5" t="s">
        <v>4</v>
      </c>
      <c r="W104">
        <v>1</v>
      </c>
      <c r="X104">
        <v>0</v>
      </c>
      <c r="Y104">
        <v>0</v>
      </c>
      <c r="Z104">
        <v>0</v>
      </c>
      <c r="AA104">
        <v>0</v>
      </c>
    </row>
    <row r="105" spans="1:27" x14ac:dyDescent="0.25">
      <c r="A105">
        <v>103</v>
      </c>
      <c r="B105">
        <v>0</v>
      </c>
      <c r="C105" t="s">
        <v>7</v>
      </c>
      <c r="D105" t="s">
        <v>110</v>
      </c>
      <c r="E105">
        <v>2</v>
      </c>
      <c r="F105">
        <v>0</v>
      </c>
      <c r="G105">
        <v>0</v>
      </c>
      <c r="H105">
        <v>84523909</v>
      </c>
      <c r="I105">
        <v>0</v>
      </c>
      <c r="J105" t="s">
        <v>109</v>
      </c>
      <c r="K105" t="s">
        <v>109</v>
      </c>
      <c r="N105" s="14" t="s">
        <v>261</v>
      </c>
      <c r="O105" s="2"/>
      <c r="V105" s="5" t="s">
        <v>4</v>
      </c>
      <c r="W105">
        <v>1</v>
      </c>
      <c r="X105">
        <v>0</v>
      </c>
      <c r="Y105">
        <v>0</v>
      </c>
      <c r="Z105">
        <v>0</v>
      </c>
      <c r="AA105">
        <v>0</v>
      </c>
    </row>
    <row r="106" spans="1:27" x14ac:dyDescent="0.25">
      <c r="A106">
        <v>104</v>
      </c>
      <c r="B106">
        <v>0</v>
      </c>
      <c r="C106" t="s">
        <v>7</v>
      </c>
      <c r="D106" t="s">
        <v>111</v>
      </c>
      <c r="E106">
        <v>24</v>
      </c>
      <c r="F106">
        <v>0</v>
      </c>
      <c r="G106">
        <v>0</v>
      </c>
      <c r="H106">
        <v>1206029695</v>
      </c>
      <c r="I106">
        <v>1</v>
      </c>
      <c r="J106" t="s">
        <v>111</v>
      </c>
      <c r="N106" s="14" t="s">
        <v>262</v>
      </c>
      <c r="O106" s="2"/>
      <c r="V106" s="5" t="s">
        <v>4</v>
      </c>
      <c r="W106">
        <v>1</v>
      </c>
      <c r="X106">
        <v>0</v>
      </c>
      <c r="Y106">
        <v>0</v>
      </c>
      <c r="Z106">
        <v>0</v>
      </c>
      <c r="AA106">
        <v>0</v>
      </c>
    </row>
    <row r="107" spans="1:27" x14ac:dyDescent="0.25">
      <c r="A107">
        <v>105</v>
      </c>
      <c r="B107">
        <v>0</v>
      </c>
      <c r="C107" t="s">
        <v>7</v>
      </c>
      <c r="D107" t="s">
        <v>112</v>
      </c>
      <c r="E107">
        <v>203</v>
      </c>
      <c r="F107">
        <v>0</v>
      </c>
      <c r="G107">
        <v>0</v>
      </c>
      <c r="H107">
        <v>10435858309</v>
      </c>
      <c r="I107">
        <v>1</v>
      </c>
      <c r="J107" t="s">
        <v>112</v>
      </c>
      <c r="N107" s="14" t="s">
        <v>263</v>
      </c>
      <c r="O107" s="2"/>
      <c r="Q107">
        <v>79</v>
      </c>
      <c r="R107">
        <v>56</v>
      </c>
      <c r="S107">
        <v>40</v>
      </c>
      <c r="V107" s="2"/>
      <c r="W107">
        <v>1</v>
      </c>
      <c r="X107">
        <v>0</v>
      </c>
      <c r="Y107">
        <v>0</v>
      </c>
      <c r="Z107">
        <v>0</v>
      </c>
      <c r="AA107">
        <v>0</v>
      </c>
    </row>
    <row r="108" spans="1:27" x14ac:dyDescent="0.25">
      <c r="A108">
        <v>106</v>
      </c>
      <c r="B108">
        <v>0</v>
      </c>
      <c r="C108" t="s">
        <v>7</v>
      </c>
      <c r="D108" t="s">
        <v>113</v>
      </c>
      <c r="E108">
        <v>13</v>
      </c>
      <c r="F108">
        <v>0</v>
      </c>
      <c r="G108">
        <v>0</v>
      </c>
      <c r="H108">
        <v>671219731</v>
      </c>
      <c r="I108">
        <v>1</v>
      </c>
      <c r="J108" t="s">
        <v>113</v>
      </c>
      <c r="N108" s="14" t="s">
        <v>264</v>
      </c>
      <c r="O108" s="2"/>
      <c r="Q108">
        <v>5</v>
      </c>
      <c r="R108">
        <v>19</v>
      </c>
      <c r="S108">
        <v>17</v>
      </c>
      <c r="V108" s="5" t="s">
        <v>4</v>
      </c>
      <c r="W108">
        <v>1</v>
      </c>
      <c r="X108">
        <v>0</v>
      </c>
      <c r="Y108">
        <v>0</v>
      </c>
      <c r="Z108">
        <v>0</v>
      </c>
      <c r="AA108">
        <v>0</v>
      </c>
    </row>
    <row r="109" spans="1:27" x14ac:dyDescent="0.25">
      <c r="A109">
        <v>107</v>
      </c>
      <c r="B109">
        <v>0</v>
      </c>
      <c r="C109" t="s">
        <v>7</v>
      </c>
      <c r="D109" t="s">
        <v>114</v>
      </c>
      <c r="E109">
        <v>12</v>
      </c>
      <c r="F109">
        <v>4</v>
      </c>
      <c r="G109">
        <v>0</v>
      </c>
      <c r="H109">
        <v>1390427359</v>
      </c>
      <c r="I109">
        <v>1</v>
      </c>
      <c r="J109" t="s">
        <v>114</v>
      </c>
      <c r="N109" s="14" t="s">
        <v>265</v>
      </c>
      <c r="O109" s="2"/>
      <c r="Q109">
        <v>5</v>
      </c>
      <c r="R109">
        <v>54</v>
      </c>
      <c r="S109">
        <v>36</v>
      </c>
      <c r="V109" s="5" t="s">
        <v>5</v>
      </c>
      <c r="W109">
        <v>1</v>
      </c>
      <c r="X109">
        <v>0</v>
      </c>
      <c r="Y109">
        <v>0</v>
      </c>
      <c r="Z109">
        <v>0</v>
      </c>
      <c r="AA109">
        <v>0</v>
      </c>
    </row>
    <row r="110" spans="1:27" x14ac:dyDescent="0.25">
      <c r="A110">
        <v>108</v>
      </c>
      <c r="B110">
        <v>0</v>
      </c>
      <c r="C110" t="s">
        <v>7</v>
      </c>
      <c r="D110" t="s">
        <v>115</v>
      </c>
      <c r="E110">
        <v>3</v>
      </c>
      <c r="F110">
        <v>0</v>
      </c>
      <c r="G110">
        <v>0</v>
      </c>
      <c r="H110">
        <v>239307157</v>
      </c>
      <c r="I110">
        <v>1</v>
      </c>
      <c r="J110" t="s">
        <v>115</v>
      </c>
      <c r="N110" s="14" t="s">
        <v>266</v>
      </c>
      <c r="O110" s="2"/>
      <c r="V110" s="5"/>
      <c r="W110">
        <v>1</v>
      </c>
      <c r="X110">
        <v>0</v>
      </c>
      <c r="Y110">
        <v>0</v>
      </c>
      <c r="Z110">
        <v>0</v>
      </c>
      <c r="AA110">
        <v>0</v>
      </c>
    </row>
    <row r="111" spans="1:27" x14ac:dyDescent="0.25">
      <c r="A111">
        <v>109</v>
      </c>
      <c r="B111">
        <v>0</v>
      </c>
      <c r="C111" t="s">
        <v>7</v>
      </c>
      <c r="D111" t="s">
        <v>116</v>
      </c>
      <c r="E111">
        <v>28</v>
      </c>
      <c r="F111">
        <v>0</v>
      </c>
      <c r="G111">
        <v>0</v>
      </c>
      <c r="H111">
        <v>1140794207</v>
      </c>
      <c r="I111">
        <v>1</v>
      </c>
      <c r="J111" t="s">
        <v>116</v>
      </c>
      <c r="N111" s="14" t="s">
        <v>267</v>
      </c>
      <c r="O111" s="2"/>
      <c r="V111" s="5"/>
      <c r="W111">
        <v>1</v>
      </c>
      <c r="X111">
        <v>0</v>
      </c>
      <c r="Y111">
        <v>0</v>
      </c>
      <c r="Z111">
        <v>0</v>
      </c>
      <c r="AA111">
        <v>0</v>
      </c>
    </row>
    <row r="112" spans="1:27" x14ac:dyDescent="0.25">
      <c r="A112">
        <v>110</v>
      </c>
      <c r="B112">
        <v>0</v>
      </c>
      <c r="C112" t="s">
        <v>7</v>
      </c>
      <c r="D112" t="s">
        <v>117</v>
      </c>
      <c r="E112">
        <v>12</v>
      </c>
      <c r="F112">
        <v>0</v>
      </c>
      <c r="G112">
        <v>1</v>
      </c>
      <c r="H112">
        <v>719854024</v>
      </c>
      <c r="I112">
        <v>1</v>
      </c>
      <c r="J112" t="s">
        <v>117</v>
      </c>
      <c r="N112" s="14" t="s">
        <v>268</v>
      </c>
      <c r="O112" s="2"/>
      <c r="V112" s="5" t="s">
        <v>4</v>
      </c>
      <c r="W112">
        <v>1</v>
      </c>
      <c r="X112">
        <v>0</v>
      </c>
      <c r="Y112">
        <v>0</v>
      </c>
      <c r="Z112">
        <v>0</v>
      </c>
      <c r="AA112">
        <v>0</v>
      </c>
    </row>
    <row r="113" spans="1:27" x14ac:dyDescent="0.25">
      <c r="A113">
        <v>111</v>
      </c>
      <c r="B113">
        <v>0</v>
      </c>
      <c r="C113" t="s">
        <v>7</v>
      </c>
      <c r="D113" t="s">
        <v>118</v>
      </c>
      <c r="E113">
        <v>24</v>
      </c>
      <c r="F113">
        <v>0</v>
      </c>
      <c r="G113">
        <v>0</v>
      </c>
      <c r="H113">
        <v>1315220278</v>
      </c>
      <c r="I113">
        <v>1</v>
      </c>
      <c r="J113" t="s">
        <v>118</v>
      </c>
      <c r="N113" s="14" t="s">
        <v>269</v>
      </c>
      <c r="O113" s="2"/>
      <c r="V113" s="5"/>
      <c r="W113">
        <v>1</v>
      </c>
      <c r="X113">
        <v>0</v>
      </c>
      <c r="Y113">
        <v>0</v>
      </c>
      <c r="Z113">
        <v>0</v>
      </c>
      <c r="AA113">
        <v>0</v>
      </c>
    </row>
    <row r="114" spans="1:27" x14ac:dyDescent="0.25">
      <c r="A114">
        <v>112</v>
      </c>
      <c r="B114">
        <v>0</v>
      </c>
      <c r="C114" t="s">
        <v>7</v>
      </c>
      <c r="D114" t="s">
        <v>119</v>
      </c>
      <c r="E114">
        <v>24</v>
      </c>
      <c r="F114">
        <v>0</v>
      </c>
      <c r="G114">
        <v>1</v>
      </c>
      <c r="H114">
        <v>1521655969</v>
      </c>
      <c r="I114">
        <v>1</v>
      </c>
      <c r="J114" t="s">
        <v>119</v>
      </c>
      <c r="N114" s="14" t="s">
        <v>270</v>
      </c>
      <c r="O114" s="2"/>
      <c r="V114" s="5" t="s">
        <v>4</v>
      </c>
      <c r="W114">
        <v>1</v>
      </c>
      <c r="X114">
        <v>0</v>
      </c>
      <c r="Y114">
        <v>0</v>
      </c>
      <c r="Z114">
        <v>0</v>
      </c>
      <c r="AA114">
        <v>0</v>
      </c>
    </row>
    <row r="115" spans="1:27" x14ac:dyDescent="0.25">
      <c r="A115">
        <v>113</v>
      </c>
      <c r="B115">
        <v>0</v>
      </c>
      <c r="C115" t="s">
        <v>7</v>
      </c>
      <c r="D115" t="s">
        <v>120</v>
      </c>
      <c r="E115">
        <v>13</v>
      </c>
      <c r="F115">
        <v>0</v>
      </c>
      <c r="G115">
        <v>0</v>
      </c>
      <c r="H115">
        <v>837972378</v>
      </c>
      <c r="I115">
        <v>1</v>
      </c>
      <c r="J115" t="s">
        <v>120</v>
      </c>
      <c r="N115" s="14" t="s">
        <v>271</v>
      </c>
      <c r="O115" s="2" t="s">
        <v>131</v>
      </c>
      <c r="P115">
        <v>2010</v>
      </c>
      <c r="V115" s="5" t="s">
        <v>4</v>
      </c>
      <c r="W115">
        <v>1</v>
      </c>
      <c r="X115">
        <v>0</v>
      </c>
      <c r="Y115">
        <v>0</v>
      </c>
      <c r="Z115">
        <v>0</v>
      </c>
      <c r="AA115">
        <v>0</v>
      </c>
    </row>
    <row r="116" spans="1:27" x14ac:dyDescent="0.25">
      <c r="A116">
        <v>114</v>
      </c>
      <c r="B116">
        <v>0</v>
      </c>
      <c r="C116" t="s">
        <v>7</v>
      </c>
      <c r="D116" t="s">
        <v>121</v>
      </c>
      <c r="E116">
        <v>26</v>
      </c>
      <c r="F116">
        <v>0</v>
      </c>
      <c r="G116">
        <v>0</v>
      </c>
      <c r="H116">
        <v>1489281199</v>
      </c>
      <c r="I116">
        <v>1</v>
      </c>
      <c r="J116" t="s">
        <v>121</v>
      </c>
      <c r="N116" s="14" t="s">
        <v>260</v>
      </c>
      <c r="O116" s="2"/>
      <c r="V116" s="5" t="s">
        <v>4</v>
      </c>
      <c r="W116">
        <v>1</v>
      </c>
      <c r="X116">
        <v>0</v>
      </c>
      <c r="Y116">
        <v>0</v>
      </c>
      <c r="Z116">
        <v>0</v>
      </c>
      <c r="AA116">
        <v>0</v>
      </c>
    </row>
    <row r="117" spans="1:27" x14ac:dyDescent="0.25">
      <c r="A117">
        <v>115</v>
      </c>
      <c r="B117">
        <v>0</v>
      </c>
      <c r="C117" t="s">
        <v>7</v>
      </c>
      <c r="D117" t="s">
        <v>122</v>
      </c>
      <c r="E117">
        <v>12</v>
      </c>
      <c r="F117">
        <v>0</v>
      </c>
      <c r="G117">
        <v>1</v>
      </c>
      <c r="H117">
        <v>646679926</v>
      </c>
      <c r="I117">
        <v>1</v>
      </c>
      <c r="J117" t="s">
        <v>122</v>
      </c>
      <c r="N117" s="14" t="s">
        <v>272</v>
      </c>
      <c r="O117" s="2"/>
      <c r="Q117">
        <v>5</v>
      </c>
      <c r="R117">
        <v>25</v>
      </c>
      <c r="S117">
        <v>51</v>
      </c>
      <c r="V117" s="5" t="s">
        <v>5</v>
      </c>
      <c r="W117">
        <v>1</v>
      </c>
      <c r="X117">
        <v>0</v>
      </c>
      <c r="Y117">
        <v>0</v>
      </c>
      <c r="Z117">
        <v>0</v>
      </c>
      <c r="AA117">
        <v>0</v>
      </c>
    </row>
    <row r="118" spans="1:27" x14ac:dyDescent="0.25">
      <c r="A118">
        <v>116</v>
      </c>
      <c r="B118">
        <v>0</v>
      </c>
      <c r="C118" t="s">
        <v>7</v>
      </c>
      <c r="D118" t="s">
        <v>123</v>
      </c>
      <c r="E118">
        <v>220</v>
      </c>
      <c r="F118">
        <v>0</v>
      </c>
      <c r="G118">
        <v>0</v>
      </c>
      <c r="H118">
        <v>12100644006</v>
      </c>
      <c r="I118">
        <v>1</v>
      </c>
      <c r="J118" t="s">
        <v>123</v>
      </c>
      <c r="L118" t="s">
        <v>663</v>
      </c>
      <c r="N118" s="14" t="s">
        <v>273</v>
      </c>
      <c r="O118" s="2"/>
      <c r="Q118">
        <v>83</v>
      </c>
      <c r="R118">
        <v>10</v>
      </c>
      <c r="S118">
        <v>1</v>
      </c>
      <c r="V118" s="5"/>
      <c r="W118">
        <v>1</v>
      </c>
      <c r="X118">
        <v>0</v>
      </c>
      <c r="Y118">
        <v>0</v>
      </c>
      <c r="Z118">
        <v>0</v>
      </c>
      <c r="AA118">
        <v>0</v>
      </c>
    </row>
    <row r="119" spans="1:27" x14ac:dyDescent="0.25">
      <c r="A119">
        <v>117</v>
      </c>
      <c r="B119">
        <v>0</v>
      </c>
      <c r="C119" t="s">
        <v>7</v>
      </c>
      <c r="D119" t="s">
        <v>124</v>
      </c>
      <c r="E119">
        <v>12</v>
      </c>
      <c r="F119">
        <v>0</v>
      </c>
      <c r="G119">
        <v>0</v>
      </c>
      <c r="H119">
        <v>675892106</v>
      </c>
      <c r="I119">
        <v>1</v>
      </c>
      <c r="J119" t="s">
        <v>124</v>
      </c>
      <c r="N119" s="14" t="s">
        <v>274</v>
      </c>
      <c r="O119" s="2"/>
      <c r="Q119">
        <v>4</v>
      </c>
      <c r="R119">
        <v>25</v>
      </c>
      <c r="S119">
        <v>15</v>
      </c>
      <c r="V119" s="5"/>
      <c r="W119">
        <v>1</v>
      </c>
      <c r="X119">
        <v>0</v>
      </c>
      <c r="Y119">
        <v>0</v>
      </c>
      <c r="Z119">
        <v>0</v>
      </c>
      <c r="AA119">
        <v>0</v>
      </c>
    </row>
    <row r="120" spans="1:27" x14ac:dyDescent="0.25">
      <c r="A120">
        <v>118</v>
      </c>
      <c r="B120">
        <v>0</v>
      </c>
      <c r="C120" t="s">
        <v>7</v>
      </c>
      <c r="D120" t="s">
        <v>125</v>
      </c>
      <c r="E120">
        <v>12</v>
      </c>
      <c r="F120">
        <v>0</v>
      </c>
      <c r="G120">
        <v>0</v>
      </c>
      <c r="H120">
        <v>965276887</v>
      </c>
      <c r="I120">
        <v>1</v>
      </c>
      <c r="J120" t="s">
        <v>125</v>
      </c>
      <c r="N120" s="14" t="s">
        <v>275</v>
      </c>
      <c r="O120" s="2" t="s">
        <v>3</v>
      </c>
      <c r="P120">
        <v>2011</v>
      </c>
      <c r="Q120">
        <v>4</v>
      </c>
      <c r="R120">
        <v>19</v>
      </c>
      <c r="S120">
        <v>38</v>
      </c>
      <c r="V120" s="5" t="s">
        <v>4</v>
      </c>
      <c r="W120">
        <v>1</v>
      </c>
      <c r="X120">
        <v>0</v>
      </c>
      <c r="Y120">
        <v>0</v>
      </c>
      <c r="Z120">
        <v>0</v>
      </c>
      <c r="AA120">
        <v>0</v>
      </c>
    </row>
    <row r="121" spans="1:27" x14ac:dyDescent="0.25">
      <c r="A121">
        <v>119</v>
      </c>
      <c r="B121">
        <v>0</v>
      </c>
      <c r="C121" t="s">
        <v>7</v>
      </c>
      <c r="D121" t="s">
        <v>126</v>
      </c>
      <c r="E121">
        <v>12</v>
      </c>
      <c r="F121">
        <v>0</v>
      </c>
      <c r="G121">
        <v>0</v>
      </c>
      <c r="H121">
        <v>1030103823</v>
      </c>
      <c r="I121">
        <v>1</v>
      </c>
      <c r="J121" t="s">
        <v>126</v>
      </c>
      <c r="N121" s="14" t="s">
        <v>271</v>
      </c>
      <c r="O121" s="2" t="s">
        <v>131</v>
      </c>
      <c r="P121">
        <v>2011</v>
      </c>
      <c r="Q121">
        <v>4</v>
      </c>
      <c r="R121">
        <v>52</v>
      </c>
      <c r="S121">
        <v>58</v>
      </c>
      <c r="V121" s="5"/>
      <c r="W121">
        <v>1</v>
      </c>
      <c r="X121">
        <v>0</v>
      </c>
      <c r="Y121">
        <v>0</v>
      </c>
      <c r="Z121">
        <v>0</v>
      </c>
      <c r="AA121">
        <v>0</v>
      </c>
    </row>
    <row r="122" spans="1:27" x14ac:dyDescent="0.25">
      <c r="A122">
        <v>120</v>
      </c>
      <c r="B122">
        <v>0</v>
      </c>
      <c r="C122" t="s">
        <v>7</v>
      </c>
      <c r="D122" t="s">
        <v>127</v>
      </c>
      <c r="E122">
        <v>13</v>
      </c>
      <c r="F122">
        <v>0</v>
      </c>
      <c r="G122">
        <v>0</v>
      </c>
      <c r="H122">
        <v>669279215</v>
      </c>
      <c r="I122">
        <v>1</v>
      </c>
      <c r="J122" t="s">
        <v>127</v>
      </c>
      <c r="N122" s="14" t="s">
        <v>276</v>
      </c>
      <c r="O122" s="2" t="s">
        <v>130</v>
      </c>
      <c r="P122">
        <v>2006</v>
      </c>
      <c r="Q122">
        <v>5</v>
      </c>
      <c r="R122">
        <v>11</v>
      </c>
      <c r="S122">
        <v>40</v>
      </c>
      <c r="V122" s="5" t="s">
        <v>4</v>
      </c>
      <c r="W122">
        <v>1</v>
      </c>
      <c r="X122">
        <v>0</v>
      </c>
      <c r="Y122">
        <v>0</v>
      </c>
      <c r="Z122">
        <v>0</v>
      </c>
      <c r="AA122">
        <v>0</v>
      </c>
    </row>
    <row r="123" spans="1:27" x14ac:dyDescent="0.25">
      <c r="A123">
        <v>121</v>
      </c>
      <c r="B123">
        <v>0</v>
      </c>
      <c r="C123" t="s">
        <v>7</v>
      </c>
      <c r="D123" t="s">
        <v>128</v>
      </c>
      <c r="E123">
        <v>26</v>
      </c>
      <c r="F123">
        <v>0</v>
      </c>
      <c r="G123">
        <v>0</v>
      </c>
      <c r="H123">
        <v>2225969621</v>
      </c>
      <c r="I123">
        <v>1</v>
      </c>
      <c r="J123" t="s">
        <v>128</v>
      </c>
      <c r="L123" t="s">
        <v>102</v>
      </c>
      <c r="N123" s="14" t="s">
        <v>277</v>
      </c>
      <c r="Q123">
        <v>10</v>
      </c>
      <c r="R123">
        <v>26</v>
      </c>
      <c r="S123">
        <v>28</v>
      </c>
      <c r="T123" s="2"/>
      <c r="U123" s="7"/>
      <c r="V123" s="7"/>
      <c r="W123">
        <v>1</v>
      </c>
      <c r="X123">
        <v>0</v>
      </c>
      <c r="Y123">
        <v>0</v>
      </c>
      <c r="Z123">
        <v>0</v>
      </c>
      <c r="AA123">
        <v>0</v>
      </c>
    </row>
    <row r="124" spans="1:27" x14ac:dyDescent="0.25">
      <c r="A124">
        <v>122</v>
      </c>
      <c r="B124">
        <v>0</v>
      </c>
      <c r="C124" t="s">
        <v>2</v>
      </c>
      <c r="D124" t="s">
        <v>322</v>
      </c>
      <c r="E124">
        <v>12</v>
      </c>
      <c r="F124">
        <v>0</v>
      </c>
      <c r="G124">
        <v>0</v>
      </c>
      <c r="H124">
        <v>17055447496</v>
      </c>
      <c r="I124">
        <v>1</v>
      </c>
      <c r="J124" t="s">
        <v>322</v>
      </c>
      <c r="N124" s="14" t="s">
        <v>534</v>
      </c>
      <c r="O124" s="2"/>
      <c r="Q124">
        <v>4</v>
      </c>
      <c r="R124">
        <v>49</v>
      </c>
      <c r="S124">
        <v>31</v>
      </c>
      <c r="T124" s="1" t="s">
        <v>135</v>
      </c>
      <c r="W124">
        <v>1</v>
      </c>
      <c r="X124">
        <v>0</v>
      </c>
      <c r="Y124">
        <v>0</v>
      </c>
      <c r="Z124">
        <v>0</v>
      </c>
      <c r="AA124">
        <v>0</v>
      </c>
    </row>
    <row r="125" spans="1:27" x14ac:dyDescent="0.25">
      <c r="A125">
        <v>123</v>
      </c>
      <c r="B125">
        <v>0</v>
      </c>
      <c r="C125" t="s">
        <v>2</v>
      </c>
      <c r="D125" t="s">
        <v>325</v>
      </c>
      <c r="E125">
        <v>12</v>
      </c>
      <c r="F125">
        <v>0</v>
      </c>
      <c r="G125">
        <v>0</v>
      </c>
      <c r="H125">
        <v>12469446322</v>
      </c>
      <c r="I125">
        <v>1</v>
      </c>
      <c r="J125" t="s">
        <v>325</v>
      </c>
      <c r="N125" s="14" t="s">
        <v>535</v>
      </c>
      <c r="O125" s="2" t="s">
        <v>131</v>
      </c>
      <c r="P125">
        <v>2013</v>
      </c>
      <c r="Q125">
        <v>4</v>
      </c>
      <c r="R125">
        <v>56</v>
      </c>
      <c r="S125">
        <v>23</v>
      </c>
      <c r="U125" s="11" t="s">
        <v>508</v>
      </c>
      <c r="W125">
        <v>1</v>
      </c>
      <c r="X125">
        <v>0</v>
      </c>
      <c r="Y125">
        <v>0</v>
      </c>
      <c r="Z125">
        <v>0</v>
      </c>
      <c r="AA125">
        <v>0</v>
      </c>
    </row>
    <row r="126" spans="1:27" x14ac:dyDescent="0.25">
      <c r="A126">
        <v>124</v>
      </c>
      <c r="B126">
        <v>0</v>
      </c>
      <c r="C126" t="s">
        <v>2</v>
      </c>
      <c r="D126" t="s">
        <v>439</v>
      </c>
      <c r="E126">
        <v>13</v>
      </c>
      <c r="F126">
        <v>0</v>
      </c>
      <c r="G126">
        <v>1</v>
      </c>
      <c r="H126">
        <v>13143671328</v>
      </c>
      <c r="I126">
        <v>1</v>
      </c>
      <c r="J126" t="s">
        <v>439</v>
      </c>
      <c r="N126" s="14" t="s">
        <v>536</v>
      </c>
      <c r="O126" s="2" t="s">
        <v>3</v>
      </c>
      <c r="P126">
        <v>2011</v>
      </c>
      <c r="Q126">
        <v>5</v>
      </c>
      <c r="R126">
        <v>33</v>
      </c>
      <c r="S126">
        <v>7</v>
      </c>
      <c r="W126">
        <v>1</v>
      </c>
      <c r="X126">
        <v>0</v>
      </c>
      <c r="Y126">
        <v>0</v>
      </c>
      <c r="Z126">
        <v>0</v>
      </c>
      <c r="AA126">
        <v>0</v>
      </c>
    </row>
    <row r="127" spans="1:27" x14ac:dyDescent="0.25">
      <c r="A127">
        <v>125</v>
      </c>
      <c r="B127">
        <v>0</v>
      </c>
      <c r="C127" t="s">
        <v>2</v>
      </c>
      <c r="D127" t="s">
        <v>332</v>
      </c>
      <c r="E127">
        <v>12</v>
      </c>
      <c r="F127">
        <v>0</v>
      </c>
      <c r="G127">
        <v>0</v>
      </c>
      <c r="H127">
        <v>13386925092</v>
      </c>
      <c r="I127">
        <v>1</v>
      </c>
      <c r="J127" t="s">
        <v>332</v>
      </c>
      <c r="N127" s="14" t="s">
        <v>537</v>
      </c>
      <c r="O127" s="2" t="s">
        <v>0</v>
      </c>
      <c r="P127">
        <v>2014</v>
      </c>
      <c r="Q127">
        <v>4</v>
      </c>
      <c r="R127">
        <v>44</v>
      </c>
      <c r="S127">
        <v>1</v>
      </c>
      <c r="T127" s="1" t="s">
        <v>135</v>
      </c>
      <c r="U127" s="11" t="s">
        <v>509</v>
      </c>
      <c r="W127">
        <v>1</v>
      </c>
      <c r="X127">
        <v>0</v>
      </c>
      <c r="Y127">
        <v>0</v>
      </c>
      <c r="Z127">
        <v>0</v>
      </c>
      <c r="AA127">
        <v>0</v>
      </c>
    </row>
    <row r="128" spans="1:27" x14ac:dyDescent="0.25">
      <c r="A128">
        <v>126</v>
      </c>
      <c r="B128">
        <v>0</v>
      </c>
      <c r="C128" t="s">
        <v>2</v>
      </c>
      <c r="D128" t="s">
        <v>440</v>
      </c>
      <c r="E128">
        <v>16</v>
      </c>
      <c r="F128">
        <v>0</v>
      </c>
      <c r="G128">
        <v>0</v>
      </c>
      <c r="H128">
        <v>4300959023</v>
      </c>
      <c r="I128">
        <v>2</v>
      </c>
      <c r="J128" t="s">
        <v>459</v>
      </c>
      <c r="K128" t="s">
        <v>459</v>
      </c>
      <c r="L128" t="s">
        <v>460</v>
      </c>
      <c r="N128" s="14" t="s">
        <v>538</v>
      </c>
      <c r="O128" s="2" t="s">
        <v>131</v>
      </c>
      <c r="P128">
        <v>2012</v>
      </c>
      <c r="Q128">
        <v>6</v>
      </c>
      <c r="R128">
        <v>51</v>
      </c>
      <c r="S128">
        <v>45</v>
      </c>
      <c r="T128" s="1" t="s">
        <v>510</v>
      </c>
      <c r="W128">
        <v>1</v>
      </c>
      <c r="X128">
        <v>0</v>
      </c>
      <c r="Y128">
        <v>0</v>
      </c>
      <c r="Z128">
        <v>0</v>
      </c>
      <c r="AA128">
        <v>0</v>
      </c>
    </row>
    <row r="129" spans="1:27" x14ac:dyDescent="0.25">
      <c r="A129">
        <v>127</v>
      </c>
      <c r="B129">
        <v>0</v>
      </c>
      <c r="C129" t="s">
        <v>2</v>
      </c>
      <c r="D129" t="s">
        <v>441</v>
      </c>
      <c r="E129">
        <v>13</v>
      </c>
      <c r="F129">
        <v>0</v>
      </c>
      <c r="G129">
        <v>0</v>
      </c>
      <c r="H129">
        <v>8001048496</v>
      </c>
      <c r="I129">
        <v>1</v>
      </c>
      <c r="J129" t="s">
        <v>441</v>
      </c>
      <c r="L129" t="s">
        <v>442</v>
      </c>
      <c r="N129" s="14" t="s">
        <v>273</v>
      </c>
      <c r="O129" s="2" t="s">
        <v>0</v>
      </c>
      <c r="P129">
        <v>2010</v>
      </c>
      <c r="Q129">
        <v>5</v>
      </c>
      <c r="R129">
        <v>7</v>
      </c>
      <c r="S129">
        <v>29</v>
      </c>
      <c r="W129">
        <v>1</v>
      </c>
      <c r="X129">
        <v>0</v>
      </c>
      <c r="Y129">
        <v>0</v>
      </c>
      <c r="Z129">
        <v>0</v>
      </c>
      <c r="AA129">
        <v>0</v>
      </c>
    </row>
    <row r="130" spans="1:27" x14ac:dyDescent="0.25">
      <c r="A130">
        <v>128</v>
      </c>
      <c r="B130">
        <v>0</v>
      </c>
      <c r="C130" t="s">
        <v>2</v>
      </c>
      <c r="D130" t="s">
        <v>442</v>
      </c>
      <c r="E130">
        <v>13</v>
      </c>
      <c r="F130">
        <v>0</v>
      </c>
      <c r="G130">
        <v>0</v>
      </c>
      <c r="H130">
        <v>7370152668</v>
      </c>
      <c r="I130">
        <v>2</v>
      </c>
      <c r="J130" t="s">
        <v>441</v>
      </c>
      <c r="K130" t="s">
        <v>441</v>
      </c>
      <c r="N130" s="14" t="s">
        <v>539</v>
      </c>
      <c r="O130" s="2" t="s">
        <v>3</v>
      </c>
      <c r="P130">
        <v>2014</v>
      </c>
      <c r="Q130">
        <v>5</v>
      </c>
      <c r="R130">
        <v>7</v>
      </c>
      <c r="S130">
        <v>43</v>
      </c>
      <c r="T130" s="1" t="s">
        <v>155</v>
      </c>
      <c r="U130" s="11" t="s">
        <v>511</v>
      </c>
      <c r="V130" t="s">
        <v>163</v>
      </c>
      <c r="W130">
        <v>1</v>
      </c>
      <c r="X130">
        <v>0</v>
      </c>
      <c r="Y130">
        <v>0</v>
      </c>
      <c r="Z130">
        <v>0</v>
      </c>
      <c r="AA130">
        <v>0</v>
      </c>
    </row>
    <row r="131" spans="1:27" x14ac:dyDescent="0.25">
      <c r="A131">
        <v>129</v>
      </c>
      <c r="B131">
        <v>0</v>
      </c>
      <c r="C131" t="s">
        <v>2</v>
      </c>
      <c r="D131" t="s">
        <v>356</v>
      </c>
      <c r="E131">
        <v>13</v>
      </c>
      <c r="F131">
        <v>0</v>
      </c>
      <c r="G131">
        <v>0</v>
      </c>
      <c r="H131">
        <v>9598881110</v>
      </c>
      <c r="I131">
        <v>1</v>
      </c>
      <c r="J131" t="s">
        <v>356</v>
      </c>
      <c r="N131" s="14" t="s">
        <v>540</v>
      </c>
      <c r="O131" s="2" t="s">
        <v>0</v>
      </c>
      <c r="P131">
        <v>2013</v>
      </c>
      <c r="Q131">
        <v>5</v>
      </c>
      <c r="R131">
        <v>10</v>
      </c>
      <c r="S131">
        <v>50</v>
      </c>
      <c r="W131">
        <v>1</v>
      </c>
      <c r="X131">
        <v>0</v>
      </c>
      <c r="Y131">
        <v>0</v>
      </c>
      <c r="Z131">
        <v>0</v>
      </c>
      <c r="AA131">
        <v>0</v>
      </c>
    </row>
    <row r="132" spans="1:27" x14ac:dyDescent="0.25">
      <c r="A132">
        <v>130</v>
      </c>
      <c r="B132">
        <v>0</v>
      </c>
      <c r="C132" t="s">
        <v>2</v>
      </c>
      <c r="D132" t="s">
        <v>362</v>
      </c>
      <c r="E132">
        <v>22</v>
      </c>
      <c r="F132">
        <v>0</v>
      </c>
      <c r="G132">
        <v>0</v>
      </c>
      <c r="H132">
        <v>20500224576</v>
      </c>
      <c r="I132">
        <v>1</v>
      </c>
      <c r="J132" t="s">
        <v>362</v>
      </c>
      <c r="N132" s="14" t="s">
        <v>541</v>
      </c>
      <c r="O132" s="2" t="s">
        <v>130</v>
      </c>
      <c r="P132">
        <v>2014</v>
      </c>
      <c r="Q132">
        <v>8</v>
      </c>
      <c r="R132">
        <v>23</v>
      </c>
      <c r="S132">
        <v>46</v>
      </c>
      <c r="T132" s="1" t="s">
        <v>512</v>
      </c>
      <c r="U132" s="11" t="s">
        <v>513</v>
      </c>
      <c r="W132">
        <v>1</v>
      </c>
      <c r="X132">
        <v>0</v>
      </c>
      <c r="Y132">
        <v>0</v>
      </c>
      <c r="Z132">
        <v>0</v>
      </c>
      <c r="AA132">
        <v>0</v>
      </c>
    </row>
    <row r="133" spans="1:27" x14ac:dyDescent="0.25">
      <c r="A133">
        <v>131</v>
      </c>
      <c r="B133">
        <v>0</v>
      </c>
      <c r="C133" t="s">
        <v>2</v>
      </c>
      <c r="D133" t="s">
        <v>443</v>
      </c>
      <c r="E133">
        <v>12</v>
      </c>
      <c r="F133">
        <v>0</v>
      </c>
      <c r="G133">
        <v>2</v>
      </c>
      <c r="H133">
        <v>11837529063</v>
      </c>
      <c r="I133">
        <v>1</v>
      </c>
      <c r="J133" t="s">
        <v>443</v>
      </c>
      <c r="L133" t="s">
        <v>444</v>
      </c>
      <c r="N133" s="14" t="s">
        <v>542</v>
      </c>
      <c r="O133" s="2" t="s">
        <v>130</v>
      </c>
      <c r="P133">
        <v>2010</v>
      </c>
      <c r="Q133">
        <v>4</v>
      </c>
      <c r="R133">
        <v>57</v>
      </c>
      <c r="S133">
        <v>5</v>
      </c>
      <c r="T133" s="1" t="s">
        <v>135</v>
      </c>
      <c r="W133">
        <v>1</v>
      </c>
      <c r="X133">
        <v>0</v>
      </c>
      <c r="Y133">
        <v>0</v>
      </c>
      <c r="Z133">
        <v>0</v>
      </c>
      <c r="AA133">
        <v>0</v>
      </c>
    </row>
    <row r="134" spans="1:27" x14ac:dyDescent="0.25">
      <c r="A134">
        <v>132</v>
      </c>
      <c r="B134">
        <v>0</v>
      </c>
      <c r="C134" t="s">
        <v>2</v>
      </c>
      <c r="D134" t="s">
        <v>444</v>
      </c>
      <c r="E134">
        <v>12</v>
      </c>
      <c r="F134">
        <v>0</v>
      </c>
      <c r="G134">
        <v>0</v>
      </c>
      <c r="H134">
        <v>10579839128</v>
      </c>
      <c r="I134">
        <v>2</v>
      </c>
      <c r="J134" t="s">
        <v>443</v>
      </c>
      <c r="K134" t="s">
        <v>443</v>
      </c>
      <c r="N134" s="14" t="s">
        <v>543</v>
      </c>
      <c r="O134" s="2"/>
      <c r="Q134">
        <v>4</v>
      </c>
      <c r="R134">
        <v>46</v>
      </c>
      <c r="S134">
        <v>56</v>
      </c>
      <c r="T134" s="1" t="s">
        <v>135</v>
      </c>
      <c r="U134" s="11" t="s">
        <v>514</v>
      </c>
      <c r="W134">
        <v>1</v>
      </c>
      <c r="X134">
        <v>0</v>
      </c>
      <c r="Y134">
        <v>0</v>
      </c>
      <c r="Z134">
        <v>0</v>
      </c>
      <c r="AA134">
        <v>0</v>
      </c>
    </row>
    <row r="135" spans="1:27" x14ac:dyDescent="0.25">
      <c r="A135">
        <v>133</v>
      </c>
      <c r="B135">
        <v>0</v>
      </c>
      <c r="C135" t="s">
        <v>2</v>
      </c>
      <c r="D135" t="s">
        <v>445</v>
      </c>
      <c r="E135">
        <v>24</v>
      </c>
      <c r="F135">
        <v>0</v>
      </c>
      <c r="G135">
        <v>0</v>
      </c>
      <c r="H135">
        <v>36589079279</v>
      </c>
      <c r="I135">
        <v>1</v>
      </c>
      <c r="J135" t="s">
        <v>445</v>
      </c>
      <c r="L135" t="s">
        <v>506</v>
      </c>
      <c r="N135" s="14" t="s">
        <v>544</v>
      </c>
      <c r="O135" s="2" t="s">
        <v>131</v>
      </c>
      <c r="P135">
        <v>2015</v>
      </c>
      <c r="Q135">
        <v>7</v>
      </c>
      <c r="R135">
        <v>57</v>
      </c>
      <c r="S135">
        <v>18</v>
      </c>
      <c r="T135" s="1" t="s">
        <v>135</v>
      </c>
      <c r="W135">
        <v>1</v>
      </c>
      <c r="X135">
        <v>0</v>
      </c>
      <c r="Y135">
        <v>0</v>
      </c>
      <c r="Z135">
        <v>0</v>
      </c>
      <c r="AA135">
        <v>0</v>
      </c>
    </row>
    <row r="136" spans="1:27" x14ac:dyDescent="0.25">
      <c r="A136">
        <v>134</v>
      </c>
      <c r="B136">
        <v>0</v>
      </c>
      <c r="C136" t="s">
        <v>2</v>
      </c>
      <c r="D136" t="s">
        <v>379</v>
      </c>
      <c r="E136">
        <v>13</v>
      </c>
      <c r="F136">
        <v>1</v>
      </c>
      <c r="G136">
        <v>0</v>
      </c>
      <c r="H136">
        <v>11861784407</v>
      </c>
      <c r="I136">
        <v>1</v>
      </c>
      <c r="J136" t="s">
        <v>379</v>
      </c>
      <c r="N136" s="14" t="s">
        <v>545</v>
      </c>
      <c r="O136" s="2" t="s">
        <v>130</v>
      </c>
      <c r="P136">
        <v>2014</v>
      </c>
      <c r="Q136">
        <v>5</v>
      </c>
      <c r="R136">
        <v>20</v>
      </c>
      <c r="S136">
        <v>47</v>
      </c>
      <c r="T136" s="1" t="s">
        <v>515</v>
      </c>
      <c r="W136">
        <v>1</v>
      </c>
      <c r="X136">
        <v>0</v>
      </c>
      <c r="Y136">
        <v>0</v>
      </c>
      <c r="Z136">
        <v>0</v>
      </c>
      <c r="AA136">
        <v>0</v>
      </c>
    </row>
    <row r="137" spans="1:27" x14ac:dyDescent="0.25">
      <c r="A137">
        <v>135</v>
      </c>
      <c r="B137">
        <v>0</v>
      </c>
      <c r="C137" t="s">
        <v>2</v>
      </c>
      <c r="D137" t="s">
        <v>381</v>
      </c>
      <c r="E137">
        <v>13</v>
      </c>
      <c r="F137">
        <v>1</v>
      </c>
      <c r="G137">
        <v>0</v>
      </c>
      <c r="H137">
        <v>7783857683</v>
      </c>
      <c r="I137">
        <v>1</v>
      </c>
      <c r="J137" t="s">
        <v>381</v>
      </c>
      <c r="N137" s="14" t="s">
        <v>546</v>
      </c>
      <c r="O137" s="2"/>
      <c r="Q137">
        <v>5</v>
      </c>
      <c r="R137">
        <v>47</v>
      </c>
      <c r="S137">
        <v>11</v>
      </c>
      <c r="T137" s="1" t="s">
        <v>516</v>
      </c>
      <c r="W137">
        <v>1</v>
      </c>
      <c r="X137">
        <v>0</v>
      </c>
      <c r="Y137">
        <v>0</v>
      </c>
      <c r="Z137">
        <v>0</v>
      </c>
      <c r="AA137">
        <v>0</v>
      </c>
    </row>
    <row r="138" spans="1:27" x14ac:dyDescent="0.25">
      <c r="A138">
        <v>136</v>
      </c>
      <c r="B138">
        <v>0</v>
      </c>
      <c r="C138" t="s">
        <v>2</v>
      </c>
      <c r="D138" t="s">
        <v>446</v>
      </c>
      <c r="E138">
        <v>25</v>
      </c>
      <c r="F138">
        <v>0</v>
      </c>
      <c r="G138">
        <v>0</v>
      </c>
      <c r="H138">
        <v>4798949167</v>
      </c>
      <c r="I138">
        <v>0</v>
      </c>
      <c r="J138" t="s">
        <v>469</v>
      </c>
      <c r="K138" t="s">
        <v>469</v>
      </c>
      <c r="N138" s="14" t="s">
        <v>547</v>
      </c>
      <c r="O138" s="2"/>
      <c r="W138">
        <v>1</v>
      </c>
      <c r="X138">
        <v>0</v>
      </c>
      <c r="Y138">
        <v>0</v>
      </c>
      <c r="Z138">
        <v>0</v>
      </c>
      <c r="AA138">
        <v>0</v>
      </c>
    </row>
    <row r="139" spans="1:27" x14ac:dyDescent="0.25">
      <c r="A139">
        <v>137</v>
      </c>
      <c r="B139">
        <v>0</v>
      </c>
      <c r="C139" t="s">
        <v>2</v>
      </c>
      <c r="D139" t="s">
        <v>393</v>
      </c>
      <c r="E139">
        <v>25</v>
      </c>
      <c r="F139">
        <v>1</v>
      </c>
      <c r="G139">
        <v>0</v>
      </c>
      <c r="H139">
        <v>32904117049</v>
      </c>
      <c r="I139">
        <v>1</v>
      </c>
      <c r="J139" t="s">
        <v>393</v>
      </c>
      <c r="L139" t="s">
        <v>1039</v>
      </c>
      <c r="N139" s="14" t="s">
        <v>536</v>
      </c>
      <c r="O139" s="2" t="s">
        <v>0</v>
      </c>
      <c r="P139">
        <v>2012</v>
      </c>
      <c r="Q139">
        <v>11</v>
      </c>
      <c r="R139">
        <v>33</v>
      </c>
      <c r="S139">
        <v>55</v>
      </c>
      <c r="W139">
        <v>1</v>
      </c>
      <c r="X139">
        <v>0</v>
      </c>
      <c r="Y139">
        <v>0</v>
      </c>
      <c r="Z139">
        <v>0</v>
      </c>
      <c r="AA139">
        <v>0</v>
      </c>
    </row>
    <row r="140" spans="1:27" x14ac:dyDescent="0.25">
      <c r="A140">
        <v>138</v>
      </c>
      <c r="B140">
        <v>0</v>
      </c>
      <c r="C140" t="s">
        <v>2</v>
      </c>
      <c r="D140" t="s">
        <v>447</v>
      </c>
      <c r="E140">
        <v>12</v>
      </c>
      <c r="F140">
        <v>0</v>
      </c>
      <c r="G140">
        <v>6</v>
      </c>
      <c r="H140">
        <v>10951028615</v>
      </c>
      <c r="I140">
        <v>1</v>
      </c>
      <c r="J140" t="s">
        <v>447</v>
      </c>
      <c r="M140" t="s">
        <v>448</v>
      </c>
      <c r="N140" s="14" t="s">
        <v>548</v>
      </c>
      <c r="O140" s="2" t="s">
        <v>3</v>
      </c>
      <c r="P140">
        <v>2013</v>
      </c>
      <c r="Q140">
        <v>5</v>
      </c>
      <c r="R140">
        <v>5</v>
      </c>
      <c r="S140">
        <v>53</v>
      </c>
      <c r="W140">
        <v>1</v>
      </c>
      <c r="X140">
        <v>0</v>
      </c>
      <c r="Y140">
        <v>0</v>
      </c>
      <c r="Z140">
        <v>0</v>
      </c>
      <c r="AA140">
        <v>0</v>
      </c>
    </row>
    <row r="141" spans="1:27" x14ac:dyDescent="0.25">
      <c r="A141">
        <v>139</v>
      </c>
      <c r="B141">
        <v>0</v>
      </c>
      <c r="C141" t="s">
        <v>2</v>
      </c>
      <c r="D141" t="s">
        <v>448</v>
      </c>
      <c r="E141">
        <v>1</v>
      </c>
      <c r="F141">
        <v>0</v>
      </c>
      <c r="G141">
        <v>0</v>
      </c>
      <c r="H141">
        <v>2906899030</v>
      </c>
      <c r="I141">
        <v>0</v>
      </c>
      <c r="J141" t="s">
        <v>447</v>
      </c>
      <c r="K141" t="s">
        <v>447</v>
      </c>
      <c r="N141" s="14" t="s">
        <v>549</v>
      </c>
      <c r="O141" s="2" t="s">
        <v>131</v>
      </c>
      <c r="P141">
        <v>2014</v>
      </c>
      <c r="Q141">
        <v>1</v>
      </c>
      <c r="R141">
        <v>23</v>
      </c>
      <c r="S141">
        <v>42</v>
      </c>
      <c r="T141" s="1" t="s">
        <v>1</v>
      </c>
      <c r="W141">
        <v>1</v>
      </c>
      <c r="X141">
        <v>0</v>
      </c>
      <c r="Y141">
        <v>0</v>
      </c>
      <c r="Z141">
        <v>0</v>
      </c>
      <c r="AA141">
        <v>0</v>
      </c>
    </row>
    <row r="142" spans="1:27" x14ac:dyDescent="0.25">
      <c r="A142">
        <v>140</v>
      </c>
      <c r="B142">
        <v>0</v>
      </c>
      <c r="C142" t="s">
        <v>2</v>
      </c>
      <c r="D142" t="s">
        <v>449</v>
      </c>
      <c r="E142">
        <v>12</v>
      </c>
      <c r="F142">
        <v>0</v>
      </c>
      <c r="G142">
        <v>0</v>
      </c>
      <c r="H142">
        <v>21757774737</v>
      </c>
      <c r="I142">
        <v>2</v>
      </c>
      <c r="J142" t="s">
        <v>476</v>
      </c>
      <c r="K142" t="s">
        <v>476</v>
      </c>
      <c r="L142" t="s">
        <v>450</v>
      </c>
      <c r="N142" s="14" t="s">
        <v>550</v>
      </c>
      <c r="O142" s="2"/>
      <c r="Q142">
        <v>4</v>
      </c>
      <c r="R142">
        <v>45</v>
      </c>
      <c r="S142">
        <v>21</v>
      </c>
      <c r="T142" s="1" t="s">
        <v>517</v>
      </c>
      <c r="W142">
        <v>1</v>
      </c>
      <c r="X142">
        <v>0</v>
      </c>
      <c r="Y142">
        <v>0</v>
      </c>
      <c r="Z142">
        <v>0</v>
      </c>
      <c r="AA142">
        <v>0</v>
      </c>
    </row>
    <row r="143" spans="1:27" x14ac:dyDescent="0.25">
      <c r="A143">
        <v>141</v>
      </c>
      <c r="B143">
        <v>0</v>
      </c>
      <c r="C143" t="s">
        <v>2</v>
      </c>
      <c r="D143" t="s">
        <v>450</v>
      </c>
      <c r="E143">
        <v>12</v>
      </c>
      <c r="F143">
        <v>1</v>
      </c>
      <c r="G143">
        <v>0</v>
      </c>
      <c r="H143">
        <v>34692739398</v>
      </c>
      <c r="I143">
        <v>3</v>
      </c>
      <c r="J143" t="s">
        <v>476</v>
      </c>
      <c r="K143" t="s">
        <v>449</v>
      </c>
      <c r="N143" s="14" t="s">
        <v>551</v>
      </c>
      <c r="O143" s="2" t="s">
        <v>130</v>
      </c>
      <c r="P143">
        <v>2012</v>
      </c>
      <c r="Q143">
        <v>5</v>
      </c>
      <c r="R143">
        <v>12</v>
      </c>
      <c r="S143">
        <v>34</v>
      </c>
      <c r="T143" s="1" t="s">
        <v>517</v>
      </c>
      <c r="U143" s="11" t="s">
        <v>518</v>
      </c>
      <c r="W143">
        <v>1</v>
      </c>
      <c r="X143">
        <v>0</v>
      </c>
      <c r="Y143">
        <v>0</v>
      </c>
      <c r="Z143">
        <v>0</v>
      </c>
      <c r="AA143">
        <v>0</v>
      </c>
    </row>
    <row r="144" spans="1:27" x14ac:dyDescent="0.25">
      <c r="A144">
        <v>142</v>
      </c>
      <c r="B144">
        <v>0</v>
      </c>
      <c r="C144" t="s">
        <v>2</v>
      </c>
      <c r="D144" t="s">
        <v>412</v>
      </c>
      <c r="E144">
        <v>12</v>
      </c>
      <c r="F144">
        <v>0</v>
      </c>
      <c r="G144">
        <v>0</v>
      </c>
      <c r="H144">
        <v>6828368596</v>
      </c>
      <c r="I144">
        <v>1</v>
      </c>
      <c r="J144" t="s">
        <v>412</v>
      </c>
      <c r="N144" s="14" t="s">
        <v>552</v>
      </c>
      <c r="O144" s="2" t="s">
        <v>0</v>
      </c>
      <c r="P144">
        <v>2014</v>
      </c>
      <c r="Q144">
        <v>4</v>
      </c>
      <c r="R144">
        <v>19</v>
      </c>
      <c r="S144">
        <v>41</v>
      </c>
      <c r="T144" s="1" t="s">
        <v>1</v>
      </c>
      <c r="W144">
        <v>1</v>
      </c>
      <c r="X144">
        <v>0</v>
      </c>
      <c r="Y144">
        <v>0</v>
      </c>
      <c r="Z144">
        <v>0</v>
      </c>
      <c r="AA144">
        <v>0</v>
      </c>
    </row>
    <row r="145" spans="1:27" x14ac:dyDescent="0.25">
      <c r="A145">
        <v>143</v>
      </c>
      <c r="B145">
        <v>0</v>
      </c>
      <c r="C145" t="s">
        <v>2</v>
      </c>
      <c r="D145" t="s">
        <v>416</v>
      </c>
      <c r="E145">
        <v>12</v>
      </c>
      <c r="F145">
        <v>0</v>
      </c>
      <c r="G145">
        <v>0</v>
      </c>
      <c r="H145">
        <v>13885235518</v>
      </c>
      <c r="I145">
        <v>1</v>
      </c>
      <c r="J145" t="s">
        <v>416</v>
      </c>
      <c r="N145" s="14" t="s">
        <v>179</v>
      </c>
      <c r="O145" s="2" t="s">
        <v>130</v>
      </c>
      <c r="P145">
        <v>2014</v>
      </c>
      <c r="Q145">
        <v>4</v>
      </c>
      <c r="R145">
        <v>46</v>
      </c>
      <c r="S145">
        <v>45</v>
      </c>
      <c r="T145" s="1" t="s">
        <v>519</v>
      </c>
      <c r="W145">
        <v>1</v>
      </c>
      <c r="X145">
        <v>0</v>
      </c>
      <c r="Y145">
        <v>0</v>
      </c>
      <c r="Z145">
        <v>0</v>
      </c>
      <c r="AA145">
        <v>0</v>
      </c>
    </row>
    <row r="146" spans="1:27" x14ac:dyDescent="0.25">
      <c r="A146">
        <v>144</v>
      </c>
      <c r="B146">
        <v>0</v>
      </c>
      <c r="C146" t="s">
        <v>2</v>
      </c>
      <c r="D146" t="s">
        <v>422</v>
      </c>
      <c r="E146">
        <v>12</v>
      </c>
      <c r="F146">
        <v>0</v>
      </c>
      <c r="G146">
        <v>0</v>
      </c>
      <c r="H146">
        <v>19472436376</v>
      </c>
      <c r="I146">
        <v>1</v>
      </c>
      <c r="J146" t="s">
        <v>422</v>
      </c>
      <c r="N146" s="14" t="s">
        <v>220</v>
      </c>
      <c r="O146" s="2" t="s">
        <v>3</v>
      </c>
      <c r="P146">
        <v>2013</v>
      </c>
      <c r="Q146">
        <v>4</v>
      </c>
      <c r="R146">
        <v>55</v>
      </c>
      <c r="S146">
        <v>7</v>
      </c>
      <c r="T146" s="1" t="s">
        <v>520</v>
      </c>
      <c r="W146">
        <v>1</v>
      </c>
      <c r="X146">
        <v>0</v>
      </c>
      <c r="Y146">
        <v>0</v>
      </c>
      <c r="Z146">
        <v>0</v>
      </c>
      <c r="AA146">
        <v>0</v>
      </c>
    </row>
    <row r="147" spans="1:27" x14ac:dyDescent="0.25">
      <c r="A147">
        <v>145</v>
      </c>
      <c r="B147">
        <v>0</v>
      </c>
      <c r="C147" t="s">
        <v>2</v>
      </c>
      <c r="D147" t="s">
        <v>427</v>
      </c>
      <c r="E147">
        <v>13</v>
      </c>
      <c r="F147">
        <v>0</v>
      </c>
      <c r="G147">
        <v>0</v>
      </c>
      <c r="H147">
        <v>20087115617</v>
      </c>
      <c r="I147">
        <v>1</v>
      </c>
      <c r="J147" t="s">
        <v>427</v>
      </c>
      <c r="N147" s="14" t="s">
        <v>553</v>
      </c>
      <c r="O147" s="2" t="s">
        <v>131</v>
      </c>
      <c r="P147">
        <v>2013</v>
      </c>
      <c r="Q147">
        <v>5</v>
      </c>
      <c r="R147">
        <v>13</v>
      </c>
      <c r="S147">
        <v>50</v>
      </c>
      <c r="T147" s="1" t="s">
        <v>1</v>
      </c>
      <c r="U147" s="11" t="s">
        <v>521</v>
      </c>
      <c r="W147">
        <v>1</v>
      </c>
      <c r="X147">
        <v>0</v>
      </c>
      <c r="Y147">
        <v>0</v>
      </c>
      <c r="Z147">
        <v>0</v>
      </c>
      <c r="AA147">
        <v>0</v>
      </c>
    </row>
    <row r="148" spans="1:27" x14ac:dyDescent="0.25">
      <c r="A148">
        <v>146</v>
      </c>
      <c r="B148">
        <v>0</v>
      </c>
      <c r="C148" t="s">
        <v>2</v>
      </c>
      <c r="D148" t="s">
        <v>428</v>
      </c>
      <c r="E148">
        <v>12</v>
      </c>
      <c r="F148">
        <v>0</v>
      </c>
      <c r="G148">
        <v>0</v>
      </c>
      <c r="H148">
        <v>11631890879</v>
      </c>
      <c r="I148">
        <v>1</v>
      </c>
      <c r="J148" t="s">
        <v>428</v>
      </c>
      <c r="N148" s="14" t="s">
        <v>554</v>
      </c>
      <c r="O148" s="2" t="s">
        <v>131</v>
      </c>
      <c r="P148">
        <v>2015</v>
      </c>
      <c r="Q148">
        <v>4</v>
      </c>
      <c r="R148">
        <v>56</v>
      </c>
      <c r="S148">
        <v>33</v>
      </c>
      <c r="T148" s="1" t="s">
        <v>522</v>
      </c>
      <c r="W148">
        <v>1</v>
      </c>
      <c r="X148">
        <v>0</v>
      </c>
      <c r="Y148">
        <v>0</v>
      </c>
      <c r="Z148">
        <v>0</v>
      </c>
      <c r="AA148">
        <v>0</v>
      </c>
    </row>
    <row r="149" spans="1:27" x14ac:dyDescent="0.25">
      <c r="A149">
        <v>147</v>
      </c>
      <c r="B149">
        <v>0</v>
      </c>
      <c r="C149" t="s">
        <v>2</v>
      </c>
      <c r="D149" t="s">
        <v>429</v>
      </c>
      <c r="E149">
        <v>12</v>
      </c>
      <c r="F149">
        <v>0</v>
      </c>
      <c r="G149">
        <v>0</v>
      </c>
      <c r="H149">
        <v>9075183056</v>
      </c>
      <c r="I149">
        <v>1</v>
      </c>
      <c r="J149" t="s">
        <v>429</v>
      </c>
      <c r="N149" s="14" t="s">
        <v>555</v>
      </c>
      <c r="O149" s="2" t="s">
        <v>130</v>
      </c>
      <c r="P149">
        <v>2010</v>
      </c>
      <c r="W149">
        <v>1</v>
      </c>
      <c r="X149">
        <v>0</v>
      </c>
      <c r="Y149">
        <v>0</v>
      </c>
      <c r="Z149">
        <v>0</v>
      </c>
      <c r="AA149">
        <v>0</v>
      </c>
    </row>
    <row r="150" spans="1:27" x14ac:dyDescent="0.25">
      <c r="A150">
        <v>148</v>
      </c>
      <c r="B150">
        <v>0</v>
      </c>
      <c r="C150" t="s">
        <v>2</v>
      </c>
      <c r="D150" t="s">
        <v>451</v>
      </c>
      <c r="E150">
        <v>12</v>
      </c>
      <c r="F150">
        <v>0</v>
      </c>
      <c r="G150">
        <v>1</v>
      </c>
      <c r="H150">
        <v>6507550892</v>
      </c>
      <c r="I150">
        <v>1</v>
      </c>
      <c r="J150" t="s">
        <v>451</v>
      </c>
      <c r="L150" t="s">
        <v>481</v>
      </c>
      <c r="N150" s="14" t="s">
        <v>556</v>
      </c>
      <c r="O150" s="2" t="s">
        <v>0</v>
      </c>
      <c r="P150">
        <v>2011</v>
      </c>
      <c r="Q150">
        <v>4</v>
      </c>
      <c r="R150">
        <v>49</v>
      </c>
      <c r="S150">
        <v>58</v>
      </c>
      <c r="W150">
        <v>1</v>
      </c>
      <c r="X150">
        <v>0</v>
      </c>
      <c r="Y150">
        <v>0</v>
      </c>
      <c r="Z150">
        <v>0</v>
      </c>
      <c r="AA150">
        <v>0</v>
      </c>
    </row>
    <row r="151" spans="1:27" x14ac:dyDescent="0.25">
      <c r="A151">
        <v>149</v>
      </c>
      <c r="B151">
        <v>0</v>
      </c>
      <c r="C151" t="s">
        <v>2</v>
      </c>
      <c r="D151" t="s">
        <v>433</v>
      </c>
      <c r="E151">
        <v>12</v>
      </c>
      <c r="F151">
        <v>0</v>
      </c>
      <c r="G151">
        <v>0</v>
      </c>
      <c r="H151">
        <v>19969803617</v>
      </c>
      <c r="I151">
        <v>1</v>
      </c>
      <c r="J151" t="s">
        <v>433</v>
      </c>
      <c r="N151" s="14" t="s">
        <v>557</v>
      </c>
      <c r="O151" s="2" t="s">
        <v>130</v>
      </c>
      <c r="P151">
        <v>2013</v>
      </c>
      <c r="Q151">
        <v>4</v>
      </c>
      <c r="R151">
        <v>44</v>
      </c>
      <c r="S151">
        <v>24</v>
      </c>
      <c r="T151" s="1" t="s">
        <v>135</v>
      </c>
      <c r="U151" s="11" t="s">
        <v>523</v>
      </c>
      <c r="W151">
        <v>1</v>
      </c>
      <c r="X151">
        <v>0</v>
      </c>
      <c r="Y151">
        <v>0</v>
      </c>
      <c r="Z151">
        <v>0</v>
      </c>
      <c r="AA151">
        <v>0</v>
      </c>
    </row>
    <row r="152" spans="1:27" x14ac:dyDescent="0.25">
      <c r="A152">
        <v>150</v>
      </c>
      <c r="B152">
        <v>0</v>
      </c>
      <c r="C152" t="s">
        <v>4</v>
      </c>
      <c r="D152" t="s">
        <v>452</v>
      </c>
      <c r="E152">
        <v>12</v>
      </c>
      <c r="F152">
        <v>0</v>
      </c>
      <c r="G152">
        <v>0</v>
      </c>
      <c r="H152">
        <v>4793416341</v>
      </c>
      <c r="I152">
        <v>1</v>
      </c>
      <c r="J152" t="s">
        <v>452</v>
      </c>
      <c r="L152" t="s">
        <v>453</v>
      </c>
      <c r="N152" s="14" t="s">
        <v>558</v>
      </c>
      <c r="O152" s="2" t="s">
        <v>3</v>
      </c>
      <c r="P152">
        <v>2012</v>
      </c>
      <c r="Q152">
        <v>4</v>
      </c>
      <c r="R152">
        <v>45</v>
      </c>
      <c r="S152">
        <v>27</v>
      </c>
      <c r="W152">
        <v>1</v>
      </c>
      <c r="X152">
        <v>0</v>
      </c>
      <c r="Y152">
        <v>0</v>
      </c>
      <c r="Z152">
        <v>0</v>
      </c>
      <c r="AA152">
        <v>0</v>
      </c>
    </row>
    <row r="153" spans="1:27" x14ac:dyDescent="0.25">
      <c r="A153">
        <v>151</v>
      </c>
      <c r="B153">
        <v>0</v>
      </c>
      <c r="C153" t="s">
        <v>4</v>
      </c>
      <c r="D153" t="s">
        <v>453</v>
      </c>
      <c r="E153">
        <v>12</v>
      </c>
      <c r="F153">
        <v>0</v>
      </c>
      <c r="G153">
        <v>0</v>
      </c>
      <c r="H153">
        <v>4362094233</v>
      </c>
      <c r="I153">
        <v>2</v>
      </c>
      <c r="J153" t="s">
        <v>452</v>
      </c>
      <c r="K153" t="s">
        <v>452</v>
      </c>
      <c r="N153" s="14" t="s">
        <v>559</v>
      </c>
      <c r="O153" s="2" t="s">
        <v>0</v>
      </c>
      <c r="P153">
        <v>2012</v>
      </c>
      <c r="Q153">
        <v>4</v>
      </c>
      <c r="R153">
        <v>43</v>
      </c>
      <c r="S153">
        <v>38</v>
      </c>
      <c r="W153">
        <v>1</v>
      </c>
      <c r="X153">
        <v>0</v>
      </c>
      <c r="Y153">
        <v>0</v>
      </c>
      <c r="Z153">
        <v>0</v>
      </c>
      <c r="AA153">
        <v>0</v>
      </c>
    </row>
    <row r="154" spans="1:27" x14ac:dyDescent="0.25">
      <c r="A154">
        <v>152</v>
      </c>
      <c r="B154">
        <v>0</v>
      </c>
      <c r="C154" t="s">
        <v>4</v>
      </c>
      <c r="D154" t="s">
        <v>331</v>
      </c>
      <c r="E154">
        <v>22</v>
      </c>
      <c r="F154">
        <v>0</v>
      </c>
      <c r="G154">
        <v>0</v>
      </c>
      <c r="H154">
        <v>9598752007</v>
      </c>
      <c r="I154">
        <v>1</v>
      </c>
      <c r="J154" t="s">
        <v>331</v>
      </c>
      <c r="N154" s="14" t="s">
        <v>560</v>
      </c>
      <c r="O154" s="2" t="s">
        <v>130</v>
      </c>
      <c r="P154">
        <v>2012</v>
      </c>
      <c r="Q154">
        <v>8</v>
      </c>
      <c r="R154">
        <v>24</v>
      </c>
      <c r="S154">
        <v>15</v>
      </c>
      <c r="W154">
        <v>1</v>
      </c>
      <c r="X154">
        <v>0</v>
      </c>
      <c r="Y154">
        <v>0</v>
      </c>
      <c r="Z154">
        <v>0</v>
      </c>
      <c r="AA154">
        <v>0</v>
      </c>
    </row>
    <row r="155" spans="1:27" x14ac:dyDescent="0.25">
      <c r="A155">
        <v>153</v>
      </c>
      <c r="B155">
        <v>0</v>
      </c>
      <c r="C155" t="s">
        <v>4</v>
      </c>
      <c r="D155" t="s">
        <v>454</v>
      </c>
      <c r="E155">
        <v>12</v>
      </c>
      <c r="F155">
        <v>0</v>
      </c>
      <c r="G155">
        <v>0</v>
      </c>
      <c r="H155">
        <v>7768519601</v>
      </c>
      <c r="I155">
        <v>1</v>
      </c>
      <c r="J155" t="s">
        <v>454</v>
      </c>
      <c r="L155" t="s">
        <v>455</v>
      </c>
      <c r="N155" s="14" t="s">
        <v>561</v>
      </c>
      <c r="O155" s="2" t="s">
        <v>0</v>
      </c>
      <c r="P155">
        <v>2011</v>
      </c>
      <c r="Q155">
        <v>4</v>
      </c>
      <c r="R155">
        <v>44</v>
      </c>
      <c r="S155">
        <v>12</v>
      </c>
      <c r="W155">
        <v>1</v>
      </c>
      <c r="X155">
        <v>0</v>
      </c>
      <c r="Y155">
        <v>0</v>
      </c>
      <c r="Z155">
        <v>0</v>
      </c>
      <c r="AA155">
        <v>0</v>
      </c>
    </row>
    <row r="156" spans="1:27" x14ac:dyDescent="0.25">
      <c r="A156">
        <v>154</v>
      </c>
      <c r="B156">
        <v>0</v>
      </c>
      <c r="C156" t="s">
        <v>4</v>
      </c>
      <c r="D156" t="s">
        <v>455</v>
      </c>
      <c r="E156">
        <v>12</v>
      </c>
      <c r="F156">
        <v>0</v>
      </c>
      <c r="G156">
        <v>0</v>
      </c>
      <c r="H156">
        <v>4525450045</v>
      </c>
      <c r="I156">
        <v>2</v>
      </c>
      <c r="J156" t="s">
        <v>454</v>
      </c>
      <c r="K156" t="s">
        <v>454</v>
      </c>
      <c r="N156" s="14" t="s">
        <v>562</v>
      </c>
      <c r="O156" s="2"/>
      <c r="Q156">
        <v>4</v>
      </c>
      <c r="R156">
        <v>44</v>
      </c>
      <c r="S156">
        <v>19</v>
      </c>
      <c r="W156">
        <v>1</v>
      </c>
      <c r="X156">
        <v>0</v>
      </c>
      <c r="Y156">
        <v>0</v>
      </c>
      <c r="Z156">
        <v>0</v>
      </c>
      <c r="AA156">
        <v>0</v>
      </c>
    </row>
    <row r="157" spans="1:27" x14ac:dyDescent="0.25">
      <c r="A157">
        <v>155</v>
      </c>
      <c r="B157">
        <v>0</v>
      </c>
      <c r="C157" t="s">
        <v>4</v>
      </c>
      <c r="D157" t="s">
        <v>456</v>
      </c>
      <c r="E157">
        <v>13</v>
      </c>
      <c r="F157">
        <v>0</v>
      </c>
      <c r="G157">
        <v>0</v>
      </c>
      <c r="H157">
        <v>4811666333</v>
      </c>
      <c r="I157">
        <v>1</v>
      </c>
      <c r="J157" t="s">
        <v>456</v>
      </c>
      <c r="L157" t="s">
        <v>457</v>
      </c>
      <c r="N157" s="14" t="s">
        <v>563</v>
      </c>
      <c r="O157" s="2"/>
      <c r="Q157">
        <v>5</v>
      </c>
      <c r="R157">
        <v>24</v>
      </c>
      <c r="S157">
        <v>43</v>
      </c>
      <c r="W157">
        <v>1</v>
      </c>
      <c r="X157">
        <v>0</v>
      </c>
      <c r="Y157">
        <v>0</v>
      </c>
      <c r="Z157">
        <v>0</v>
      </c>
      <c r="AA157">
        <v>0</v>
      </c>
    </row>
    <row r="158" spans="1:27" x14ac:dyDescent="0.25">
      <c r="A158">
        <v>156</v>
      </c>
      <c r="B158">
        <v>0</v>
      </c>
      <c r="C158" t="s">
        <v>4</v>
      </c>
      <c r="D158" t="s">
        <v>457</v>
      </c>
      <c r="E158">
        <v>13</v>
      </c>
      <c r="F158">
        <v>0</v>
      </c>
      <c r="G158">
        <v>0</v>
      </c>
      <c r="H158">
        <v>4587508868</v>
      </c>
      <c r="I158">
        <v>2</v>
      </c>
      <c r="J158" t="s">
        <v>456</v>
      </c>
      <c r="K158" t="s">
        <v>456</v>
      </c>
      <c r="N158" s="14" t="s">
        <v>564</v>
      </c>
      <c r="O158" s="2"/>
      <c r="Q158">
        <v>4</v>
      </c>
      <c r="R158">
        <v>44</v>
      </c>
      <c r="S158">
        <v>55</v>
      </c>
      <c r="W158">
        <v>1</v>
      </c>
      <c r="X158">
        <v>0</v>
      </c>
      <c r="Y158">
        <v>0</v>
      </c>
      <c r="Z158">
        <v>0</v>
      </c>
      <c r="AA158">
        <v>0</v>
      </c>
    </row>
    <row r="159" spans="1:27" x14ac:dyDescent="0.25">
      <c r="A159">
        <v>157</v>
      </c>
      <c r="B159">
        <v>0</v>
      </c>
      <c r="C159" t="s">
        <v>4</v>
      </c>
      <c r="D159" t="s">
        <v>338</v>
      </c>
      <c r="E159">
        <v>11</v>
      </c>
      <c r="F159">
        <v>0</v>
      </c>
      <c r="G159">
        <v>0</v>
      </c>
      <c r="H159">
        <v>3014955723</v>
      </c>
      <c r="I159">
        <v>1</v>
      </c>
      <c r="J159" t="s">
        <v>338</v>
      </c>
      <c r="N159" s="14" t="s">
        <v>565</v>
      </c>
      <c r="O159" s="2" t="s">
        <v>131</v>
      </c>
      <c r="P159">
        <v>2014</v>
      </c>
      <c r="Q159">
        <v>4</v>
      </c>
      <c r="R159">
        <v>12</v>
      </c>
      <c r="S159">
        <v>59</v>
      </c>
      <c r="T159" s="1" t="s">
        <v>135</v>
      </c>
      <c r="V159" t="s">
        <v>2</v>
      </c>
      <c r="W159">
        <v>1</v>
      </c>
      <c r="X159">
        <v>0</v>
      </c>
      <c r="Y159">
        <v>0</v>
      </c>
      <c r="Z159">
        <v>0</v>
      </c>
      <c r="AA159">
        <v>0</v>
      </c>
    </row>
    <row r="160" spans="1:27" x14ac:dyDescent="0.25">
      <c r="A160">
        <v>158</v>
      </c>
      <c r="B160">
        <v>0</v>
      </c>
      <c r="C160" t="s">
        <v>4</v>
      </c>
      <c r="D160" t="s">
        <v>458</v>
      </c>
      <c r="E160">
        <v>12</v>
      </c>
      <c r="F160">
        <v>0</v>
      </c>
      <c r="G160">
        <v>0</v>
      </c>
      <c r="H160">
        <v>4580559730</v>
      </c>
      <c r="I160">
        <v>1</v>
      </c>
      <c r="J160" t="s">
        <v>458</v>
      </c>
      <c r="N160" s="14" t="s">
        <v>566</v>
      </c>
      <c r="O160" s="2" t="s">
        <v>3</v>
      </c>
      <c r="P160">
        <v>2014</v>
      </c>
      <c r="Q160">
        <v>4</v>
      </c>
      <c r="R160">
        <v>43</v>
      </c>
      <c r="S160">
        <v>59</v>
      </c>
      <c r="T160" s="1" t="s">
        <v>524</v>
      </c>
      <c r="U160" s="11" t="s">
        <v>525</v>
      </c>
      <c r="W160">
        <v>1</v>
      </c>
      <c r="X160">
        <v>0</v>
      </c>
      <c r="Y160">
        <v>0</v>
      </c>
      <c r="Z160">
        <v>0</v>
      </c>
      <c r="AA160">
        <v>0</v>
      </c>
    </row>
    <row r="161" spans="1:27" x14ac:dyDescent="0.25">
      <c r="A161">
        <v>159</v>
      </c>
      <c r="B161">
        <v>0</v>
      </c>
      <c r="C161" t="s">
        <v>4</v>
      </c>
      <c r="D161" t="s">
        <v>459</v>
      </c>
      <c r="E161">
        <v>25</v>
      </c>
      <c r="F161">
        <v>0</v>
      </c>
      <c r="G161">
        <v>7</v>
      </c>
      <c r="H161">
        <v>12273859775</v>
      </c>
      <c r="I161">
        <v>1</v>
      </c>
      <c r="J161" t="s">
        <v>459</v>
      </c>
      <c r="L161" t="s">
        <v>440</v>
      </c>
      <c r="N161" s="14" t="s">
        <v>567</v>
      </c>
      <c r="O161" s="2"/>
      <c r="Q161">
        <v>10</v>
      </c>
      <c r="R161">
        <v>56</v>
      </c>
      <c r="S161">
        <v>34</v>
      </c>
      <c r="W161">
        <v>1</v>
      </c>
      <c r="X161">
        <v>0</v>
      </c>
      <c r="Y161">
        <v>0</v>
      </c>
      <c r="Z161">
        <v>0</v>
      </c>
      <c r="AA161">
        <v>0</v>
      </c>
    </row>
    <row r="162" spans="1:27" x14ac:dyDescent="0.25">
      <c r="A162">
        <v>160</v>
      </c>
      <c r="B162">
        <v>0</v>
      </c>
      <c r="C162" t="s">
        <v>4</v>
      </c>
      <c r="D162" t="s">
        <v>460</v>
      </c>
      <c r="E162">
        <v>13</v>
      </c>
      <c r="F162">
        <v>0</v>
      </c>
      <c r="G162">
        <v>0</v>
      </c>
      <c r="H162">
        <v>18486763327</v>
      </c>
      <c r="I162">
        <v>3</v>
      </c>
      <c r="J162" t="s">
        <v>459</v>
      </c>
      <c r="K162" t="s">
        <v>440</v>
      </c>
      <c r="N162" s="14" t="s">
        <v>568</v>
      </c>
      <c r="O162" s="2" t="s">
        <v>3</v>
      </c>
      <c r="P162">
        <v>2014</v>
      </c>
      <c r="Q162">
        <v>5</v>
      </c>
      <c r="R162">
        <v>10</v>
      </c>
      <c r="S162">
        <v>33</v>
      </c>
      <c r="T162" s="1" t="s">
        <v>510</v>
      </c>
      <c r="W162">
        <v>1</v>
      </c>
      <c r="X162">
        <v>0</v>
      </c>
      <c r="Y162">
        <v>0</v>
      </c>
      <c r="Z162">
        <v>0</v>
      </c>
      <c r="AA162">
        <v>0</v>
      </c>
    </row>
    <row r="163" spans="1:27" x14ac:dyDescent="0.25">
      <c r="A163">
        <v>161</v>
      </c>
      <c r="B163">
        <v>0</v>
      </c>
      <c r="C163" t="s">
        <v>4</v>
      </c>
      <c r="D163" t="s">
        <v>343</v>
      </c>
      <c r="E163">
        <v>12</v>
      </c>
      <c r="F163">
        <v>0</v>
      </c>
      <c r="G163">
        <v>0</v>
      </c>
      <c r="H163">
        <v>3682119967</v>
      </c>
      <c r="I163">
        <v>1</v>
      </c>
      <c r="J163" t="s">
        <v>343</v>
      </c>
      <c r="N163" s="14" t="s">
        <v>569</v>
      </c>
      <c r="O163" s="2" t="s">
        <v>3</v>
      </c>
      <c r="P163">
        <v>2014</v>
      </c>
      <c r="Q163">
        <v>4</v>
      </c>
      <c r="R163">
        <v>49</v>
      </c>
      <c r="S163">
        <v>35</v>
      </c>
      <c r="W163">
        <v>1</v>
      </c>
      <c r="X163">
        <v>0</v>
      </c>
      <c r="Y163">
        <v>0</v>
      </c>
      <c r="Z163">
        <v>0</v>
      </c>
      <c r="AA163">
        <v>0</v>
      </c>
    </row>
    <row r="164" spans="1:27" x14ac:dyDescent="0.25">
      <c r="A164">
        <v>162</v>
      </c>
      <c r="B164">
        <v>0</v>
      </c>
      <c r="C164" t="s">
        <v>4</v>
      </c>
      <c r="D164" t="s">
        <v>344</v>
      </c>
      <c r="E164">
        <v>24</v>
      </c>
      <c r="F164">
        <v>0</v>
      </c>
      <c r="G164">
        <v>0</v>
      </c>
      <c r="H164">
        <v>8125138596</v>
      </c>
      <c r="I164">
        <v>1</v>
      </c>
      <c r="J164" t="s">
        <v>344</v>
      </c>
      <c r="N164" s="14" t="s">
        <v>570</v>
      </c>
      <c r="O164" s="2"/>
      <c r="Q164">
        <v>9</v>
      </c>
      <c r="R164">
        <v>28</v>
      </c>
      <c r="S164">
        <v>48</v>
      </c>
      <c r="W164">
        <v>1</v>
      </c>
      <c r="X164">
        <v>0</v>
      </c>
      <c r="Y164">
        <v>0</v>
      </c>
      <c r="Z164">
        <v>0</v>
      </c>
      <c r="AA164">
        <v>0</v>
      </c>
    </row>
    <row r="165" spans="1:27" x14ac:dyDescent="0.25">
      <c r="A165">
        <v>163</v>
      </c>
      <c r="B165">
        <v>0</v>
      </c>
      <c r="C165" t="s">
        <v>4</v>
      </c>
      <c r="D165" t="s">
        <v>345</v>
      </c>
      <c r="E165">
        <v>13</v>
      </c>
      <c r="F165">
        <v>0</v>
      </c>
      <c r="G165">
        <v>0</v>
      </c>
      <c r="H165">
        <v>3421382399</v>
      </c>
      <c r="I165">
        <v>1</v>
      </c>
      <c r="J165" t="s">
        <v>345</v>
      </c>
      <c r="N165" s="14" t="s">
        <v>571</v>
      </c>
      <c r="O165" s="2" t="s">
        <v>131</v>
      </c>
      <c r="P165">
        <v>2012</v>
      </c>
      <c r="Q165">
        <v>5</v>
      </c>
      <c r="R165">
        <v>13</v>
      </c>
      <c r="S165">
        <v>16</v>
      </c>
      <c r="W165">
        <v>1</v>
      </c>
      <c r="X165">
        <v>0</v>
      </c>
      <c r="Y165">
        <v>0</v>
      </c>
      <c r="Z165">
        <v>0</v>
      </c>
      <c r="AA165">
        <v>0</v>
      </c>
    </row>
    <row r="166" spans="1:27" x14ac:dyDescent="0.25">
      <c r="A166">
        <v>164</v>
      </c>
      <c r="B166">
        <v>0</v>
      </c>
      <c r="C166" t="s">
        <v>4</v>
      </c>
      <c r="D166" t="s">
        <v>346</v>
      </c>
      <c r="E166">
        <v>12</v>
      </c>
      <c r="F166">
        <v>0</v>
      </c>
      <c r="G166">
        <v>0</v>
      </c>
      <c r="H166">
        <v>4305692659</v>
      </c>
      <c r="I166">
        <v>1</v>
      </c>
      <c r="J166" t="s">
        <v>346</v>
      </c>
      <c r="N166" s="14" t="s">
        <v>572</v>
      </c>
      <c r="O166" s="2" t="s">
        <v>3</v>
      </c>
      <c r="P166">
        <v>2013</v>
      </c>
      <c r="Q166">
        <v>4</v>
      </c>
      <c r="R166">
        <v>49</v>
      </c>
      <c r="S166">
        <v>49</v>
      </c>
      <c r="W166">
        <v>1</v>
      </c>
      <c r="X166">
        <v>0</v>
      </c>
      <c r="Y166">
        <v>0</v>
      </c>
      <c r="Z166">
        <v>0</v>
      </c>
      <c r="AA166">
        <v>0</v>
      </c>
    </row>
    <row r="167" spans="1:27" x14ac:dyDescent="0.25">
      <c r="A167">
        <v>165</v>
      </c>
      <c r="B167">
        <v>0</v>
      </c>
      <c r="C167" t="s">
        <v>4</v>
      </c>
      <c r="D167" t="s">
        <v>461</v>
      </c>
      <c r="E167">
        <v>24</v>
      </c>
      <c r="F167">
        <v>1</v>
      </c>
      <c r="G167">
        <v>16</v>
      </c>
      <c r="H167">
        <v>12975329363</v>
      </c>
      <c r="I167">
        <v>1</v>
      </c>
      <c r="J167" t="s">
        <v>461</v>
      </c>
      <c r="N167" s="14" t="s">
        <v>573</v>
      </c>
      <c r="O167" s="2"/>
      <c r="Q167">
        <v>10</v>
      </c>
      <c r="R167">
        <v>30</v>
      </c>
      <c r="S167">
        <v>45</v>
      </c>
      <c r="T167" s="1" t="s">
        <v>146</v>
      </c>
      <c r="W167">
        <v>1</v>
      </c>
      <c r="X167">
        <v>0</v>
      </c>
      <c r="Y167">
        <v>0</v>
      </c>
      <c r="Z167">
        <v>0</v>
      </c>
      <c r="AA167">
        <v>0</v>
      </c>
    </row>
    <row r="168" spans="1:27" x14ac:dyDescent="0.25">
      <c r="A168">
        <v>166</v>
      </c>
      <c r="B168">
        <v>0</v>
      </c>
      <c r="C168" t="s">
        <v>4</v>
      </c>
      <c r="D168" t="s">
        <v>352</v>
      </c>
      <c r="E168">
        <v>13</v>
      </c>
      <c r="F168">
        <v>0</v>
      </c>
      <c r="G168">
        <v>0</v>
      </c>
      <c r="H168">
        <v>4123221631</v>
      </c>
      <c r="I168">
        <v>1</v>
      </c>
      <c r="J168" t="s">
        <v>352</v>
      </c>
      <c r="N168" s="14" t="s">
        <v>574</v>
      </c>
      <c r="O168" s="2"/>
      <c r="Q168">
        <v>5</v>
      </c>
      <c r="R168">
        <v>16</v>
      </c>
      <c r="S168">
        <v>36</v>
      </c>
      <c r="T168" s="1" t="s">
        <v>155</v>
      </c>
      <c r="U168" s="11" t="s">
        <v>526</v>
      </c>
      <c r="W168">
        <v>1</v>
      </c>
      <c r="X168">
        <v>0</v>
      </c>
      <c r="Y168">
        <v>0</v>
      </c>
      <c r="Z168">
        <v>0</v>
      </c>
      <c r="AA168">
        <v>0</v>
      </c>
    </row>
    <row r="169" spans="1:27" x14ac:dyDescent="0.25">
      <c r="A169">
        <v>167</v>
      </c>
      <c r="B169">
        <v>0</v>
      </c>
      <c r="C169" t="s">
        <v>4</v>
      </c>
      <c r="D169" t="s">
        <v>462</v>
      </c>
      <c r="E169">
        <v>12</v>
      </c>
      <c r="F169">
        <v>0</v>
      </c>
      <c r="G169">
        <v>0</v>
      </c>
      <c r="H169">
        <v>5940611884</v>
      </c>
      <c r="I169">
        <v>1</v>
      </c>
      <c r="J169" t="s">
        <v>462</v>
      </c>
      <c r="N169" s="14" t="s">
        <v>575</v>
      </c>
      <c r="O169" s="2" t="s">
        <v>131</v>
      </c>
      <c r="P169">
        <v>2014</v>
      </c>
      <c r="Q169">
        <v>4</v>
      </c>
      <c r="R169">
        <v>44</v>
      </c>
      <c r="S169">
        <v>3</v>
      </c>
      <c r="T169" s="1" t="s">
        <v>161</v>
      </c>
      <c r="V169" t="s">
        <v>162</v>
      </c>
      <c r="W169">
        <v>1</v>
      </c>
      <c r="X169">
        <v>0</v>
      </c>
      <c r="Y169">
        <v>0</v>
      </c>
      <c r="Z169">
        <v>0</v>
      </c>
      <c r="AA169">
        <v>0</v>
      </c>
    </row>
    <row r="170" spans="1:27" x14ac:dyDescent="0.25">
      <c r="A170">
        <v>168</v>
      </c>
      <c r="B170">
        <v>0</v>
      </c>
      <c r="C170" t="s">
        <v>4</v>
      </c>
      <c r="D170" t="s">
        <v>463</v>
      </c>
      <c r="E170">
        <v>24</v>
      </c>
      <c r="F170">
        <v>0</v>
      </c>
      <c r="G170">
        <v>3</v>
      </c>
      <c r="H170">
        <v>8832724911</v>
      </c>
      <c r="I170">
        <v>1</v>
      </c>
      <c r="J170" t="s">
        <v>463</v>
      </c>
      <c r="L170" t="s">
        <v>464</v>
      </c>
      <c r="M170" t="s">
        <v>660</v>
      </c>
      <c r="N170" s="14" t="s">
        <v>576</v>
      </c>
      <c r="O170" s="2"/>
      <c r="Q170">
        <v>10</v>
      </c>
      <c r="R170">
        <v>10</v>
      </c>
      <c r="S170">
        <v>17</v>
      </c>
      <c r="W170">
        <v>1</v>
      </c>
      <c r="X170">
        <v>0</v>
      </c>
      <c r="Y170">
        <v>0</v>
      </c>
      <c r="Z170">
        <v>0</v>
      </c>
      <c r="AA170">
        <v>0</v>
      </c>
    </row>
    <row r="171" spans="1:27" x14ac:dyDescent="0.25">
      <c r="A171">
        <v>169</v>
      </c>
      <c r="B171">
        <v>0</v>
      </c>
      <c r="C171" t="s">
        <v>4</v>
      </c>
      <c r="D171" t="s">
        <v>464</v>
      </c>
      <c r="E171">
        <v>24</v>
      </c>
      <c r="F171">
        <v>0</v>
      </c>
      <c r="G171">
        <v>0</v>
      </c>
      <c r="H171">
        <v>5950153577</v>
      </c>
      <c r="I171">
        <v>2</v>
      </c>
      <c r="J171" t="s">
        <v>463</v>
      </c>
      <c r="K171" t="s">
        <v>463</v>
      </c>
      <c r="L171" t="s">
        <v>494</v>
      </c>
      <c r="N171" s="14" t="s">
        <v>183</v>
      </c>
      <c r="O171" s="2"/>
      <c r="Q171">
        <v>9</v>
      </c>
      <c r="R171">
        <v>45</v>
      </c>
      <c r="S171">
        <v>16</v>
      </c>
      <c r="W171">
        <v>1</v>
      </c>
      <c r="X171">
        <v>0</v>
      </c>
      <c r="Y171">
        <v>0</v>
      </c>
      <c r="Z171">
        <v>0</v>
      </c>
      <c r="AA171">
        <v>0</v>
      </c>
    </row>
    <row r="172" spans="1:27" x14ac:dyDescent="0.25">
      <c r="A172">
        <v>170</v>
      </c>
      <c r="B172">
        <v>0</v>
      </c>
      <c r="C172" t="s">
        <v>4</v>
      </c>
      <c r="D172" t="s">
        <v>363</v>
      </c>
      <c r="E172">
        <v>25</v>
      </c>
      <c r="F172">
        <v>2</v>
      </c>
      <c r="G172">
        <v>1</v>
      </c>
      <c r="H172">
        <v>13644469986</v>
      </c>
      <c r="I172">
        <v>1</v>
      </c>
      <c r="J172" t="s">
        <v>363</v>
      </c>
      <c r="N172" s="14" t="s">
        <v>577</v>
      </c>
      <c r="O172" s="2" t="s">
        <v>131</v>
      </c>
      <c r="P172">
        <v>2013</v>
      </c>
      <c r="Q172">
        <v>11</v>
      </c>
      <c r="R172">
        <v>16</v>
      </c>
      <c r="S172">
        <v>10</v>
      </c>
      <c r="T172" s="1" t="s">
        <v>139</v>
      </c>
      <c r="W172">
        <v>1</v>
      </c>
      <c r="X172">
        <v>0</v>
      </c>
      <c r="Y172">
        <v>0</v>
      </c>
      <c r="Z172">
        <v>0</v>
      </c>
      <c r="AA172">
        <v>0</v>
      </c>
    </row>
    <row r="173" spans="1:27" x14ac:dyDescent="0.25">
      <c r="A173">
        <v>171</v>
      </c>
      <c r="B173">
        <v>0</v>
      </c>
      <c r="C173" t="s">
        <v>4</v>
      </c>
      <c r="D173" t="s">
        <v>368</v>
      </c>
      <c r="E173">
        <v>24</v>
      </c>
      <c r="F173">
        <v>0</v>
      </c>
      <c r="G173">
        <v>0</v>
      </c>
      <c r="H173">
        <v>5308574781</v>
      </c>
      <c r="I173">
        <v>1</v>
      </c>
      <c r="J173" t="s">
        <v>368</v>
      </c>
      <c r="N173" s="14" t="s">
        <v>578</v>
      </c>
      <c r="O173" s="2" t="s">
        <v>130</v>
      </c>
      <c r="P173">
        <v>2014</v>
      </c>
      <c r="Q173">
        <v>9</v>
      </c>
      <c r="R173">
        <v>52</v>
      </c>
      <c r="S173">
        <v>15</v>
      </c>
      <c r="T173" s="1" t="s">
        <v>527</v>
      </c>
      <c r="U173" s="11" t="s">
        <v>528</v>
      </c>
      <c r="V173" t="s">
        <v>162</v>
      </c>
      <c r="W173">
        <v>1</v>
      </c>
      <c r="X173">
        <v>0</v>
      </c>
      <c r="Y173">
        <v>0</v>
      </c>
      <c r="Z173">
        <v>0</v>
      </c>
      <c r="AA173">
        <v>0</v>
      </c>
    </row>
    <row r="174" spans="1:27" x14ac:dyDescent="0.25">
      <c r="A174">
        <v>172</v>
      </c>
      <c r="B174">
        <v>0</v>
      </c>
      <c r="C174" t="s">
        <v>4</v>
      </c>
      <c r="D174" t="s">
        <v>506</v>
      </c>
      <c r="E174">
        <v>13</v>
      </c>
      <c r="F174">
        <v>0</v>
      </c>
      <c r="G174">
        <v>0</v>
      </c>
      <c r="H174">
        <v>6066281136</v>
      </c>
      <c r="I174">
        <v>2</v>
      </c>
      <c r="J174" t="s">
        <v>445</v>
      </c>
      <c r="K174" t="s">
        <v>445</v>
      </c>
      <c r="N174" s="14" t="s">
        <v>579</v>
      </c>
      <c r="O174" s="2"/>
      <c r="Q174">
        <v>5</v>
      </c>
      <c r="R174">
        <v>14</v>
      </c>
      <c r="S174">
        <v>4</v>
      </c>
      <c r="T174" s="1" t="s">
        <v>135</v>
      </c>
      <c r="V174" t="s">
        <v>2</v>
      </c>
      <c r="W174">
        <v>1</v>
      </c>
      <c r="X174">
        <v>0</v>
      </c>
      <c r="Y174">
        <v>0</v>
      </c>
      <c r="Z174">
        <v>0</v>
      </c>
      <c r="AA174">
        <v>0</v>
      </c>
    </row>
    <row r="175" spans="1:27" x14ac:dyDescent="0.25">
      <c r="A175">
        <v>173</v>
      </c>
      <c r="B175">
        <v>0</v>
      </c>
      <c r="C175" t="s">
        <v>4</v>
      </c>
      <c r="D175" t="s">
        <v>377</v>
      </c>
      <c r="E175">
        <v>77</v>
      </c>
      <c r="F175">
        <v>0</v>
      </c>
      <c r="G175">
        <v>0</v>
      </c>
      <c r="H175">
        <v>10021050239</v>
      </c>
      <c r="I175">
        <v>1</v>
      </c>
      <c r="J175" t="s">
        <v>377</v>
      </c>
      <c r="N175" s="14" t="s">
        <v>580</v>
      </c>
      <c r="O175" s="2"/>
      <c r="Q175">
        <v>31</v>
      </c>
      <c r="R175">
        <v>16</v>
      </c>
      <c r="S175">
        <v>22</v>
      </c>
      <c r="W175">
        <v>1</v>
      </c>
      <c r="X175">
        <v>0</v>
      </c>
      <c r="Y175">
        <v>0</v>
      </c>
      <c r="Z175">
        <v>0</v>
      </c>
      <c r="AA175">
        <v>0</v>
      </c>
    </row>
    <row r="176" spans="1:27" x14ac:dyDescent="0.25">
      <c r="A176">
        <v>174</v>
      </c>
      <c r="B176">
        <v>0</v>
      </c>
      <c r="C176" t="s">
        <v>4</v>
      </c>
      <c r="D176" t="s">
        <v>382</v>
      </c>
      <c r="E176">
        <v>12</v>
      </c>
      <c r="F176">
        <v>0</v>
      </c>
      <c r="G176">
        <v>0</v>
      </c>
      <c r="H176">
        <v>3337346490</v>
      </c>
      <c r="I176">
        <v>1</v>
      </c>
      <c r="J176" t="s">
        <v>382</v>
      </c>
      <c r="N176" s="14" t="s">
        <v>581</v>
      </c>
      <c r="O176" s="2" t="s">
        <v>131</v>
      </c>
      <c r="P176">
        <v>2014</v>
      </c>
      <c r="Q176">
        <v>4</v>
      </c>
      <c r="R176">
        <v>34</v>
      </c>
      <c r="S176">
        <v>11</v>
      </c>
      <c r="T176" s="1" t="s">
        <v>529</v>
      </c>
      <c r="V176" t="s">
        <v>162</v>
      </c>
      <c r="W176">
        <v>1</v>
      </c>
      <c r="X176">
        <v>0</v>
      </c>
      <c r="Y176">
        <v>0</v>
      </c>
      <c r="Z176">
        <v>0</v>
      </c>
      <c r="AA176">
        <v>0</v>
      </c>
    </row>
    <row r="177" spans="1:27" x14ac:dyDescent="0.25">
      <c r="A177">
        <v>175</v>
      </c>
      <c r="B177">
        <v>0</v>
      </c>
      <c r="C177" t="s">
        <v>4</v>
      </c>
      <c r="D177" t="s">
        <v>384</v>
      </c>
      <c r="E177">
        <v>25</v>
      </c>
      <c r="F177">
        <v>0</v>
      </c>
      <c r="G177">
        <v>0</v>
      </c>
      <c r="H177">
        <v>12177124635</v>
      </c>
      <c r="I177">
        <v>1</v>
      </c>
      <c r="J177" t="s">
        <v>384</v>
      </c>
      <c r="N177" s="14" t="s">
        <v>582</v>
      </c>
      <c r="O177" s="2"/>
      <c r="Q177">
        <v>8</v>
      </c>
      <c r="R177">
        <v>59</v>
      </c>
      <c r="S177">
        <v>59</v>
      </c>
      <c r="T177" s="1" t="s">
        <v>530</v>
      </c>
      <c r="W177">
        <v>1</v>
      </c>
      <c r="X177">
        <v>0</v>
      </c>
      <c r="Y177">
        <v>0</v>
      </c>
      <c r="Z177">
        <v>0</v>
      </c>
      <c r="AA177">
        <v>0</v>
      </c>
    </row>
    <row r="178" spans="1:27" x14ac:dyDescent="0.25">
      <c r="A178">
        <v>176</v>
      </c>
      <c r="B178">
        <v>0</v>
      </c>
      <c r="C178" t="s">
        <v>4</v>
      </c>
      <c r="D178" t="s">
        <v>385</v>
      </c>
      <c r="E178">
        <v>13</v>
      </c>
      <c r="F178">
        <v>0</v>
      </c>
      <c r="G178">
        <v>0</v>
      </c>
      <c r="H178">
        <v>4622496609</v>
      </c>
      <c r="I178">
        <v>1</v>
      </c>
      <c r="J178" t="s">
        <v>385</v>
      </c>
      <c r="N178" s="14" t="s">
        <v>583</v>
      </c>
      <c r="O178" s="2" t="s">
        <v>0</v>
      </c>
      <c r="P178">
        <v>2013</v>
      </c>
      <c r="Q178">
        <v>5</v>
      </c>
      <c r="R178">
        <v>13</v>
      </c>
      <c r="S178">
        <v>33</v>
      </c>
      <c r="T178" s="1" t="s">
        <v>149</v>
      </c>
      <c r="W178">
        <v>1</v>
      </c>
      <c r="X178">
        <v>0</v>
      </c>
      <c r="Y178">
        <v>0</v>
      </c>
      <c r="Z178">
        <v>0</v>
      </c>
      <c r="AA178">
        <v>0</v>
      </c>
    </row>
    <row r="179" spans="1:27" x14ac:dyDescent="0.25">
      <c r="A179">
        <v>177</v>
      </c>
      <c r="B179">
        <v>0</v>
      </c>
      <c r="C179" t="s">
        <v>4</v>
      </c>
      <c r="D179" t="s">
        <v>466</v>
      </c>
      <c r="E179">
        <v>12</v>
      </c>
      <c r="F179">
        <v>0</v>
      </c>
      <c r="G179">
        <v>0</v>
      </c>
      <c r="H179">
        <v>9131623358</v>
      </c>
      <c r="I179">
        <v>2</v>
      </c>
      <c r="J179" t="s">
        <v>490</v>
      </c>
      <c r="K179" t="s">
        <v>490</v>
      </c>
      <c r="N179" s="14" t="s">
        <v>584</v>
      </c>
      <c r="O179" s="2"/>
      <c r="Q179">
        <v>4</v>
      </c>
      <c r="R179">
        <v>55</v>
      </c>
      <c r="S179">
        <v>49</v>
      </c>
      <c r="W179">
        <v>1</v>
      </c>
      <c r="X179">
        <v>0</v>
      </c>
      <c r="Y179">
        <v>0</v>
      </c>
      <c r="Z179">
        <v>0</v>
      </c>
      <c r="AA179">
        <v>0</v>
      </c>
    </row>
    <row r="180" spans="1:27" x14ac:dyDescent="0.25">
      <c r="A180">
        <v>178</v>
      </c>
      <c r="B180">
        <v>0</v>
      </c>
      <c r="C180" t="s">
        <v>4</v>
      </c>
      <c r="D180" t="s">
        <v>467</v>
      </c>
      <c r="E180">
        <v>13</v>
      </c>
      <c r="F180">
        <v>0</v>
      </c>
      <c r="G180">
        <v>0</v>
      </c>
      <c r="H180">
        <v>4389041962</v>
      </c>
      <c r="I180">
        <v>1</v>
      </c>
      <c r="J180" t="s">
        <v>467</v>
      </c>
      <c r="N180" s="14" t="s">
        <v>585</v>
      </c>
      <c r="O180" s="2"/>
      <c r="Q180">
        <v>5</v>
      </c>
      <c r="R180">
        <v>7</v>
      </c>
      <c r="S180">
        <v>5</v>
      </c>
      <c r="W180">
        <v>1</v>
      </c>
      <c r="X180">
        <v>0</v>
      </c>
      <c r="Y180">
        <v>0</v>
      </c>
      <c r="Z180">
        <v>0</v>
      </c>
      <c r="AA180">
        <v>0</v>
      </c>
    </row>
    <row r="181" spans="1:27" x14ac:dyDescent="0.25">
      <c r="A181">
        <v>179</v>
      </c>
      <c r="B181">
        <v>0</v>
      </c>
      <c r="C181" t="s">
        <v>4</v>
      </c>
      <c r="D181" t="s">
        <v>468</v>
      </c>
      <c r="E181">
        <v>1</v>
      </c>
      <c r="F181">
        <v>0</v>
      </c>
      <c r="G181">
        <v>0</v>
      </c>
      <c r="H181">
        <v>3657802297</v>
      </c>
      <c r="I181">
        <v>0</v>
      </c>
      <c r="J181" t="s">
        <v>469</v>
      </c>
      <c r="K181" t="s">
        <v>469</v>
      </c>
      <c r="N181" s="14" t="s">
        <v>586</v>
      </c>
      <c r="O181" s="2"/>
      <c r="W181">
        <v>1</v>
      </c>
      <c r="X181">
        <v>0</v>
      </c>
      <c r="Y181">
        <v>0</v>
      </c>
      <c r="Z181">
        <v>0</v>
      </c>
      <c r="AA181">
        <v>0</v>
      </c>
    </row>
    <row r="182" spans="1:27" x14ac:dyDescent="0.25">
      <c r="A182">
        <v>180</v>
      </c>
      <c r="B182">
        <v>0</v>
      </c>
      <c r="C182" t="s">
        <v>4</v>
      </c>
      <c r="D182" t="s">
        <v>469</v>
      </c>
      <c r="E182">
        <v>28</v>
      </c>
      <c r="F182">
        <v>0</v>
      </c>
      <c r="G182">
        <v>0</v>
      </c>
      <c r="H182">
        <v>9756508712</v>
      </c>
      <c r="I182">
        <v>1</v>
      </c>
      <c r="J182" t="s">
        <v>469</v>
      </c>
      <c r="M182" t="s">
        <v>661</v>
      </c>
      <c r="N182" s="14" t="s">
        <v>587</v>
      </c>
      <c r="O182" s="2"/>
      <c r="W182">
        <v>1</v>
      </c>
      <c r="X182">
        <v>0</v>
      </c>
      <c r="Y182">
        <v>0</v>
      </c>
      <c r="Z182">
        <v>0</v>
      </c>
      <c r="AA182">
        <v>0</v>
      </c>
    </row>
    <row r="183" spans="1:27" x14ac:dyDescent="0.25">
      <c r="A183">
        <v>181</v>
      </c>
      <c r="B183">
        <v>0</v>
      </c>
      <c r="C183" t="s">
        <v>4</v>
      </c>
      <c r="D183" t="s">
        <v>396</v>
      </c>
      <c r="E183">
        <v>13</v>
      </c>
      <c r="F183">
        <v>0</v>
      </c>
      <c r="G183">
        <v>0</v>
      </c>
      <c r="H183">
        <v>4015054469</v>
      </c>
      <c r="I183">
        <v>1</v>
      </c>
      <c r="J183" t="s">
        <v>396</v>
      </c>
      <c r="N183" s="14" t="s">
        <v>588</v>
      </c>
      <c r="O183" s="2" t="s">
        <v>0</v>
      </c>
      <c r="P183">
        <v>2012</v>
      </c>
      <c r="W183">
        <v>1</v>
      </c>
      <c r="X183">
        <v>0</v>
      </c>
      <c r="Y183">
        <v>0</v>
      </c>
      <c r="Z183">
        <v>0</v>
      </c>
      <c r="AA183">
        <v>0</v>
      </c>
    </row>
    <row r="184" spans="1:27" x14ac:dyDescent="0.25">
      <c r="A184">
        <v>182</v>
      </c>
      <c r="B184">
        <v>0</v>
      </c>
      <c r="C184" t="s">
        <v>4</v>
      </c>
      <c r="D184" t="s">
        <v>397</v>
      </c>
      <c r="E184">
        <v>12</v>
      </c>
      <c r="F184">
        <v>0</v>
      </c>
      <c r="G184">
        <v>0</v>
      </c>
      <c r="H184">
        <v>4154341278</v>
      </c>
      <c r="I184">
        <v>1</v>
      </c>
      <c r="J184" t="s">
        <v>397</v>
      </c>
      <c r="N184" s="14" t="s">
        <v>589</v>
      </c>
      <c r="O184" s="2" t="s">
        <v>131</v>
      </c>
      <c r="P184">
        <v>2012</v>
      </c>
      <c r="Q184">
        <v>4</v>
      </c>
      <c r="R184">
        <v>44</v>
      </c>
      <c r="S184">
        <v>40</v>
      </c>
      <c r="W184">
        <v>1</v>
      </c>
      <c r="X184">
        <v>0</v>
      </c>
      <c r="Y184">
        <v>0</v>
      </c>
      <c r="Z184">
        <v>0</v>
      </c>
      <c r="AA184">
        <v>0</v>
      </c>
    </row>
    <row r="185" spans="1:27" x14ac:dyDescent="0.25">
      <c r="A185">
        <v>183</v>
      </c>
      <c r="B185">
        <v>0</v>
      </c>
      <c r="C185" t="s">
        <v>4</v>
      </c>
      <c r="D185" t="s">
        <v>470</v>
      </c>
      <c r="E185">
        <v>12</v>
      </c>
      <c r="F185">
        <v>0</v>
      </c>
      <c r="G185">
        <v>0</v>
      </c>
      <c r="H185">
        <v>345515727</v>
      </c>
      <c r="I185">
        <v>1</v>
      </c>
      <c r="J185" t="s">
        <v>470</v>
      </c>
      <c r="L185" t="s">
        <v>471</v>
      </c>
      <c r="N185" s="14" t="s">
        <v>590</v>
      </c>
      <c r="O185" s="2" t="s">
        <v>130</v>
      </c>
      <c r="P185">
        <v>2012</v>
      </c>
      <c r="Q185">
        <v>0</v>
      </c>
      <c r="R185">
        <v>26</v>
      </c>
      <c r="S185">
        <v>14</v>
      </c>
      <c r="T185" s="1" t="s">
        <v>155</v>
      </c>
      <c r="W185">
        <v>1</v>
      </c>
      <c r="X185">
        <v>0</v>
      </c>
      <c r="Y185">
        <v>0</v>
      </c>
      <c r="Z185">
        <v>0</v>
      </c>
      <c r="AA185">
        <v>0</v>
      </c>
    </row>
    <row r="186" spans="1:27" x14ac:dyDescent="0.25">
      <c r="A186">
        <v>184</v>
      </c>
      <c r="B186">
        <v>0</v>
      </c>
      <c r="C186" t="s">
        <v>4</v>
      </c>
      <c r="D186" t="s">
        <v>471</v>
      </c>
      <c r="E186">
        <v>12</v>
      </c>
      <c r="F186">
        <v>2</v>
      </c>
      <c r="G186">
        <v>0</v>
      </c>
      <c r="H186">
        <v>798278740</v>
      </c>
      <c r="I186">
        <v>2</v>
      </c>
      <c r="J186" t="s">
        <v>470</v>
      </c>
      <c r="K186" t="s">
        <v>470</v>
      </c>
      <c r="L186" t="s">
        <v>472</v>
      </c>
      <c r="N186" s="14" t="s">
        <v>250</v>
      </c>
      <c r="O186" s="2" t="s">
        <v>0</v>
      </c>
      <c r="P186">
        <v>2013</v>
      </c>
      <c r="Q186">
        <v>0</v>
      </c>
      <c r="R186">
        <v>27</v>
      </c>
      <c r="S186">
        <v>35</v>
      </c>
      <c r="T186" s="1" t="s">
        <v>139</v>
      </c>
      <c r="W186">
        <v>1</v>
      </c>
      <c r="X186">
        <v>0</v>
      </c>
      <c r="Y186">
        <v>0</v>
      </c>
      <c r="Z186">
        <v>0</v>
      </c>
      <c r="AA186">
        <v>0</v>
      </c>
    </row>
    <row r="187" spans="1:27" x14ac:dyDescent="0.25">
      <c r="A187">
        <v>185</v>
      </c>
      <c r="B187">
        <v>0</v>
      </c>
      <c r="C187" t="s">
        <v>4</v>
      </c>
      <c r="D187" t="s">
        <v>472</v>
      </c>
      <c r="E187">
        <v>12</v>
      </c>
      <c r="F187">
        <v>2</v>
      </c>
      <c r="G187">
        <v>0</v>
      </c>
      <c r="H187">
        <v>767489442</v>
      </c>
      <c r="I187">
        <v>3</v>
      </c>
      <c r="J187" t="s">
        <v>470</v>
      </c>
      <c r="K187" t="s">
        <v>471</v>
      </c>
      <c r="N187" s="14" t="s">
        <v>250</v>
      </c>
      <c r="O187" s="2"/>
      <c r="Q187">
        <v>0</v>
      </c>
      <c r="R187">
        <v>27</v>
      </c>
      <c r="S187">
        <v>59</v>
      </c>
      <c r="T187" s="1" t="s">
        <v>139</v>
      </c>
      <c r="W187">
        <v>1</v>
      </c>
      <c r="X187">
        <v>0</v>
      </c>
      <c r="Y187">
        <v>0</v>
      </c>
      <c r="Z187">
        <v>0</v>
      </c>
      <c r="AA187">
        <v>0</v>
      </c>
    </row>
    <row r="188" spans="1:27" x14ac:dyDescent="0.25">
      <c r="A188">
        <v>186</v>
      </c>
      <c r="B188">
        <v>0</v>
      </c>
      <c r="C188" t="s">
        <v>4</v>
      </c>
      <c r="D188" t="s">
        <v>473</v>
      </c>
      <c r="E188">
        <v>26</v>
      </c>
      <c r="F188">
        <v>0</v>
      </c>
      <c r="G188">
        <v>0</v>
      </c>
      <c r="H188">
        <v>9536090081</v>
      </c>
      <c r="I188">
        <v>1</v>
      </c>
      <c r="J188" t="s">
        <v>473</v>
      </c>
      <c r="L188" t="s">
        <v>491</v>
      </c>
      <c r="N188" s="14" t="s">
        <v>591</v>
      </c>
      <c r="O188" s="2" t="s">
        <v>0</v>
      </c>
      <c r="P188">
        <v>2011</v>
      </c>
      <c r="Q188">
        <v>10</v>
      </c>
      <c r="R188">
        <v>36</v>
      </c>
      <c r="S188">
        <v>20</v>
      </c>
      <c r="W188">
        <v>1</v>
      </c>
      <c r="X188">
        <v>0</v>
      </c>
      <c r="Y188">
        <v>0</v>
      </c>
      <c r="Z188">
        <v>0</v>
      </c>
      <c r="AA188">
        <v>0</v>
      </c>
    </row>
    <row r="189" spans="1:27" x14ac:dyDescent="0.25">
      <c r="A189">
        <v>187</v>
      </c>
      <c r="B189">
        <v>0</v>
      </c>
      <c r="C189" t="s">
        <v>4</v>
      </c>
      <c r="D189" t="s">
        <v>474</v>
      </c>
      <c r="E189">
        <v>24</v>
      </c>
      <c r="F189">
        <v>0</v>
      </c>
      <c r="G189">
        <v>0</v>
      </c>
      <c r="H189">
        <v>7390628383</v>
      </c>
      <c r="I189">
        <v>1</v>
      </c>
      <c r="J189" t="s">
        <v>474</v>
      </c>
      <c r="L189" t="s">
        <v>475</v>
      </c>
      <c r="N189" s="14" t="s">
        <v>592</v>
      </c>
      <c r="O189" s="2"/>
      <c r="Q189">
        <v>9</v>
      </c>
      <c r="R189">
        <v>31</v>
      </c>
      <c r="S189">
        <v>54</v>
      </c>
      <c r="W189">
        <v>1</v>
      </c>
      <c r="X189">
        <v>0</v>
      </c>
      <c r="Y189">
        <v>0</v>
      </c>
      <c r="Z189">
        <v>0</v>
      </c>
      <c r="AA189">
        <v>0</v>
      </c>
    </row>
    <row r="190" spans="1:27" x14ac:dyDescent="0.25">
      <c r="A190">
        <v>188</v>
      </c>
      <c r="B190">
        <v>0</v>
      </c>
      <c r="C190" t="s">
        <v>4</v>
      </c>
      <c r="D190" t="s">
        <v>475</v>
      </c>
      <c r="E190">
        <v>24</v>
      </c>
      <c r="F190">
        <v>0</v>
      </c>
      <c r="G190">
        <v>0</v>
      </c>
      <c r="H190">
        <v>11877713651</v>
      </c>
      <c r="I190">
        <v>2</v>
      </c>
      <c r="J190" t="s">
        <v>474</v>
      </c>
      <c r="K190" t="s">
        <v>474</v>
      </c>
      <c r="N190" s="14" t="s">
        <v>593</v>
      </c>
      <c r="O190" s="2" t="s">
        <v>131</v>
      </c>
      <c r="P190">
        <v>2013</v>
      </c>
      <c r="Q190">
        <v>9</v>
      </c>
      <c r="R190">
        <v>28</v>
      </c>
      <c r="S190">
        <v>20</v>
      </c>
      <c r="T190" s="1" t="s">
        <v>531</v>
      </c>
      <c r="V190" t="s">
        <v>532</v>
      </c>
      <c r="W190">
        <v>1</v>
      </c>
      <c r="X190">
        <v>0</v>
      </c>
      <c r="Y190">
        <v>0</v>
      </c>
      <c r="Z190">
        <v>0</v>
      </c>
      <c r="AA190">
        <v>0</v>
      </c>
    </row>
    <row r="191" spans="1:27" x14ac:dyDescent="0.25">
      <c r="A191">
        <v>189</v>
      </c>
      <c r="B191">
        <v>0</v>
      </c>
      <c r="C191" t="s">
        <v>4</v>
      </c>
      <c r="D191" t="s">
        <v>476</v>
      </c>
      <c r="E191">
        <v>26</v>
      </c>
      <c r="F191">
        <v>6</v>
      </c>
      <c r="G191">
        <v>0</v>
      </c>
      <c r="H191">
        <v>14583528842</v>
      </c>
      <c r="I191">
        <v>1</v>
      </c>
      <c r="J191" t="s">
        <v>476</v>
      </c>
      <c r="L191" t="s">
        <v>449</v>
      </c>
      <c r="N191" s="14" t="s">
        <v>171</v>
      </c>
      <c r="O191" s="2" t="s">
        <v>130</v>
      </c>
      <c r="P191">
        <v>2010</v>
      </c>
      <c r="Q191">
        <v>12</v>
      </c>
      <c r="R191">
        <v>59</v>
      </c>
      <c r="S191">
        <v>6</v>
      </c>
      <c r="T191" s="1" t="s">
        <v>154</v>
      </c>
      <c r="W191">
        <v>1</v>
      </c>
      <c r="X191">
        <v>0</v>
      </c>
      <c r="Y191">
        <v>0</v>
      </c>
      <c r="Z191">
        <v>0</v>
      </c>
      <c r="AA191">
        <v>0</v>
      </c>
    </row>
    <row r="192" spans="1:27" x14ac:dyDescent="0.25">
      <c r="A192">
        <v>190</v>
      </c>
      <c r="B192">
        <v>0</v>
      </c>
      <c r="C192" t="s">
        <v>4</v>
      </c>
      <c r="D192" t="s">
        <v>477</v>
      </c>
      <c r="E192">
        <v>24</v>
      </c>
      <c r="F192">
        <v>0</v>
      </c>
      <c r="G192">
        <v>0</v>
      </c>
      <c r="H192">
        <v>8410225116</v>
      </c>
      <c r="I192">
        <v>1</v>
      </c>
      <c r="J192" t="s">
        <v>477</v>
      </c>
      <c r="L192" t="s">
        <v>478</v>
      </c>
      <c r="M192" t="s">
        <v>479</v>
      </c>
      <c r="N192" s="14" t="s">
        <v>249</v>
      </c>
      <c r="O192" s="2"/>
      <c r="Q192">
        <v>9</v>
      </c>
      <c r="R192">
        <v>28</v>
      </c>
      <c r="S192">
        <v>39</v>
      </c>
      <c r="W192">
        <v>1</v>
      </c>
      <c r="X192">
        <v>0</v>
      </c>
      <c r="Y192">
        <v>0</v>
      </c>
      <c r="Z192">
        <v>0</v>
      </c>
      <c r="AA192">
        <v>0</v>
      </c>
    </row>
    <row r="193" spans="1:27" x14ac:dyDescent="0.25">
      <c r="A193">
        <v>191</v>
      </c>
      <c r="B193">
        <v>0</v>
      </c>
      <c r="C193" t="s">
        <v>4</v>
      </c>
      <c r="D193" t="s">
        <v>478</v>
      </c>
      <c r="E193">
        <v>24</v>
      </c>
      <c r="F193">
        <v>0</v>
      </c>
      <c r="G193">
        <v>0</v>
      </c>
      <c r="H193">
        <v>8650753915</v>
      </c>
      <c r="I193">
        <v>2</v>
      </c>
      <c r="J193" t="s">
        <v>477</v>
      </c>
      <c r="K193" t="s">
        <v>477</v>
      </c>
      <c r="N193" s="14" t="s">
        <v>594</v>
      </c>
      <c r="O193" s="2" t="s">
        <v>130</v>
      </c>
      <c r="P193">
        <v>2010</v>
      </c>
      <c r="Q193">
        <v>9</v>
      </c>
      <c r="R193">
        <v>28</v>
      </c>
      <c r="S193">
        <v>44</v>
      </c>
      <c r="W193">
        <v>1</v>
      </c>
      <c r="X193">
        <v>0</v>
      </c>
      <c r="Y193">
        <v>0</v>
      </c>
      <c r="Z193">
        <v>0</v>
      </c>
      <c r="AA193">
        <v>0</v>
      </c>
    </row>
    <row r="194" spans="1:27" x14ac:dyDescent="0.25">
      <c r="A194">
        <v>192</v>
      </c>
      <c r="B194">
        <v>0</v>
      </c>
      <c r="C194" t="s">
        <v>4</v>
      </c>
      <c r="D194" t="s">
        <v>479</v>
      </c>
      <c r="E194">
        <v>2</v>
      </c>
      <c r="F194">
        <v>0</v>
      </c>
      <c r="G194">
        <v>0</v>
      </c>
      <c r="H194">
        <v>189061986</v>
      </c>
      <c r="I194">
        <v>0</v>
      </c>
      <c r="J194" t="s">
        <v>477</v>
      </c>
      <c r="K194" t="s">
        <v>477</v>
      </c>
      <c r="N194" s="14" t="s">
        <v>249</v>
      </c>
      <c r="O194" s="2"/>
      <c r="Q194">
        <v>0</v>
      </c>
      <c r="R194">
        <v>15</v>
      </c>
      <c r="S194">
        <v>36</v>
      </c>
      <c r="W194">
        <v>1</v>
      </c>
      <c r="X194">
        <v>0</v>
      </c>
      <c r="Y194">
        <v>0</v>
      </c>
      <c r="Z194">
        <v>0</v>
      </c>
      <c r="AA194">
        <v>0</v>
      </c>
    </row>
    <row r="195" spans="1:27" x14ac:dyDescent="0.25">
      <c r="A195">
        <v>193</v>
      </c>
      <c r="B195">
        <v>0</v>
      </c>
      <c r="C195" t="s">
        <v>4</v>
      </c>
      <c r="D195" t="s">
        <v>413</v>
      </c>
      <c r="E195">
        <v>11</v>
      </c>
      <c r="F195">
        <v>0</v>
      </c>
      <c r="G195">
        <v>0</v>
      </c>
      <c r="H195">
        <v>3747671055</v>
      </c>
      <c r="I195">
        <v>1</v>
      </c>
      <c r="J195" t="s">
        <v>413</v>
      </c>
      <c r="N195" s="14" t="s">
        <v>595</v>
      </c>
      <c r="O195" s="2"/>
      <c r="Q195">
        <v>4</v>
      </c>
      <c r="R195">
        <v>8</v>
      </c>
      <c r="S195">
        <v>36</v>
      </c>
      <c r="T195" s="1" t="s">
        <v>516</v>
      </c>
      <c r="W195">
        <v>1</v>
      </c>
      <c r="X195">
        <v>0</v>
      </c>
      <c r="Y195">
        <v>0</v>
      </c>
      <c r="Z195">
        <v>0</v>
      </c>
      <c r="AA195">
        <v>0</v>
      </c>
    </row>
    <row r="196" spans="1:27" x14ac:dyDescent="0.25">
      <c r="A196">
        <v>194</v>
      </c>
      <c r="B196">
        <v>0</v>
      </c>
      <c r="C196" t="s">
        <v>4</v>
      </c>
      <c r="D196" t="s">
        <v>414</v>
      </c>
      <c r="E196">
        <v>13</v>
      </c>
      <c r="F196">
        <v>0</v>
      </c>
      <c r="G196">
        <v>0</v>
      </c>
      <c r="H196">
        <v>4522138411</v>
      </c>
      <c r="I196">
        <v>1</v>
      </c>
      <c r="J196" t="s">
        <v>414</v>
      </c>
      <c r="N196" s="14" t="s">
        <v>596</v>
      </c>
      <c r="O196" s="2" t="s">
        <v>130</v>
      </c>
      <c r="P196">
        <v>2012</v>
      </c>
      <c r="Q196">
        <v>5</v>
      </c>
      <c r="R196">
        <v>16</v>
      </c>
      <c r="S196">
        <v>33</v>
      </c>
      <c r="W196">
        <v>1</v>
      </c>
      <c r="X196">
        <v>0</v>
      </c>
      <c r="Y196">
        <v>0</v>
      </c>
      <c r="Z196">
        <v>0</v>
      </c>
      <c r="AA196">
        <v>0</v>
      </c>
    </row>
    <row r="197" spans="1:27" x14ac:dyDescent="0.25">
      <c r="A197">
        <v>195</v>
      </c>
      <c r="B197">
        <v>0</v>
      </c>
      <c r="C197" t="s">
        <v>4</v>
      </c>
      <c r="D197" t="s">
        <v>415</v>
      </c>
      <c r="E197">
        <v>25</v>
      </c>
      <c r="F197">
        <v>1</v>
      </c>
      <c r="G197">
        <v>4</v>
      </c>
      <c r="H197">
        <v>16025354549</v>
      </c>
      <c r="I197">
        <v>1</v>
      </c>
      <c r="J197" t="s">
        <v>415</v>
      </c>
      <c r="N197" s="14" t="s">
        <v>597</v>
      </c>
      <c r="O197" s="2"/>
      <c r="Q197">
        <v>9</v>
      </c>
      <c r="R197">
        <v>29</v>
      </c>
      <c r="S197">
        <v>31</v>
      </c>
      <c r="T197" s="1" t="s">
        <v>1</v>
      </c>
      <c r="W197">
        <v>1</v>
      </c>
      <c r="X197">
        <v>0</v>
      </c>
      <c r="Y197">
        <v>0</v>
      </c>
      <c r="Z197">
        <v>0</v>
      </c>
      <c r="AA197">
        <v>0</v>
      </c>
    </row>
    <row r="198" spans="1:27" x14ac:dyDescent="0.25">
      <c r="A198">
        <v>196</v>
      </c>
      <c r="B198">
        <v>0</v>
      </c>
      <c r="C198" t="s">
        <v>4</v>
      </c>
      <c r="D198" t="s">
        <v>419</v>
      </c>
      <c r="E198">
        <v>10</v>
      </c>
      <c r="F198">
        <v>0</v>
      </c>
      <c r="G198">
        <v>0</v>
      </c>
      <c r="H198">
        <v>5221920014</v>
      </c>
      <c r="I198">
        <v>1</v>
      </c>
      <c r="J198" t="s">
        <v>419</v>
      </c>
      <c r="N198" s="14" t="s">
        <v>598</v>
      </c>
      <c r="O198" s="2" t="s">
        <v>131</v>
      </c>
      <c r="P198">
        <v>2012</v>
      </c>
      <c r="Q198">
        <v>3</v>
      </c>
      <c r="R198">
        <v>56</v>
      </c>
      <c r="S198">
        <v>57</v>
      </c>
      <c r="W198">
        <v>1</v>
      </c>
      <c r="X198">
        <v>0</v>
      </c>
      <c r="Y198">
        <v>0</v>
      </c>
      <c r="Z198">
        <v>0</v>
      </c>
      <c r="AA198">
        <v>0</v>
      </c>
    </row>
    <row r="199" spans="1:27" x14ac:dyDescent="0.25">
      <c r="A199">
        <v>197</v>
      </c>
      <c r="B199">
        <v>0</v>
      </c>
      <c r="C199" t="s">
        <v>4</v>
      </c>
      <c r="D199" t="s">
        <v>421</v>
      </c>
      <c r="E199">
        <v>26</v>
      </c>
      <c r="F199">
        <v>0</v>
      </c>
      <c r="G199">
        <v>0</v>
      </c>
      <c r="H199">
        <v>7132898730</v>
      </c>
      <c r="I199">
        <v>1</v>
      </c>
      <c r="J199" t="s">
        <v>421</v>
      </c>
      <c r="N199" s="14" t="s">
        <v>178</v>
      </c>
      <c r="O199" s="2"/>
      <c r="Q199">
        <v>9</v>
      </c>
      <c r="R199">
        <v>0</v>
      </c>
      <c r="S199">
        <v>3</v>
      </c>
      <c r="T199" s="1" t="s">
        <v>1</v>
      </c>
      <c r="W199">
        <v>1</v>
      </c>
      <c r="X199">
        <v>0</v>
      </c>
      <c r="Y199">
        <v>0</v>
      </c>
      <c r="Z199">
        <v>0</v>
      </c>
      <c r="AA199">
        <v>0</v>
      </c>
    </row>
    <row r="200" spans="1:27" x14ac:dyDescent="0.25">
      <c r="A200">
        <v>198</v>
      </c>
      <c r="B200">
        <v>0</v>
      </c>
      <c r="C200" t="s">
        <v>4</v>
      </c>
      <c r="D200" t="s">
        <v>423</v>
      </c>
      <c r="E200">
        <v>12</v>
      </c>
      <c r="F200">
        <v>0</v>
      </c>
      <c r="G200">
        <v>0</v>
      </c>
      <c r="H200">
        <v>4476510074</v>
      </c>
      <c r="I200">
        <v>1</v>
      </c>
      <c r="J200" t="s">
        <v>423</v>
      </c>
      <c r="N200" s="14" t="s">
        <v>599</v>
      </c>
      <c r="O200" s="2" t="s">
        <v>0</v>
      </c>
      <c r="P200">
        <v>2013</v>
      </c>
      <c r="Q200">
        <v>4</v>
      </c>
      <c r="R200">
        <v>46</v>
      </c>
      <c r="S200">
        <v>44</v>
      </c>
      <c r="W200">
        <v>1</v>
      </c>
      <c r="X200">
        <v>0</v>
      </c>
      <c r="Y200">
        <v>0</v>
      </c>
      <c r="Z200">
        <v>0</v>
      </c>
      <c r="AA200">
        <v>0</v>
      </c>
    </row>
    <row r="201" spans="1:27" x14ac:dyDescent="0.25">
      <c r="A201">
        <v>199</v>
      </c>
      <c r="B201">
        <v>0</v>
      </c>
      <c r="C201" t="s">
        <v>4</v>
      </c>
      <c r="D201" t="s">
        <v>424</v>
      </c>
      <c r="E201">
        <v>12</v>
      </c>
      <c r="F201">
        <v>0</v>
      </c>
      <c r="G201">
        <v>0</v>
      </c>
      <c r="H201">
        <v>7558955796</v>
      </c>
      <c r="I201">
        <v>1</v>
      </c>
      <c r="J201" t="s">
        <v>424</v>
      </c>
      <c r="N201" s="14" t="s">
        <v>600</v>
      </c>
      <c r="O201" s="2" t="s">
        <v>3</v>
      </c>
      <c r="P201">
        <v>2014</v>
      </c>
      <c r="Q201">
        <v>4</v>
      </c>
      <c r="R201">
        <v>43</v>
      </c>
      <c r="S201">
        <v>57</v>
      </c>
      <c r="W201">
        <v>1</v>
      </c>
      <c r="X201">
        <v>0</v>
      </c>
      <c r="Y201">
        <v>0</v>
      </c>
      <c r="Z201">
        <v>0</v>
      </c>
      <c r="AA201">
        <v>0</v>
      </c>
    </row>
    <row r="202" spans="1:27" x14ac:dyDescent="0.25">
      <c r="A202">
        <v>200</v>
      </c>
      <c r="B202">
        <v>0</v>
      </c>
      <c r="C202" t="s">
        <v>4</v>
      </c>
      <c r="D202" t="s">
        <v>480</v>
      </c>
      <c r="E202">
        <v>13</v>
      </c>
      <c r="F202">
        <v>0</v>
      </c>
      <c r="G202">
        <v>0</v>
      </c>
      <c r="H202">
        <v>3831116094</v>
      </c>
      <c r="I202">
        <v>2</v>
      </c>
      <c r="J202" t="s">
        <v>503</v>
      </c>
      <c r="K202" t="s">
        <v>503</v>
      </c>
      <c r="N202" s="14" t="s">
        <v>601</v>
      </c>
      <c r="O202" s="2"/>
      <c r="Q202">
        <v>5</v>
      </c>
      <c r="R202">
        <v>10</v>
      </c>
      <c r="S202">
        <v>59</v>
      </c>
      <c r="W202">
        <v>1</v>
      </c>
      <c r="X202">
        <v>0</v>
      </c>
      <c r="Y202">
        <v>0</v>
      </c>
      <c r="Z202">
        <v>0</v>
      </c>
      <c r="AA202">
        <v>0</v>
      </c>
    </row>
    <row r="203" spans="1:27" x14ac:dyDescent="0.25">
      <c r="A203">
        <v>201</v>
      </c>
      <c r="B203">
        <v>0</v>
      </c>
      <c r="C203" t="s">
        <v>4</v>
      </c>
      <c r="D203" t="s">
        <v>430</v>
      </c>
      <c r="E203">
        <v>13</v>
      </c>
      <c r="F203">
        <v>0</v>
      </c>
      <c r="G203">
        <v>0</v>
      </c>
      <c r="H203">
        <v>4252455463</v>
      </c>
      <c r="I203">
        <v>1</v>
      </c>
      <c r="J203" t="s">
        <v>430</v>
      </c>
      <c r="N203" s="14" t="s">
        <v>246</v>
      </c>
      <c r="O203" s="2" t="s">
        <v>130</v>
      </c>
      <c r="P203">
        <v>2013</v>
      </c>
      <c r="Q203">
        <v>5</v>
      </c>
      <c r="R203">
        <v>7</v>
      </c>
      <c r="S203">
        <v>23</v>
      </c>
      <c r="W203">
        <v>1</v>
      </c>
      <c r="X203">
        <v>0</v>
      </c>
      <c r="Y203">
        <v>0</v>
      </c>
      <c r="Z203">
        <v>0</v>
      </c>
      <c r="AA203">
        <v>0</v>
      </c>
    </row>
    <row r="204" spans="1:27" x14ac:dyDescent="0.25">
      <c r="A204">
        <v>202</v>
      </c>
      <c r="B204">
        <v>0</v>
      </c>
      <c r="C204" t="s">
        <v>4</v>
      </c>
      <c r="D204" t="s">
        <v>481</v>
      </c>
      <c r="E204">
        <v>12</v>
      </c>
      <c r="F204">
        <v>0</v>
      </c>
      <c r="G204">
        <v>0</v>
      </c>
      <c r="H204">
        <v>4019725939</v>
      </c>
      <c r="I204">
        <v>2</v>
      </c>
      <c r="J204" t="s">
        <v>451</v>
      </c>
      <c r="K204" t="s">
        <v>451</v>
      </c>
      <c r="L204" t="s">
        <v>673</v>
      </c>
      <c r="N204" s="14" t="s">
        <v>547</v>
      </c>
      <c r="O204" s="2" t="s">
        <v>0</v>
      </c>
      <c r="P204">
        <v>2012</v>
      </c>
      <c r="W204">
        <v>1</v>
      </c>
      <c r="X204">
        <v>0</v>
      </c>
      <c r="Y204">
        <v>0</v>
      </c>
      <c r="Z204">
        <v>0</v>
      </c>
      <c r="AA204">
        <v>0</v>
      </c>
    </row>
    <row r="205" spans="1:27" x14ac:dyDescent="0.25">
      <c r="A205">
        <v>203</v>
      </c>
      <c r="B205">
        <v>0</v>
      </c>
      <c r="C205" t="s">
        <v>4</v>
      </c>
      <c r="D205" t="s">
        <v>434</v>
      </c>
      <c r="E205">
        <v>11</v>
      </c>
      <c r="F205">
        <v>0</v>
      </c>
      <c r="G205">
        <v>0</v>
      </c>
      <c r="H205">
        <v>5709360250</v>
      </c>
      <c r="I205">
        <v>1</v>
      </c>
      <c r="J205" t="s">
        <v>434</v>
      </c>
      <c r="N205" s="14" t="s">
        <v>602</v>
      </c>
      <c r="O205" s="2"/>
      <c r="Q205">
        <v>4</v>
      </c>
      <c r="R205">
        <v>12</v>
      </c>
      <c r="S205">
        <v>3</v>
      </c>
      <c r="W205">
        <v>1</v>
      </c>
      <c r="X205">
        <v>0</v>
      </c>
      <c r="Y205">
        <v>0</v>
      </c>
      <c r="Z205">
        <v>0</v>
      </c>
      <c r="AA205">
        <v>0</v>
      </c>
    </row>
    <row r="206" spans="1:27" x14ac:dyDescent="0.25">
      <c r="A206">
        <v>204</v>
      </c>
      <c r="B206">
        <v>0</v>
      </c>
      <c r="C206" t="s">
        <v>4</v>
      </c>
      <c r="D206" t="s">
        <v>482</v>
      </c>
      <c r="E206">
        <v>13</v>
      </c>
      <c r="F206">
        <v>0</v>
      </c>
      <c r="G206">
        <v>0</v>
      </c>
      <c r="H206">
        <v>6183871455</v>
      </c>
      <c r="I206">
        <v>1</v>
      </c>
      <c r="J206" t="s">
        <v>482</v>
      </c>
      <c r="L206" t="s">
        <v>483</v>
      </c>
      <c r="N206" s="14" t="s">
        <v>603</v>
      </c>
      <c r="O206" s="2"/>
      <c r="Q206">
        <v>5</v>
      </c>
      <c r="R206">
        <v>7</v>
      </c>
      <c r="S206">
        <v>55</v>
      </c>
      <c r="W206">
        <v>1</v>
      </c>
      <c r="X206">
        <v>0</v>
      </c>
      <c r="Y206">
        <v>0</v>
      </c>
      <c r="Z206">
        <v>0</v>
      </c>
      <c r="AA206">
        <v>0</v>
      </c>
    </row>
    <row r="207" spans="1:27" x14ac:dyDescent="0.25">
      <c r="A207">
        <v>205</v>
      </c>
      <c r="B207">
        <v>0</v>
      </c>
      <c r="C207" t="s">
        <v>4</v>
      </c>
      <c r="D207" t="s">
        <v>483</v>
      </c>
      <c r="E207">
        <v>12</v>
      </c>
      <c r="F207">
        <v>0</v>
      </c>
      <c r="G207">
        <v>0</v>
      </c>
      <c r="H207">
        <v>5536278510</v>
      </c>
      <c r="I207">
        <v>2</v>
      </c>
      <c r="J207" t="s">
        <v>482</v>
      </c>
      <c r="K207" t="s">
        <v>482</v>
      </c>
      <c r="L207" t="s">
        <v>484</v>
      </c>
      <c r="N207" s="14" t="s">
        <v>604</v>
      </c>
      <c r="O207" s="2"/>
      <c r="Q207">
        <v>4</v>
      </c>
      <c r="R207">
        <v>43</v>
      </c>
      <c r="S207">
        <v>59</v>
      </c>
      <c r="W207">
        <v>1</v>
      </c>
      <c r="X207">
        <v>0</v>
      </c>
      <c r="Y207">
        <v>0</v>
      </c>
      <c r="Z207">
        <v>0</v>
      </c>
      <c r="AA207">
        <v>0</v>
      </c>
    </row>
    <row r="208" spans="1:27" x14ac:dyDescent="0.25">
      <c r="A208">
        <v>206</v>
      </c>
      <c r="B208">
        <v>0</v>
      </c>
      <c r="C208" t="s">
        <v>4</v>
      </c>
      <c r="D208" t="s">
        <v>484</v>
      </c>
      <c r="E208">
        <v>12</v>
      </c>
      <c r="F208">
        <v>1</v>
      </c>
      <c r="G208">
        <v>1</v>
      </c>
      <c r="H208">
        <v>5948899831</v>
      </c>
      <c r="I208">
        <v>3</v>
      </c>
      <c r="J208" t="s">
        <v>482</v>
      </c>
      <c r="K208" t="s">
        <v>483</v>
      </c>
      <c r="L208" t="s">
        <v>485</v>
      </c>
      <c r="N208" s="14" t="s">
        <v>605</v>
      </c>
      <c r="O208" s="2"/>
      <c r="Q208">
        <v>5</v>
      </c>
      <c r="R208">
        <v>32</v>
      </c>
      <c r="S208">
        <v>38</v>
      </c>
      <c r="W208">
        <v>1</v>
      </c>
      <c r="X208">
        <v>0</v>
      </c>
      <c r="Y208">
        <v>0</v>
      </c>
      <c r="Z208">
        <v>0</v>
      </c>
      <c r="AA208">
        <v>0</v>
      </c>
    </row>
    <row r="209" spans="1:27" x14ac:dyDescent="0.25">
      <c r="A209">
        <v>207</v>
      </c>
      <c r="B209">
        <v>0</v>
      </c>
      <c r="C209" t="s">
        <v>4</v>
      </c>
      <c r="D209" t="s">
        <v>485</v>
      </c>
      <c r="E209">
        <v>12</v>
      </c>
      <c r="F209">
        <v>0</v>
      </c>
      <c r="G209">
        <v>0</v>
      </c>
      <c r="H209">
        <v>7155899050</v>
      </c>
      <c r="I209">
        <v>4</v>
      </c>
      <c r="J209" t="s">
        <v>482</v>
      </c>
      <c r="K209" t="s">
        <v>484</v>
      </c>
      <c r="N209" s="14" t="s">
        <v>606</v>
      </c>
      <c r="O209" s="2"/>
      <c r="Q209">
        <v>4</v>
      </c>
      <c r="R209">
        <v>45</v>
      </c>
      <c r="S209">
        <v>32</v>
      </c>
      <c r="W209">
        <v>1</v>
      </c>
      <c r="X209">
        <v>0</v>
      </c>
      <c r="Y209">
        <v>0</v>
      </c>
      <c r="Z209">
        <v>0</v>
      </c>
      <c r="AA209">
        <v>0</v>
      </c>
    </row>
    <row r="210" spans="1:27" x14ac:dyDescent="0.25">
      <c r="A210">
        <v>208</v>
      </c>
      <c r="B210">
        <v>0</v>
      </c>
      <c r="C210" t="s">
        <v>5</v>
      </c>
      <c r="D210" t="s">
        <v>323</v>
      </c>
      <c r="E210">
        <v>10</v>
      </c>
      <c r="F210">
        <v>0</v>
      </c>
      <c r="G210">
        <v>0</v>
      </c>
      <c r="H210">
        <v>1798963189</v>
      </c>
      <c r="I210">
        <v>1</v>
      </c>
      <c r="J210" t="s">
        <v>323</v>
      </c>
      <c r="N210" s="14" t="s">
        <v>607</v>
      </c>
      <c r="O210" s="2"/>
      <c r="Q210">
        <v>2</v>
      </c>
      <c r="R210">
        <v>14</v>
      </c>
      <c r="S210">
        <v>51</v>
      </c>
      <c r="W210">
        <v>1</v>
      </c>
      <c r="X210">
        <v>0</v>
      </c>
      <c r="Y210">
        <v>0</v>
      </c>
      <c r="Z210">
        <v>0</v>
      </c>
      <c r="AA210">
        <v>0</v>
      </c>
    </row>
    <row r="211" spans="1:27" x14ac:dyDescent="0.25">
      <c r="A211">
        <v>209</v>
      </c>
      <c r="B211">
        <v>0</v>
      </c>
      <c r="C211" t="s">
        <v>5</v>
      </c>
      <c r="D211" t="s">
        <v>486</v>
      </c>
      <c r="E211">
        <v>12</v>
      </c>
      <c r="F211">
        <v>0</v>
      </c>
      <c r="G211">
        <v>0</v>
      </c>
      <c r="H211">
        <v>2928478231</v>
      </c>
      <c r="I211">
        <v>1</v>
      </c>
      <c r="J211" t="s">
        <v>486</v>
      </c>
      <c r="L211" t="s">
        <v>488</v>
      </c>
      <c r="M211" t="s">
        <v>487</v>
      </c>
      <c r="N211" s="14" t="s">
        <v>608</v>
      </c>
      <c r="O211" s="2"/>
      <c r="Q211">
        <v>4</v>
      </c>
      <c r="R211">
        <v>50</v>
      </c>
      <c r="S211">
        <v>34</v>
      </c>
      <c r="W211">
        <v>1</v>
      </c>
      <c r="X211">
        <v>0</v>
      </c>
      <c r="Y211">
        <v>0</v>
      </c>
      <c r="Z211">
        <v>0</v>
      </c>
      <c r="AA211">
        <v>0</v>
      </c>
    </row>
    <row r="212" spans="1:27" x14ac:dyDescent="0.25">
      <c r="A212">
        <v>210</v>
      </c>
      <c r="B212">
        <v>0</v>
      </c>
      <c r="C212" t="s">
        <v>5</v>
      </c>
      <c r="D212" t="s">
        <v>487</v>
      </c>
      <c r="E212">
        <v>2</v>
      </c>
      <c r="F212">
        <v>0</v>
      </c>
      <c r="G212">
        <v>0</v>
      </c>
      <c r="H212">
        <v>691390374</v>
      </c>
      <c r="I212">
        <v>0</v>
      </c>
      <c r="J212" t="s">
        <v>486</v>
      </c>
      <c r="K212" t="s">
        <v>486</v>
      </c>
      <c r="N212" s="14" t="s">
        <v>609</v>
      </c>
      <c r="O212" s="2"/>
      <c r="Q212">
        <v>0</v>
      </c>
      <c r="R212">
        <v>47</v>
      </c>
      <c r="S212">
        <v>49</v>
      </c>
      <c r="W212">
        <v>1</v>
      </c>
      <c r="X212">
        <v>0</v>
      </c>
      <c r="Y212">
        <v>0</v>
      </c>
      <c r="Z212">
        <v>0</v>
      </c>
      <c r="AA212">
        <v>0</v>
      </c>
    </row>
    <row r="213" spans="1:27" x14ac:dyDescent="0.25">
      <c r="A213">
        <v>211</v>
      </c>
      <c r="B213">
        <v>0</v>
      </c>
      <c r="C213" t="s">
        <v>5</v>
      </c>
      <c r="D213" t="s">
        <v>488</v>
      </c>
      <c r="E213">
        <v>12</v>
      </c>
      <c r="F213">
        <v>0</v>
      </c>
      <c r="G213">
        <v>0</v>
      </c>
      <c r="H213">
        <v>4155707620</v>
      </c>
      <c r="I213">
        <v>2</v>
      </c>
      <c r="J213" t="s">
        <v>486</v>
      </c>
      <c r="K213" t="s">
        <v>486</v>
      </c>
      <c r="N213" s="14" t="s">
        <v>609</v>
      </c>
      <c r="O213" s="2"/>
      <c r="Q213">
        <v>4</v>
      </c>
      <c r="R213">
        <v>51</v>
      </c>
      <c r="S213">
        <v>45</v>
      </c>
      <c r="W213">
        <v>1</v>
      </c>
      <c r="X213">
        <v>0</v>
      </c>
      <c r="Y213">
        <v>0</v>
      </c>
      <c r="Z213">
        <v>0</v>
      </c>
      <c r="AA213">
        <v>0</v>
      </c>
    </row>
    <row r="214" spans="1:27" x14ac:dyDescent="0.25">
      <c r="A214">
        <v>212</v>
      </c>
      <c r="B214">
        <v>0</v>
      </c>
      <c r="C214" t="s">
        <v>4</v>
      </c>
      <c r="D214" t="s">
        <v>347</v>
      </c>
      <c r="E214">
        <v>12</v>
      </c>
      <c r="F214">
        <v>2</v>
      </c>
      <c r="G214">
        <v>0</v>
      </c>
      <c r="H214">
        <v>2418699745</v>
      </c>
      <c r="I214">
        <v>1</v>
      </c>
      <c r="J214" t="s">
        <v>347</v>
      </c>
      <c r="N214" s="14" t="s">
        <v>243</v>
      </c>
      <c r="O214" s="2"/>
      <c r="Q214">
        <v>4</v>
      </c>
      <c r="R214">
        <v>59</v>
      </c>
      <c r="S214">
        <v>5</v>
      </c>
      <c r="T214" s="1" t="s">
        <v>533</v>
      </c>
      <c r="W214">
        <v>1</v>
      </c>
      <c r="X214">
        <v>0</v>
      </c>
      <c r="Y214">
        <v>0</v>
      </c>
      <c r="Z214">
        <v>0</v>
      </c>
      <c r="AA214">
        <v>0</v>
      </c>
    </row>
    <row r="215" spans="1:27" x14ac:dyDescent="0.25">
      <c r="A215">
        <v>213</v>
      </c>
      <c r="B215">
        <v>0</v>
      </c>
      <c r="C215" t="s">
        <v>5</v>
      </c>
      <c r="D215" t="s">
        <v>505</v>
      </c>
      <c r="E215">
        <v>1</v>
      </c>
      <c r="F215">
        <v>0</v>
      </c>
      <c r="G215">
        <v>0</v>
      </c>
      <c r="H215">
        <v>834245586</v>
      </c>
      <c r="I215">
        <v>0</v>
      </c>
      <c r="J215" t="s">
        <v>463</v>
      </c>
      <c r="K215" t="s">
        <v>463</v>
      </c>
      <c r="N215" s="14" t="s">
        <v>262</v>
      </c>
      <c r="O215" s="2"/>
      <c r="Q215">
        <v>1</v>
      </c>
      <c r="R215">
        <v>26</v>
      </c>
      <c r="S215">
        <v>20</v>
      </c>
      <c r="W215">
        <v>1</v>
      </c>
      <c r="X215">
        <v>0</v>
      </c>
      <c r="Y215">
        <v>0</v>
      </c>
      <c r="Z215">
        <v>0</v>
      </c>
      <c r="AA215">
        <v>0</v>
      </c>
    </row>
    <row r="216" spans="1:27" x14ac:dyDescent="0.25">
      <c r="A216">
        <v>214</v>
      </c>
      <c r="B216">
        <v>0</v>
      </c>
      <c r="C216" t="s">
        <v>5</v>
      </c>
      <c r="D216" t="s">
        <v>364</v>
      </c>
      <c r="E216">
        <v>6</v>
      </c>
      <c r="F216">
        <v>0</v>
      </c>
      <c r="G216">
        <v>0</v>
      </c>
      <c r="H216">
        <v>1614345408</v>
      </c>
      <c r="I216">
        <v>1</v>
      </c>
      <c r="J216" t="s">
        <v>364</v>
      </c>
      <c r="N216" s="14" t="s">
        <v>610</v>
      </c>
      <c r="O216" s="2"/>
      <c r="Q216">
        <v>2</v>
      </c>
      <c r="R216">
        <v>27</v>
      </c>
      <c r="S216">
        <v>51</v>
      </c>
      <c r="W216">
        <v>1</v>
      </c>
      <c r="X216">
        <v>0</v>
      </c>
      <c r="Y216">
        <v>0</v>
      </c>
      <c r="Z216">
        <v>0</v>
      </c>
      <c r="AA216">
        <v>0</v>
      </c>
    </row>
    <row r="217" spans="1:27" x14ac:dyDescent="0.25">
      <c r="A217">
        <v>215</v>
      </c>
      <c r="B217">
        <v>0</v>
      </c>
      <c r="C217" t="s">
        <v>5</v>
      </c>
      <c r="D217" t="s">
        <v>378</v>
      </c>
      <c r="E217">
        <v>13</v>
      </c>
      <c r="F217">
        <v>0</v>
      </c>
      <c r="G217">
        <v>6</v>
      </c>
      <c r="H217">
        <v>5405099986</v>
      </c>
      <c r="I217">
        <v>1</v>
      </c>
      <c r="J217" t="s">
        <v>378</v>
      </c>
      <c r="N217" s="14" t="s">
        <v>611</v>
      </c>
      <c r="O217" s="2"/>
      <c r="Q217">
        <v>6</v>
      </c>
      <c r="R217">
        <v>3</v>
      </c>
      <c r="S217">
        <v>13</v>
      </c>
      <c r="W217">
        <v>1</v>
      </c>
      <c r="X217">
        <v>0</v>
      </c>
      <c r="Y217">
        <v>0</v>
      </c>
      <c r="Z217">
        <v>0</v>
      </c>
      <c r="AA217">
        <v>0</v>
      </c>
    </row>
    <row r="218" spans="1:27" x14ac:dyDescent="0.25">
      <c r="A218">
        <v>216</v>
      </c>
      <c r="B218">
        <v>0</v>
      </c>
      <c r="C218" t="s">
        <v>5</v>
      </c>
      <c r="D218" t="s">
        <v>490</v>
      </c>
      <c r="E218">
        <v>12</v>
      </c>
      <c r="F218">
        <v>1</v>
      </c>
      <c r="G218">
        <v>0</v>
      </c>
      <c r="H218">
        <v>3380146652</v>
      </c>
      <c r="I218">
        <v>1</v>
      </c>
      <c r="J218" t="s">
        <v>490</v>
      </c>
      <c r="L218" t="s">
        <v>466</v>
      </c>
      <c r="N218" s="14" t="s">
        <v>612</v>
      </c>
      <c r="O218" s="2"/>
      <c r="Q218">
        <v>5</v>
      </c>
      <c r="R218">
        <v>14</v>
      </c>
      <c r="S218">
        <v>10</v>
      </c>
      <c r="W218">
        <v>1</v>
      </c>
      <c r="X218">
        <v>0</v>
      </c>
      <c r="Y218">
        <v>0</v>
      </c>
      <c r="Z218">
        <v>0</v>
      </c>
      <c r="AA218">
        <v>0</v>
      </c>
    </row>
    <row r="219" spans="1:27" x14ac:dyDescent="0.25">
      <c r="A219">
        <v>217</v>
      </c>
      <c r="B219">
        <v>0</v>
      </c>
      <c r="C219" t="s">
        <v>5</v>
      </c>
      <c r="D219" t="s">
        <v>491</v>
      </c>
      <c r="E219">
        <v>26</v>
      </c>
      <c r="F219">
        <v>0</v>
      </c>
      <c r="G219">
        <v>0</v>
      </c>
      <c r="H219">
        <v>4638544519</v>
      </c>
      <c r="I219">
        <v>2</v>
      </c>
      <c r="J219" t="s">
        <v>473</v>
      </c>
      <c r="K219" t="s">
        <v>473</v>
      </c>
      <c r="N219" s="14" t="s">
        <v>191</v>
      </c>
      <c r="O219" s="2"/>
      <c r="Q219">
        <v>10</v>
      </c>
      <c r="R219">
        <v>16</v>
      </c>
      <c r="S219">
        <v>21</v>
      </c>
      <c r="W219">
        <v>1</v>
      </c>
      <c r="X219">
        <v>0</v>
      </c>
      <c r="Y219">
        <v>0</v>
      </c>
      <c r="Z219">
        <v>0</v>
      </c>
      <c r="AA219">
        <v>0</v>
      </c>
    </row>
    <row r="220" spans="1:27" x14ac:dyDescent="0.25">
      <c r="A220">
        <v>218</v>
      </c>
      <c r="B220">
        <v>0</v>
      </c>
      <c r="C220" t="s">
        <v>7</v>
      </c>
      <c r="D220" t="s">
        <v>321</v>
      </c>
      <c r="E220">
        <v>12</v>
      </c>
      <c r="F220">
        <v>1</v>
      </c>
      <c r="G220">
        <v>0</v>
      </c>
      <c r="H220">
        <v>1250445652</v>
      </c>
      <c r="I220">
        <v>1</v>
      </c>
      <c r="J220" t="s">
        <v>321</v>
      </c>
      <c r="N220" s="14" t="s">
        <v>613</v>
      </c>
      <c r="O220" s="2" t="s">
        <v>0</v>
      </c>
      <c r="P220">
        <v>2011</v>
      </c>
      <c r="V220" t="s">
        <v>4</v>
      </c>
      <c r="W220">
        <v>1</v>
      </c>
      <c r="X220">
        <v>0</v>
      </c>
      <c r="Y220">
        <v>0</v>
      </c>
      <c r="Z220">
        <v>0</v>
      </c>
      <c r="AA220">
        <v>0</v>
      </c>
    </row>
    <row r="221" spans="1:27" x14ac:dyDescent="0.25">
      <c r="A221">
        <v>219</v>
      </c>
      <c r="B221">
        <v>0</v>
      </c>
      <c r="C221" t="s">
        <v>7</v>
      </c>
      <c r="D221" t="s">
        <v>324</v>
      </c>
      <c r="E221">
        <v>12</v>
      </c>
      <c r="F221">
        <v>0</v>
      </c>
      <c r="G221">
        <v>0</v>
      </c>
      <c r="H221">
        <v>59987136</v>
      </c>
      <c r="I221">
        <v>1</v>
      </c>
      <c r="J221" t="s">
        <v>324</v>
      </c>
      <c r="N221" s="14" t="s">
        <v>614</v>
      </c>
      <c r="O221" s="2"/>
      <c r="Q221">
        <v>0</v>
      </c>
      <c r="R221">
        <v>36</v>
      </c>
      <c r="S221">
        <v>1</v>
      </c>
      <c r="W221">
        <v>1</v>
      </c>
      <c r="X221">
        <v>0</v>
      </c>
      <c r="Y221">
        <v>0</v>
      </c>
      <c r="Z221">
        <v>0</v>
      </c>
      <c r="AA221">
        <v>0</v>
      </c>
    </row>
    <row r="222" spans="1:27" x14ac:dyDescent="0.25">
      <c r="A222">
        <v>220</v>
      </c>
      <c r="B222">
        <v>0</v>
      </c>
      <c r="C222" t="s">
        <v>7</v>
      </c>
      <c r="D222" t="s">
        <v>349</v>
      </c>
      <c r="E222">
        <v>12</v>
      </c>
      <c r="F222">
        <v>0</v>
      </c>
      <c r="G222">
        <v>0</v>
      </c>
      <c r="H222">
        <v>591182419</v>
      </c>
      <c r="I222">
        <v>1</v>
      </c>
      <c r="J222" t="s">
        <v>349</v>
      </c>
      <c r="N222" s="14" t="s">
        <v>260</v>
      </c>
      <c r="O222" s="2" t="s">
        <v>130</v>
      </c>
      <c r="P222">
        <v>2009</v>
      </c>
      <c r="Q222">
        <v>4</v>
      </c>
      <c r="R222">
        <v>52</v>
      </c>
      <c r="S222">
        <v>45</v>
      </c>
      <c r="V222" t="s">
        <v>4</v>
      </c>
      <c r="W222">
        <v>1</v>
      </c>
      <c r="X222">
        <v>0</v>
      </c>
      <c r="Y222">
        <v>0</v>
      </c>
      <c r="Z222">
        <v>0</v>
      </c>
      <c r="AA222">
        <v>0</v>
      </c>
    </row>
    <row r="223" spans="1:27" x14ac:dyDescent="0.25">
      <c r="A223">
        <v>221</v>
      </c>
      <c r="B223">
        <v>0</v>
      </c>
      <c r="C223" t="s">
        <v>7</v>
      </c>
      <c r="D223" t="s">
        <v>492</v>
      </c>
      <c r="E223">
        <v>12</v>
      </c>
      <c r="F223">
        <v>0</v>
      </c>
      <c r="G223">
        <v>0</v>
      </c>
      <c r="H223">
        <v>903010040</v>
      </c>
      <c r="I223">
        <v>1</v>
      </c>
      <c r="J223" t="s">
        <v>492</v>
      </c>
      <c r="L223" t="s">
        <v>659</v>
      </c>
      <c r="N223" s="14" t="s">
        <v>615</v>
      </c>
      <c r="O223" s="2"/>
      <c r="V223" t="s">
        <v>4</v>
      </c>
      <c r="W223">
        <v>1</v>
      </c>
      <c r="X223">
        <v>0</v>
      </c>
      <c r="Y223">
        <v>0</v>
      </c>
      <c r="Z223">
        <v>0</v>
      </c>
      <c r="AA223">
        <v>0</v>
      </c>
    </row>
    <row r="224" spans="1:27" x14ac:dyDescent="0.25">
      <c r="A224">
        <v>222</v>
      </c>
      <c r="B224">
        <v>0</v>
      </c>
      <c r="C224" t="s">
        <v>7</v>
      </c>
      <c r="D224" t="s">
        <v>659</v>
      </c>
      <c r="E224">
        <v>13</v>
      </c>
      <c r="F224">
        <v>1</v>
      </c>
      <c r="G224">
        <v>0</v>
      </c>
      <c r="H224">
        <v>822709160</v>
      </c>
      <c r="I224">
        <v>2</v>
      </c>
      <c r="J224" t="s">
        <v>492</v>
      </c>
      <c r="K224" t="s">
        <v>492</v>
      </c>
      <c r="N224" s="14" t="s">
        <v>616</v>
      </c>
      <c r="O224" s="2" t="s">
        <v>0</v>
      </c>
      <c r="P224">
        <v>2010</v>
      </c>
      <c r="V224" t="s">
        <v>4</v>
      </c>
      <c r="W224">
        <v>1</v>
      </c>
      <c r="X224">
        <v>0</v>
      </c>
      <c r="Y224">
        <v>0</v>
      </c>
      <c r="Z224">
        <v>0</v>
      </c>
      <c r="AA224">
        <v>0</v>
      </c>
    </row>
    <row r="225" spans="1:27" x14ac:dyDescent="0.25">
      <c r="A225">
        <v>223</v>
      </c>
      <c r="B225">
        <v>0</v>
      </c>
      <c r="C225" t="s">
        <v>7</v>
      </c>
      <c r="D225" t="s">
        <v>494</v>
      </c>
      <c r="E225">
        <v>24</v>
      </c>
      <c r="F225">
        <v>0</v>
      </c>
      <c r="G225">
        <v>0</v>
      </c>
      <c r="H225">
        <v>3563652067</v>
      </c>
      <c r="I225">
        <v>3</v>
      </c>
      <c r="J225" t="s">
        <v>463</v>
      </c>
      <c r="K225" t="s">
        <v>464</v>
      </c>
      <c r="N225" s="14" t="s">
        <v>275</v>
      </c>
      <c r="O225" s="2"/>
      <c r="W225">
        <v>1</v>
      </c>
      <c r="X225">
        <v>0</v>
      </c>
      <c r="Y225">
        <v>0</v>
      </c>
      <c r="Z225">
        <v>0</v>
      </c>
      <c r="AA225">
        <v>0</v>
      </c>
    </row>
    <row r="226" spans="1:27" x14ac:dyDescent="0.25">
      <c r="A226">
        <v>224</v>
      </c>
      <c r="B226">
        <v>0</v>
      </c>
      <c r="C226" t="s">
        <v>7</v>
      </c>
      <c r="D226" t="s">
        <v>495</v>
      </c>
      <c r="E226">
        <v>4</v>
      </c>
      <c r="F226">
        <v>0</v>
      </c>
      <c r="G226">
        <v>0</v>
      </c>
      <c r="H226">
        <v>817285324</v>
      </c>
      <c r="I226">
        <v>0</v>
      </c>
      <c r="J226" t="s">
        <v>463</v>
      </c>
      <c r="K226" t="s">
        <v>463</v>
      </c>
      <c r="N226" s="14" t="s">
        <v>617</v>
      </c>
      <c r="O226" s="2"/>
      <c r="W226">
        <v>1</v>
      </c>
      <c r="X226">
        <v>0</v>
      </c>
      <c r="Y226">
        <v>0</v>
      </c>
      <c r="Z226">
        <v>0</v>
      </c>
      <c r="AA226">
        <v>0</v>
      </c>
    </row>
    <row r="227" spans="1:27" x14ac:dyDescent="0.25">
      <c r="A227">
        <v>225</v>
      </c>
      <c r="B227">
        <v>0</v>
      </c>
      <c r="C227" t="s">
        <v>7</v>
      </c>
      <c r="D227" t="s">
        <v>496</v>
      </c>
      <c r="E227">
        <v>8</v>
      </c>
      <c r="F227">
        <v>0</v>
      </c>
      <c r="G227">
        <v>0</v>
      </c>
      <c r="H227">
        <v>107146197</v>
      </c>
      <c r="I227">
        <v>0</v>
      </c>
      <c r="J227" t="s">
        <v>463</v>
      </c>
      <c r="K227" t="s">
        <v>463</v>
      </c>
      <c r="N227" s="14" t="s">
        <v>618</v>
      </c>
      <c r="O227" s="2"/>
      <c r="W227">
        <v>1</v>
      </c>
      <c r="X227">
        <v>0</v>
      </c>
      <c r="Y227">
        <v>0</v>
      </c>
      <c r="Z227">
        <v>0</v>
      </c>
      <c r="AA227">
        <v>0</v>
      </c>
    </row>
    <row r="228" spans="1:27" x14ac:dyDescent="0.25">
      <c r="A228">
        <v>226</v>
      </c>
      <c r="B228">
        <v>0</v>
      </c>
      <c r="C228" t="s">
        <v>7</v>
      </c>
      <c r="D228" t="s">
        <v>365</v>
      </c>
      <c r="E228">
        <v>12</v>
      </c>
      <c r="F228">
        <v>0</v>
      </c>
      <c r="G228">
        <v>0</v>
      </c>
      <c r="H228">
        <v>819625689</v>
      </c>
      <c r="I228">
        <v>1</v>
      </c>
      <c r="J228" t="s">
        <v>365</v>
      </c>
      <c r="N228" s="14" t="s">
        <v>619</v>
      </c>
      <c r="O228" s="2" t="s">
        <v>131</v>
      </c>
      <c r="P228">
        <v>2012</v>
      </c>
      <c r="Q228">
        <v>4</v>
      </c>
      <c r="R228">
        <v>47</v>
      </c>
      <c r="S228">
        <v>53</v>
      </c>
      <c r="W228">
        <v>1</v>
      </c>
      <c r="X228">
        <v>0</v>
      </c>
      <c r="Y228">
        <v>0</v>
      </c>
      <c r="Z228">
        <v>0</v>
      </c>
      <c r="AA228">
        <v>0</v>
      </c>
    </row>
    <row r="229" spans="1:27" x14ac:dyDescent="0.25">
      <c r="A229">
        <v>227</v>
      </c>
      <c r="B229">
        <v>0</v>
      </c>
      <c r="C229" t="s">
        <v>7</v>
      </c>
      <c r="D229" t="s">
        <v>497</v>
      </c>
      <c r="E229">
        <v>24</v>
      </c>
      <c r="F229">
        <v>0</v>
      </c>
      <c r="G229">
        <v>0</v>
      </c>
      <c r="H229">
        <v>2321273085</v>
      </c>
      <c r="I229">
        <v>1</v>
      </c>
      <c r="J229" t="s">
        <v>497</v>
      </c>
      <c r="L229" t="s">
        <v>507</v>
      </c>
      <c r="N229" s="14" t="s">
        <v>620</v>
      </c>
      <c r="O229" s="2"/>
      <c r="Q229">
        <v>9</v>
      </c>
      <c r="R229">
        <v>45</v>
      </c>
      <c r="S229">
        <v>16</v>
      </c>
      <c r="W229">
        <v>1</v>
      </c>
      <c r="X229">
        <v>0</v>
      </c>
      <c r="Y229">
        <v>0</v>
      </c>
      <c r="Z229">
        <v>0</v>
      </c>
      <c r="AA229">
        <v>0</v>
      </c>
    </row>
    <row r="230" spans="1:27" x14ac:dyDescent="0.25">
      <c r="A230">
        <v>228</v>
      </c>
      <c r="B230">
        <v>0</v>
      </c>
      <c r="C230" t="s">
        <v>7</v>
      </c>
      <c r="D230" t="s">
        <v>507</v>
      </c>
      <c r="E230">
        <v>12</v>
      </c>
      <c r="F230">
        <v>0</v>
      </c>
      <c r="G230">
        <v>0</v>
      </c>
      <c r="H230">
        <v>595932635</v>
      </c>
      <c r="I230">
        <v>2</v>
      </c>
      <c r="J230" t="s">
        <v>497</v>
      </c>
      <c r="K230" t="s">
        <v>497</v>
      </c>
      <c r="N230" s="14" t="s">
        <v>620</v>
      </c>
      <c r="O230" s="2"/>
      <c r="Q230">
        <v>4</v>
      </c>
      <c r="R230">
        <v>47</v>
      </c>
      <c r="S230">
        <v>30</v>
      </c>
      <c r="W230">
        <v>1</v>
      </c>
      <c r="X230">
        <v>0</v>
      </c>
      <c r="Y230">
        <v>0</v>
      </c>
      <c r="Z230">
        <v>0</v>
      </c>
      <c r="AA230">
        <v>0</v>
      </c>
    </row>
    <row r="231" spans="1:27" x14ac:dyDescent="0.25">
      <c r="A231">
        <v>229</v>
      </c>
      <c r="B231">
        <v>0</v>
      </c>
      <c r="C231" t="s">
        <v>7</v>
      </c>
      <c r="D231" t="s">
        <v>499</v>
      </c>
      <c r="E231">
        <v>51</v>
      </c>
      <c r="F231">
        <v>0</v>
      </c>
      <c r="G231">
        <v>0</v>
      </c>
      <c r="H231">
        <v>3567783407</v>
      </c>
      <c r="I231">
        <v>1</v>
      </c>
      <c r="J231" t="s">
        <v>499</v>
      </c>
      <c r="L231" t="s">
        <v>500</v>
      </c>
      <c r="N231" s="14" t="s">
        <v>621</v>
      </c>
      <c r="O231" s="2"/>
      <c r="Q231">
        <v>19</v>
      </c>
      <c r="R231">
        <v>42</v>
      </c>
      <c r="S231">
        <v>38</v>
      </c>
      <c r="V231" t="s">
        <v>4</v>
      </c>
      <c r="W231">
        <v>1</v>
      </c>
      <c r="X231">
        <v>0</v>
      </c>
      <c r="Y231">
        <v>0</v>
      </c>
      <c r="Z231">
        <v>0</v>
      </c>
      <c r="AA231">
        <v>0</v>
      </c>
    </row>
    <row r="232" spans="1:27" x14ac:dyDescent="0.25">
      <c r="A232">
        <v>230</v>
      </c>
      <c r="B232">
        <v>0</v>
      </c>
      <c r="C232" t="s">
        <v>7</v>
      </c>
      <c r="D232" t="s">
        <v>500</v>
      </c>
      <c r="E232">
        <v>51</v>
      </c>
      <c r="F232">
        <v>0</v>
      </c>
      <c r="G232">
        <v>0</v>
      </c>
      <c r="H232">
        <v>3411217084</v>
      </c>
      <c r="I232">
        <v>2</v>
      </c>
      <c r="J232" t="s">
        <v>499</v>
      </c>
      <c r="K232" t="s">
        <v>499</v>
      </c>
      <c r="L232" t="s">
        <v>501</v>
      </c>
      <c r="N232" s="14" t="s">
        <v>266</v>
      </c>
      <c r="O232" s="2"/>
      <c r="Q232">
        <v>20</v>
      </c>
      <c r="R232">
        <v>58</v>
      </c>
      <c r="S232">
        <v>41</v>
      </c>
      <c r="V232" t="s">
        <v>4</v>
      </c>
      <c r="W232">
        <v>1</v>
      </c>
      <c r="X232">
        <v>0</v>
      </c>
      <c r="Y232">
        <v>0</v>
      </c>
      <c r="Z232">
        <v>0</v>
      </c>
      <c r="AA232">
        <v>0</v>
      </c>
    </row>
    <row r="233" spans="1:27" x14ac:dyDescent="0.25">
      <c r="A233">
        <v>231</v>
      </c>
      <c r="B233">
        <v>0</v>
      </c>
      <c r="C233" t="s">
        <v>7</v>
      </c>
      <c r="D233" t="s">
        <v>501</v>
      </c>
      <c r="E233">
        <v>25</v>
      </c>
      <c r="F233">
        <v>0</v>
      </c>
      <c r="G233">
        <v>0</v>
      </c>
      <c r="H233">
        <v>1837072136</v>
      </c>
      <c r="I233">
        <v>3</v>
      </c>
      <c r="J233" t="s">
        <v>499</v>
      </c>
      <c r="K233" t="s">
        <v>500</v>
      </c>
      <c r="N233" s="14" t="s">
        <v>619</v>
      </c>
      <c r="O233" s="2"/>
      <c r="Q233">
        <v>10</v>
      </c>
      <c r="R233">
        <v>8</v>
      </c>
      <c r="S233">
        <v>16</v>
      </c>
      <c r="V233" t="s">
        <v>4</v>
      </c>
      <c r="W233">
        <v>1</v>
      </c>
      <c r="X233">
        <v>0</v>
      </c>
      <c r="Y233">
        <v>0</v>
      </c>
      <c r="Z233">
        <v>0</v>
      </c>
      <c r="AA233">
        <v>0</v>
      </c>
    </row>
    <row r="234" spans="1:27" x14ac:dyDescent="0.25">
      <c r="A234">
        <v>232</v>
      </c>
      <c r="B234">
        <v>0</v>
      </c>
      <c r="C234" t="s">
        <v>7</v>
      </c>
      <c r="D234" t="s">
        <v>376</v>
      </c>
      <c r="E234">
        <v>13</v>
      </c>
      <c r="F234">
        <v>0</v>
      </c>
      <c r="G234">
        <v>0</v>
      </c>
      <c r="H234">
        <v>1510151928</v>
      </c>
      <c r="I234">
        <v>1</v>
      </c>
      <c r="J234" t="s">
        <v>376</v>
      </c>
      <c r="N234" s="14" t="s">
        <v>622</v>
      </c>
      <c r="O234" s="2" t="s">
        <v>0</v>
      </c>
      <c r="P234">
        <v>2010</v>
      </c>
      <c r="W234">
        <v>1</v>
      </c>
      <c r="X234">
        <v>0</v>
      </c>
      <c r="Y234">
        <v>0</v>
      </c>
      <c r="Z234">
        <v>0</v>
      </c>
      <c r="AA234">
        <v>0</v>
      </c>
    </row>
    <row r="235" spans="1:27" x14ac:dyDescent="0.25">
      <c r="A235">
        <v>233</v>
      </c>
      <c r="B235">
        <v>0</v>
      </c>
      <c r="C235" t="s">
        <v>7</v>
      </c>
      <c r="D235" t="s">
        <v>380</v>
      </c>
      <c r="E235">
        <v>12</v>
      </c>
      <c r="F235">
        <v>0</v>
      </c>
      <c r="G235">
        <v>0</v>
      </c>
      <c r="H235">
        <v>1199775908</v>
      </c>
      <c r="I235">
        <v>1</v>
      </c>
      <c r="J235" t="s">
        <v>380</v>
      </c>
      <c r="N235" s="14" t="s">
        <v>623</v>
      </c>
      <c r="O235" s="2" t="s">
        <v>130</v>
      </c>
      <c r="P235">
        <v>2010</v>
      </c>
      <c r="Q235">
        <v>4</v>
      </c>
      <c r="R235">
        <v>43</v>
      </c>
      <c r="S235">
        <v>58</v>
      </c>
      <c r="W235">
        <v>1</v>
      </c>
      <c r="X235">
        <v>0</v>
      </c>
      <c r="Y235">
        <v>0</v>
      </c>
      <c r="Z235">
        <v>0</v>
      </c>
      <c r="AA235">
        <v>0</v>
      </c>
    </row>
    <row r="236" spans="1:27" x14ac:dyDescent="0.25">
      <c r="A236">
        <v>234</v>
      </c>
      <c r="B236">
        <v>0</v>
      </c>
      <c r="C236" t="s">
        <v>5</v>
      </c>
      <c r="D236" t="s">
        <v>383</v>
      </c>
      <c r="E236">
        <v>24</v>
      </c>
      <c r="F236">
        <v>0</v>
      </c>
      <c r="G236">
        <v>0</v>
      </c>
      <c r="H236">
        <v>2782145536</v>
      </c>
      <c r="I236">
        <v>1</v>
      </c>
      <c r="J236" t="s">
        <v>383</v>
      </c>
      <c r="N236" s="14" t="s">
        <v>1038</v>
      </c>
      <c r="O236" s="2"/>
      <c r="Q236">
        <v>9</v>
      </c>
      <c r="R236">
        <v>27</v>
      </c>
      <c r="S236">
        <v>57</v>
      </c>
      <c r="T236" s="1" t="s">
        <v>677</v>
      </c>
      <c r="W236">
        <v>1</v>
      </c>
      <c r="X236">
        <v>0</v>
      </c>
      <c r="Y236">
        <v>0</v>
      </c>
      <c r="Z236">
        <v>0</v>
      </c>
      <c r="AA236">
        <v>0</v>
      </c>
    </row>
    <row r="237" spans="1:27" x14ac:dyDescent="0.25">
      <c r="A237">
        <v>235</v>
      </c>
      <c r="B237">
        <v>0</v>
      </c>
      <c r="C237" t="s">
        <v>7</v>
      </c>
      <c r="D237" t="s">
        <v>386</v>
      </c>
      <c r="E237">
        <v>26</v>
      </c>
      <c r="F237">
        <v>0</v>
      </c>
      <c r="G237">
        <v>0</v>
      </c>
      <c r="H237">
        <v>1706022101</v>
      </c>
      <c r="I237">
        <v>1</v>
      </c>
      <c r="J237" t="s">
        <v>386</v>
      </c>
      <c r="N237" s="14" t="s">
        <v>625</v>
      </c>
      <c r="O237" s="2" t="s">
        <v>131</v>
      </c>
      <c r="P237">
        <v>2006</v>
      </c>
      <c r="V237" t="s">
        <v>5</v>
      </c>
      <c r="W237">
        <v>1</v>
      </c>
      <c r="X237">
        <v>0</v>
      </c>
      <c r="Y237">
        <v>0</v>
      </c>
      <c r="Z237">
        <v>0</v>
      </c>
      <c r="AA237">
        <v>0</v>
      </c>
    </row>
    <row r="238" spans="1:27" x14ac:dyDescent="0.25">
      <c r="A238">
        <v>236</v>
      </c>
      <c r="B238">
        <v>0</v>
      </c>
      <c r="C238" t="s">
        <v>7</v>
      </c>
      <c r="D238" t="s">
        <v>398</v>
      </c>
      <c r="E238">
        <v>12</v>
      </c>
      <c r="F238">
        <v>0</v>
      </c>
      <c r="G238">
        <v>6</v>
      </c>
      <c r="H238">
        <v>2227065587</v>
      </c>
      <c r="I238">
        <v>1</v>
      </c>
      <c r="J238" t="s">
        <v>398</v>
      </c>
      <c r="N238" s="14" t="s">
        <v>1041</v>
      </c>
      <c r="O238" s="2"/>
      <c r="Q238">
        <v>5</v>
      </c>
      <c r="R238">
        <v>7</v>
      </c>
      <c r="S238">
        <v>32</v>
      </c>
      <c r="T238" s="1" t="s">
        <v>677</v>
      </c>
      <c r="W238">
        <v>1</v>
      </c>
      <c r="X238">
        <v>0</v>
      </c>
      <c r="Y238">
        <v>0</v>
      </c>
      <c r="Z238">
        <v>0</v>
      </c>
      <c r="AA238">
        <v>0</v>
      </c>
    </row>
    <row r="239" spans="1:27" x14ac:dyDescent="0.25">
      <c r="A239">
        <v>237</v>
      </c>
      <c r="B239">
        <v>0</v>
      </c>
      <c r="C239" t="s">
        <v>7</v>
      </c>
      <c r="D239" t="s">
        <v>502</v>
      </c>
      <c r="E239">
        <v>24</v>
      </c>
      <c r="F239">
        <v>2</v>
      </c>
      <c r="G239">
        <v>0</v>
      </c>
      <c r="H239">
        <v>1691012642</v>
      </c>
      <c r="I239">
        <v>1</v>
      </c>
      <c r="J239" t="s">
        <v>502</v>
      </c>
      <c r="N239" s="14" t="s">
        <v>627</v>
      </c>
      <c r="O239" s="2"/>
      <c r="Q239">
        <v>10</v>
      </c>
      <c r="R239">
        <v>11</v>
      </c>
      <c r="S239">
        <v>20</v>
      </c>
      <c r="W239">
        <v>1</v>
      </c>
      <c r="X239">
        <v>0</v>
      </c>
      <c r="Y239">
        <v>0</v>
      </c>
      <c r="Z239">
        <v>0</v>
      </c>
      <c r="AA239">
        <v>0</v>
      </c>
    </row>
    <row r="240" spans="1:27" x14ac:dyDescent="0.25">
      <c r="A240">
        <v>238</v>
      </c>
      <c r="B240">
        <v>0</v>
      </c>
      <c r="C240" t="s">
        <v>7</v>
      </c>
      <c r="D240" t="s">
        <v>417</v>
      </c>
      <c r="E240">
        <v>13</v>
      </c>
      <c r="F240">
        <v>0</v>
      </c>
      <c r="G240">
        <v>0</v>
      </c>
      <c r="H240">
        <v>500860079</v>
      </c>
      <c r="I240">
        <v>1</v>
      </c>
      <c r="J240" t="s">
        <v>417</v>
      </c>
      <c r="N240" s="14" t="s">
        <v>628</v>
      </c>
      <c r="O240" s="2"/>
      <c r="Q240">
        <v>4</v>
      </c>
      <c r="R240">
        <v>38</v>
      </c>
      <c r="S240">
        <v>16</v>
      </c>
      <c r="W240">
        <v>1</v>
      </c>
      <c r="X240">
        <v>0</v>
      </c>
      <c r="Y240">
        <v>0</v>
      </c>
      <c r="Z240">
        <v>0</v>
      </c>
      <c r="AA240">
        <v>0</v>
      </c>
    </row>
    <row r="241" spans="1:27" x14ac:dyDescent="0.25">
      <c r="A241">
        <v>239</v>
      </c>
      <c r="B241">
        <v>0</v>
      </c>
      <c r="C241" t="s">
        <v>7</v>
      </c>
      <c r="D241" t="s">
        <v>418</v>
      </c>
      <c r="E241">
        <v>26</v>
      </c>
      <c r="F241">
        <v>0</v>
      </c>
      <c r="G241">
        <v>0</v>
      </c>
      <c r="H241">
        <v>4668399616</v>
      </c>
      <c r="I241">
        <v>1</v>
      </c>
      <c r="J241" t="s">
        <v>418</v>
      </c>
      <c r="N241" s="14" t="s">
        <v>629</v>
      </c>
      <c r="O241" s="2"/>
      <c r="Q241">
        <v>10</v>
      </c>
      <c r="R241">
        <v>49</v>
      </c>
      <c r="S241">
        <v>57</v>
      </c>
      <c r="W241">
        <v>1</v>
      </c>
      <c r="X241">
        <v>0</v>
      </c>
      <c r="Y241">
        <v>0</v>
      </c>
      <c r="Z241">
        <v>0</v>
      </c>
      <c r="AA241">
        <v>0</v>
      </c>
    </row>
    <row r="242" spans="1:27" x14ac:dyDescent="0.25">
      <c r="A242">
        <v>240</v>
      </c>
      <c r="B242">
        <v>0</v>
      </c>
      <c r="C242" t="s">
        <v>7</v>
      </c>
      <c r="D242" t="s">
        <v>420</v>
      </c>
      <c r="E242">
        <v>12</v>
      </c>
      <c r="F242">
        <v>1</v>
      </c>
      <c r="G242">
        <v>0</v>
      </c>
      <c r="H242">
        <v>609900379</v>
      </c>
      <c r="I242">
        <v>1</v>
      </c>
      <c r="J242" t="s">
        <v>420</v>
      </c>
      <c r="N242" s="14" t="s">
        <v>620</v>
      </c>
      <c r="O242" s="2"/>
      <c r="Q242">
        <v>5</v>
      </c>
      <c r="R242">
        <v>7</v>
      </c>
      <c r="S242">
        <v>40</v>
      </c>
      <c r="W242">
        <v>1</v>
      </c>
      <c r="X242">
        <v>0</v>
      </c>
      <c r="Y242">
        <v>0</v>
      </c>
      <c r="Z242">
        <v>0</v>
      </c>
      <c r="AA242">
        <v>0</v>
      </c>
    </row>
    <row r="243" spans="1:27" x14ac:dyDescent="0.25">
      <c r="A243">
        <v>241</v>
      </c>
      <c r="B243">
        <v>0</v>
      </c>
      <c r="C243" t="s">
        <v>7</v>
      </c>
      <c r="D243" t="s">
        <v>503</v>
      </c>
      <c r="E243">
        <v>13</v>
      </c>
      <c r="F243">
        <v>0</v>
      </c>
      <c r="G243">
        <v>0</v>
      </c>
      <c r="H243">
        <v>726197992</v>
      </c>
      <c r="I243">
        <v>1</v>
      </c>
      <c r="J243" t="s">
        <v>503</v>
      </c>
      <c r="L243" t="s">
        <v>480</v>
      </c>
      <c r="N243" s="14" t="s">
        <v>269</v>
      </c>
      <c r="O243" s="2" t="s">
        <v>131</v>
      </c>
      <c r="P243">
        <v>2010</v>
      </c>
      <c r="V243" t="s">
        <v>4</v>
      </c>
      <c r="W243">
        <v>1</v>
      </c>
      <c r="X243">
        <v>0</v>
      </c>
      <c r="Y243">
        <v>0</v>
      </c>
      <c r="Z243">
        <v>0</v>
      </c>
      <c r="AA243">
        <v>0</v>
      </c>
    </row>
    <row r="244" spans="1:27" x14ac:dyDescent="0.25">
      <c r="A244">
        <v>242</v>
      </c>
      <c r="B244">
        <v>1</v>
      </c>
      <c r="C244" t="s">
        <v>7</v>
      </c>
      <c r="D244" t="s">
        <v>663</v>
      </c>
      <c r="E244">
        <v>96</v>
      </c>
      <c r="F244">
        <v>0</v>
      </c>
      <c r="G244">
        <v>0</v>
      </c>
      <c r="H244">
        <v>4831397928</v>
      </c>
      <c r="I244">
        <v>2</v>
      </c>
      <c r="J244" t="s">
        <v>123</v>
      </c>
      <c r="K244" t="s">
        <v>123</v>
      </c>
      <c r="N244" s="14" t="s">
        <v>666</v>
      </c>
      <c r="W244">
        <v>1</v>
      </c>
      <c r="X244">
        <v>0</v>
      </c>
      <c r="Y244">
        <v>0</v>
      </c>
      <c r="Z244">
        <v>0</v>
      </c>
      <c r="AA244">
        <v>0</v>
      </c>
    </row>
    <row r="245" spans="1:27" x14ac:dyDescent="0.25">
      <c r="A245">
        <v>243</v>
      </c>
      <c r="B245">
        <v>1</v>
      </c>
      <c r="C245" t="s">
        <v>5</v>
      </c>
      <c r="D245" t="s">
        <v>664</v>
      </c>
      <c r="E245">
        <v>798</v>
      </c>
      <c r="F245">
        <v>0</v>
      </c>
      <c r="G245">
        <v>0</v>
      </c>
      <c r="H245">
        <v>174992242032</v>
      </c>
      <c r="I245">
        <v>1</v>
      </c>
      <c r="J245" t="s">
        <v>664</v>
      </c>
      <c r="N245" s="14" t="s">
        <v>666</v>
      </c>
      <c r="W245">
        <v>1</v>
      </c>
      <c r="X245">
        <v>0</v>
      </c>
      <c r="Y245">
        <v>0</v>
      </c>
      <c r="Z245">
        <v>0</v>
      </c>
      <c r="AA245">
        <v>0</v>
      </c>
    </row>
    <row r="246" spans="1:27" x14ac:dyDescent="0.25">
      <c r="A246">
        <v>244</v>
      </c>
      <c r="B246">
        <v>0</v>
      </c>
      <c r="C246" t="s">
        <v>2</v>
      </c>
      <c r="D246" t="s">
        <v>665</v>
      </c>
      <c r="E246">
        <v>25</v>
      </c>
      <c r="F246">
        <v>0</v>
      </c>
      <c r="G246">
        <v>0</v>
      </c>
      <c r="H246">
        <v>20535137246</v>
      </c>
      <c r="I246">
        <v>1</v>
      </c>
      <c r="J246" t="s">
        <v>665</v>
      </c>
      <c r="N246" s="14" t="s">
        <v>668</v>
      </c>
      <c r="Q246">
        <v>10</v>
      </c>
      <c r="R246">
        <v>40</v>
      </c>
      <c r="S246">
        <v>40</v>
      </c>
      <c r="T246" s="1" t="s">
        <v>519</v>
      </c>
      <c r="U246" t="s">
        <v>667</v>
      </c>
      <c r="W246">
        <v>1</v>
      </c>
      <c r="X246">
        <v>0</v>
      </c>
      <c r="Y246">
        <v>0</v>
      </c>
      <c r="Z246">
        <v>0</v>
      </c>
      <c r="AA246">
        <v>0</v>
      </c>
    </row>
    <row r="247" spans="1:27" x14ac:dyDescent="0.25">
      <c r="A247">
        <v>245</v>
      </c>
      <c r="B247">
        <v>0</v>
      </c>
      <c r="C247" t="s">
        <v>2</v>
      </c>
      <c r="D247" t="s">
        <v>669</v>
      </c>
      <c r="E247">
        <v>24</v>
      </c>
      <c r="F247">
        <v>0</v>
      </c>
      <c r="G247">
        <v>0</v>
      </c>
      <c r="H247">
        <v>39510945127</v>
      </c>
      <c r="I247">
        <v>1</v>
      </c>
      <c r="J247" t="s">
        <v>669</v>
      </c>
      <c r="N247" s="14" t="s">
        <v>670</v>
      </c>
      <c r="O247" t="s">
        <v>3</v>
      </c>
      <c r="P247">
        <v>2013</v>
      </c>
      <c r="Q247">
        <v>9</v>
      </c>
      <c r="R247">
        <v>28</v>
      </c>
      <c r="S247">
        <v>4</v>
      </c>
      <c r="T247" s="1" t="s">
        <v>135</v>
      </c>
      <c r="W247">
        <v>1</v>
      </c>
      <c r="X247">
        <v>0</v>
      </c>
      <c r="Y247">
        <v>0</v>
      </c>
      <c r="Z247">
        <v>0</v>
      </c>
      <c r="AA247">
        <v>0</v>
      </c>
    </row>
    <row r="248" spans="1:27" x14ac:dyDescent="0.25">
      <c r="A248">
        <v>246</v>
      </c>
      <c r="B248">
        <v>0</v>
      </c>
      <c r="C248" t="s">
        <v>2</v>
      </c>
      <c r="D248" t="s">
        <v>671</v>
      </c>
      <c r="E248">
        <v>1</v>
      </c>
      <c r="F248">
        <v>0</v>
      </c>
      <c r="G248">
        <v>0</v>
      </c>
      <c r="H248">
        <v>14918758264</v>
      </c>
      <c r="I248">
        <v>1</v>
      </c>
      <c r="J248" t="s">
        <v>671</v>
      </c>
      <c r="N248" s="14" t="s">
        <v>672</v>
      </c>
      <c r="Q248">
        <v>2</v>
      </c>
      <c r="R248">
        <v>4</v>
      </c>
      <c r="S248">
        <v>32</v>
      </c>
      <c r="T248" s="1" t="s">
        <v>1</v>
      </c>
      <c r="W248">
        <v>1</v>
      </c>
      <c r="X248">
        <v>0</v>
      </c>
      <c r="Y248">
        <v>0</v>
      </c>
      <c r="Z248">
        <v>0</v>
      </c>
      <c r="AA248">
        <v>0</v>
      </c>
    </row>
    <row r="249" spans="1:27" x14ac:dyDescent="0.25">
      <c r="A249">
        <v>247</v>
      </c>
      <c r="B249">
        <v>0</v>
      </c>
      <c r="C249" t="s">
        <v>2</v>
      </c>
      <c r="D249" t="s">
        <v>673</v>
      </c>
      <c r="E249">
        <v>12</v>
      </c>
      <c r="F249">
        <v>0</v>
      </c>
      <c r="G249">
        <v>0</v>
      </c>
      <c r="H249">
        <v>9890052998</v>
      </c>
      <c r="I249">
        <v>3</v>
      </c>
      <c r="J249" t="s">
        <v>451</v>
      </c>
      <c r="K249" t="s">
        <v>481</v>
      </c>
      <c r="N249" s="14" t="s">
        <v>674</v>
      </c>
      <c r="Q249">
        <v>4</v>
      </c>
      <c r="R249">
        <v>47</v>
      </c>
      <c r="S249">
        <v>15</v>
      </c>
      <c r="T249" s="1" t="s">
        <v>135</v>
      </c>
      <c r="W249">
        <v>1</v>
      </c>
      <c r="X249">
        <v>0</v>
      </c>
      <c r="Y249">
        <v>0</v>
      </c>
      <c r="Z249">
        <v>0</v>
      </c>
      <c r="AA249">
        <v>0</v>
      </c>
    </row>
    <row r="250" spans="1:27" x14ac:dyDescent="0.25">
      <c r="A250">
        <v>248</v>
      </c>
      <c r="B250">
        <v>0</v>
      </c>
      <c r="C250" t="s">
        <v>4</v>
      </c>
      <c r="D250" t="s">
        <v>675</v>
      </c>
      <c r="E250">
        <v>73</v>
      </c>
      <c r="F250">
        <v>0</v>
      </c>
      <c r="G250">
        <v>0</v>
      </c>
      <c r="H250">
        <v>9236555666</v>
      </c>
      <c r="I250">
        <v>1</v>
      </c>
      <c r="J250" t="s">
        <v>675</v>
      </c>
      <c r="N250" s="14" t="s">
        <v>676</v>
      </c>
      <c r="Q250">
        <v>28</v>
      </c>
      <c r="R250">
        <v>11</v>
      </c>
      <c r="S250">
        <v>34</v>
      </c>
      <c r="T250" s="1" t="s">
        <v>677</v>
      </c>
      <c r="W250">
        <v>1</v>
      </c>
      <c r="X250">
        <v>0</v>
      </c>
      <c r="Y250">
        <v>0</v>
      </c>
      <c r="Z250">
        <v>0</v>
      </c>
      <c r="AA250">
        <v>0</v>
      </c>
    </row>
    <row r="251" spans="1:27" x14ac:dyDescent="0.25">
      <c r="A251">
        <v>249</v>
      </c>
      <c r="B251">
        <v>0</v>
      </c>
      <c r="C251" t="s">
        <v>2</v>
      </c>
      <c r="D251" t="s">
        <v>914</v>
      </c>
      <c r="E251">
        <v>12</v>
      </c>
      <c r="F251">
        <v>1</v>
      </c>
      <c r="G251">
        <v>0</v>
      </c>
      <c r="H251">
        <v>16311731113</v>
      </c>
      <c r="I251">
        <v>1</v>
      </c>
      <c r="J251" t="s">
        <v>914</v>
      </c>
      <c r="L251" t="s">
        <v>933</v>
      </c>
      <c r="N251" s="14" t="s">
        <v>934</v>
      </c>
      <c r="O251" t="s">
        <v>131</v>
      </c>
      <c r="P251">
        <v>2014</v>
      </c>
      <c r="Q251">
        <v>5</v>
      </c>
      <c r="R251">
        <v>7</v>
      </c>
      <c r="S251">
        <v>40</v>
      </c>
      <c r="T251" s="20" t="s">
        <v>529</v>
      </c>
      <c r="U251"/>
      <c r="W251">
        <v>1</v>
      </c>
      <c r="X251">
        <v>0</v>
      </c>
      <c r="Y251">
        <v>0</v>
      </c>
      <c r="Z251">
        <v>0</v>
      </c>
      <c r="AA251">
        <v>0</v>
      </c>
    </row>
    <row r="252" spans="1:27" x14ac:dyDescent="0.25">
      <c r="A252">
        <v>250</v>
      </c>
      <c r="B252">
        <v>0</v>
      </c>
      <c r="C252" t="s">
        <v>2</v>
      </c>
      <c r="D252" t="s">
        <v>933</v>
      </c>
      <c r="E252">
        <v>10</v>
      </c>
      <c r="F252">
        <v>0</v>
      </c>
      <c r="G252">
        <v>0</v>
      </c>
      <c r="H252">
        <v>12740368828</v>
      </c>
      <c r="I252">
        <v>2</v>
      </c>
      <c r="J252" t="s">
        <v>914</v>
      </c>
      <c r="K252" t="s">
        <v>914</v>
      </c>
      <c r="N252" s="14" t="s">
        <v>935</v>
      </c>
      <c r="O252" t="s">
        <v>130</v>
      </c>
      <c r="P252">
        <v>2014</v>
      </c>
      <c r="Q252">
        <v>3</v>
      </c>
      <c r="R252">
        <v>56</v>
      </c>
      <c r="S252">
        <v>39</v>
      </c>
      <c r="T252" s="20" t="s">
        <v>529</v>
      </c>
      <c r="U252" t="s">
        <v>936</v>
      </c>
      <c r="W252">
        <v>1</v>
      </c>
      <c r="X252">
        <v>0</v>
      </c>
      <c r="Y252">
        <v>0</v>
      </c>
      <c r="Z252">
        <v>0</v>
      </c>
      <c r="AA252">
        <v>0</v>
      </c>
    </row>
    <row r="253" spans="1:27" x14ac:dyDescent="0.25">
      <c r="A253">
        <v>251</v>
      </c>
      <c r="B253">
        <v>0</v>
      </c>
      <c r="C253" t="s">
        <v>2</v>
      </c>
      <c r="D253" t="s">
        <v>826</v>
      </c>
      <c r="E253">
        <v>13</v>
      </c>
      <c r="F253">
        <v>0</v>
      </c>
      <c r="G253">
        <v>0</v>
      </c>
      <c r="H253">
        <v>12019831200</v>
      </c>
      <c r="I253">
        <v>1</v>
      </c>
      <c r="J253" t="s">
        <v>826</v>
      </c>
      <c r="K253" t="s">
        <v>826</v>
      </c>
      <c r="N253" s="14" t="s">
        <v>541</v>
      </c>
      <c r="O253" t="s">
        <v>131</v>
      </c>
      <c r="P253">
        <v>2015</v>
      </c>
      <c r="Q253">
        <v>5</v>
      </c>
      <c r="R253">
        <v>7</v>
      </c>
      <c r="S253">
        <v>42</v>
      </c>
      <c r="T253" s="1" t="s">
        <v>519</v>
      </c>
      <c r="W253">
        <v>1</v>
      </c>
      <c r="X253">
        <v>0</v>
      </c>
      <c r="Y253">
        <v>0</v>
      </c>
      <c r="Z253">
        <v>0</v>
      </c>
      <c r="AA253">
        <v>0</v>
      </c>
    </row>
    <row r="254" spans="1:27" x14ac:dyDescent="0.25">
      <c r="A254">
        <v>252</v>
      </c>
      <c r="B254">
        <v>0</v>
      </c>
      <c r="C254" t="s">
        <v>2</v>
      </c>
      <c r="D254" t="s">
        <v>937</v>
      </c>
      <c r="E254">
        <v>10</v>
      </c>
      <c r="F254">
        <v>0</v>
      </c>
      <c r="G254">
        <v>5</v>
      </c>
      <c r="H254">
        <v>5081368973</v>
      </c>
      <c r="I254">
        <v>3</v>
      </c>
      <c r="J254" t="s">
        <v>867</v>
      </c>
      <c r="K254" t="s">
        <v>938</v>
      </c>
      <c r="N254" s="14" t="s">
        <v>939</v>
      </c>
      <c r="O254" t="s">
        <v>130</v>
      </c>
      <c r="P254">
        <v>2014</v>
      </c>
      <c r="Q254">
        <v>4</v>
      </c>
      <c r="R254">
        <v>15</v>
      </c>
      <c r="S254">
        <v>58</v>
      </c>
      <c r="T254" s="1" t="s">
        <v>1</v>
      </c>
      <c r="W254">
        <v>1</v>
      </c>
      <c r="X254">
        <v>0</v>
      </c>
      <c r="Y254">
        <v>0</v>
      </c>
      <c r="Z254">
        <v>0</v>
      </c>
      <c r="AA254">
        <v>0</v>
      </c>
    </row>
    <row r="255" spans="1:27" x14ac:dyDescent="0.25">
      <c r="A255">
        <v>253</v>
      </c>
      <c r="B255">
        <v>0</v>
      </c>
      <c r="C255" t="s">
        <v>2</v>
      </c>
      <c r="D255" t="s">
        <v>940</v>
      </c>
      <c r="E255">
        <v>12</v>
      </c>
      <c r="F255">
        <v>0</v>
      </c>
      <c r="G255">
        <v>0</v>
      </c>
      <c r="H255">
        <v>9517171159</v>
      </c>
      <c r="I255">
        <v>2</v>
      </c>
      <c r="J255" t="s">
        <v>910</v>
      </c>
      <c r="K255" t="s">
        <v>910</v>
      </c>
      <c r="N255" s="14" t="s">
        <v>941</v>
      </c>
      <c r="Q255">
        <v>4</v>
      </c>
      <c r="R255">
        <v>7</v>
      </c>
      <c r="S255">
        <v>45</v>
      </c>
      <c r="T255" s="1" t="s">
        <v>1</v>
      </c>
      <c r="W255">
        <v>1</v>
      </c>
      <c r="X255">
        <v>0</v>
      </c>
      <c r="Y255">
        <v>0</v>
      </c>
      <c r="Z255">
        <v>0</v>
      </c>
      <c r="AA255">
        <v>0</v>
      </c>
    </row>
    <row r="256" spans="1:27" x14ac:dyDescent="0.25">
      <c r="A256">
        <v>254</v>
      </c>
      <c r="B256">
        <v>0</v>
      </c>
      <c r="C256" t="s">
        <v>2</v>
      </c>
      <c r="D256" t="s">
        <v>942</v>
      </c>
      <c r="E256">
        <v>12</v>
      </c>
      <c r="F256">
        <v>0</v>
      </c>
      <c r="G256">
        <v>0</v>
      </c>
      <c r="H256">
        <v>19361453991</v>
      </c>
      <c r="I256">
        <v>1</v>
      </c>
      <c r="J256" t="s">
        <v>942</v>
      </c>
      <c r="N256" s="14" t="s">
        <v>943</v>
      </c>
      <c r="Q256">
        <v>4</v>
      </c>
      <c r="R256">
        <v>50</v>
      </c>
      <c r="S256">
        <v>45</v>
      </c>
      <c r="T256" s="1" t="s">
        <v>135</v>
      </c>
      <c r="W256">
        <v>1</v>
      </c>
      <c r="X256">
        <v>0</v>
      </c>
      <c r="Y256">
        <v>0</v>
      </c>
      <c r="Z256">
        <v>0</v>
      </c>
      <c r="AA256">
        <v>0</v>
      </c>
    </row>
    <row r="257" spans="1:27" x14ac:dyDescent="0.25">
      <c r="A257">
        <v>255</v>
      </c>
      <c r="B257">
        <v>0</v>
      </c>
      <c r="C257" t="s">
        <v>2</v>
      </c>
      <c r="D257" t="s">
        <v>944</v>
      </c>
      <c r="E257">
        <v>12</v>
      </c>
      <c r="F257">
        <v>0</v>
      </c>
      <c r="G257">
        <v>0</v>
      </c>
      <c r="H257">
        <v>18965869896</v>
      </c>
      <c r="I257">
        <v>3</v>
      </c>
      <c r="J257" t="s">
        <v>911</v>
      </c>
      <c r="K257" t="s">
        <v>945</v>
      </c>
      <c r="N257" s="14" t="s">
        <v>674</v>
      </c>
      <c r="O257" t="s">
        <v>131</v>
      </c>
      <c r="P257">
        <v>2015</v>
      </c>
      <c r="Q257">
        <v>4</v>
      </c>
      <c r="R257">
        <v>44</v>
      </c>
      <c r="S257">
        <v>2</v>
      </c>
      <c r="T257" s="1" t="s">
        <v>135</v>
      </c>
      <c r="W257">
        <v>1</v>
      </c>
      <c r="X257">
        <v>0</v>
      </c>
      <c r="Y257">
        <v>0</v>
      </c>
      <c r="Z257">
        <v>0</v>
      </c>
      <c r="AA257">
        <v>0</v>
      </c>
    </row>
    <row r="258" spans="1:27" x14ac:dyDescent="0.25">
      <c r="A258">
        <v>256</v>
      </c>
      <c r="B258">
        <v>0</v>
      </c>
      <c r="C258" t="s">
        <v>2</v>
      </c>
      <c r="D258" t="s">
        <v>945</v>
      </c>
      <c r="E258">
        <v>12</v>
      </c>
      <c r="F258">
        <v>1</v>
      </c>
      <c r="G258">
        <v>0</v>
      </c>
      <c r="H258">
        <v>23206827784</v>
      </c>
      <c r="I258">
        <v>2</v>
      </c>
      <c r="J258" t="s">
        <v>911</v>
      </c>
      <c r="K258" t="s">
        <v>911</v>
      </c>
      <c r="L258" t="s">
        <v>944</v>
      </c>
      <c r="N258" s="14" t="s">
        <v>946</v>
      </c>
      <c r="O258" t="s">
        <v>0</v>
      </c>
      <c r="P258">
        <v>2013</v>
      </c>
      <c r="Q258">
        <v>5</v>
      </c>
      <c r="R258">
        <v>45</v>
      </c>
      <c r="S258">
        <v>45</v>
      </c>
      <c r="T258" s="1" t="s">
        <v>135</v>
      </c>
      <c r="W258">
        <v>1</v>
      </c>
      <c r="X258">
        <v>0</v>
      </c>
      <c r="Y258">
        <v>0</v>
      </c>
      <c r="Z258">
        <v>0</v>
      </c>
      <c r="AA258">
        <v>0</v>
      </c>
    </row>
    <row r="259" spans="1:27" x14ac:dyDescent="0.25">
      <c r="A259">
        <v>257</v>
      </c>
      <c r="B259">
        <v>0</v>
      </c>
      <c r="C259" t="s">
        <v>2</v>
      </c>
      <c r="D259" t="s">
        <v>928</v>
      </c>
      <c r="E259">
        <v>12</v>
      </c>
      <c r="F259">
        <v>0</v>
      </c>
      <c r="G259">
        <v>0</v>
      </c>
      <c r="H259">
        <v>9600193377</v>
      </c>
      <c r="I259">
        <v>1</v>
      </c>
      <c r="J259" t="s">
        <v>928</v>
      </c>
      <c r="N259" s="14" t="s">
        <v>947</v>
      </c>
      <c r="O259" t="s">
        <v>131</v>
      </c>
      <c r="P259">
        <v>2014</v>
      </c>
      <c r="Q259">
        <v>4</v>
      </c>
      <c r="R259">
        <v>43</v>
      </c>
      <c r="S259">
        <v>45</v>
      </c>
      <c r="T259" s="1" t="s">
        <v>135</v>
      </c>
      <c r="W259">
        <v>1</v>
      </c>
      <c r="X259">
        <v>0</v>
      </c>
      <c r="Y259">
        <v>0</v>
      </c>
      <c r="Z259">
        <v>0</v>
      </c>
      <c r="AA259">
        <v>0</v>
      </c>
    </row>
    <row r="260" spans="1:27" x14ac:dyDescent="0.25">
      <c r="A260">
        <v>258</v>
      </c>
      <c r="B260">
        <v>0</v>
      </c>
      <c r="C260" t="s">
        <v>2</v>
      </c>
      <c r="D260" t="s">
        <v>779</v>
      </c>
      <c r="E260">
        <v>13</v>
      </c>
      <c r="F260">
        <v>1</v>
      </c>
      <c r="G260">
        <v>0</v>
      </c>
      <c r="H260">
        <v>11282318583</v>
      </c>
      <c r="I260">
        <v>1</v>
      </c>
      <c r="J260" t="s">
        <v>779</v>
      </c>
      <c r="N260" s="14" t="s">
        <v>948</v>
      </c>
      <c r="Q260">
        <v>5</v>
      </c>
      <c r="R260">
        <v>37</v>
      </c>
      <c r="S260">
        <v>34</v>
      </c>
      <c r="T260" s="1" t="s">
        <v>949</v>
      </c>
      <c r="W260">
        <v>1</v>
      </c>
      <c r="X260">
        <v>0</v>
      </c>
      <c r="Y260">
        <v>0</v>
      </c>
      <c r="Z260">
        <v>0</v>
      </c>
      <c r="AA260">
        <v>0</v>
      </c>
    </row>
    <row r="261" spans="1:27" x14ac:dyDescent="0.25">
      <c r="A261">
        <v>259</v>
      </c>
      <c r="B261">
        <v>0</v>
      </c>
      <c r="C261" t="s">
        <v>2</v>
      </c>
      <c r="D261" t="s">
        <v>950</v>
      </c>
      <c r="E261">
        <v>12</v>
      </c>
      <c r="F261">
        <v>0</v>
      </c>
      <c r="G261">
        <v>0</v>
      </c>
      <c r="H261">
        <v>16803060347</v>
      </c>
      <c r="I261">
        <v>1</v>
      </c>
      <c r="J261" t="s">
        <v>950</v>
      </c>
      <c r="N261" s="14" t="s">
        <v>951</v>
      </c>
      <c r="O261" t="s">
        <v>3</v>
      </c>
      <c r="P261">
        <v>2016</v>
      </c>
      <c r="Q261">
        <v>4</v>
      </c>
      <c r="R261">
        <v>34</v>
      </c>
      <c r="S261">
        <v>16</v>
      </c>
      <c r="T261" s="1" t="s">
        <v>952</v>
      </c>
      <c r="U261" s="11" t="s">
        <v>953</v>
      </c>
      <c r="W261">
        <v>1</v>
      </c>
      <c r="X261">
        <v>0</v>
      </c>
      <c r="Y261">
        <v>0</v>
      </c>
      <c r="Z261">
        <v>0</v>
      </c>
      <c r="AA261">
        <v>0</v>
      </c>
    </row>
    <row r="262" spans="1:27" x14ac:dyDescent="0.25">
      <c r="A262">
        <v>260</v>
      </c>
      <c r="B262">
        <v>0</v>
      </c>
      <c r="C262" t="s">
        <v>2</v>
      </c>
      <c r="D262" t="s">
        <v>954</v>
      </c>
      <c r="E262">
        <v>1</v>
      </c>
      <c r="F262">
        <v>0</v>
      </c>
      <c r="G262">
        <v>0</v>
      </c>
      <c r="H262">
        <v>7526646706</v>
      </c>
      <c r="I262">
        <v>1</v>
      </c>
      <c r="J262" t="s">
        <v>954</v>
      </c>
      <c r="N262" s="14" t="s">
        <v>955</v>
      </c>
      <c r="Q262">
        <v>1</v>
      </c>
      <c r="R262">
        <v>55</v>
      </c>
      <c r="S262">
        <v>59</v>
      </c>
      <c r="T262" s="1" t="s">
        <v>956</v>
      </c>
      <c r="U262" s="11" t="s">
        <v>957</v>
      </c>
      <c r="W262">
        <v>1</v>
      </c>
      <c r="X262">
        <v>0</v>
      </c>
      <c r="Y262">
        <v>0</v>
      </c>
      <c r="Z262">
        <v>0</v>
      </c>
      <c r="AA262">
        <v>0</v>
      </c>
    </row>
    <row r="263" spans="1:27" x14ac:dyDescent="0.25">
      <c r="A263">
        <v>261</v>
      </c>
      <c r="B263">
        <v>0</v>
      </c>
      <c r="C263" t="s">
        <v>2</v>
      </c>
      <c r="D263" t="s">
        <v>973</v>
      </c>
      <c r="E263">
        <v>1</v>
      </c>
      <c r="F263">
        <v>0</v>
      </c>
      <c r="G263">
        <v>0</v>
      </c>
      <c r="H263">
        <v>1526298706</v>
      </c>
      <c r="I263">
        <v>1</v>
      </c>
      <c r="J263" t="s">
        <v>959</v>
      </c>
      <c r="L263" t="s">
        <v>958</v>
      </c>
      <c r="N263" s="14" t="s">
        <v>939</v>
      </c>
      <c r="Q263">
        <v>1</v>
      </c>
      <c r="R263">
        <v>3</v>
      </c>
      <c r="S263">
        <v>44</v>
      </c>
      <c r="T263" s="1" t="s">
        <v>155</v>
      </c>
      <c r="V263" t="s">
        <v>163</v>
      </c>
      <c r="W263">
        <v>1</v>
      </c>
      <c r="X263">
        <v>0</v>
      </c>
      <c r="Y263">
        <v>0</v>
      </c>
      <c r="Z263">
        <v>0</v>
      </c>
      <c r="AA263">
        <v>0</v>
      </c>
    </row>
    <row r="264" spans="1:27" x14ac:dyDescent="0.25">
      <c r="A264">
        <v>262</v>
      </c>
      <c r="B264">
        <v>0</v>
      </c>
      <c r="C264" t="s">
        <v>2</v>
      </c>
      <c r="D264" t="s">
        <v>974</v>
      </c>
      <c r="E264">
        <v>1</v>
      </c>
      <c r="F264">
        <v>0</v>
      </c>
      <c r="G264">
        <v>0</v>
      </c>
      <c r="H264">
        <v>1516589478</v>
      </c>
      <c r="I264">
        <v>2</v>
      </c>
      <c r="J264" t="s">
        <v>959</v>
      </c>
      <c r="K264" t="s">
        <v>959</v>
      </c>
      <c r="N264" s="14" t="s">
        <v>674</v>
      </c>
      <c r="Q264">
        <v>1</v>
      </c>
      <c r="R264">
        <v>3</v>
      </c>
      <c r="S264">
        <v>6</v>
      </c>
      <c r="T264" s="1" t="s">
        <v>155</v>
      </c>
      <c r="V264" t="s">
        <v>163</v>
      </c>
      <c r="W264">
        <v>1</v>
      </c>
      <c r="X264">
        <v>0</v>
      </c>
      <c r="Y264">
        <v>0</v>
      </c>
      <c r="Z264">
        <v>0</v>
      </c>
      <c r="AA264">
        <v>0</v>
      </c>
    </row>
    <row r="265" spans="1:27" x14ac:dyDescent="0.25">
      <c r="A265">
        <v>263</v>
      </c>
      <c r="B265">
        <v>0</v>
      </c>
      <c r="C265" t="s">
        <v>4</v>
      </c>
      <c r="D265" t="s">
        <v>960</v>
      </c>
      <c r="E265">
        <v>13</v>
      </c>
      <c r="F265">
        <v>0</v>
      </c>
      <c r="G265">
        <v>7</v>
      </c>
      <c r="H265">
        <v>7639053774</v>
      </c>
      <c r="I265">
        <v>1</v>
      </c>
      <c r="J265" t="s">
        <v>960</v>
      </c>
      <c r="M265" t="s">
        <v>989</v>
      </c>
      <c r="N265" s="14" t="s">
        <v>537</v>
      </c>
      <c r="O265" t="s">
        <v>131</v>
      </c>
      <c r="P265">
        <v>2015</v>
      </c>
      <c r="Q265">
        <v>5</v>
      </c>
      <c r="R265">
        <v>23</v>
      </c>
      <c r="S265">
        <v>26</v>
      </c>
      <c r="T265" s="1" t="s">
        <v>135</v>
      </c>
      <c r="W265">
        <v>1</v>
      </c>
      <c r="X265">
        <v>0</v>
      </c>
      <c r="Y265">
        <v>0</v>
      </c>
      <c r="Z265">
        <v>0</v>
      </c>
      <c r="AA265">
        <v>0</v>
      </c>
    </row>
    <row r="266" spans="1:27" x14ac:dyDescent="0.25">
      <c r="A266">
        <v>264</v>
      </c>
      <c r="B266">
        <v>0</v>
      </c>
      <c r="C266" t="s">
        <v>4</v>
      </c>
      <c r="D266" t="s">
        <v>962</v>
      </c>
      <c r="E266">
        <v>1</v>
      </c>
      <c r="F266">
        <v>0</v>
      </c>
      <c r="G266">
        <v>0</v>
      </c>
      <c r="H266">
        <v>952149088</v>
      </c>
      <c r="I266">
        <v>1</v>
      </c>
      <c r="J266" t="s">
        <v>962</v>
      </c>
      <c r="N266" s="14" t="s">
        <v>963</v>
      </c>
      <c r="Q266">
        <v>2</v>
      </c>
      <c r="R266">
        <v>10</v>
      </c>
      <c r="S266">
        <v>3</v>
      </c>
      <c r="T266" s="1" t="s">
        <v>964</v>
      </c>
      <c r="U266" s="11" t="s">
        <v>972</v>
      </c>
      <c r="V266" t="s">
        <v>163</v>
      </c>
      <c r="W266">
        <v>1</v>
      </c>
      <c r="X266">
        <v>0</v>
      </c>
      <c r="Y266">
        <v>0</v>
      </c>
      <c r="Z266">
        <v>0</v>
      </c>
      <c r="AA266">
        <v>0</v>
      </c>
    </row>
    <row r="267" spans="1:27" x14ac:dyDescent="0.25">
      <c r="A267">
        <v>265</v>
      </c>
      <c r="B267">
        <v>0</v>
      </c>
      <c r="C267" t="s">
        <v>4</v>
      </c>
      <c r="D267" t="s">
        <v>965</v>
      </c>
      <c r="E267">
        <v>148</v>
      </c>
      <c r="F267">
        <v>0</v>
      </c>
      <c r="G267">
        <v>0</v>
      </c>
      <c r="H267">
        <v>16534010972</v>
      </c>
      <c r="I267">
        <v>1</v>
      </c>
      <c r="J267" t="s">
        <v>965</v>
      </c>
      <c r="N267" s="14" t="s">
        <v>966</v>
      </c>
      <c r="Q267">
        <v>58</v>
      </c>
      <c r="R267">
        <v>15</v>
      </c>
      <c r="S267">
        <v>39</v>
      </c>
      <c r="T267" s="1" t="s">
        <v>967</v>
      </c>
      <c r="W267">
        <v>1</v>
      </c>
      <c r="X267">
        <v>0</v>
      </c>
      <c r="Y267">
        <v>0</v>
      </c>
      <c r="Z267">
        <v>0</v>
      </c>
      <c r="AA267">
        <v>0</v>
      </c>
    </row>
    <row r="268" spans="1:27" x14ac:dyDescent="0.25">
      <c r="A268">
        <v>266</v>
      </c>
      <c r="B268">
        <v>0</v>
      </c>
      <c r="C268" t="s">
        <v>4</v>
      </c>
      <c r="D268" t="s">
        <v>968</v>
      </c>
      <c r="E268">
        <v>12</v>
      </c>
      <c r="F268">
        <v>0</v>
      </c>
      <c r="G268">
        <v>0</v>
      </c>
      <c r="H268">
        <v>1793862330</v>
      </c>
      <c r="I268">
        <v>1</v>
      </c>
      <c r="J268" t="s">
        <v>968</v>
      </c>
      <c r="N268" s="14" t="s">
        <v>969</v>
      </c>
      <c r="Q268">
        <v>4</v>
      </c>
      <c r="R268">
        <v>50</v>
      </c>
      <c r="S268">
        <v>3</v>
      </c>
      <c r="W268">
        <v>1</v>
      </c>
      <c r="X268">
        <v>0</v>
      </c>
      <c r="Y268">
        <v>0</v>
      </c>
      <c r="Z268">
        <v>0</v>
      </c>
      <c r="AA268">
        <v>0</v>
      </c>
    </row>
    <row r="269" spans="1:27" x14ac:dyDescent="0.25">
      <c r="A269">
        <v>267</v>
      </c>
      <c r="B269">
        <v>0</v>
      </c>
      <c r="C269" t="s">
        <v>4</v>
      </c>
      <c r="D269" t="s">
        <v>970</v>
      </c>
      <c r="E269">
        <v>13</v>
      </c>
      <c r="F269">
        <v>0</v>
      </c>
      <c r="G269">
        <v>0</v>
      </c>
      <c r="H269">
        <v>5422234254</v>
      </c>
      <c r="I269">
        <v>2</v>
      </c>
      <c r="J269" t="s">
        <v>67</v>
      </c>
      <c r="K269" t="s">
        <v>67</v>
      </c>
      <c r="N269" s="14" t="s">
        <v>971</v>
      </c>
      <c r="O269" t="s">
        <v>131</v>
      </c>
      <c r="P269">
        <v>2014</v>
      </c>
      <c r="Q269">
        <v>5</v>
      </c>
      <c r="R269">
        <v>7</v>
      </c>
      <c r="S269">
        <v>40</v>
      </c>
      <c r="T269" s="1" t="s">
        <v>135</v>
      </c>
      <c r="W269">
        <v>1</v>
      </c>
      <c r="X269">
        <v>0</v>
      </c>
      <c r="Y269">
        <v>0</v>
      </c>
      <c r="Z269">
        <v>0</v>
      </c>
      <c r="AA269">
        <v>0</v>
      </c>
    </row>
    <row r="270" spans="1:27" x14ac:dyDescent="0.25">
      <c r="A270">
        <v>268</v>
      </c>
      <c r="B270">
        <v>0</v>
      </c>
      <c r="C270" t="s">
        <v>7</v>
      </c>
      <c r="D270" t="s">
        <v>831</v>
      </c>
      <c r="E270">
        <v>175</v>
      </c>
      <c r="H270">
        <v>13561255673</v>
      </c>
      <c r="I270">
        <v>1</v>
      </c>
      <c r="J270" t="s">
        <v>831</v>
      </c>
      <c r="N270" s="14" t="s">
        <v>975</v>
      </c>
      <c r="Q270">
        <v>71</v>
      </c>
      <c r="R270">
        <v>11</v>
      </c>
      <c r="S270">
        <v>10</v>
      </c>
      <c r="W270">
        <v>1</v>
      </c>
      <c r="X270">
        <v>0</v>
      </c>
      <c r="Y270">
        <v>0</v>
      </c>
      <c r="Z270">
        <v>0</v>
      </c>
      <c r="AA270">
        <v>0</v>
      </c>
    </row>
    <row r="271" spans="1:27" x14ac:dyDescent="0.25">
      <c r="A271">
        <v>269</v>
      </c>
      <c r="B271">
        <v>0</v>
      </c>
      <c r="C271" t="s">
        <v>4</v>
      </c>
      <c r="D271" t="s">
        <v>976</v>
      </c>
      <c r="E271">
        <v>12</v>
      </c>
      <c r="H271">
        <v>1581422108</v>
      </c>
      <c r="I271">
        <v>1</v>
      </c>
      <c r="J271" t="s">
        <v>976</v>
      </c>
      <c r="N271" s="14" t="s">
        <v>977</v>
      </c>
      <c r="O271" t="s">
        <v>3</v>
      </c>
      <c r="P271">
        <v>2015</v>
      </c>
      <c r="Q271">
        <v>4</v>
      </c>
      <c r="R271">
        <v>45</v>
      </c>
      <c r="S271">
        <v>11</v>
      </c>
      <c r="T271" s="1" t="s">
        <v>677</v>
      </c>
      <c r="W271">
        <v>1</v>
      </c>
      <c r="X271">
        <v>0</v>
      </c>
      <c r="Y271">
        <v>0</v>
      </c>
      <c r="Z271">
        <v>0</v>
      </c>
      <c r="AA271">
        <v>0</v>
      </c>
    </row>
    <row r="272" spans="1:27" x14ac:dyDescent="0.25">
      <c r="A272">
        <v>270</v>
      </c>
      <c r="B272">
        <v>0</v>
      </c>
      <c r="C272" t="s">
        <v>999</v>
      </c>
      <c r="D272" t="s">
        <v>978</v>
      </c>
      <c r="E272">
        <v>1</v>
      </c>
      <c r="H272">
        <v>24758123927</v>
      </c>
      <c r="I272">
        <v>1</v>
      </c>
      <c r="J272" t="s">
        <v>978</v>
      </c>
      <c r="N272" s="14" t="s">
        <v>979</v>
      </c>
      <c r="Q272">
        <v>1</v>
      </c>
      <c r="R272">
        <v>46</v>
      </c>
      <c r="S272">
        <v>35</v>
      </c>
      <c r="T272" s="1" t="s">
        <v>992</v>
      </c>
      <c r="U272" s="11" t="s">
        <v>993</v>
      </c>
      <c r="W272">
        <v>1</v>
      </c>
      <c r="X272">
        <v>0</v>
      </c>
      <c r="Y272">
        <v>0</v>
      </c>
      <c r="Z272">
        <v>0</v>
      </c>
      <c r="AA272">
        <v>0</v>
      </c>
    </row>
    <row r="273" spans="1:27" x14ac:dyDescent="0.25">
      <c r="A273">
        <v>271</v>
      </c>
      <c r="B273">
        <v>0</v>
      </c>
      <c r="C273" t="s">
        <v>4</v>
      </c>
      <c r="D273" t="s">
        <v>980</v>
      </c>
      <c r="E273">
        <v>10</v>
      </c>
      <c r="H273">
        <v>4245089059</v>
      </c>
      <c r="I273">
        <v>1</v>
      </c>
      <c r="J273" t="s">
        <v>980</v>
      </c>
      <c r="L273" t="s">
        <v>981</v>
      </c>
      <c r="N273" s="14" t="s">
        <v>982</v>
      </c>
      <c r="Q273">
        <v>3</v>
      </c>
      <c r="R273">
        <v>59</v>
      </c>
      <c r="S273">
        <v>45</v>
      </c>
      <c r="T273" s="1" t="s">
        <v>135</v>
      </c>
      <c r="U273" s="11" t="s">
        <v>983</v>
      </c>
      <c r="V273" t="s">
        <v>2</v>
      </c>
      <c r="W273">
        <v>1</v>
      </c>
      <c r="X273">
        <v>0</v>
      </c>
      <c r="Y273">
        <v>0</v>
      </c>
      <c r="Z273">
        <v>0</v>
      </c>
      <c r="AA273">
        <v>0</v>
      </c>
    </row>
    <row r="274" spans="1:27" x14ac:dyDescent="0.25">
      <c r="A274">
        <v>272</v>
      </c>
      <c r="B274">
        <v>0</v>
      </c>
      <c r="C274" t="s">
        <v>4</v>
      </c>
      <c r="D274" t="s">
        <v>981</v>
      </c>
      <c r="E274">
        <v>11</v>
      </c>
      <c r="H274">
        <v>6287645990</v>
      </c>
      <c r="I274">
        <v>2</v>
      </c>
      <c r="J274" t="s">
        <v>980</v>
      </c>
      <c r="K274" t="s">
        <v>980</v>
      </c>
      <c r="N274" s="14" t="s">
        <v>948</v>
      </c>
      <c r="Q274">
        <v>4</v>
      </c>
      <c r="R274">
        <v>31</v>
      </c>
      <c r="S274">
        <v>58</v>
      </c>
      <c r="U274" s="11" t="s">
        <v>984</v>
      </c>
      <c r="V274" t="s">
        <v>2</v>
      </c>
      <c r="W274">
        <v>1</v>
      </c>
      <c r="X274">
        <v>0</v>
      </c>
      <c r="Y274">
        <v>0</v>
      </c>
      <c r="Z274">
        <v>0</v>
      </c>
      <c r="AA274">
        <v>0</v>
      </c>
    </row>
    <row r="275" spans="1:27" x14ac:dyDescent="0.25">
      <c r="A275">
        <v>273</v>
      </c>
      <c r="B275">
        <v>0</v>
      </c>
      <c r="C275" t="s">
        <v>4</v>
      </c>
      <c r="D275" t="s">
        <v>985</v>
      </c>
      <c r="E275">
        <v>12</v>
      </c>
      <c r="F275">
        <v>1</v>
      </c>
      <c r="H275">
        <v>1532791629</v>
      </c>
      <c r="I275">
        <v>1</v>
      </c>
      <c r="J275" t="s">
        <v>985</v>
      </c>
      <c r="L275" t="s">
        <v>986</v>
      </c>
      <c r="N275" s="14" t="s">
        <v>987</v>
      </c>
      <c r="Q275">
        <v>5</v>
      </c>
      <c r="R275">
        <v>15</v>
      </c>
      <c r="S275">
        <v>35</v>
      </c>
      <c r="W275">
        <v>1</v>
      </c>
      <c r="X275">
        <v>0</v>
      </c>
      <c r="Y275">
        <v>0</v>
      </c>
      <c r="Z275">
        <v>0</v>
      </c>
      <c r="AA275">
        <v>0</v>
      </c>
    </row>
    <row r="276" spans="1:27" x14ac:dyDescent="0.25">
      <c r="A276">
        <v>274</v>
      </c>
      <c r="B276">
        <v>0</v>
      </c>
      <c r="C276" t="s">
        <v>4</v>
      </c>
      <c r="D276" t="s">
        <v>986</v>
      </c>
      <c r="E276">
        <v>12</v>
      </c>
      <c r="H276">
        <v>2590854492</v>
      </c>
      <c r="I276">
        <v>2</v>
      </c>
      <c r="J276" t="s">
        <v>985</v>
      </c>
      <c r="K276" t="s">
        <v>985</v>
      </c>
      <c r="N276" s="14" t="s">
        <v>988</v>
      </c>
      <c r="O276" t="s">
        <v>3</v>
      </c>
      <c r="P276">
        <v>2016</v>
      </c>
      <c r="Q276">
        <v>4</v>
      </c>
      <c r="R276">
        <v>51</v>
      </c>
      <c r="S276">
        <v>31</v>
      </c>
      <c r="W276">
        <v>1</v>
      </c>
      <c r="X276">
        <v>0</v>
      </c>
      <c r="Y276">
        <v>0</v>
      </c>
      <c r="Z276">
        <v>0</v>
      </c>
      <c r="AA276">
        <v>0</v>
      </c>
    </row>
    <row r="277" spans="1:27" x14ac:dyDescent="0.25">
      <c r="A277">
        <v>275</v>
      </c>
      <c r="B277">
        <v>0</v>
      </c>
      <c r="C277" t="s">
        <v>4</v>
      </c>
      <c r="D277" t="s">
        <v>989</v>
      </c>
      <c r="E277">
        <v>1</v>
      </c>
      <c r="H277">
        <v>1747656268</v>
      </c>
      <c r="I277">
        <v>0</v>
      </c>
      <c r="J277" t="s">
        <v>960</v>
      </c>
      <c r="K277" t="s">
        <v>960</v>
      </c>
      <c r="N277" s="14" t="s">
        <v>537</v>
      </c>
      <c r="Q277">
        <v>1</v>
      </c>
      <c r="R277">
        <v>43</v>
      </c>
      <c r="S277">
        <v>4</v>
      </c>
      <c r="T277" s="1" t="s">
        <v>135</v>
      </c>
      <c r="W277">
        <v>1</v>
      </c>
      <c r="X277">
        <v>0</v>
      </c>
      <c r="Y277">
        <v>0</v>
      </c>
      <c r="Z277">
        <v>0</v>
      </c>
      <c r="AA277">
        <v>0</v>
      </c>
    </row>
    <row r="278" spans="1:27" x14ac:dyDescent="0.25">
      <c r="A278">
        <v>276</v>
      </c>
      <c r="B278">
        <v>0</v>
      </c>
      <c r="C278" t="s">
        <v>2</v>
      </c>
      <c r="D278" t="s">
        <v>994</v>
      </c>
      <c r="E278">
        <v>12</v>
      </c>
      <c r="G278">
        <v>6</v>
      </c>
      <c r="H278">
        <v>27738892882</v>
      </c>
      <c r="I278">
        <v>1</v>
      </c>
      <c r="J278" t="s">
        <v>994</v>
      </c>
      <c r="N278" s="14" t="s">
        <v>935</v>
      </c>
      <c r="Q278">
        <v>6</v>
      </c>
      <c r="R278">
        <v>4</v>
      </c>
      <c r="S278">
        <v>33</v>
      </c>
      <c r="T278" s="1" t="s">
        <v>995</v>
      </c>
      <c r="W278">
        <v>1</v>
      </c>
      <c r="X278">
        <v>0</v>
      </c>
      <c r="Y278">
        <v>0</v>
      </c>
      <c r="Z278">
        <v>0</v>
      </c>
      <c r="AA278">
        <v>0</v>
      </c>
    </row>
    <row r="279" spans="1:27" x14ac:dyDescent="0.25">
      <c r="A279">
        <v>277</v>
      </c>
      <c r="B279">
        <v>0</v>
      </c>
      <c r="C279" t="s">
        <v>2</v>
      </c>
      <c r="D279" t="s">
        <v>996</v>
      </c>
      <c r="E279">
        <v>13</v>
      </c>
      <c r="H279">
        <v>18821166597</v>
      </c>
      <c r="I279">
        <v>1</v>
      </c>
      <c r="J279" t="s">
        <v>996</v>
      </c>
      <c r="N279" s="14" t="s">
        <v>997</v>
      </c>
      <c r="O279" t="s">
        <v>131</v>
      </c>
      <c r="P279">
        <v>2015</v>
      </c>
      <c r="Q279">
        <v>5</v>
      </c>
      <c r="R279">
        <v>13</v>
      </c>
      <c r="S279">
        <v>57</v>
      </c>
      <c r="T279" s="1" t="s">
        <v>522</v>
      </c>
      <c r="W279">
        <v>1</v>
      </c>
      <c r="X279">
        <v>0</v>
      </c>
      <c r="Y279">
        <v>0</v>
      </c>
      <c r="Z279">
        <v>0</v>
      </c>
      <c r="AA279">
        <v>0</v>
      </c>
    </row>
    <row r="280" spans="1:27" x14ac:dyDescent="0.25">
      <c r="A280">
        <v>278</v>
      </c>
      <c r="B280">
        <v>0</v>
      </c>
      <c r="C280" t="s">
        <v>2</v>
      </c>
      <c r="D280" t="s">
        <v>998</v>
      </c>
      <c r="E280">
        <v>24</v>
      </c>
      <c r="F280">
        <v>2</v>
      </c>
      <c r="H280">
        <v>17173320152</v>
      </c>
      <c r="I280">
        <v>1</v>
      </c>
      <c r="J280" t="s">
        <v>998</v>
      </c>
      <c r="L280" t="s">
        <v>1020</v>
      </c>
      <c r="N280" s="14" t="s">
        <v>1000</v>
      </c>
      <c r="O280" t="s">
        <v>130</v>
      </c>
      <c r="P280">
        <v>2014</v>
      </c>
      <c r="Q280">
        <v>9</v>
      </c>
      <c r="R280">
        <v>32</v>
      </c>
      <c r="S280">
        <v>21</v>
      </c>
      <c r="W280">
        <v>1</v>
      </c>
      <c r="X280">
        <v>0</v>
      </c>
      <c r="Y280">
        <v>0</v>
      </c>
      <c r="Z280">
        <v>0</v>
      </c>
      <c r="AA280">
        <v>0</v>
      </c>
    </row>
    <row r="281" spans="1:27" x14ac:dyDescent="0.25">
      <c r="A281">
        <v>279</v>
      </c>
      <c r="B281">
        <v>0</v>
      </c>
      <c r="C281" t="s">
        <v>4</v>
      </c>
      <c r="D281" t="s">
        <v>814</v>
      </c>
      <c r="E281">
        <v>37</v>
      </c>
      <c r="H281">
        <v>8519257107</v>
      </c>
      <c r="I281">
        <v>1</v>
      </c>
      <c r="J281" t="s">
        <v>814</v>
      </c>
      <c r="N281" s="14" t="s">
        <v>1000</v>
      </c>
      <c r="O281" t="s">
        <v>130</v>
      </c>
      <c r="P281">
        <v>2006</v>
      </c>
      <c r="Q281">
        <v>14</v>
      </c>
      <c r="R281">
        <v>9</v>
      </c>
      <c r="S281">
        <v>11</v>
      </c>
      <c r="T281" s="1" t="s">
        <v>677</v>
      </c>
      <c r="W281">
        <v>1</v>
      </c>
      <c r="X281">
        <v>0</v>
      </c>
      <c r="Y281">
        <v>0</v>
      </c>
      <c r="Z281">
        <v>0</v>
      </c>
      <c r="AA281">
        <v>0</v>
      </c>
    </row>
    <row r="282" spans="1:27" x14ac:dyDescent="0.25">
      <c r="A282">
        <v>280</v>
      </c>
      <c r="B282">
        <v>0</v>
      </c>
      <c r="C282" t="s">
        <v>4</v>
      </c>
      <c r="D282" t="s">
        <v>1001</v>
      </c>
      <c r="E282">
        <v>22</v>
      </c>
      <c r="H282">
        <v>6539796249</v>
      </c>
      <c r="I282">
        <v>1</v>
      </c>
      <c r="J282" t="s">
        <v>1001</v>
      </c>
      <c r="N282" s="14" t="s">
        <v>1002</v>
      </c>
      <c r="Q282">
        <v>9</v>
      </c>
      <c r="R282">
        <v>35</v>
      </c>
      <c r="S282">
        <v>11</v>
      </c>
      <c r="T282" s="1" t="s">
        <v>139</v>
      </c>
      <c r="W282">
        <v>1</v>
      </c>
      <c r="X282">
        <v>0</v>
      </c>
      <c r="Y282">
        <v>0</v>
      </c>
      <c r="Z282">
        <v>0</v>
      </c>
      <c r="AA282">
        <v>0</v>
      </c>
    </row>
    <row r="283" spans="1:27" x14ac:dyDescent="0.25">
      <c r="A283">
        <v>281</v>
      </c>
      <c r="B283">
        <v>0</v>
      </c>
      <c r="C283" t="s">
        <v>5</v>
      </c>
      <c r="D283" t="s">
        <v>751</v>
      </c>
      <c r="E283">
        <v>26</v>
      </c>
      <c r="H283">
        <v>3349508624</v>
      </c>
      <c r="I283">
        <v>1</v>
      </c>
      <c r="J283" t="s">
        <v>751</v>
      </c>
      <c r="N283" s="14" t="s">
        <v>1003</v>
      </c>
      <c r="O283" t="s">
        <v>130</v>
      </c>
      <c r="P283">
        <v>2007</v>
      </c>
      <c r="Q283">
        <v>10</v>
      </c>
      <c r="R283">
        <v>33</v>
      </c>
      <c r="S283">
        <v>9</v>
      </c>
      <c r="T283" s="1" t="s">
        <v>677</v>
      </c>
      <c r="W283">
        <v>1</v>
      </c>
      <c r="X283">
        <v>0</v>
      </c>
      <c r="Y283">
        <v>0</v>
      </c>
      <c r="Z283">
        <v>0</v>
      </c>
      <c r="AA283">
        <v>0</v>
      </c>
    </row>
    <row r="284" spans="1:27" x14ac:dyDescent="0.25">
      <c r="A284">
        <v>282</v>
      </c>
      <c r="B284">
        <v>0</v>
      </c>
      <c r="C284" t="s">
        <v>4</v>
      </c>
      <c r="D284" t="s">
        <v>1004</v>
      </c>
      <c r="E284">
        <v>1</v>
      </c>
      <c r="H284">
        <v>1936365890</v>
      </c>
      <c r="I284">
        <v>0</v>
      </c>
      <c r="J284" t="s">
        <v>788</v>
      </c>
      <c r="K284" t="s">
        <v>788</v>
      </c>
      <c r="N284" s="14" t="s">
        <v>975</v>
      </c>
      <c r="Q284">
        <v>1</v>
      </c>
      <c r="R284">
        <v>30</v>
      </c>
      <c r="S284">
        <v>0</v>
      </c>
      <c r="T284" s="1" t="s">
        <v>1006</v>
      </c>
      <c r="W284">
        <v>1</v>
      </c>
      <c r="X284">
        <v>0</v>
      </c>
      <c r="Y284">
        <v>0</v>
      </c>
      <c r="Z284">
        <v>0</v>
      </c>
      <c r="AA284">
        <v>0</v>
      </c>
    </row>
    <row r="285" spans="1:27" x14ac:dyDescent="0.25">
      <c r="A285">
        <v>283</v>
      </c>
      <c r="B285">
        <v>0</v>
      </c>
      <c r="C285" t="s">
        <v>4</v>
      </c>
      <c r="D285" t="s">
        <v>1005</v>
      </c>
      <c r="E285">
        <v>1</v>
      </c>
      <c r="H285">
        <v>118126284</v>
      </c>
      <c r="I285">
        <v>0</v>
      </c>
      <c r="J285" t="s">
        <v>788</v>
      </c>
      <c r="K285" t="s">
        <v>788</v>
      </c>
      <c r="N285" s="14" t="s">
        <v>975</v>
      </c>
      <c r="Q285">
        <v>0</v>
      </c>
      <c r="R285">
        <v>5</v>
      </c>
      <c r="S285">
        <v>37</v>
      </c>
      <c r="T285" s="1" t="s">
        <v>1006</v>
      </c>
      <c r="W285">
        <v>1</v>
      </c>
      <c r="X285">
        <v>0</v>
      </c>
      <c r="Y285">
        <v>0</v>
      </c>
      <c r="Z285">
        <v>0</v>
      </c>
      <c r="AA285">
        <v>0</v>
      </c>
    </row>
    <row r="286" spans="1:27" x14ac:dyDescent="0.25">
      <c r="A286">
        <v>284</v>
      </c>
      <c r="B286">
        <v>0</v>
      </c>
      <c r="C286" t="s">
        <v>4</v>
      </c>
      <c r="D286" t="s">
        <v>1007</v>
      </c>
      <c r="E286">
        <v>12</v>
      </c>
      <c r="F286">
        <v>1</v>
      </c>
      <c r="H286">
        <v>1631400541</v>
      </c>
      <c r="I286">
        <v>1</v>
      </c>
      <c r="J286" t="s">
        <v>1007</v>
      </c>
      <c r="N286" s="14" t="s">
        <v>1008</v>
      </c>
      <c r="O286" t="s">
        <v>3</v>
      </c>
      <c r="P286">
        <v>2014</v>
      </c>
      <c r="Q286">
        <v>5</v>
      </c>
      <c r="R286">
        <v>10</v>
      </c>
      <c r="S286">
        <v>13</v>
      </c>
      <c r="T286" s="1" t="s">
        <v>677</v>
      </c>
      <c r="W286">
        <v>1</v>
      </c>
      <c r="X286">
        <v>0</v>
      </c>
      <c r="Y286">
        <v>0</v>
      </c>
      <c r="Z286">
        <v>0</v>
      </c>
      <c r="AA286">
        <v>0</v>
      </c>
    </row>
    <row r="287" spans="1:27" x14ac:dyDescent="0.25">
      <c r="A287">
        <v>285</v>
      </c>
      <c r="B287">
        <v>0</v>
      </c>
      <c r="C287" t="s">
        <v>4</v>
      </c>
      <c r="D287" t="s">
        <v>1009</v>
      </c>
      <c r="E287">
        <v>13</v>
      </c>
      <c r="F287">
        <v>1</v>
      </c>
      <c r="H287">
        <v>2262965412</v>
      </c>
      <c r="I287">
        <v>1</v>
      </c>
      <c r="J287" t="s">
        <v>1009</v>
      </c>
      <c r="N287" s="14" t="s">
        <v>1010</v>
      </c>
      <c r="O287" t="s">
        <v>0</v>
      </c>
      <c r="P287">
        <v>2015</v>
      </c>
      <c r="Q287">
        <v>5</v>
      </c>
      <c r="R287">
        <v>21</v>
      </c>
      <c r="S287">
        <v>25</v>
      </c>
      <c r="V287" t="s">
        <v>1011</v>
      </c>
      <c r="W287">
        <v>1</v>
      </c>
      <c r="X287">
        <v>0</v>
      </c>
      <c r="Y287">
        <v>0</v>
      </c>
      <c r="Z287">
        <v>0</v>
      </c>
      <c r="AA287">
        <v>0</v>
      </c>
    </row>
    <row r="288" spans="1:27" x14ac:dyDescent="0.25">
      <c r="A288">
        <v>286</v>
      </c>
      <c r="B288">
        <v>0</v>
      </c>
      <c r="C288" t="s">
        <v>4</v>
      </c>
      <c r="D288" t="s">
        <v>1012</v>
      </c>
      <c r="E288">
        <v>10</v>
      </c>
      <c r="H288">
        <v>1302075919</v>
      </c>
      <c r="I288">
        <v>1</v>
      </c>
      <c r="J288" t="s">
        <v>1012</v>
      </c>
      <c r="N288" s="14" t="s">
        <v>1013</v>
      </c>
      <c r="Q288">
        <v>4</v>
      </c>
      <c r="R288">
        <v>1</v>
      </c>
      <c r="S288">
        <v>56</v>
      </c>
      <c r="T288" s="1" t="s">
        <v>677</v>
      </c>
      <c r="U288" s="11" t="s">
        <v>1014</v>
      </c>
      <c r="W288">
        <v>1</v>
      </c>
      <c r="X288">
        <v>0</v>
      </c>
      <c r="Y288">
        <v>0</v>
      </c>
      <c r="Z288">
        <v>0</v>
      </c>
      <c r="AA288">
        <v>0</v>
      </c>
    </row>
    <row r="289" spans="1:27" x14ac:dyDescent="0.25">
      <c r="A289">
        <v>287</v>
      </c>
      <c r="B289">
        <v>0</v>
      </c>
      <c r="C289" t="s">
        <v>4</v>
      </c>
      <c r="D289" t="s">
        <v>1015</v>
      </c>
      <c r="E289">
        <v>12</v>
      </c>
      <c r="H289">
        <v>4041223453</v>
      </c>
      <c r="I289">
        <v>1</v>
      </c>
      <c r="J289" t="s">
        <v>1015</v>
      </c>
      <c r="N289" s="14" t="s">
        <v>1016</v>
      </c>
      <c r="Q289">
        <v>4</v>
      </c>
      <c r="R289">
        <v>35</v>
      </c>
      <c r="S289">
        <v>0</v>
      </c>
      <c r="T289" s="1" t="s">
        <v>139</v>
      </c>
      <c r="W289">
        <v>1</v>
      </c>
      <c r="X289">
        <v>0</v>
      </c>
      <c r="Y289">
        <v>0</v>
      </c>
      <c r="Z289">
        <v>0</v>
      </c>
      <c r="AA289">
        <v>0</v>
      </c>
    </row>
    <row r="290" spans="1:27" x14ac:dyDescent="0.25">
      <c r="A290">
        <v>288</v>
      </c>
      <c r="B290">
        <v>0</v>
      </c>
      <c r="C290" t="s">
        <v>4</v>
      </c>
      <c r="D290" t="s">
        <v>1017</v>
      </c>
      <c r="E290">
        <v>12</v>
      </c>
      <c r="H290">
        <v>3832297436</v>
      </c>
      <c r="I290">
        <v>1</v>
      </c>
      <c r="J290" t="s">
        <v>1017</v>
      </c>
      <c r="N290" s="14" t="s">
        <v>1018</v>
      </c>
      <c r="O290" t="s">
        <v>3</v>
      </c>
      <c r="P290">
        <v>2014</v>
      </c>
      <c r="Q290">
        <v>4</v>
      </c>
      <c r="R290">
        <v>44</v>
      </c>
      <c r="S290">
        <v>9</v>
      </c>
      <c r="T290" s="1" t="s">
        <v>150</v>
      </c>
      <c r="U290" s="11" t="s">
        <v>1019</v>
      </c>
      <c r="W290">
        <v>1</v>
      </c>
      <c r="X290">
        <v>0</v>
      </c>
      <c r="Y290">
        <v>0</v>
      </c>
      <c r="Z290">
        <v>0</v>
      </c>
      <c r="AA290">
        <v>0</v>
      </c>
    </row>
    <row r="291" spans="1:27" x14ac:dyDescent="0.25">
      <c r="A291">
        <v>289</v>
      </c>
      <c r="B291">
        <v>0</v>
      </c>
      <c r="C291" t="s">
        <v>4</v>
      </c>
      <c r="D291" t="s">
        <v>1020</v>
      </c>
      <c r="E291">
        <v>4</v>
      </c>
      <c r="H291">
        <v>1634279712</v>
      </c>
      <c r="I291">
        <v>2</v>
      </c>
      <c r="J291" t="s">
        <v>998</v>
      </c>
      <c r="K291" t="s">
        <v>998</v>
      </c>
      <c r="N291" s="14" t="s">
        <v>1000</v>
      </c>
      <c r="O291" t="s">
        <v>0</v>
      </c>
      <c r="P291">
        <v>2016</v>
      </c>
      <c r="Q291">
        <v>1</v>
      </c>
      <c r="R291">
        <v>36</v>
      </c>
      <c r="S291">
        <v>59</v>
      </c>
      <c r="T291" s="1" t="s">
        <v>1021</v>
      </c>
      <c r="U291" s="11" t="s">
        <v>1022</v>
      </c>
      <c r="W291">
        <v>1</v>
      </c>
      <c r="X291">
        <v>0</v>
      </c>
      <c r="Y291">
        <v>0</v>
      </c>
      <c r="Z291">
        <v>0</v>
      </c>
      <c r="AA291">
        <v>0</v>
      </c>
    </row>
    <row r="292" spans="1:27" x14ac:dyDescent="0.25">
      <c r="A292">
        <v>290</v>
      </c>
      <c r="B292">
        <v>0</v>
      </c>
      <c r="C292" t="s">
        <v>4</v>
      </c>
      <c r="D292" t="s">
        <v>1023</v>
      </c>
      <c r="E292">
        <v>13</v>
      </c>
      <c r="H292">
        <v>4600470484</v>
      </c>
      <c r="I292">
        <v>1</v>
      </c>
      <c r="J292" t="s">
        <v>1023</v>
      </c>
      <c r="M292" t="s">
        <v>1024</v>
      </c>
      <c r="N292" s="14" t="s">
        <v>1026</v>
      </c>
      <c r="O292" t="s">
        <v>0</v>
      </c>
      <c r="P292">
        <v>2016</v>
      </c>
      <c r="Q292">
        <v>5</v>
      </c>
      <c r="R292">
        <v>21</v>
      </c>
      <c r="S292">
        <v>57</v>
      </c>
      <c r="T292" s="1" t="s">
        <v>155</v>
      </c>
      <c r="V292" t="s">
        <v>163</v>
      </c>
      <c r="W292">
        <v>1</v>
      </c>
      <c r="X292">
        <v>0</v>
      </c>
      <c r="Y292">
        <v>0</v>
      </c>
      <c r="Z292">
        <v>0</v>
      </c>
      <c r="AA292">
        <v>0</v>
      </c>
    </row>
    <row r="293" spans="1:27" x14ac:dyDescent="0.25">
      <c r="A293">
        <v>291</v>
      </c>
      <c r="B293">
        <v>0</v>
      </c>
      <c r="C293" t="s">
        <v>4</v>
      </c>
      <c r="D293" t="s">
        <v>1024</v>
      </c>
      <c r="E293">
        <v>13</v>
      </c>
      <c r="H293">
        <v>1432845308</v>
      </c>
      <c r="I293">
        <v>0</v>
      </c>
      <c r="J293" t="s">
        <v>1023</v>
      </c>
      <c r="K293" t="s">
        <v>1023</v>
      </c>
      <c r="N293" s="14" t="s">
        <v>1025</v>
      </c>
      <c r="Q293">
        <v>1</v>
      </c>
      <c r="R293">
        <v>2</v>
      </c>
      <c r="S293">
        <v>5</v>
      </c>
      <c r="T293" s="1" t="s">
        <v>1027</v>
      </c>
      <c r="W293">
        <v>1</v>
      </c>
      <c r="X293">
        <v>0</v>
      </c>
      <c r="Y293">
        <v>0</v>
      </c>
      <c r="Z293">
        <v>0</v>
      </c>
      <c r="AA293">
        <v>0</v>
      </c>
    </row>
    <row r="294" spans="1:27" x14ac:dyDescent="0.25">
      <c r="A294">
        <v>292</v>
      </c>
      <c r="B294">
        <v>0</v>
      </c>
      <c r="C294" t="s">
        <v>4</v>
      </c>
      <c r="D294" t="s">
        <v>1037</v>
      </c>
      <c r="E294">
        <v>12</v>
      </c>
      <c r="H294">
        <v>1452954748</v>
      </c>
      <c r="I294">
        <v>1</v>
      </c>
      <c r="J294" t="s">
        <v>1037</v>
      </c>
      <c r="N294" s="14" t="s">
        <v>971</v>
      </c>
      <c r="O294" t="s">
        <v>130</v>
      </c>
      <c r="P294">
        <v>2015</v>
      </c>
      <c r="Q294">
        <v>4</v>
      </c>
      <c r="R294">
        <v>48</v>
      </c>
      <c r="S294">
        <v>1</v>
      </c>
      <c r="T294" s="1" t="s">
        <v>677</v>
      </c>
      <c r="V294" t="s">
        <v>532</v>
      </c>
      <c r="W294">
        <v>1</v>
      </c>
      <c r="X294">
        <v>0</v>
      </c>
      <c r="Y294">
        <v>0</v>
      </c>
      <c r="Z294">
        <v>0</v>
      </c>
      <c r="AA294">
        <v>0</v>
      </c>
    </row>
    <row r="295" spans="1:27" x14ac:dyDescent="0.25">
      <c r="A295">
        <v>293</v>
      </c>
      <c r="B295">
        <v>0</v>
      </c>
      <c r="C295" t="s">
        <v>2</v>
      </c>
      <c r="D295" t="s">
        <v>1028</v>
      </c>
      <c r="E295">
        <v>1</v>
      </c>
      <c r="H295">
        <v>1494774022</v>
      </c>
      <c r="I295">
        <v>3</v>
      </c>
      <c r="J295" t="s">
        <v>128</v>
      </c>
      <c r="K295" t="s">
        <v>102</v>
      </c>
      <c r="L295" t="s">
        <v>1029</v>
      </c>
      <c r="N295" s="14" t="s">
        <v>676</v>
      </c>
      <c r="Q295">
        <v>1</v>
      </c>
      <c r="R295">
        <v>38</v>
      </c>
      <c r="S295">
        <v>32</v>
      </c>
      <c r="T295" s="1" t="s">
        <v>677</v>
      </c>
      <c r="W295">
        <v>1</v>
      </c>
      <c r="X295">
        <v>0</v>
      </c>
      <c r="Y295">
        <v>0</v>
      </c>
      <c r="Z295">
        <v>0</v>
      </c>
      <c r="AA295">
        <v>0</v>
      </c>
    </row>
    <row r="296" spans="1:27" x14ac:dyDescent="0.25">
      <c r="A296">
        <v>294</v>
      </c>
      <c r="B296">
        <v>0</v>
      </c>
      <c r="C296" t="s">
        <v>2</v>
      </c>
      <c r="D296" t="s">
        <v>1029</v>
      </c>
      <c r="E296">
        <v>1</v>
      </c>
      <c r="H296">
        <v>1271892280</v>
      </c>
      <c r="I296">
        <v>4</v>
      </c>
      <c r="J296" t="s">
        <v>128</v>
      </c>
      <c r="K296" t="s">
        <v>1028</v>
      </c>
      <c r="L296" t="s">
        <v>1030</v>
      </c>
      <c r="N296" s="14" t="s">
        <v>676</v>
      </c>
      <c r="Q296">
        <v>1</v>
      </c>
      <c r="R296">
        <v>38</v>
      </c>
      <c r="S296">
        <v>3</v>
      </c>
      <c r="T296" s="1" t="s">
        <v>677</v>
      </c>
      <c r="W296">
        <v>1</v>
      </c>
      <c r="X296">
        <v>0</v>
      </c>
      <c r="Y296">
        <v>0</v>
      </c>
      <c r="Z296">
        <v>0</v>
      </c>
      <c r="AA296">
        <v>0</v>
      </c>
    </row>
    <row r="297" spans="1:27" x14ac:dyDescent="0.25">
      <c r="A297">
        <v>295</v>
      </c>
      <c r="B297">
        <v>0</v>
      </c>
      <c r="C297" t="s">
        <v>2</v>
      </c>
      <c r="D297" t="s">
        <v>1030</v>
      </c>
      <c r="E297">
        <v>1</v>
      </c>
      <c r="H297">
        <v>1398307276</v>
      </c>
      <c r="I297">
        <v>5</v>
      </c>
      <c r="J297" t="s">
        <v>128</v>
      </c>
      <c r="K297" t="s">
        <v>1029</v>
      </c>
      <c r="L297" t="s">
        <v>1031</v>
      </c>
      <c r="N297" s="14" t="s">
        <v>1032</v>
      </c>
      <c r="Q297">
        <v>1</v>
      </c>
      <c r="R297">
        <v>26</v>
      </c>
      <c r="S297">
        <v>57</v>
      </c>
      <c r="T297" s="1" t="s">
        <v>677</v>
      </c>
      <c r="W297">
        <v>1</v>
      </c>
      <c r="X297">
        <v>0</v>
      </c>
      <c r="Y297">
        <v>0</v>
      </c>
      <c r="Z297">
        <v>0</v>
      </c>
      <c r="AA297">
        <v>0</v>
      </c>
    </row>
    <row r="298" spans="1:27" x14ac:dyDescent="0.25">
      <c r="A298">
        <v>296</v>
      </c>
      <c r="B298">
        <v>0</v>
      </c>
      <c r="C298" t="s">
        <v>2</v>
      </c>
      <c r="D298" t="s">
        <v>1031</v>
      </c>
      <c r="E298">
        <v>1</v>
      </c>
      <c r="H298">
        <v>2104681081</v>
      </c>
      <c r="I298">
        <v>6</v>
      </c>
      <c r="J298" t="s">
        <v>128</v>
      </c>
      <c r="K298" t="s">
        <v>1030</v>
      </c>
      <c r="N298" s="14" t="s">
        <v>955</v>
      </c>
      <c r="Q298">
        <v>1</v>
      </c>
      <c r="R298">
        <v>45</v>
      </c>
      <c r="S298">
        <v>28</v>
      </c>
      <c r="T298" s="1" t="s">
        <v>677</v>
      </c>
      <c r="W298">
        <v>1</v>
      </c>
      <c r="X298">
        <v>0</v>
      </c>
      <c r="Y298">
        <v>0</v>
      </c>
      <c r="Z298">
        <v>0</v>
      </c>
      <c r="AA298">
        <v>0</v>
      </c>
    </row>
    <row r="299" spans="1:27" x14ac:dyDescent="0.25">
      <c r="A299">
        <v>297</v>
      </c>
      <c r="B299">
        <v>0</v>
      </c>
      <c r="C299" t="s">
        <v>4</v>
      </c>
      <c r="D299" t="s">
        <v>1033</v>
      </c>
      <c r="E299">
        <v>12</v>
      </c>
      <c r="H299">
        <v>3658044556</v>
      </c>
      <c r="I299">
        <v>1</v>
      </c>
      <c r="J299" t="s">
        <v>1033</v>
      </c>
      <c r="N299" s="14" t="s">
        <v>1034</v>
      </c>
      <c r="O299" t="s">
        <v>130</v>
      </c>
      <c r="P299">
        <v>2015</v>
      </c>
      <c r="Q299">
        <v>4</v>
      </c>
      <c r="R299">
        <v>43</v>
      </c>
      <c r="S299">
        <v>0</v>
      </c>
      <c r="T299" s="1" t="s">
        <v>155</v>
      </c>
      <c r="V299" t="s">
        <v>163</v>
      </c>
      <c r="W299">
        <v>1</v>
      </c>
      <c r="X299">
        <v>0</v>
      </c>
      <c r="Y299">
        <v>0</v>
      </c>
      <c r="Z299">
        <v>0</v>
      </c>
      <c r="AA299">
        <v>0</v>
      </c>
    </row>
    <row r="300" spans="1:27" x14ac:dyDescent="0.25">
      <c r="A300">
        <v>298</v>
      </c>
      <c r="B300">
        <v>0</v>
      </c>
      <c r="C300" t="s">
        <v>4</v>
      </c>
      <c r="D300" t="s">
        <v>1035</v>
      </c>
      <c r="E300">
        <v>12</v>
      </c>
      <c r="H300">
        <v>5484348757</v>
      </c>
      <c r="I300">
        <v>1</v>
      </c>
      <c r="J300" t="s">
        <v>1035</v>
      </c>
      <c r="N300" s="14" t="s">
        <v>1036</v>
      </c>
      <c r="O300" t="s">
        <v>131</v>
      </c>
      <c r="P300">
        <v>2016</v>
      </c>
      <c r="Q300">
        <v>4</v>
      </c>
      <c r="R300">
        <v>44</v>
      </c>
      <c r="S300">
        <v>55</v>
      </c>
      <c r="T300" s="1" t="s">
        <v>155</v>
      </c>
      <c r="V300" t="s">
        <v>163</v>
      </c>
      <c r="W300">
        <v>1</v>
      </c>
      <c r="X300">
        <v>0</v>
      </c>
      <c r="Y300">
        <v>0</v>
      </c>
      <c r="Z300">
        <v>0</v>
      </c>
      <c r="AA300">
        <v>0</v>
      </c>
    </row>
    <row r="301" spans="1:27" x14ac:dyDescent="0.25">
      <c r="A301">
        <v>299</v>
      </c>
      <c r="B301">
        <v>0</v>
      </c>
      <c r="C301" t="s">
        <v>4</v>
      </c>
      <c r="D301" t="s">
        <v>1039</v>
      </c>
      <c r="E301">
        <v>24</v>
      </c>
      <c r="H301">
        <v>2697805828</v>
      </c>
      <c r="I301">
        <v>2</v>
      </c>
      <c r="J301" t="s">
        <v>393</v>
      </c>
      <c r="K301" t="s">
        <v>393</v>
      </c>
      <c r="N301" s="14" t="s">
        <v>1040</v>
      </c>
      <c r="Q301">
        <v>9</v>
      </c>
      <c r="R301">
        <v>28</v>
      </c>
      <c r="S301">
        <v>3</v>
      </c>
      <c r="V301" t="s">
        <v>532</v>
      </c>
      <c r="W301">
        <v>1</v>
      </c>
      <c r="X301">
        <v>0</v>
      </c>
      <c r="Y301">
        <v>0</v>
      </c>
      <c r="Z301">
        <v>0</v>
      </c>
      <c r="AA301">
        <v>0</v>
      </c>
    </row>
    <row r="302" spans="1:27" x14ac:dyDescent="0.25">
      <c r="A302">
        <v>300</v>
      </c>
      <c r="B302">
        <v>0</v>
      </c>
      <c r="C302" t="s">
        <v>4</v>
      </c>
      <c r="D302" t="s">
        <v>1042</v>
      </c>
      <c r="E302">
        <v>12</v>
      </c>
      <c r="H302">
        <v>4135601130</v>
      </c>
      <c r="I302">
        <v>1</v>
      </c>
      <c r="J302" t="s">
        <v>1042</v>
      </c>
      <c r="N302" s="14" t="s">
        <v>1043</v>
      </c>
      <c r="Q302">
        <v>4</v>
      </c>
      <c r="R302">
        <v>49</v>
      </c>
      <c r="S302">
        <v>37</v>
      </c>
      <c r="T302" s="1" t="s">
        <v>155</v>
      </c>
      <c r="V302" t="s">
        <v>163</v>
      </c>
      <c r="W302">
        <v>1</v>
      </c>
      <c r="X302">
        <v>0</v>
      </c>
      <c r="Y302">
        <v>0</v>
      </c>
      <c r="Z302">
        <v>0</v>
      </c>
      <c r="AA302">
        <v>0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0"/>
  <sheetViews>
    <sheetView topLeftCell="C1" workbookViewId="0">
      <selection activeCell="K1" sqref="K1:K120"/>
    </sheetView>
  </sheetViews>
  <sheetFormatPr defaultRowHeight="15" x14ac:dyDescent="0.25"/>
  <cols>
    <col min="3" max="3" width="10.140625" bestFit="1" customWidth="1"/>
    <col min="4" max="4" width="69.140625" bestFit="1" customWidth="1"/>
    <col min="5" max="5" width="9.140625" customWidth="1"/>
    <col min="8" max="8" width="12" bestFit="1" customWidth="1"/>
    <col min="10" max="10" width="69.140625" bestFit="1" customWidth="1"/>
    <col min="11" max="11" width="9.140625" style="9"/>
  </cols>
  <sheetData>
    <row r="1" spans="1:19" x14ac:dyDescent="0.25">
      <c r="A1">
        <v>122</v>
      </c>
      <c r="B1">
        <v>0</v>
      </c>
      <c r="C1" t="s">
        <v>2</v>
      </c>
      <c r="D1" t="s">
        <v>322</v>
      </c>
      <c r="E1">
        <v>12</v>
      </c>
      <c r="F1">
        <v>0</v>
      </c>
      <c r="G1">
        <v>0</v>
      </c>
      <c r="H1">
        <v>17055447496</v>
      </c>
      <c r="I1">
        <v>1</v>
      </c>
      <c r="J1" t="s">
        <v>322</v>
      </c>
      <c r="K1" s="9" t="s">
        <v>534</v>
      </c>
      <c r="L1" s="2"/>
      <c r="N1">
        <v>4</v>
      </c>
      <c r="O1">
        <v>49</v>
      </c>
      <c r="P1">
        <v>31</v>
      </c>
      <c r="Q1" t="s">
        <v>135</v>
      </c>
    </row>
    <row r="2" spans="1:19" x14ac:dyDescent="0.25">
      <c r="A2">
        <v>123</v>
      </c>
      <c r="B2">
        <v>0</v>
      </c>
      <c r="C2" t="s">
        <v>2</v>
      </c>
      <c r="D2" t="s">
        <v>325</v>
      </c>
      <c r="E2">
        <v>12</v>
      </c>
      <c r="F2">
        <v>0</v>
      </c>
      <c r="G2">
        <v>0</v>
      </c>
      <c r="H2">
        <v>12469446322</v>
      </c>
      <c r="I2">
        <v>1</v>
      </c>
      <c r="J2" t="s">
        <v>325</v>
      </c>
      <c r="K2" s="9" t="s">
        <v>535</v>
      </c>
      <c r="L2" s="2" t="s">
        <v>131</v>
      </c>
      <c r="M2">
        <v>2013</v>
      </c>
      <c r="N2">
        <v>4</v>
      </c>
      <c r="O2">
        <v>56</v>
      </c>
      <c r="P2">
        <v>23</v>
      </c>
      <c r="R2" t="s">
        <v>508</v>
      </c>
    </row>
    <row r="3" spans="1:19" x14ac:dyDescent="0.25">
      <c r="A3">
        <v>124</v>
      </c>
      <c r="B3">
        <v>0</v>
      </c>
      <c r="C3" t="s">
        <v>2</v>
      </c>
      <c r="D3" t="s">
        <v>439</v>
      </c>
      <c r="E3">
        <v>13</v>
      </c>
      <c r="F3">
        <v>0</v>
      </c>
      <c r="G3">
        <v>1</v>
      </c>
      <c r="H3">
        <v>13143671328</v>
      </c>
      <c r="I3">
        <v>1</v>
      </c>
      <c r="J3" t="s">
        <v>439</v>
      </c>
      <c r="K3" s="9" t="s">
        <v>536</v>
      </c>
      <c r="L3" s="2" t="s">
        <v>3</v>
      </c>
      <c r="M3">
        <v>2011</v>
      </c>
      <c r="N3">
        <v>5</v>
      </c>
      <c r="O3">
        <v>33</v>
      </c>
      <c r="P3">
        <v>7</v>
      </c>
    </row>
    <row r="4" spans="1:19" x14ac:dyDescent="0.25">
      <c r="A4">
        <v>125</v>
      </c>
      <c r="B4">
        <v>0</v>
      </c>
      <c r="C4" t="s">
        <v>2</v>
      </c>
      <c r="D4" t="s">
        <v>332</v>
      </c>
      <c r="E4">
        <v>12</v>
      </c>
      <c r="F4">
        <v>0</v>
      </c>
      <c r="G4">
        <v>0</v>
      </c>
      <c r="H4">
        <v>13386925092</v>
      </c>
      <c r="I4">
        <v>1</v>
      </c>
      <c r="J4" t="s">
        <v>332</v>
      </c>
      <c r="K4" s="9" t="s">
        <v>537</v>
      </c>
      <c r="L4" s="2" t="s">
        <v>0</v>
      </c>
      <c r="M4">
        <v>2014</v>
      </c>
      <c r="N4">
        <v>4</v>
      </c>
      <c r="O4">
        <v>44</v>
      </c>
      <c r="P4">
        <v>1</v>
      </c>
      <c r="Q4" t="s">
        <v>135</v>
      </c>
      <c r="R4" t="s">
        <v>509</v>
      </c>
    </row>
    <row r="5" spans="1:19" x14ac:dyDescent="0.25">
      <c r="A5">
        <v>126</v>
      </c>
      <c r="B5">
        <v>0</v>
      </c>
      <c r="C5" t="s">
        <v>2</v>
      </c>
      <c r="D5" t="s">
        <v>440</v>
      </c>
      <c r="E5">
        <v>16</v>
      </c>
      <c r="F5">
        <v>0</v>
      </c>
      <c r="G5">
        <v>0</v>
      </c>
      <c r="H5">
        <v>4300959023</v>
      </c>
      <c r="I5">
        <v>2</v>
      </c>
      <c r="J5" t="s">
        <v>459</v>
      </c>
      <c r="K5" s="9" t="s">
        <v>538</v>
      </c>
      <c r="L5" s="2" t="s">
        <v>131</v>
      </c>
      <c r="M5">
        <v>2012</v>
      </c>
      <c r="N5">
        <v>6</v>
      </c>
      <c r="O5">
        <v>51</v>
      </c>
      <c r="P5">
        <v>45</v>
      </c>
      <c r="Q5" t="s">
        <v>510</v>
      </c>
    </row>
    <row r="6" spans="1:19" x14ac:dyDescent="0.25">
      <c r="A6">
        <v>127</v>
      </c>
      <c r="B6">
        <v>0</v>
      </c>
      <c r="C6" t="s">
        <v>2</v>
      </c>
      <c r="D6" t="s">
        <v>441</v>
      </c>
      <c r="E6">
        <v>13</v>
      </c>
      <c r="F6">
        <v>0</v>
      </c>
      <c r="G6">
        <v>0</v>
      </c>
      <c r="H6">
        <v>8001048496</v>
      </c>
      <c r="I6">
        <v>1</v>
      </c>
      <c r="J6" t="s">
        <v>441</v>
      </c>
      <c r="K6" s="9" t="s">
        <v>273</v>
      </c>
      <c r="L6" s="2" t="s">
        <v>0</v>
      </c>
      <c r="M6">
        <v>2010</v>
      </c>
      <c r="N6">
        <v>5</v>
      </c>
      <c r="O6">
        <v>7</v>
      </c>
      <c r="P6">
        <v>29</v>
      </c>
    </row>
    <row r="7" spans="1:19" x14ac:dyDescent="0.25">
      <c r="A7">
        <v>128</v>
      </c>
      <c r="B7">
        <v>0</v>
      </c>
      <c r="C7" t="s">
        <v>2</v>
      </c>
      <c r="D7" t="s">
        <v>442</v>
      </c>
      <c r="E7">
        <v>13</v>
      </c>
      <c r="F7">
        <v>0</v>
      </c>
      <c r="G7">
        <v>0</v>
      </c>
      <c r="H7">
        <v>7370152668</v>
      </c>
      <c r="I7">
        <v>2</v>
      </c>
      <c r="J7" t="s">
        <v>441</v>
      </c>
      <c r="K7" s="9" t="s">
        <v>539</v>
      </c>
      <c r="L7" s="2" t="s">
        <v>3</v>
      </c>
      <c r="M7">
        <v>2014</v>
      </c>
      <c r="N7">
        <v>5</v>
      </c>
      <c r="O7">
        <v>7</v>
      </c>
      <c r="P7">
        <v>43</v>
      </c>
      <c r="Q7" t="s">
        <v>155</v>
      </c>
      <c r="R7" t="s">
        <v>511</v>
      </c>
      <c r="S7" t="s">
        <v>163</v>
      </c>
    </row>
    <row r="8" spans="1:19" x14ac:dyDescent="0.25">
      <c r="A8">
        <v>129</v>
      </c>
      <c r="B8">
        <v>0</v>
      </c>
      <c r="C8" t="s">
        <v>2</v>
      </c>
      <c r="D8" t="s">
        <v>356</v>
      </c>
      <c r="E8">
        <v>13</v>
      </c>
      <c r="F8">
        <v>0</v>
      </c>
      <c r="G8">
        <v>0</v>
      </c>
      <c r="H8">
        <v>9598881110</v>
      </c>
      <c r="I8">
        <v>1</v>
      </c>
      <c r="J8" t="s">
        <v>356</v>
      </c>
      <c r="K8" s="9" t="s">
        <v>540</v>
      </c>
      <c r="L8" s="2" t="s">
        <v>0</v>
      </c>
      <c r="M8">
        <v>2013</v>
      </c>
      <c r="N8">
        <v>5</v>
      </c>
      <c r="O8">
        <v>10</v>
      </c>
      <c r="P8">
        <v>50</v>
      </c>
    </row>
    <row r="9" spans="1:19" x14ac:dyDescent="0.25">
      <c r="A9">
        <v>130</v>
      </c>
      <c r="B9">
        <v>0</v>
      </c>
      <c r="C9" t="s">
        <v>2</v>
      </c>
      <c r="D9" t="s">
        <v>362</v>
      </c>
      <c r="E9">
        <v>22</v>
      </c>
      <c r="F9">
        <v>0</v>
      </c>
      <c r="G9">
        <v>0</v>
      </c>
      <c r="H9">
        <v>20500224576</v>
      </c>
      <c r="I9">
        <v>1</v>
      </c>
      <c r="J9" t="s">
        <v>362</v>
      </c>
      <c r="K9" s="9" t="s">
        <v>541</v>
      </c>
      <c r="L9" s="2" t="s">
        <v>130</v>
      </c>
      <c r="M9">
        <v>2014</v>
      </c>
      <c r="N9">
        <v>8</v>
      </c>
      <c r="O9">
        <v>23</v>
      </c>
      <c r="P9">
        <v>46</v>
      </c>
      <c r="Q9" t="s">
        <v>512</v>
      </c>
      <c r="R9" t="s">
        <v>513</v>
      </c>
    </row>
    <row r="10" spans="1:19" x14ac:dyDescent="0.25">
      <c r="A10">
        <v>131</v>
      </c>
      <c r="B10">
        <v>0</v>
      </c>
      <c r="C10" t="s">
        <v>2</v>
      </c>
      <c r="D10" t="s">
        <v>443</v>
      </c>
      <c r="E10">
        <v>12</v>
      </c>
      <c r="F10">
        <v>0</v>
      </c>
      <c r="G10">
        <v>2</v>
      </c>
      <c r="H10">
        <v>11837529063</v>
      </c>
      <c r="I10">
        <v>1</v>
      </c>
      <c r="J10" t="s">
        <v>443</v>
      </c>
      <c r="K10" s="9" t="s">
        <v>542</v>
      </c>
      <c r="L10" s="2" t="s">
        <v>130</v>
      </c>
      <c r="M10">
        <v>2010</v>
      </c>
      <c r="N10">
        <v>4</v>
      </c>
      <c r="O10">
        <v>57</v>
      </c>
      <c r="P10">
        <v>5</v>
      </c>
      <c r="Q10" t="s">
        <v>135</v>
      </c>
    </row>
    <row r="11" spans="1:19" x14ac:dyDescent="0.25">
      <c r="A11">
        <v>132</v>
      </c>
      <c r="B11">
        <v>0</v>
      </c>
      <c r="C11" t="s">
        <v>2</v>
      </c>
      <c r="D11" t="s">
        <v>444</v>
      </c>
      <c r="E11">
        <v>12</v>
      </c>
      <c r="F11">
        <v>0</v>
      </c>
      <c r="G11">
        <v>0</v>
      </c>
      <c r="H11">
        <v>10579839128</v>
      </c>
      <c r="I11">
        <v>2</v>
      </c>
      <c r="J11" t="s">
        <v>443</v>
      </c>
      <c r="K11" s="9" t="s">
        <v>543</v>
      </c>
      <c r="L11" s="2"/>
      <c r="N11">
        <v>4</v>
      </c>
      <c r="O11">
        <v>46</v>
      </c>
      <c r="P11">
        <v>56</v>
      </c>
      <c r="Q11" t="s">
        <v>135</v>
      </c>
      <c r="R11" t="s">
        <v>514</v>
      </c>
    </row>
    <row r="12" spans="1:19" x14ac:dyDescent="0.25">
      <c r="A12">
        <v>133</v>
      </c>
      <c r="B12">
        <v>0</v>
      </c>
      <c r="C12" t="s">
        <v>2</v>
      </c>
      <c r="D12" t="s">
        <v>445</v>
      </c>
      <c r="E12">
        <v>24</v>
      </c>
      <c r="F12">
        <v>0</v>
      </c>
      <c r="G12">
        <v>0</v>
      </c>
      <c r="H12">
        <v>36589079279</v>
      </c>
      <c r="I12">
        <v>1</v>
      </c>
      <c r="J12" t="s">
        <v>445</v>
      </c>
      <c r="K12" s="9" t="s">
        <v>544</v>
      </c>
      <c r="L12" s="2" t="s">
        <v>131</v>
      </c>
      <c r="M12">
        <v>2015</v>
      </c>
      <c r="N12">
        <v>7</v>
      </c>
      <c r="O12">
        <v>57</v>
      </c>
      <c r="P12">
        <v>18</v>
      </c>
      <c r="Q12" t="s">
        <v>135</v>
      </c>
    </row>
    <row r="13" spans="1:19" x14ac:dyDescent="0.25">
      <c r="A13">
        <v>134</v>
      </c>
      <c r="B13">
        <v>0</v>
      </c>
      <c r="C13" t="s">
        <v>2</v>
      </c>
      <c r="D13" t="s">
        <v>379</v>
      </c>
      <c r="E13">
        <v>13</v>
      </c>
      <c r="F13">
        <v>1</v>
      </c>
      <c r="G13">
        <v>0</v>
      </c>
      <c r="H13">
        <v>11861784407</v>
      </c>
      <c r="I13">
        <v>1</v>
      </c>
      <c r="J13" t="s">
        <v>379</v>
      </c>
      <c r="K13" s="9" t="s">
        <v>545</v>
      </c>
      <c r="L13" s="2" t="s">
        <v>130</v>
      </c>
      <c r="M13">
        <v>2014</v>
      </c>
      <c r="N13">
        <v>5</v>
      </c>
      <c r="O13">
        <v>20</v>
      </c>
      <c r="P13">
        <v>47</v>
      </c>
      <c r="Q13" t="s">
        <v>515</v>
      </c>
    </row>
    <row r="14" spans="1:19" x14ac:dyDescent="0.25">
      <c r="A14">
        <v>135</v>
      </c>
      <c r="B14">
        <v>0</v>
      </c>
      <c r="C14" t="s">
        <v>2</v>
      </c>
      <c r="D14" t="s">
        <v>381</v>
      </c>
      <c r="E14">
        <v>13</v>
      </c>
      <c r="F14">
        <v>1</v>
      </c>
      <c r="G14">
        <v>0</v>
      </c>
      <c r="H14">
        <v>7783857683</v>
      </c>
      <c r="I14">
        <v>1</v>
      </c>
      <c r="J14" t="s">
        <v>381</v>
      </c>
      <c r="K14" s="9" t="s">
        <v>546</v>
      </c>
      <c r="L14" s="2"/>
      <c r="N14">
        <v>5</v>
      </c>
      <c r="O14">
        <v>47</v>
      </c>
      <c r="P14">
        <v>11</v>
      </c>
      <c r="Q14" t="s">
        <v>516</v>
      </c>
    </row>
    <row r="15" spans="1:19" x14ac:dyDescent="0.25">
      <c r="A15">
        <v>136</v>
      </c>
      <c r="B15">
        <v>0</v>
      </c>
      <c r="C15" t="s">
        <v>2</v>
      </c>
      <c r="D15" t="s">
        <v>446</v>
      </c>
      <c r="E15">
        <v>25</v>
      </c>
      <c r="F15">
        <v>0</v>
      </c>
      <c r="G15">
        <v>0</v>
      </c>
      <c r="H15">
        <v>4798949167</v>
      </c>
      <c r="I15">
        <v>0</v>
      </c>
      <c r="J15" t="s">
        <v>469</v>
      </c>
      <c r="K15" s="9" t="s">
        <v>547</v>
      </c>
      <c r="L15" s="2"/>
    </row>
    <row r="16" spans="1:19" x14ac:dyDescent="0.25">
      <c r="A16">
        <v>137</v>
      </c>
      <c r="B16">
        <v>0</v>
      </c>
      <c r="C16" t="s">
        <v>2</v>
      </c>
      <c r="D16" t="s">
        <v>393</v>
      </c>
      <c r="E16">
        <v>25</v>
      </c>
      <c r="F16">
        <v>1</v>
      </c>
      <c r="G16">
        <v>0</v>
      </c>
      <c r="H16">
        <v>32904117049</v>
      </c>
      <c r="I16">
        <v>1</v>
      </c>
      <c r="J16" t="s">
        <v>393</v>
      </c>
      <c r="K16" s="9" t="s">
        <v>536</v>
      </c>
      <c r="L16" s="2" t="s">
        <v>0</v>
      </c>
      <c r="M16">
        <v>2012</v>
      </c>
      <c r="N16">
        <v>11</v>
      </c>
      <c r="O16">
        <v>33</v>
      </c>
      <c r="P16">
        <v>55</v>
      </c>
    </row>
    <row r="17" spans="1:18" x14ac:dyDescent="0.25">
      <c r="A17">
        <v>138</v>
      </c>
      <c r="B17">
        <v>0</v>
      </c>
      <c r="C17" t="s">
        <v>2</v>
      </c>
      <c r="D17" t="s">
        <v>447</v>
      </c>
      <c r="E17">
        <v>12</v>
      </c>
      <c r="F17">
        <v>0</v>
      </c>
      <c r="G17">
        <v>6</v>
      </c>
      <c r="H17">
        <v>10951028615</v>
      </c>
      <c r="I17">
        <v>1</v>
      </c>
      <c r="J17" t="s">
        <v>447</v>
      </c>
      <c r="K17" s="9" t="s">
        <v>548</v>
      </c>
      <c r="L17" s="2" t="s">
        <v>3</v>
      </c>
      <c r="M17">
        <v>2013</v>
      </c>
      <c r="N17">
        <v>5</v>
      </c>
      <c r="O17">
        <v>5</v>
      </c>
      <c r="P17">
        <v>53</v>
      </c>
    </row>
    <row r="18" spans="1:18" x14ac:dyDescent="0.25">
      <c r="A18">
        <v>139</v>
      </c>
      <c r="B18">
        <v>0</v>
      </c>
      <c r="C18" t="s">
        <v>2</v>
      </c>
      <c r="D18" t="s">
        <v>448</v>
      </c>
      <c r="E18">
        <v>1</v>
      </c>
      <c r="F18">
        <v>0</v>
      </c>
      <c r="G18">
        <v>0</v>
      </c>
      <c r="H18">
        <v>2906899030</v>
      </c>
      <c r="I18">
        <v>0</v>
      </c>
      <c r="J18" t="s">
        <v>447</v>
      </c>
      <c r="K18" s="9" t="s">
        <v>549</v>
      </c>
      <c r="L18" s="2" t="s">
        <v>131</v>
      </c>
      <c r="M18">
        <v>2014</v>
      </c>
      <c r="N18">
        <v>1</v>
      </c>
      <c r="O18">
        <v>23</v>
      </c>
      <c r="P18">
        <v>42</v>
      </c>
      <c r="Q18" t="s">
        <v>1</v>
      </c>
    </row>
    <row r="19" spans="1:18" x14ac:dyDescent="0.25">
      <c r="A19">
        <v>140</v>
      </c>
      <c r="B19">
        <v>0</v>
      </c>
      <c r="C19" t="s">
        <v>2</v>
      </c>
      <c r="D19" t="s">
        <v>449</v>
      </c>
      <c r="E19">
        <v>12</v>
      </c>
      <c r="F19">
        <v>0</v>
      </c>
      <c r="G19">
        <v>0</v>
      </c>
      <c r="H19">
        <v>21757774737</v>
      </c>
      <c r="I19">
        <v>2</v>
      </c>
      <c r="J19" t="s">
        <v>476</v>
      </c>
      <c r="K19" s="9" t="s">
        <v>550</v>
      </c>
      <c r="L19" s="2"/>
      <c r="N19">
        <v>4</v>
      </c>
      <c r="O19">
        <v>45</v>
      </c>
      <c r="P19">
        <v>21</v>
      </c>
      <c r="Q19" t="s">
        <v>517</v>
      </c>
    </row>
    <row r="20" spans="1:18" x14ac:dyDescent="0.25">
      <c r="A20">
        <v>141</v>
      </c>
      <c r="B20">
        <v>0</v>
      </c>
      <c r="C20" t="s">
        <v>2</v>
      </c>
      <c r="D20" t="s">
        <v>450</v>
      </c>
      <c r="E20">
        <v>12</v>
      </c>
      <c r="F20">
        <v>1</v>
      </c>
      <c r="G20">
        <v>0</v>
      </c>
      <c r="H20">
        <v>34692739398</v>
      </c>
      <c r="I20">
        <v>3</v>
      </c>
      <c r="J20" t="s">
        <v>476</v>
      </c>
      <c r="K20" s="9" t="s">
        <v>551</v>
      </c>
      <c r="L20" s="2" t="s">
        <v>130</v>
      </c>
      <c r="M20">
        <v>2012</v>
      </c>
      <c r="N20">
        <v>5</v>
      </c>
      <c r="O20">
        <v>12</v>
      </c>
      <c r="P20">
        <v>34</v>
      </c>
      <c r="Q20" t="s">
        <v>517</v>
      </c>
      <c r="R20" t="s">
        <v>518</v>
      </c>
    </row>
    <row r="21" spans="1:18" x14ac:dyDescent="0.25">
      <c r="A21">
        <v>142</v>
      </c>
      <c r="B21">
        <v>0</v>
      </c>
      <c r="C21" t="s">
        <v>2</v>
      </c>
      <c r="D21" t="s">
        <v>412</v>
      </c>
      <c r="E21">
        <v>12</v>
      </c>
      <c r="F21">
        <v>0</v>
      </c>
      <c r="G21">
        <v>0</v>
      </c>
      <c r="H21">
        <v>6828368596</v>
      </c>
      <c r="I21">
        <v>1</v>
      </c>
      <c r="J21" t="s">
        <v>412</v>
      </c>
      <c r="K21" s="9" t="s">
        <v>552</v>
      </c>
      <c r="L21" s="2" t="s">
        <v>0</v>
      </c>
      <c r="M21">
        <v>2014</v>
      </c>
      <c r="N21">
        <v>4</v>
      </c>
      <c r="O21">
        <v>19</v>
      </c>
      <c r="P21">
        <v>41</v>
      </c>
      <c r="Q21" t="s">
        <v>1</v>
      </c>
    </row>
    <row r="22" spans="1:18" x14ac:dyDescent="0.25">
      <c r="A22">
        <v>143</v>
      </c>
      <c r="B22">
        <v>0</v>
      </c>
      <c r="C22" t="s">
        <v>2</v>
      </c>
      <c r="D22" t="s">
        <v>416</v>
      </c>
      <c r="E22">
        <v>12</v>
      </c>
      <c r="F22">
        <v>0</v>
      </c>
      <c r="G22">
        <v>0</v>
      </c>
      <c r="H22">
        <v>13885235518</v>
      </c>
      <c r="I22">
        <v>1</v>
      </c>
      <c r="J22" t="s">
        <v>416</v>
      </c>
      <c r="K22" s="9" t="s">
        <v>179</v>
      </c>
      <c r="L22" s="2" t="s">
        <v>130</v>
      </c>
      <c r="M22">
        <v>2014</v>
      </c>
      <c r="N22">
        <v>4</v>
      </c>
      <c r="O22">
        <v>46</v>
      </c>
      <c r="P22">
        <v>45</v>
      </c>
      <c r="Q22" t="s">
        <v>519</v>
      </c>
    </row>
    <row r="23" spans="1:18" x14ac:dyDescent="0.25">
      <c r="A23">
        <v>144</v>
      </c>
      <c r="B23">
        <v>0</v>
      </c>
      <c r="C23" t="s">
        <v>2</v>
      </c>
      <c r="D23" t="s">
        <v>422</v>
      </c>
      <c r="E23">
        <v>12</v>
      </c>
      <c r="F23">
        <v>0</v>
      </c>
      <c r="G23">
        <v>0</v>
      </c>
      <c r="H23">
        <v>19472436376</v>
      </c>
      <c r="I23">
        <v>1</v>
      </c>
      <c r="J23" t="s">
        <v>422</v>
      </c>
      <c r="K23" s="9" t="s">
        <v>220</v>
      </c>
      <c r="L23" s="2" t="s">
        <v>3</v>
      </c>
      <c r="M23">
        <v>2013</v>
      </c>
      <c r="N23">
        <v>4</v>
      </c>
      <c r="O23">
        <v>55</v>
      </c>
      <c r="P23">
        <v>7</v>
      </c>
      <c r="Q23" t="s">
        <v>520</v>
      </c>
    </row>
    <row r="24" spans="1:18" x14ac:dyDescent="0.25">
      <c r="A24">
        <v>145</v>
      </c>
      <c r="B24">
        <v>0</v>
      </c>
      <c r="C24" t="s">
        <v>2</v>
      </c>
      <c r="D24" t="s">
        <v>427</v>
      </c>
      <c r="E24">
        <v>13</v>
      </c>
      <c r="F24">
        <v>0</v>
      </c>
      <c r="G24">
        <v>0</v>
      </c>
      <c r="H24">
        <v>20087115617</v>
      </c>
      <c r="I24">
        <v>1</v>
      </c>
      <c r="J24" t="s">
        <v>427</v>
      </c>
      <c r="K24" s="9" t="s">
        <v>553</v>
      </c>
      <c r="L24" s="2" t="s">
        <v>131</v>
      </c>
      <c r="M24">
        <v>2013</v>
      </c>
      <c r="N24">
        <v>5</v>
      </c>
      <c r="O24">
        <v>13</v>
      </c>
      <c r="P24">
        <v>50</v>
      </c>
      <c r="Q24" t="s">
        <v>1</v>
      </c>
      <c r="R24" t="s">
        <v>521</v>
      </c>
    </row>
    <row r="25" spans="1:18" x14ac:dyDescent="0.25">
      <c r="A25">
        <v>146</v>
      </c>
      <c r="B25">
        <v>0</v>
      </c>
      <c r="C25" t="s">
        <v>2</v>
      </c>
      <c r="D25" t="s">
        <v>428</v>
      </c>
      <c r="E25">
        <v>12</v>
      </c>
      <c r="F25">
        <v>0</v>
      </c>
      <c r="G25">
        <v>0</v>
      </c>
      <c r="H25">
        <v>11631890879</v>
      </c>
      <c r="I25">
        <v>1</v>
      </c>
      <c r="J25" t="s">
        <v>428</v>
      </c>
      <c r="K25" s="9" t="s">
        <v>554</v>
      </c>
      <c r="L25" s="2" t="s">
        <v>131</v>
      </c>
      <c r="M25">
        <v>2015</v>
      </c>
      <c r="N25">
        <v>4</v>
      </c>
      <c r="O25">
        <v>56</v>
      </c>
      <c r="P25">
        <v>33</v>
      </c>
      <c r="Q25" t="s">
        <v>522</v>
      </c>
    </row>
    <row r="26" spans="1:18" x14ac:dyDescent="0.25">
      <c r="A26">
        <v>147</v>
      </c>
      <c r="B26">
        <v>0</v>
      </c>
      <c r="C26" t="s">
        <v>2</v>
      </c>
      <c r="D26" t="s">
        <v>429</v>
      </c>
      <c r="E26">
        <v>12</v>
      </c>
      <c r="F26">
        <v>0</v>
      </c>
      <c r="G26">
        <v>0</v>
      </c>
      <c r="H26">
        <v>9075183056</v>
      </c>
      <c r="I26">
        <v>1</v>
      </c>
      <c r="J26" t="s">
        <v>429</v>
      </c>
      <c r="K26" s="9" t="s">
        <v>555</v>
      </c>
      <c r="L26" s="2" t="s">
        <v>130</v>
      </c>
      <c r="M26">
        <v>2010</v>
      </c>
    </row>
    <row r="27" spans="1:18" x14ac:dyDescent="0.25">
      <c r="A27">
        <v>148</v>
      </c>
      <c r="B27">
        <v>0</v>
      </c>
      <c r="C27" t="s">
        <v>2</v>
      </c>
      <c r="D27" t="s">
        <v>451</v>
      </c>
      <c r="E27">
        <v>12</v>
      </c>
      <c r="F27">
        <v>0</v>
      </c>
      <c r="G27">
        <v>1</v>
      </c>
      <c r="H27">
        <v>6507550892</v>
      </c>
      <c r="I27">
        <v>1</v>
      </c>
      <c r="J27" t="s">
        <v>451</v>
      </c>
      <c r="K27" s="9" t="s">
        <v>556</v>
      </c>
      <c r="L27" s="2" t="s">
        <v>0</v>
      </c>
      <c r="M27">
        <v>2011</v>
      </c>
      <c r="N27">
        <v>4</v>
      </c>
      <c r="O27">
        <v>49</v>
      </c>
      <c r="P27">
        <v>58</v>
      </c>
    </row>
    <row r="28" spans="1:18" x14ac:dyDescent="0.25">
      <c r="A28">
        <v>149</v>
      </c>
      <c r="B28">
        <v>0</v>
      </c>
      <c r="C28" t="s">
        <v>2</v>
      </c>
      <c r="D28" t="s">
        <v>433</v>
      </c>
      <c r="E28">
        <v>12</v>
      </c>
      <c r="F28">
        <v>0</v>
      </c>
      <c r="G28">
        <v>0</v>
      </c>
      <c r="H28">
        <v>19969803617</v>
      </c>
      <c r="I28">
        <v>1</v>
      </c>
      <c r="J28" t="s">
        <v>433</v>
      </c>
      <c r="K28" s="9" t="s">
        <v>557</v>
      </c>
      <c r="L28" s="2" t="s">
        <v>130</v>
      </c>
      <c r="M28">
        <v>2013</v>
      </c>
      <c r="N28">
        <v>4</v>
      </c>
      <c r="O28">
        <v>44</v>
      </c>
      <c r="P28">
        <v>24</v>
      </c>
      <c r="Q28" t="s">
        <v>135</v>
      </c>
      <c r="R28" t="s">
        <v>523</v>
      </c>
    </row>
    <row r="29" spans="1:18" x14ac:dyDescent="0.25">
      <c r="A29">
        <v>150</v>
      </c>
      <c r="B29">
        <v>0</v>
      </c>
      <c r="C29" t="s">
        <v>4</v>
      </c>
      <c r="D29" t="s">
        <v>452</v>
      </c>
      <c r="E29">
        <v>12</v>
      </c>
      <c r="F29">
        <v>0</v>
      </c>
      <c r="G29">
        <v>0</v>
      </c>
      <c r="H29">
        <v>4793416341</v>
      </c>
      <c r="I29">
        <v>1</v>
      </c>
      <c r="J29" t="s">
        <v>452</v>
      </c>
      <c r="K29" s="9" t="s">
        <v>558</v>
      </c>
      <c r="L29" s="2" t="s">
        <v>3</v>
      </c>
      <c r="M29">
        <v>2012</v>
      </c>
      <c r="N29">
        <v>4</v>
      </c>
      <c r="O29">
        <v>45</v>
      </c>
      <c r="P29">
        <v>27</v>
      </c>
    </row>
    <row r="30" spans="1:18" x14ac:dyDescent="0.25">
      <c r="A30">
        <v>151</v>
      </c>
      <c r="B30">
        <v>0</v>
      </c>
      <c r="C30" t="s">
        <v>4</v>
      </c>
      <c r="D30" t="s">
        <v>453</v>
      </c>
      <c r="E30">
        <v>12</v>
      </c>
      <c r="F30">
        <v>0</v>
      </c>
      <c r="G30">
        <v>0</v>
      </c>
      <c r="H30">
        <v>4362094233</v>
      </c>
      <c r="I30">
        <v>2</v>
      </c>
      <c r="J30" t="s">
        <v>452</v>
      </c>
      <c r="K30" s="9" t="s">
        <v>559</v>
      </c>
      <c r="L30" s="2" t="s">
        <v>0</v>
      </c>
      <c r="M30">
        <v>2012</v>
      </c>
      <c r="N30">
        <v>4</v>
      </c>
      <c r="O30">
        <v>43</v>
      </c>
      <c r="P30">
        <v>38</v>
      </c>
    </row>
    <row r="31" spans="1:18" x14ac:dyDescent="0.25">
      <c r="A31">
        <v>152</v>
      </c>
      <c r="B31">
        <v>0</v>
      </c>
      <c r="C31" t="s">
        <v>4</v>
      </c>
      <c r="D31" t="s">
        <v>331</v>
      </c>
      <c r="E31">
        <v>22</v>
      </c>
      <c r="F31">
        <v>0</v>
      </c>
      <c r="G31">
        <v>0</v>
      </c>
      <c r="H31">
        <v>9598752007</v>
      </c>
      <c r="I31">
        <v>1</v>
      </c>
      <c r="J31" t="s">
        <v>331</v>
      </c>
      <c r="K31" s="9" t="s">
        <v>560</v>
      </c>
      <c r="L31" s="2" t="s">
        <v>130</v>
      </c>
      <c r="M31">
        <v>2012</v>
      </c>
      <c r="N31">
        <v>8</v>
      </c>
      <c r="O31">
        <v>24</v>
      </c>
      <c r="P31">
        <v>15</v>
      </c>
    </row>
    <row r="32" spans="1:18" x14ac:dyDescent="0.25">
      <c r="A32">
        <v>153</v>
      </c>
      <c r="B32">
        <v>0</v>
      </c>
      <c r="C32" t="s">
        <v>4</v>
      </c>
      <c r="D32" t="s">
        <v>454</v>
      </c>
      <c r="E32">
        <v>12</v>
      </c>
      <c r="F32">
        <v>0</v>
      </c>
      <c r="G32">
        <v>0</v>
      </c>
      <c r="H32">
        <v>7768519601</v>
      </c>
      <c r="I32">
        <v>1</v>
      </c>
      <c r="J32" t="s">
        <v>454</v>
      </c>
      <c r="K32" s="9" t="s">
        <v>561</v>
      </c>
      <c r="L32" s="2" t="s">
        <v>0</v>
      </c>
      <c r="M32">
        <v>2011</v>
      </c>
      <c r="N32">
        <v>4</v>
      </c>
      <c r="O32">
        <v>44</v>
      </c>
      <c r="P32">
        <v>12</v>
      </c>
    </row>
    <row r="33" spans="1:19" x14ac:dyDescent="0.25">
      <c r="A33">
        <v>154</v>
      </c>
      <c r="B33">
        <v>0</v>
      </c>
      <c r="C33" t="s">
        <v>4</v>
      </c>
      <c r="D33" t="s">
        <v>455</v>
      </c>
      <c r="E33">
        <v>12</v>
      </c>
      <c r="F33">
        <v>0</v>
      </c>
      <c r="G33">
        <v>0</v>
      </c>
      <c r="H33">
        <v>4525450045</v>
      </c>
      <c r="I33">
        <v>2</v>
      </c>
      <c r="J33" t="s">
        <v>454</v>
      </c>
      <c r="K33" s="9" t="s">
        <v>562</v>
      </c>
      <c r="L33" s="2"/>
      <c r="N33">
        <v>4</v>
      </c>
      <c r="O33">
        <v>44</v>
      </c>
      <c r="P33">
        <v>19</v>
      </c>
    </row>
    <row r="34" spans="1:19" x14ac:dyDescent="0.25">
      <c r="A34">
        <v>155</v>
      </c>
      <c r="B34">
        <v>0</v>
      </c>
      <c r="C34" t="s">
        <v>4</v>
      </c>
      <c r="D34" t="s">
        <v>456</v>
      </c>
      <c r="E34">
        <v>13</v>
      </c>
      <c r="F34">
        <v>0</v>
      </c>
      <c r="G34">
        <v>0</v>
      </c>
      <c r="H34">
        <v>4811666333</v>
      </c>
      <c r="I34">
        <v>1</v>
      </c>
      <c r="J34" t="s">
        <v>456</v>
      </c>
      <c r="K34" s="9" t="s">
        <v>563</v>
      </c>
      <c r="L34" s="2"/>
      <c r="N34">
        <v>5</v>
      </c>
      <c r="O34">
        <v>24</v>
      </c>
      <c r="P34">
        <v>43</v>
      </c>
    </row>
    <row r="35" spans="1:19" x14ac:dyDescent="0.25">
      <c r="A35">
        <v>156</v>
      </c>
      <c r="B35">
        <v>0</v>
      </c>
      <c r="C35" t="s">
        <v>4</v>
      </c>
      <c r="D35" t="s">
        <v>457</v>
      </c>
      <c r="E35">
        <v>13</v>
      </c>
      <c r="F35">
        <v>0</v>
      </c>
      <c r="G35">
        <v>0</v>
      </c>
      <c r="H35">
        <v>4587508868</v>
      </c>
      <c r="I35">
        <v>2</v>
      </c>
      <c r="J35" t="s">
        <v>456</v>
      </c>
      <c r="K35" s="9" t="s">
        <v>564</v>
      </c>
      <c r="L35" s="2"/>
      <c r="N35">
        <v>4</v>
      </c>
      <c r="O35">
        <v>44</v>
      </c>
      <c r="P35">
        <v>55</v>
      </c>
    </row>
    <row r="36" spans="1:19" x14ac:dyDescent="0.25">
      <c r="A36">
        <v>157</v>
      </c>
      <c r="B36">
        <v>0</v>
      </c>
      <c r="C36" t="s">
        <v>4</v>
      </c>
      <c r="D36" t="s">
        <v>338</v>
      </c>
      <c r="E36">
        <v>11</v>
      </c>
      <c r="F36">
        <v>0</v>
      </c>
      <c r="G36">
        <v>0</v>
      </c>
      <c r="H36">
        <v>3014955723</v>
      </c>
      <c r="I36">
        <v>1</v>
      </c>
      <c r="J36" t="s">
        <v>338</v>
      </c>
      <c r="K36" s="9" t="s">
        <v>565</v>
      </c>
      <c r="L36" s="2" t="s">
        <v>131</v>
      </c>
      <c r="M36">
        <v>2014</v>
      </c>
      <c r="N36">
        <v>4</v>
      </c>
      <c r="O36">
        <v>12</v>
      </c>
      <c r="P36">
        <v>59</v>
      </c>
      <c r="Q36" t="s">
        <v>135</v>
      </c>
      <c r="S36" t="s">
        <v>2</v>
      </c>
    </row>
    <row r="37" spans="1:19" x14ac:dyDescent="0.25">
      <c r="A37">
        <v>158</v>
      </c>
      <c r="B37">
        <v>0</v>
      </c>
      <c r="C37" t="s">
        <v>4</v>
      </c>
      <c r="D37" t="s">
        <v>458</v>
      </c>
      <c r="E37">
        <v>12</v>
      </c>
      <c r="F37">
        <v>0</v>
      </c>
      <c r="G37">
        <v>0</v>
      </c>
      <c r="H37">
        <v>4580559730</v>
      </c>
      <c r="I37">
        <v>1</v>
      </c>
      <c r="J37" t="s">
        <v>458</v>
      </c>
      <c r="K37" s="9" t="s">
        <v>566</v>
      </c>
      <c r="L37" s="2" t="s">
        <v>3</v>
      </c>
      <c r="M37">
        <v>2014</v>
      </c>
      <c r="N37">
        <v>4</v>
      </c>
      <c r="O37">
        <v>43</v>
      </c>
      <c r="P37">
        <v>59</v>
      </c>
      <c r="Q37" t="s">
        <v>524</v>
      </c>
      <c r="R37" t="s">
        <v>525</v>
      </c>
    </row>
    <row r="38" spans="1:19" x14ac:dyDescent="0.25">
      <c r="A38">
        <v>159</v>
      </c>
      <c r="B38">
        <v>0</v>
      </c>
      <c r="C38" t="s">
        <v>4</v>
      </c>
      <c r="D38" t="s">
        <v>459</v>
      </c>
      <c r="E38">
        <v>25</v>
      </c>
      <c r="F38">
        <v>0</v>
      </c>
      <c r="G38">
        <v>7</v>
      </c>
      <c r="H38">
        <v>12273859775</v>
      </c>
      <c r="I38">
        <v>1</v>
      </c>
      <c r="J38" t="s">
        <v>459</v>
      </c>
      <c r="K38" s="9" t="s">
        <v>567</v>
      </c>
      <c r="L38" s="2"/>
      <c r="N38">
        <v>10</v>
      </c>
      <c r="O38">
        <v>56</v>
      </c>
      <c r="P38">
        <v>34</v>
      </c>
    </row>
    <row r="39" spans="1:19" x14ac:dyDescent="0.25">
      <c r="A39">
        <v>160</v>
      </c>
      <c r="B39">
        <v>0</v>
      </c>
      <c r="C39" t="s">
        <v>4</v>
      </c>
      <c r="D39" t="s">
        <v>460</v>
      </c>
      <c r="E39">
        <v>13</v>
      </c>
      <c r="F39">
        <v>0</v>
      </c>
      <c r="G39">
        <v>0</v>
      </c>
      <c r="H39">
        <v>18486763327</v>
      </c>
      <c r="I39">
        <v>3</v>
      </c>
      <c r="J39" t="s">
        <v>459</v>
      </c>
      <c r="K39" s="9" t="s">
        <v>568</v>
      </c>
      <c r="L39" s="2" t="s">
        <v>3</v>
      </c>
      <c r="M39">
        <v>2014</v>
      </c>
      <c r="N39">
        <v>5</v>
      </c>
      <c r="O39">
        <v>10</v>
      </c>
      <c r="P39">
        <v>33</v>
      </c>
      <c r="Q39" t="s">
        <v>510</v>
      </c>
    </row>
    <row r="40" spans="1:19" x14ac:dyDescent="0.25">
      <c r="A40">
        <v>161</v>
      </c>
      <c r="B40">
        <v>0</v>
      </c>
      <c r="C40" t="s">
        <v>4</v>
      </c>
      <c r="D40" t="s">
        <v>343</v>
      </c>
      <c r="E40">
        <v>12</v>
      </c>
      <c r="F40">
        <v>0</v>
      </c>
      <c r="G40">
        <v>0</v>
      </c>
      <c r="H40">
        <v>3682119967</v>
      </c>
      <c r="I40">
        <v>1</v>
      </c>
      <c r="J40" t="s">
        <v>343</v>
      </c>
      <c r="K40" s="9" t="s">
        <v>569</v>
      </c>
      <c r="L40" s="2" t="s">
        <v>3</v>
      </c>
      <c r="M40">
        <v>2014</v>
      </c>
      <c r="N40">
        <v>4</v>
      </c>
      <c r="O40">
        <v>49</v>
      </c>
      <c r="P40">
        <v>35</v>
      </c>
    </row>
    <row r="41" spans="1:19" x14ac:dyDescent="0.25">
      <c r="A41">
        <v>162</v>
      </c>
      <c r="B41">
        <v>0</v>
      </c>
      <c r="C41" t="s">
        <v>4</v>
      </c>
      <c r="D41" t="s">
        <v>344</v>
      </c>
      <c r="E41">
        <v>24</v>
      </c>
      <c r="F41">
        <v>0</v>
      </c>
      <c r="G41">
        <v>0</v>
      </c>
      <c r="H41">
        <v>8125138596</v>
      </c>
      <c r="I41">
        <v>1</v>
      </c>
      <c r="J41" t="s">
        <v>344</v>
      </c>
      <c r="K41" s="9" t="s">
        <v>570</v>
      </c>
      <c r="L41" s="2"/>
      <c r="N41">
        <v>9</v>
      </c>
      <c r="O41">
        <v>28</v>
      </c>
      <c r="P41">
        <v>48</v>
      </c>
    </row>
    <row r="42" spans="1:19" x14ac:dyDescent="0.25">
      <c r="A42">
        <v>163</v>
      </c>
      <c r="B42">
        <v>0</v>
      </c>
      <c r="C42" t="s">
        <v>4</v>
      </c>
      <c r="D42" t="s">
        <v>345</v>
      </c>
      <c r="E42">
        <v>13</v>
      </c>
      <c r="F42">
        <v>0</v>
      </c>
      <c r="G42">
        <v>0</v>
      </c>
      <c r="H42">
        <v>3421382399</v>
      </c>
      <c r="I42">
        <v>1</v>
      </c>
      <c r="J42" t="s">
        <v>345</v>
      </c>
      <c r="K42" s="9" t="s">
        <v>571</v>
      </c>
      <c r="L42" s="2" t="s">
        <v>131</v>
      </c>
      <c r="M42">
        <v>2012</v>
      </c>
      <c r="N42">
        <v>5</v>
      </c>
      <c r="O42">
        <v>13</v>
      </c>
      <c r="P42">
        <v>16</v>
      </c>
    </row>
    <row r="43" spans="1:19" x14ac:dyDescent="0.25">
      <c r="A43">
        <v>164</v>
      </c>
      <c r="B43">
        <v>0</v>
      </c>
      <c r="C43" t="s">
        <v>4</v>
      </c>
      <c r="D43" t="s">
        <v>346</v>
      </c>
      <c r="E43">
        <v>12</v>
      </c>
      <c r="F43">
        <v>0</v>
      </c>
      <c r="G43">
        <v>0</v>
      </c>
      <c r="H43">
        <v>4305692659</v>
      </c>
      <c r="I43">
        <v>1</v>
      </c>
      <c r="J43" t="s">
        <v>346</v>
      </c>
      <c r="K43" s="9" t="s">
        <v>572</v>
      </c>
      <c r="L43" s="2" t="s">
        <v>3</v>
      </c>
      <c r="M43">
        <v>2013</v>
      </c>
      <c r="N43">
        <v>4</v>
      </c>
      <c r="O43">
        <v>49</v>
      </c>
      <c r="P43">
        <v>49</v>
      </c>
    </row>
    <row r="44" spans="1:19" x14ac:dyDescent="0.25">
      <c r="A44">
        <v>165</v>
      </c>
      <c r="B44">
        <v>0</v>
      </c>
      <c r="C44" t="s">
        <v>4</v>
      </c>
      <c r="D44" t="s">
        <v>461</v>
      </c>
      <c r="E44">
        <v>24</v>
      </c>
      <c r="F44">
        <v>1</v>
      </c>
      <c r="G44">
        <v>16</v>
      </c>
      <c r="H44">
        <v>12975329363</v>
      </c>
      <c r="I44">
        <v>1</v>
      </c>
      <c r="J44" t="s">
        <v>461</v>
      </c>
      <c r="K44" s="9" t="s">
        <v>573</v>
      </c>
      <c r="L44" s="2"/>
      <c r="N44">
        <v>10</v>
      </c>
      <c r="O44">
        <v>30</v>
      </c>
      <c r="P44">
        <v>45</v>
      </c>
      <c r="Q44" t="s">
        <v>146</v>
      </c>
    </row>
    <row r="45" spans="1:19" x14ac:dyDescent="0.25">
      <c r="A45">
        <v>166</v>
      </c>
      <c r="B45">
        <v>0</v>
      </c>
      <c r="C45" t="s">
        <v>4</v>
      </c>
      <c r="D45" t="s">
        <v>352</v>
      </c>
      <c r="E45">
        <v>13</v>
      </c>
      <c r="F45">
        <v>0</v>
      </c>
      <c r="G45">
        <v>0</v>
      </c>
      <c r="H45">
        <v>4123221631</v>
      </c>
      <c r="I45">
        <v>1</v>
      </c>
      <c r="J45" t="s">
        <v>352</v>
      </c>
      <c r="K45" s="9" t="s">
        <v>574</v>
      </c>
      <c r="L45" s="2"/>
      <c r="N45">
        <v>5</v>
      </c>
      <c r="O45">
        <v>16</v>
      </c>
      <c r="P45">
        <v>36</v>
      </c>
      <c r="Q45" t="s">
        <v>155</v>
      </c>
      <c r="R45" t="s">
        <v>526</v>
      </c>
    </row>
    <row r="46" spans="1:19" x14ac:dyDescent="0.25">
      <c r="A46">
        <v>167</v>
      </c>
      <c r="B46">
        <v>0</v>
      </c>
      <c r="C46" t="s">
        <v>4</v>
      </c>
      <c r="D46" t="s">
        <v>462</v>
      </c>
      <c r="E46">
        <v>12</v>
      </c>
      <c r="F46">
        <v>0</v>
      </c>
      <c r="G46">
        <v>0</v>
      </c>
      <c r="H46">
        <v>5940611884</v>
      </c>
      <c r="I46">
        <v>1</v>
      </c>
      <c r="J46" t="s">
        <v>462</v>
      </c>
      <c r="K46" s="9" t="s">
        <v>575</v>
      </c>
      <c r="L46" s="2" t="s">
        <v>131</v>
      </c>
      <c r="M46">
        <v>2014</v>
      </c>
      <c r="N46">
        <v>4</v>
      </c>
      <c r="O46">
        <v>44</v>
      </c>
      <c r="P46">
        <v>3</v>
      </c>
      <c r="Q46" t="s">
        <v>161</v>
      </c>
      <c r="S46" t="s">
        <v>162</v>
      </c>
    </row>
    <row r="47" spans="1:19" x14ac:dyDescent="0.25">
      <c r="A47">
        <v>168</v>
      </c>
      <c r="B47">
        <v>0</v>
      </c>
      <c r="C47" t="s">
        <v>4</v>
      </c>
      <c r="D47" t="s">
        <v>463</v>
      </c>
      <c r="E47">
        <v>24</v>
      </c>
      <c r="F47">
        <v>0</v>
      </c>
      <c r="G47">
        <v>3</v>
      </c>
      <c r="H47">
        <v>8832724911</v>
      </c>
      <c r="I47">
        <v>1</v>
      </c>
      <c r="J47" t="s">
        <v>463</v>
      </c>
      <c r="K47" s="9" t="s">
        <v>576</v>
      </c>
      <c r="L47" s="2"/>
      <c r="N47">
        <v>10</v>
      </c>
      <c r="O47">
        <v>10</v>
      </c>
      <c r="P47">
        <v>17</v>
      </c>
    </row>
    <row r="48" spans="1:19" x14ac:dyDescent="0.25">
      <c r="A48">
        <v>169</v>
      </c>
      <c r="B48">
        <v>0</v>
      </c>
      <c r="C48" t="s">
        <v>4</v>
      </c>
      <c r="D48" t="s">
        <v>464</v>
      </c>
      <c r="E48">
        <v>24</v>
      </c>
      <c r="F48">
        <v>0</v>
      </c>
      <c r="G48">
        <v>0</v>
      </c>
      <c r="H48">
        <v>5950153577</v>
      </c>
      <c r="I48">
        <v>2</v>
      </c>
      <c r="J48" t="s">
        <v>463</v>
      </c>
      <c r="K48" s="9" t="s">
        <v>183</v>
      </c>
      <c r="L48" s="2"/>
      <c r="N48">
        <v>9</v>
      </c>
      <c r="O48">
        <v>45</v>
      </c>
      <c r="P48">
        <v>16</v>
      </c>
    </row>
    <row r="49" spans="1:19" x14ac:dyDescent="0.25">
      <c r="A49">
        <v>170</v>
      </c>
      <c r="B49">
        <v>0</v>
      </c>
      <c r="C49" t="s">
        <v>4</v>
      </c>
      <c r="D49" t="s">
        <v>363</v>
      </c>
      <c r="E49">
        <v>25</v>
      </c>
      <c r="F49">
        <v>2</v>
      </c>
      <c r="G49">
        <v>1</v>
      </c>
      <c r="H49">
        <v>13644469986</v>
      </c>
      <c r="I49">
        <v>1</v>
      </c>
      <c r="J49" t="s">
        <v>363</v>
      </c>
      <c r="K49" s="9" t="s">
        <v>577</v>
      </c>
      <c r="L49" s="2" t="s">
        <v>131</v>
      </c>
      <c r="M49">
        <v>2013</v>
      </c>
      <c r="N49">
        <v>11</v>
      </c>
      <c r="O49">
        <v>16</v>
      </c>
      <c r="P49">
        <v>10</v>
      </c>
      <c r="Q49" t="s">
        <v>139</v>
      </c>
    </row>
    <row r="50" spans="1:19" x14ac:dyDescent="0.25">
      <c r="A50">
        <v>171</v>
      </c>
      <c r="B50">
        <v>0</v>
      </c>
      <c r="C50" t="s">
        <v>4</v>
      </c>
      <c r="D50" t="s">
        <v>368</v>
      </c>
      <c r="E50">
        <v>24</v>
      </c>
      <c r="F50">
        <v>0</v>
      </c>
      <c r="G50">
        <v>0</v>
      </c>
      <c r="H50">
        <v>5308574781</v>
      </c>
      <c r="I50">
        <v>1</v>
      </c>
      <c r="J50" t="s">
        <v>368</v>
      </c>
      <c r="K50" s="9" t="s">
        <v>578</v>
      </c>
      <c r="L50" s="2" t="s">
        <v>130</v>
      </c>
      <c r="M50">
        <v>2014</v>
      </c>
      <c r="N50">
        <v>9</v>
      </c>
      <c r="O50">
        <v>52</v>
      </c>
      <c r="P50">
        <v>15</v>
      </c>
      <c r="Q50" t="s">
        <v>527</v>
      </c>
      <c r="R50" t="s">
        <v>528</v>
      </c>
      <c r="S50" t="s">
        <v>162</v>
      </c>
    </row>
    <row r="51" spans="1:19" x14ac:dyDescent="0.25">
      <c r="A51">
        <v>172</v>
      </c>
      <c r="B51">
        <v>0</v>
      </c>
      <c r="C51" t="s">
        <v>4</v>
      </c>
      <c r="D51" t="s">
        <v>506</v>
      </c>
      <c r="E51">
        <v>13</v>
      </c>
      <c r="F51">
        <v>0</v>
      </c>
      <c r="G51">
        <v>0</v>
      </c>
      <c r="H51">
        <v>6066281136</v>
      </c>
      <c r="I51">
        <v>2</v>
      </c>
      <c r="J51" t="s">
        <v>445</v>
      </c>
      <c r="K51" s="9" t="s">
        <v>579</v>
      </c>
      <c r="L51" s="2"/>
      <c r="N51">
        <v>5</v>
      </c>
      <c r="O51">
        <v>14</v>
      </c>
      <c r="P51">
        <v>4</v>
      </c>
      <c r="Q51" t="s">
        <v>135</v>
      </c>
      <c r="S51" t="s">
        <v>2</v>
      </c>
    </row>
    <row r="52" spans="1:19" x14ac:dyDescent="0.25">
      <c r="A52">
        <v>173</v>
      </c>
      <c r="B52">
        <v>0</v>
      </c>
      <c r="C52" t="s">
        <v>4</v>
      </c>
      <c r="D52" t="s">
        <v>377</v>
      </c>
      <c r="E52">
        <v>77</v>
      </c>
      <c r="F52">
        <v>0</v>
      </c>
      <c r="G52">
        <v>0</v>
      </c>
      <c r="H52">
        <v>10021050239</v>
      </c>
      <c r="I52">
        <v>1</v>
      </c>
      <c r="J52" t="s">
        <v>377</v>
      </c>
      <c r="K52" s="9" t="s">
        <v>580</v>
      </c>
      <c r="L52" s="2"/>
      <c r="N52">
        <v>31</v>
      </c>
      <c r="O52">
        <v>16</v>
      </c>
      <c r="P52">
        <v>22</v>
      </c>
    </row>
    <row r="53" spans="1:19" x14ac:dyDescent="0.25">
      <c r="A53">
        <v>174</v>
      </c>
      <c r="B53">
        <v>0</v>
      </c>
      <c r="C53" t="s">
        <v>4</v>
      </c>
      <c r="D53" t="s">
        <v>382</v>
      </c>
      <c r="E53">
        <v>12</v>
      </c>
      <c r="F53">
        <v>0</v>
      </c>
      <c r="G53">
        <v>0</v>
      </c>
      <c r="H53">
        <v>3337346490</v>
      </c>
      <c r="I53">
        <v>1</v>
      </c>
      <c r="J53" t="s">
        <v>382</v>
      </c>
      <c r="K53" s="9" t="s">
        <v>581</v>
      </c>
      <c r="L53" s="2" t="s">
        <v>131</v>
      </c>
      <c r="M53">
        <v>2014</v>
      </c>
      <c r="N53">
        <v>4</v>
      </c>
      <c r="O53">
        <v>34</v>
      </c>
      <c r="P53">
        <v>11</v>
      </c>
      <c r="Q53" t="s">
        <v>529</v>
      </c>
      <c r="S53" t="s">
        <v>162</v>
      </c>
    </row>
    <row r="54" spans="1:19" x14ac:dyDescent="0.25">
      <c r="A54">
        <v>175</v>
      </c>
      <c r="B54">
        <v>0</v>
      </c>
      <c r="C54" t="s">
        <v>4</v>
      </c>
      <c r="D54" t="s">
        <v>384</v>
      </c>
      <c r="E54">
        <v>25</v>
      </c>
      <c r="F54">
        <v>0</v>
      </c>
      <c r="G54">
        <v>0</v>
      </c>
      <c r="H54">
        <v>12177124635</v>
      </c>
      <c r="I54">
        <v>1</v>
      </c>
      <c r="J54" t="s">
        <v>384</v>
      </c>
      <c r="K54" s="9" t="s">
        <v>582</v>
      </c>
      <c r="L54" s="2"/>
      <c r="N54">
        <v>8</v>
      </c>
      <c r="O54">
        <v>59</v>
      </c>
      <c r="P54">
        <v>59</v>
      </c>
      <c r="Q54" t="s">
        <v>530</v>
      </c>
    </row>
    <row r="55" spans="1:19" x14ac:dyDescent="0.25">
      <c r="A55">
        <v>176</v>
      </c>
      <c r="B55">
        <v>0</v>
      </c>
      <c r="C55" t="s">
        <v>4</v>
      </c>
      <c r="D55" t="s">
        <v>385</v>
      </c>
      <c r="E55">
        <v>13</v>
      </c>
      <c r="F55">
        <v>0</v>
      </c>
      <c r="G55">
        <v>0</v>
      </c>
      <c r="H55">
        <v>4622496609</v>
      </c>
      <c r="I55">
        <v>1</v>
      </c>
      <c r="J55" t="s">
        <v>385</v>
      </c>
      <c r="K55" s="9" t="s">
        <v>583</v>
      </c>
      <c r="L55" s="2" t="s">
        <v>0</v>
      </c>
      <c r="M55">
        <v>2013</v>
      </c>
      <c r="N55">
        <v>5</v>
      </c>
      <c r="O55">
        <v>13</v>
      </c>
      <c r="P55">
        <v>33</v>
      </c>
      <c r="Q55" t="s">
        <v>149</v>
      </c>
    </row>
    <row r="56" spans="1:19" x14ac:dyDescent="0.25">
      <c r="A56">
        <v>177</v>
      </c>
      <c r="B56">
        <v>0</v>
      </c>
      <c r="C56" t="s">
        <v>4</v>
      </c>
      <c r="D56" t="s">
        <v>466</v>
      </c>
      <c r="E56">
        <v>12</v>
      </c>
      <c r="F56">
        <v>0</v>
      </c>
      <c r="G56">
        <v>0</v>
      </c>
      <c r="H56">
        <v>9131623358</v>
      </c>
      <c r="I56">
        <v>2</v>
      </c>
      <c r="J56" t="s">
        <v>490</v>
      </c>
      <c r="K56" s="9" t="s">
        <v>584</v>
      </c>
      <c r="L56" s="2"/>
      <c r="N56">
        <v>4</v>
      </c>
      <c r="O56">
        <v>55</v>
      </c>
      <c r="P56">
        <v>49</v>
      </c>
    </row>
    <row r="57" spans="1:19" x14ac:dyDescent="0.25">
      <c r="A57">
        <v>178</v>
      </c>
      <c r="B57">
        <v>0</v>
      </c>
      <c r="C57" t="s">
        <v>4</v>
      </c>
      <c r="D57" t="s">
        <v>467</v>
      </c>
      <c r="E57">
        <v>13</v>
      </c>
      <c r="F57">
        <v>0</v>
      </c>
      <c r="G57">
        <v>0</v>
      </c>
      <c r="H57">
        <v>4389041962</v>
      </c>
      <c r="I57">
        <v>1</v>
      </c>
      <c r="J57" t="s">
        <v>467</v>
      </c>
      <c r="K57" s="9" t="s">
        <v>585</v>
      </c>
      <c r="L57" s="2"/>
      <c r="N57">
        <v>5</v>
      </c>
      <c r="O57">
        <v>7</v>
      </c>
      <c r="P57">
        <v>5</v>
      </c>
    </row>
    <row r="58" spans="1:19" x14ac:dyDescent="0.25">
      <c r="A58">
        <v>179</v>
      </c>
      <c r="B58">
        <v>0</v>
      </c>
      <c r="C58" t="s">
        <v>4</v>
      </c>
      <c r="D58" t="s">
        <v>468</v>
      </c>
      <c r="E58">
        <v>1</v>
      </c>
      <c r="F58">
        <v>0</v>
      </c>
      <c r="G58">
        <v>0</v>
      </c>
      <c r="H58">
        <v>3657802297</v>
      </c>
      <c r="I58">
        <v>0</v>
      </c>
      <c r="J58" t="s">
        <v>469</v>
      </c>
      <c r="K58" s="9" t="s">
        <v>586</v>
      </c>
      <c r="L58" s="2"/>
    </row>
    <row r="59" spans="1:19" x14ac:dyDescent="0.25">
      <c r="A59">
        <v>180</v>
      </c>
      <c r="B59">
        <v>0</v>
      </c>
      <c r="C59" t="s">
        <v>4</v>
      </c>
      <c r="D59" t="s">
        <v>469</v>
      </c>
      <c r="E59">
        <v>28</v>
      </c>
      <c r="F59">
        <v>0</v>
      </c>
      <c r="G59">
        <v>0</v>
      </c>
      <c r="H59">
        <v>9756508712</v>
      </c>
      <c r="I59">
        <v>1</v>
      </c>
      <c r="J59" t="s">
        <v>469</v>
      </c>
      <c r="K59" s="9" t="s">
        <v>587</v>
      </c>
      <c r="L59" s="2"/>
    </row>
    <row r="60" spans="1:19" x14ac:dyDescent="0.25">
      <c r="A60">
        <v>181</v>
      </c>
      <c r="B60">
        <v>0</v>
      </c>
      <c r="C60" t="s">
        <v>4</v>
      </c>
      <c r="D60" t="s">
        <v>396</v>
      </c>
      <c r="E60">
        <v>13</v>
      </c>
      <c r="F60">
        <v>0</v>
      </c>
      <c r="G60">
        <v>0</v>
      </c>
      <c r="H60">
        <v>4015054469</v>
      </c>
      <c r="I60">
        <v>1</v>
      </c>
      <c r="J60" t="s">
        <v>396</v>
      </c>
      <c r="K60" s="9" t="s">
        <v>588</v>
      </c>
      <c r="L60" s="2" t="s">
        <v>0</v>
      </c>
      <c r="M60">
        <v>2012</v>
      </c>
    </row>
    <row r="61" spans="1:19" x14ac:dyDescent="0.25">
      <c r="A61">
        <v>182</v>
      </c>
      <c r="B61">
        <v>0</v>
      </c>
      <c r="C61" t="s">
        <v>4</v>
      </c>
      <c r="D61" t="s">
        <v>397</v>
      </c>
      <c r="E61">
        <v>12</v>
      </c>
      <c r="F61">
        <v>0</v>
      </c>
      <c r="G61">
        <v>0</v>
      </c>
      <c r="H61">
        <v>4154341278</v>
      </c>
      <c r="I61">
        <v>1</v>
      </c>
      <c r="J61" t="s">
        <v>397</v>
      </c>
      <c r="K61" s="9" t="s">
        <v>589</v>
      </c>
      <c r="L61" s="2" t="s">
        <v>131</v>
      </c>
      <c r="M61">
        <v>2012</v>
      </c>
      <c r="N61">
        <v>4</v>
      </c>
      <c r="O61">
        <v>44</v>
      </c>
      <c r="P61">
        <v>40</v>
      </c>
    </row>
    <row r="62" spans="1:19" x14ac:dyDescent="0.25">
      <c r="A62">
        <v>183</v>
      </c>
      <c r="B62">
        <v>0</v>
      </c>
      <c r="C62" t="s">
        <v>4</v>
      </c>
      <c r="D62" t="s">
        <v>470</v>
      </c>
      <c r="E62">
        <v>12</v>
      </c>
      <c r="F62">
        <v>0</v>
      </c>
      <c r="G62">
        <v>0</v>
      </c>
      <c r="H62">
        <v>345515727</v>
      </c>
      <c r="I62">
        <v>1</v>
      </c>
      <c r="J62" t="s">
        <v>470</v>
      </c>
      <c r="K62" s="9" t="s">
        <v>590</v>
      </c>
      <c r="L62" s="2" t="s">
        <v>130</v>
      </c>
      <c r="M62">
        <v>2012</v>
      </c>
      <c r="N62">
        <v>0</v>
      </c>
      <c r="O62">
        <v>26</v>
      </c>
      <c r="P62">
        <v>14</v>
      </c>
      <c r="Q62" t="s">
        <v>155</v>
      </c>
    </row>
    <row r="63" spans="1:19" x14ac:dyDescent="0.25">
      <c r="A63">
        <v>184</v>
      </c>
      <c r="B63">
        <v>0</v>
      </c>
      <c r="C63" t="s">
        <v>4</v>
      </c>
      <c r="D63" t="s">
        <v>471</v>
      </c>
      <c r="E63">
        <v>12</v>
      </c>
      <c r="F63">
        <v>2</v>
      </c>
      <c r="G63">
        <v>0</v>
      </c>
      <c r="H63">
        <v>798278740</v>
      </c>
      <c r="I63">
        <v>2</v>
      </c>
      <c r="J63" t="s">
        <v>470</v>
      </c>
      <c r="K63" s="9" t="s">
        <v>250</v>
      </c>
      <c r="L63" s="2" t="s">
        <v>0</v>
      </c>
      <c r="M63">
        <v>2013</v>
      </c>
      <c r="N63">
        <v>0</v>
      </c>
      <c r="O63">
        <v>27</v>
      </c>
      <c r="P63">
        <v>35</v>
      </c>
      <c r="Q63" t="s">
        <v>139</v>
      </c>
    </row>
    <row r="64" spans="1:19" x14ac:dyDescent="0.25">
      <c r="A64">
        <v>185</v>
      </c>
      <c r="B64">
        <v>0</v>
      </c>
      <c r="C64" t="s">
        <v>4</v>
      </c>
      <c r="D64" t="s">
        <v>472</v>
      </c>
      <c r="E64">
        <v>12</v>
      </c>
      <c r="F64">
        <v>2</v>
      </c>
      <c r="G64">
        <v>0</v>
      </c>
      <c r="H64">
        <v>767489442</v>
      </c>
      <c r="I64">
        <v>3</v>
      </c>
      <c r="J64" t="s">
        <v>470</v>
      </c>
      <c r="K64" s="9" t="s">
        <v>250</v>
      </c>
      <c r="L64" s="2"/>
      <c r="N64">
        <v>0</v>
      </c>
      <c r="O64">
        <v>27</v>
      </c>
      <c r="P64">
        <v>59</v>
      </c>
      <c r="Q64" t="s">
        <v>139</v>
      </c>
    </row>
    <row r="65" spans="1:19" x14ac:dyDescent="0.25">
      <c r="A65">
        <v>186</v>
      </c>
      <c r="B65">
        <v>0</v>
      </c>
      <c r="C65" t="s">
        <v>4</v>
      </c>
      <c r="D65" t="s">
        <v>473</v>
      </c>
      <c r="E65">
        <v>26</v>
      </c>
      <c r="F65">
        <v>0</v>
      </c>
      <c r="G65">
        <v>0</v>
      </c>
      <c r="H65">
        <v>9536090081</v>
      </c>
      <c r="I65">
        <v>1</v>
      </c>
      <c r="J65" t="s">
        <v>473</v>
      </c>
      <c r="K65" s="9" t="s">
        <v>591</v>
      </c>
      <c r="L65" s="2" t="s">
        <v>0</v>
      </c>
      <c r="M65">
        <v>2011</v>
      </c>
      <c r="N65">
        <v>10</v>
      </c>
      <c r="O65">
        <v>36</v>
      </c>
      <c r="P65">
        <v>20</v>
      </c>
    </row>
    <row r="66" spans="1:19" x14ac:dyDescent="0.25">
      <c r="A66">
        <v>187</v>
      </c>
      <c r="B66">
        <v>0</v>
      </c>
      <c r="C66" t="s">
        <v>4</v>
      </c>
      <c r="D66" t="s">
        <v>474</v>
      </c>
      <c r="E66">
        <v>24</v>
      </c>
      <c r="F66">
        <v>0</v>
      </c>
      <c r="G66">
        <v>0</v>
      </c>
      <c r="H66">
        <v>7390628383</v>
      </c>
      <c r="I66">
        <v>1</v>
      </c>
      <c r="J66" t="s">
        <v>474</v>
      </c>
      <c r="K66" s="9" t="s">
        <v>592</v>
      </c>
      <c r="L66" s="2"/>
      <c r="N66">
        <v>9</v>
      </c>
      <c r="O66">
        <v>31</v>
      </c>
      <c r="P66">
        <v>54</v>
      </c>
    </row>
    <row r="67" spans="1:19" x14ac:dyDescent="0.25">
      <c r="A67">
        <v>188</v>
      </c>
      <c r="B67">
        <v>0</v>
      </c>
      <c r="C67" t="s">
        <v>4</v>
      </c>
      <c r="D67" t="s">
        <v>475</v>
      </c>
      <c r="E67">
        <v>24</v>
      </c>
      <c r="F67">
        <v>0</v>
      </c>
      <c r="G67">
        <v>0</v>
      </c>
      <c r="H67">
        <v>11877713651</v>
      </c>
      <c r="I67">
        <v>2</v>
      </c>
      <c r="J67" t="s">
        <v>474</v>
      </c>
      <c r="K67" s="9" t="s">
        <v>593</v>
      </c>
      <c r="L67" s="2" t="s">
        <v>131</v>
      </c>
      <c r="M67">
        <v>2013</v>
      </c>
      <c r="N67">
        <v>9</v>
      </c>
      <c r="O67">
        <v>28</v>
      </c>
      <c r="P67">
        <v>20</v>
      </c>
      <c r="Q67" t="s">
        <v>531</v>
      </c>
      <c r="S67" t="s">
        <v>532</v>
      </c>
    </row>
    <row r="68" spans="1:19" x14ac:dyDescent="0.25">
      <c r="A68">
        <v>189</v>
      </c>
      <c r="B68">
        <v>0</v>
      </c>
      <c r="C68" t="s">
        <v>4</v>
      </c>
      <c r="D68" t="s">
        <v>476</v>
      </c>
      <c r="E68">
        <v>26</v>
      </c>
      <c r="F68">
        <v>6</v>
      </c>
      <c r="G68">
        <v>0</v>
      </c>
      <c r="H68">
        <v>14583528842</v>
      </c>
      <c r="I68">
        <v>1</v>
      </c>
      <c r="J68" t="s">
        <v>476</v>
      </c>
      <c r="K68" s="9" t="s">
        <v>171</v>
      </c>
      <c r="L68" s="2" t="s">
        <v>130</v>
      </c>
      <c r="M68">
        <v>2010</v>
      </c>
      <c r="N68">
        <v>12</v>
      </c>
      <c r="O68">
        <v>59</v>
      </c>
      <c r="P68">
        <v>6</v>
      </c>
      <c r="Q68" t="s">
        <v>154</v>
      </c>
    </row>
    <row r="69" spans="1:19" x14ac:dyDescent="0.25">
      <c r="A69">
        <v>190</v>
      </c>
      <c r="B69">
        <v>0</v>
      </c>
      <c r="C69" t="s">
        <v>4</v>
      </c>
      <c r="D69" t="s">
        <v>477</v>
      </c>
      <c r="E69">
        <v>24</v>
      </c>
      <c r="F69">
        <v>0</v>
      </c>
      <c r="G69">
        <v>0</v>
      </c>
      <c r="H69">
        <v>8410225116</v>
      </c>
      <c r="I69">
        <v>1</v>
      </c>
      <c r="J69" t="s">
        <v>477</v>
      </c>
      <c r="K69" s="9" t="s">
        <v>249</v>
      </c>
      <c r="L69" s="2"/>
      <c r="N69">
        <v>9</v>
      </c>
      <c r="O69">
        <v>28</v>
      </c>
      <c r="P69">
        <v>39</v>
      </c>
    </row>
    <row r="70" spans="1:19" x14ac:dyDescent="0.25">
      <c r="A70">
        <v>191</v>
      </c>
      <c r="B70">
        <v>0</v>
      </c>
      <c r="C70" t="s">
        <v>4</v>
      </c>
      <c r="D70" t="s">
        <v>478</v>
      </c>
      <c r="E70">
        <v>24</v>
      </c>
      <c r="F70">
        <v>0</v>
      </c>
      <c r="G70">
        <v>0</v>
      </c>
      <c r="H70">
        <v>8650753915</v>
      </c>
      <c r="I70">
        <v>2</v>
      </c>
      <c r="J70" t="s">
        <v>477</v>
      </c>
      <c r="K70" s="9" t="s">
        <v>594</v>
      </c>
      <c r="L70" s="2" t="s">
        <v>130</v>
      </c>
      <c r="M70">
        <v>2010</v>
      </c>
      <c r="N70">
        <v>9</v>
      </c>
      <c r="O70">
        <v>28</v>
      </c>
      <c r="P70">
        <v>44</v>
      </c>
    </row>
    <row r="71" spans="1:19" x14ac:dyDescent="0.25">
      <c r="A71">
        <v>192</v>
      </c>
      <c r="B71">
        <v>0</v>
      </c>
      <c r="C71" t="s">
        <v>4</v>
      </c>
      <c r="D71" t="s">
        <v>479</v>
      </c>
      <c r="E71">
        <v>2</v>
      </c>
      <c r="F71">
        <v>0</v>
      </c>
      <c r="G71">
        <v>0</v>
      </c>
      <c r="H71">
        <v>189061986</v>
      </c>
      <c r="I71">
        <v>0</v>
      </c>
      <c r="J71" t="s">
        <v>477</v>
      </c>
      <c r="K71" s="9" t="s">
        <v>249</v>
      </c>
      <c r="L71" s="2"/>
      <c r="N71">
        <v>0</v>
      </c>
      <c r="O71">
        <v>15</v>
      </c>
      <c r="P71">
        <v>36</v>
      </c>
    </row>
    <row r="72" spans="1:19" x14ac:dyDescent="0.25">
      <c r="A72">
        <v>193</v>
      </c>
      <c r="B72">
        <v>0</v>
      </c>
      <c r="C72" t="s">
        <v>4</v>
      </c>
      <c r="D72" t="s">
        <v>413</v>
      </c>
      <c r="E72">
        <v>11</v>
      </c>
      <c r="F72">
        <v>0</v>
      </c>
      <c r="G72">
        <v>0</v>
      </c>
      <c r="H72">
        <v>3747671055</v>
      </c>
      <c r="I72">
        <v>1</v>
      </c>
      <c r="J72" t="s">
        <v>413</v>
      </c>
      <c r="K72" s="9" t="s">
        <v>595</v>
      </c>
      <c r="L72" s="2"/>
      <c r="N72">
        <v>4</v>
      </c>
      <c r="O72">
        <v>8</v>
      </c>
      <c r="P72">
        <v>36</v>
      </c>
      <c r="Q72" t="s">
        <v>516</v>
      </c>
    </row>
    <row r="73" spans="1:19" x14ac:dyDescent="0.25">
      <c r="A73">
        <v>194</v>
      </c>
      <c r="B73">
        <v>0</v>
      </c>
      <c r="C73" t="s">
        <v>4</v>
      </c>
      <c r="D73" t="s">
        <v>414</v>
      </c>
      <c r="E73">
        <v>13</v>
      </c>
      <c r="F73">
        <v>0</v>
      </c>
      <c r="G73">
        <v>0</v>
      </c>
      <c r="H73">
        <v>4522138411</v>
      </c>
      <c r="I73">
        <v>1</v>
      </c>
      <c r="J73" t="s">
        <v>414</v>
      </c>
      <c r="K73" s="9" t="s">
        <v>596</v>
      </c>
      <c r="L73" s="2" t="s">
        <v>130</v>
      </c>
      <c r="M73">
        <v>2012</v>
      </c>
      <c r="N73">
        <v>5</v>
      </c>
      <c r="O73">
        <v>16</v>
      </c>
      <c r="P73">
        <v>33</v>
      </c>
    </row>
    <row r="74" spans="1:19" x14ac:dyDescent="0.25">
      <c r="A74">
        <v>195</v>
      </c>
      <c r="B74">
        <v>0</v>
      </c>
      <c r="C74" t="s">
        <v>4</v>
      </c>
      <c r="D74" t="s">
        <v>415</v>
      </c>
      <c r="E74">
        <v>25</v>
      </c>
      <c r="F74">
        <v>1</v>
      </c>
      <c r="G74">
        <v>4</v>
      </c>
      <c r="H74">
        <v>16025354549</v>
      </c>
      <c r="I74">
        <v>1</v>
      </c>
      <c r="J74" t="s">
        <v>415</v>
      </c>
      <c r="K74" s="9" t="s">
        <v>597</v>
      </c>
      <c r="L74" s="2"/>
      <c r="N74">
        <v>9</v>
      </c>
      <c r="O74">
        <v>29</v>
      </c>
      <c r="P74">
        <v>31</v>
      </c>
      <c r="Q74" t="s">
        <v>1</v>
      </c>
    </row>
    <row r="75" spans="1:19" x14ac:dyDescent="0.25">
      <c r="A75">
        <v>196</v>
      </c>
      <c r="B75">
        <v>0</v>
      </c>
      <c r="C75" t="s">
        <v>4</v>
      </c>
      <c r="D75" t="s">
        <v>419</v>
      </c>
      <c r="E75">
        <v>10</v>
      </c>
      <c r="F75">
        <v>0</v>
      </c>
      <c r="G75">
        <v>0</v>
      </c>
      <c r="H75">
        <v>5221920014</v>
      </c>
      <c r="I75">
        <v>1</v>
      </c>
      <c r="J75" t="s">
        <v>419</v>
      </c>
      <c r="K75" s="9" t="s">
        <v>598</v>
      </c>
      <c r="L75" s="2" t="s">
        <v>131</v>
      </c>
      <c r="M75">
        <v>2012</v>
      </c>
      <c r="N75">
        <v>3</v>
      </c>
      <c r="O75">
        <v>56</v>
      </c>
      <c r="P75">
        <v>57</v>
      </c>
    </row>
    <row r="76" spans="1:19" x14ac:dyDescent="0.25">
      <c r="A76">
        <v>197</v>
      </c>
      <c r="B76">
        <v>0</v>
      </c>
      <c r="C76" t="s">
        <v>4</v>
      </c>
      <c r="D76" t="s">
        <v>421</v>
      </c>
      <c r="E76">
        <v>26</v>
      </c>
      <c r="F76">
        <v>0</v>
      </c>
      <c r="G76">
        <v>0</v>
      </c>
      <c r="H76">
        <v>7132898730</v>
      </c>
      <c r="I76">
        <v>1</v>
      </c>
      <c r="J76" t="s">
        <v>421</v>
      </c>
      <c r="K76" s="9" t="s">
        <v>178</v>
      </c>
      <c r="L76" s="2"/>
      <c r="N76">
        <v>9</v>
      </c>
      <c r="O76">
        <v>0</v>
      </c>
      <c r="P76">
        <v>3</v>
      </c>
      <c r="Q76" t="s">
        <v>1</v>
      </c>
    </row>
    <row r="77" spans="1:19" x14ac:dyDescent="0.25">
      <c r="A77">
        <v>198</v>
      </c>
      <c r="B77">
        <v>0</v>
      </c>
      <c r="C77" t="s">
        <v>4</v>
      </c>
      <c r="D77" t="s">
        <v>423</v>
      </c>
      <c r="E77">
        <v>12</v>
      </c>
      <c r="F77">
        <v>0</v>
      </c>
      <c r="G77">
        <v>0</v>
      </c>
      <c r="H77">
        <v>4476510074</v>
      </c>
      <c r="I77">
        <v>1</v>
      </c>
      <c r="J77" t="s">
        <v>423</v>
      </c>
      <c r="K77" s="9" t="s">
        <v>599</v>
      </c>
      <c r="L77" s="2" t="s">
        <v>0</v>
      </c>
      <c r="M77">
        <v>2013</v>
      </c>
      <c r="N77">
        <v>4</v>
      </c>
      <c r="O77">
        <v>46</v>
      </c>
      <c r="P77">
        <v>44</v>
      </c>
    </row>
    <row r="78" spans="1:19" x14ac:dyDescent="0.25">
      <c r="A78">
        <v>199</v>
      </c>
      <c r="B78">
        <v>0</v>
      </c>
      <c r="C78" t="s">
        <v>4</v>
      </c>
      <c r="D78" t="s">
        <v>424</v>
      </c>
      <c r="E78">
        <v>12</v>
      </c>
      <c r="F78">
        <v>0</v>
      </c>
      <c r="G78">
        <v>0</v>
      </c>
      <c r="H78">
        <v>7558955796</v>
      </c>
      <c r="I78">
        <v>1</v>
      </c>
      <c r="J78" t="s">
        <v>424</v>
      </c>
      <c r="K78" s="9" t="s">
        <v>600</v>
      </c>
      <c r="L78" s="2" t="s">
        <v>3</v>
      </c>
      <c r="M78">
        <v>2014</v>
      </c>
      <c r="N78">
        <v>4</v>
      </c>
      <c r="O78">
        <v>43</v>
      </c>
      <c r="P78">
        <v>57</v>
      </c>
    </row>
    <row r="79" spans="1:19" x14ac:dyDescent="0.25">
      <c r="A79">
        <v>200</v>
      </c>
      <c r="B79">
        <v>0</v>
      </c>
      <c r="C79" t="s">
        <v>4</v>
      </c>
      <c r="D79" t="s">
        <v>480</v>
      </c>
      <c r="E79">
        <v>13</v>
      </c>
      <c r="F79">
        <v>0</v>
      </c>
      <c r="G79">
        <v>0</v>
      </c>
      <c r="H79">
        <v>3831116094</v>
      </c>
      <c r="I79">
        <v>2</v>
      </c>
      <c r="J79" t="s">
        <v>503</v>
      </c>
      <c r="K79" s="9" t="s">
        <v>601</v>
      </c>
      <c r="L79" s="2"/>
      <c r="N79">
        <v>5</v>
      </c>
      <c r="O79">
        <v>10</v>
      </c>
      <c r="P79">
        <v>59</v>
      </c>
    </row>
    <row r="80" spans="1:19" x14ac:dyDescent="0.25">
      <c r="A80">
        <v>201</v>
      </c>
      <c r="B80">
        <v>0</v>
      </c>
      <c r="C80" t="s">
        <v>4</v>
      </c>
      <c r="D80" t="s">
        <v>430</v>
      </c>
      <c r="E80">
        <v>13</v>
      </c>
      <c r="F80">
        <v>0</v>
      </c>
      <c r="G80">
        <v>0</v>
      </c>
      <c r="H80">
        <v>4252455463</v>
      </c>
      <c r="I80">
        <v>1</v>
      </c>
      <c r="J80" t="s">
        <v>430</v>
      </c>
      <c r="K80" s="9" t="s">
        <v>246</v>
      </c>
      <c r="L80" s="2" t="s">
        <v>130</v>
      </c>
      <c r="M80">
        <v>2013</v>
      </c>
      <c r="N80">
        <v>5</v>
      </c>
      <c r="O80">
        <v>7</v>
      </c>
      <c r="P80">
        <v>23</v>
      </c>
    </row>
    <row r="81" spans="1:17" x14ac:dyDescent="0.25">
      <c r="A81">
        <v>202</v>
      </c>
      <c r="B81">
        <v>0</v>
      </c>
      <c r="C81" t="s">
        <v>4</v>
      </c>
      <c r="D81" t="s">
        <v>481</v>
      </c>
      <c r="E81">
        <v>12</v>
      </c>
      <c r="F81">
        <v>0</v>
      </c>
      <c r="G81">
        <v>0</v>
      </c>
      <c r="H81">
        <v>4019725939</v>
      </c>
      <c r="I81">
        <v>2</v>
      </c>
      <c r="J81" t="s">
        <v>451</v>
      </c>
      <c r="K81" s="9" t="s">
        <v>547</v>
      </c>
      <c r="L81" s="2" t="s">
        <v>0</v>
      </c>
      <c r="M81">
        <v>2012</v>
      </c>
    </row>
    <row r="82" spans="1:17" x14ac:dyDescent="0.25">
      <c r="A82">
        <v>203</v>
      </c>
      <c r="B82">
        <v>0</v>
      </c>
      <c r="C82" t="s">
        <v>4</v>
      </c>
      <c r="D82" t="s">
        <v>434</v>
      </c>
      <c r="E82">
        <v>11</v>
      </c>
      <c r="F82">
        <v>0</v>
      </c>
      <c r="G82">
        <v>0</v>
      </c>
      <c r="H82">
        <v>5709360250</v>
      </c>
      <c r="I82">
        <v>1</v>
      </c>
      <c r="J82" t="s">
        <v>434</v>
      </c>
      <c r="K82" s="9" t="s">
        <v>602</v>
      </c>
      <c r="L82" s="2"/>
      <c r="N82">
        <v>4</v>
      </c>
      <c r="O82">
        <v>12</v>
      </c>
      <c r="P82">
        <v>3</v>
      </c>
    </row>
    <row r="83" spans="1:17" x14ac:dyDescent="0.25">
      <c r="A83">
        <v>204</v>
      </c>
      <c r="B83">
        <v>0</v>
      </c>
      <c r="C83" t="s">
        <v>4</v>
      </c>
      <c r="D83" t="s">
        <v>482</v>
      </c>
      <c r="E83">
        <v>13</v>
      </c>
      <c r="F83">
        <v>0</v>
      </c>
      <c r="G83">
        <v>0</v>
      </c>
      <c r="H83">
        <v>6183871455</v>
      </c>
      <c r="I83">
        <v>1</v>
      </c>
      <c r="J83" t="s">
        <v>482</v>
      </c>
      <c r="K83" s="9" t="s">
        <v>603</v>
      </c>
      <c r="L83" s="2"/>
      <c r="N83">
        <v>5</v>
      </c>
      <c r="O83">
        <v>7</v>
      </c>
      <c r="P83">
        <v>55</v>
      </c>
    </row>
    <row r="84" spans="1:17" x14ac:dyDescent="0.25">
      <c r="A84">
        <v>205</v>
      </c>
      <c r="B84">
        <v>0</v>
      </c>
      <c r="C84" t="s">
        <v>4</v>
      </c>
      <c r="D84" t="s">
        <v>483</v>
      </c>
      <c r="E84">
        <v>12</v>
      </c>
      <c r="F84">
        <v>0</v>
      </c>
      <c r="G84">
        <v>0</v>
      </c>
      <c r="H84">
        <v>5536278510</v>
      </c>
      <c r="I84">
        <v>2</v>
      </c>
      <c r="J84" t="s">
        <v>482</v>
      </c>
      <c r="K84" s="9" t="s">
        <v>604</v>
      </c>
      <c r="L84" s="2"/>
      <c r="N84">
        <v>4</v>
      </c>
      <c r="O84">
        <v>43</v>
      </c>
      <c r="P84">
        <v>59</v>
      </c>
    </row>
    <row r="85" spans="1:17" x14ac:dyDescent="0.25">
      <c r="A85">
        <v>206</v>
      </c>
      <c r="B85">
        <v>0</v>
      </c>
      <c r="C85" t="s">
        <v>4</v>
      </c>
      <c r="D85" t="s">
        <v>484</v>
      </c>
      <c r="E85">
        <v>12</v>
      </c>
      <c r="F85">
        <v>1</v>
      </c>
      <c r="G85">
        <v>1</v>
      </c>
      <c r="H85">
        <v>5948899831</v>
      </c>
      <c r="I85">
        <v>3</v>
      </c>
      <c r="J85" t="s">
        <v>482</v>
      </c>
      <c r="K85" s="9" t="s">
        <v>605</v>
      </c>
      <c r="L85" s="2"/>
      <c r="N85">
        <v>5</v>
      </c>
      <c r="O85">
        <v>32</v>
      </c>
      <c r="P85">
        <v>38</v>
      </c>
    </row>
    <row r="86" spans="1:17" x14ac:dyDescent="0.25">
      <c r="A86">
        <v>207</v>
      </c>
      <c r="B86">
        <v>0</v>
      </c>
      <c r="C86" t="s">
        <v>4</v>
      </c>
      <c r="D86" t="s">
        <v>485</v>
      </c>
      <c r="E86">
        <v>12</v>
      </c>
      <c r="F86">
        <v>0</v>
      </c>
      <c r="G86">
        <v>0</v>
      </c>
      <c r="H86">
        <v>7155899050</v>
      </c>
      <c r="I86">
        <v>4</v>
      </c>
      <c r="J86" t="s">
        <v>482</v>
      </c>
      <c r="K86" s="9" t="s">
        <v>606</v>
      </c>
      <c r="L86" s="2"/>
      <c r="N86">
        <v>4</v>
      </c>
      <c r="O86">
        <v>45</v>
      </c>
      <c r="P86">
        <v>32</v>
      </c>
    </row>
    <row r="87" spans="1:17" x14ac:dyDescent="0.25">
      <c r="A87">
        <v>208</v>
      </c>
      <c r="B87">
        <v>0</v>
      </c>
      <c r="C87" t="s">
        <v>5</v>
      </c>
      <c r="D87" t="s">
        <v>323</v>
      </c>
      <c r="E87">
        <v>10</v>
      </c>
      <c r="F87">
        <v>0</v>
      </c>
      <c r="G87">
        <v>0</v>
      </c>
      <c r="H87">
        <v>1798963189</v>
      </c>
      <c r="I87">
        <v>1</v>
      </c>
      <c r="J87" t="s">
        <v>323</v>
      </c>
      <c r="K87" s="9" t="s">
        <v>607</v>
      </c>
      <c r="L87" s="2"/>
      <c r="N87">
        <v>2</v>
      </c>
      <c r="O87">
        <v>14</v>
      </c>
      <c r="P87">
        <v>51</v>
      </c>
    </row>
    <row r="88" spans="1:17" x14ac:dyDescent="0.25">
      <c r="A88">
        <v>209</v>
      </c>
      <c r="B88">
        <v>0</v>
      </c>
      <c r="C88" t="s">
        <v>5</v>
      </c>
      <c r="D88" t="s">
        <v>486</v>
      </c>
      <c r="E88">
        <v>12</v>
      </c>
      <c r="F88">
        <v>0</v>
      </c>
      <c r="G88">
        <v>0</v>
      </c>
      <c r="H88">
        <v>2928478231</v>
      </c>
      <c r="I88">
        <v>1</v>
      </c>
      <c r="J88" t="s">
        <v>486</v>
      </c>
      <c r="K88" s="9" t="s">
        <v>608</v>
      </c>
      <c r="L88" s="2"/>
      <c r="N88">
        <v>4</v>
      </c>
      <c r="O88">
        <v>50</v>
      </c>
      <c r="P88">
        <v>34</v>
      </c>
    </row>
    <row r="89" spans="1:17" x14ac:dyDescent="0.25">
      <c r="A89">
        <v>210</v>
      </c>
      <c r="B89">
        <v>0</v>
      </c>
      <c r="C89" t="s">
        <v>5</v>
      </c>
      <c r="D89" t="s">
        <v>487</v>
      </c>
      <c r="E89">
        <v>2</v>
      </c>
      <c r="F89">
        <v>0</v>
      </c>
      <c r="G89">
        <v>0</v>
      </c>
      <c r="H89">
        <v>691390374</v>
      </c>
      <c r="I89">
        <v>0</v>
      </c>
      <c r="J89" t="s">
        <v>486</v>
      </c>
      <c r="K89" s="9" t="s">
        <v>609</v>
      </c>
      <c r="L89" s="2"/>
      <c r="N89">
        <v>0</v>
      </c>
      <c r="O89">
        <v>47</v>
      </c>
      <c r="P89">
        <v>49</v>
      </c>
    </row>
    <row r="90" spans="1:17" x14ac:dyDescent="0.25">
      <c r="A90">
        <v>211</v>
      </c>
      <c r="B90">
        <v>0</v>
      </c>
      <c r="C90" t="s">
        <v>5</v>
      </c>
      <c r="D90" t="s">
        <v>488</v>
      </c>
      <c r="E90">
        <v>12</v>
      </c>
      <c r="F90">
        <v>0</v>
      </c>
      <c r="G90">
        <v>0</v>
      </c>
      <c r="H90">
        <v>4155707620</v>
      </c>
      <c r="I90">
        <v>2</v>
      </c>
      <c r="J90" t="s">
        <v>486</v>
      </c>
      <c r="K90" s="9" t="s">
        <v>609</v>
      </c>
      <c r="L90" s="2"/>
      <c r="N90">
        <v>4</v>
      </c>
      <c r="O90">
        <v>51</v>
      </c>
      <c r="P90">
        <v>45</v>
      </c>
    </row>
    <row r="91" spans="1:17" x14ac:dyDescent="0.25">
      <c r="A91">
        <v>212</v>
      </c>
      <c r="B91">
        <v>0</v>
      </c>
      <c r="C91" t="s">
        <v>4</v>
      </c>
      <c r="D91" t="s">
        <v>347</v>
      </c>
      <c r="E91">
        <v>12</v>
      </c>
      <c r="F91">
        <v>2</v>
      </c>
      <c r="G91">
        <v>0</v>
      </c>
      <c r="H91">
        <v>2418699745</v>
      </c>
      <c r="I91">
        <v>1</v>
      </c>
      <c r="J91" t="s">
        <v>347</v>
      </c>
      <c r="K91" s="9" t="s">
        <v>243</v>
      </c>
      <c r="L91" s="2"/>
      <c r="N91">
        <v>4</v>
      </c>
      <c r="O91">
        <v>59</v>
      </c>
      <c r="P91">
        <v>5</v>
      </c>
      <c r="Q91" t="s">
        <v>533</v>
      </c>
    </row>
    <row r="92" spans="1:17" x14ac:dyDescent="0.25">
      <c r="A92">
        <v>213</v>
      </c>
      <c r="B92">
        <v>0</v>
      </c>
      <c r="C92" t="s">
        <v>5</v>
      </c>
      <c r="D92" t="s">
        <v>505</v>
      </c>
      <c r="E92">
        <v>1</v>
      </c>
      <c r="F92">
        <v>0</v>
      </c>
      <c r="G92">
        <v>0</v>
      </c>
      <c r="H92">
        <v>834245586</v>
      </c>
      <c r="I92">
        <v>0</v>
      </c>
      <c r="J92" t="s">
        <v>463</v>
      </c>
      <c r="K92" s="9" t="s">
        <v>262</v>
      </c>
      <c r="L92" s="2"/>
      <c r="N92">
        <v>1</v>
      </c>
      <c r="O92">
        <v>26</v>
      </c>
      <c r="P92">
        <v>20</v>
      </c>
    </row>
    <row r="93" spans="1:17" x14ac:dyDescent="0.25">
      <c r="A93">
        <v>214</v>
      </c>
      <c r="B93">
        <v>0</v>
      </c>
      <c r="C93" t="s">
        <v>5</v>
      </c>
      <c r="D93" t="s">
        <v>364</v>
      </c>
      <c r="E93">
        <v>6</v>
      </c>
      <c r="F93">
        <v>0</v>
      </c>
      <c r="G93">
        <v>0</v>
      </c>
      <c r="H93">
        <v>1614345408</v>
      </c>
      <c r="I93">
        <v>1</v>
      </c>
      <c r="J93" t="s">
        <v>364</v>
      </c>
      <c r="K93" s="9" t="s">
        <v>610</v>
      </c>
      <c r="L93" s="2"/>
      <c r="N93">
        <v>2</v>
      </c>
      <c r="O93">
        <v>27</v>
      </c>
      <c r="P93">
        <v>51</v>
      </c>
    </row>
    <row r="94" spans="1:17" x14ac:dyDescent="0.25">
      <c r="A94">
        <v>215</v>
      </c>
      <c r="B94">
        <v>0</v>
      </c>
      <c r="C94" t="s">
        <v>5</v>
      </c>
      <c r="D94" t="s">
        <v>378</v>
      </c>
      <c r="E94">
        <v>13</v>
      </c>
      <c r="F94">
        <v>0</v>
      </c>
      <c r="G94">
        <v>6</v>
      </c>
      <c r="H94">
        <v>5405099986</v>
      </c>
      <c r="I94">
        <v>1</v>
      </c>
      <c r="J94" t="s">
        <v>378</v>
      </c>
      <c r="K94" s="9" t="s">
        <v>611</v>
      </c>
      <c r="L94" s="2"/>
      <c r="N94">
        <v>6</v>
      </c>
      <c r="O94">
        <v>3</v>
      </c>
      <c r="P94">
        <v>13</v>
      </c>
    </row>
    <row r="95" spans="1:17" x14ac:dyDescent="0.25">
      <c r="A95">
        <v>216</v>
      </c>
      <c r="B95">
        <v>0</v>
      </c>
      <c r="C95" t="s">
        <v>5</v>
      </c>
      <c r="D95" t="s">
        <v>490</v>
      </c>
      <c r="E95">
        <v>12</v>
      </c>
      <c r="F95">
        <v>1</v>
      </c>
      <c r="G95">
        <v>0</v>
      </c>
      <c r="H95">
        <v>3380146652</v>
      </c>
      <c r="I95">
        <v>1</v>
      </c>
      <c r="J95" t="s">
        <v>490</v>
      </c>
      <c r="K95" s="9" t="s">
        <v>612</v>
      </c>
      <c r="L95" s="2"/>
      <c r="N95">
        <v>5</v>
      </c>
      <c r="O95">
        <v>14</v>
      </c>
      <c r="P95">
        <v>10</v>
      </c>
    </row>
    <row r="96" spans="1:17" x14ac:dyDescent="0.25">
      <c r="A96">
        <v>217</v>
      </c>
      <c r="B96">
        <v>0</v>
      </c>
      <c r="C96" t="s">
        <v>5</v>
      </c>
      <c r="D96" t="s">
        <v>491</v>
      </c>
      <c r="E96">
        <v>26</v>
      </c>
      <c r="F96">
        <v>0</v>
      </c>
      <c r="G96">
        <v>0</v>
      </c>
      <c r="H96">
        <v>4638544519</v>
      </c>
      <c r="I96">
        <v>2</v>
      </c>
      <c r="J96" t="s">
        <v>473</v>
      </c>
      <c r="K96" s="9" t="s">
        <v>191</v>
      </c>
      <c r="L96" s="2"/>
      <c r="N96">
        <v>10</v>
      </c>
      <c r="O96">
        <v>16</v>
      </c>
      <c r="P96">
        <v>21</v>
      </c>
    </row>
    <row r="97" spans="1:19" x14ac:dyDescent="0.25">
      <c r="A97">
        <v>218</v>
      </c>
      <c r="B97">
        <v>0</v>
      </c>
      <c r="C97" t="s">
        <v>6</v>
      </c>
      <c r="D97" t="s">
        <v>321</v>
      </c>
      <c r="E97">
        <v>12</v>
      </c>
      <c r="F97">
        <v>1</v>
      </c>
      <c r="G97">
        <v>0</v>
      </c>
      <c r="H97">
        <v>1250445652</v>
      </c>
      <c r="I97">
        <v>1</v>
      </c>
      <c r="J97" t="s">
        <v>321</v>
      </c>
      <c r="K97" s="9" t="s">
        <v>613</v>
      </c>
      <c r="L97" s="2" t="s">
        <v>0</v>
      </c>
      <c r="M97">
        <v>2011</v>
      </c>
      <c r="S97" t="s">
        <v>4</v>
      </c>
    </row>
    <row r="98" spans="1:19" x14ac:dyDescent="0.25">
      <c r="A98">
        <v>219</v>
      </c>
      <c r="B98">
        <v>0</v>
      </c>
      <c r="C98" t="s">
        <v>6</v>
      </c>
      <c r="D98" t="s">
        <v>324</v>
      </c>
      <c r="E98">
        <v>12</v>
      </c>
      <c r="F98">
        <v>0</v>
      </c>
      <c r="G98">
        <v>0</v>
      </c>
      <c r="H98">
        <v>59987136</v>
      </c>
      <c r="I98">
        <v>1</v>
      </c>
      <c r="J98" t="s">
        <v>324</v>
      </c>
      <c r="K98" s="9" t="s">
        <v>614</v>
      </c>
      <c r="L98" s="2"/>
      <c r="N98">
        <v>0</v>
      </c>
      <c r="O98">
        <v>36</v>
      </c>
      <c r="P98">
        <v>1</v>
      </c>
    </row>
    <row r="99" spans="1:19" x14ac:dyDescent="0.25">
      <c r="A99">
        <v>220</v>
      </c>
      <c r="B99">
        <v>0</v>
      </c>
      <c r="C99" t="s">
        <v>6</v>
      </c>
      <c r="D99" t="s">
        <v>349</v>
      </c>
      <c r="E99">
        <v>12</v>
      </c>
      <c r="F99">
        <v>0</v>
      </c>
      <c r="G99">
        <v>0</v>
      </c>
      <c r="H99">
        <v>591182419</v>
      </c>
      <c r="I99">
        <v>1</v>
      </c>
      <c r="J99" t="s">
        <v>349</v>
      </c>
      <c r="K99" s="9" t="s">
        <v>260</v>
      </c>
      <c r="L99" s="2" t="s">
        <v>130</v>
      </c>
      <c r="M99">
        <v>2009</v>
      </c>
      <c r="N99">
        <v>4</v>
      </c>
      <c r="O99">
        <v>52</v>
      </c>
      <c r="P99">
        <v>45</v>
      </c>
      <c r="S99" t="s">
        <v>4</v>
      </c>
    </row>
    <row r="100" spans="1:19" x14ac:dyDescent="0.25">
      <c r="A100">
        <v>221</v>
      </c>
      <c r="B100">
        <v>0</v>
      </c>
      <c r="C100" t="s">
        <v>6</v>
      </c>
      <c r="D100" t="s">
        <v>492</v>
      </c>
      <c r="E100">
        <v>12</v>
      </c>
      <c r="F100">
        <v>0</v>
      </c>
      <c r="G100">
        <v>0</v>
      </c>
      <c r="H100">
        <v>903010040</v>
      </c>
      <c r="I100">
        <v>1</v>
      </c>
      <c r="J100" t="s">
        <v>492</v>
      </c>
      <c r="K100" s="9" t="s">
        <v>615</v>
      </c>
      <c r="L100" s="2"/>
      <c r="S100" t="s">
        <v>4</v>
      </c>
    </row>
    <row r="101" spans="1:19" x14ac:dyDescent="0.25">
      <c r="A101">
        <v>222</v>
      </c>
      <c r="B101">
        <v>0</v>
      </c>
      <c r="C101" t="s">
        <v>6</v>
      </c>
      <c r="D101" t="s">
        <v>493</v>
      </c>
      <c r="E101">
        <v>13</v>
      </c>
      <c r="F101">
        <v>1</v>
      </c>
      <c r="G101">
        <v>0</v>
      </c>
      <c r="H101">
        <v>822709160</v>
      </c>
      <c r="I101">
        <v>2</v>
      </c>
      <c r="J101" t="s">
        <v>492</v>
      </c>
      <c r="K101" s="9" t="s">
        <v>616</v>
      </c>
      <c r="L101" s="2" t="s">
        <v>0</v>
      </c>
      <c r="M101">
        <v>2010</v>
      </c>
      <c r="S101" t="s">
        <v>4</v>
      </c>
    </row>
    <row r="102" spans="1:19" x14ac:dyDescent="0.25">
      <c r="A102">
        <v>223</v>
      </c>
      <c r="B102">
        <v>0</v>
      </c>
      <c r="C102" t="s">
        <v>6</v>
      </c>
      <c r="D102" t="s">
        <v>494</v>
      </c>
      <c r="E102">
        <v>24</v>
      </c>
      <c r="F102">
        <v>0</v>
      </c>
      <c r="G102">
        <v>0</v>
      </c>
      <c r="H102">
        <v>3563652067</v>
      </c>
      <c r="I102">
        <v>3</v>
      </c>
      <c r="J102" t="s">
        <v>463</v>
      </c>
      <c r="K102" s="9" t="s">
        <v>275</v>
      </c>
      <c r="L102" s="2"/>
    </row>
    <row r="103" spans="1:19" x14ac:dyDescent="0.25">
      <c r="A103">
        <v>224</v>
      </c>
      <c r="B103">
        <v>0</v>
      </c>
      <c r="C103" t="s">
        <v>6</v>
      </c>
      <c r="D103" t="s">
        <v>495</v>
      </c>
      <c r="E103">
        <v>4</v>
      </c>
      <c r="F103">
        <v>0</v>
      </c>
      <c r="G103">
        <v>0</v>
      </c>
      <c r="H103">
        <v>817285324</v>
      </c>
      <c r="I103">
        <v>0</v>
      </c>
      <c r="J103" t="s">
        <v>463</v>
      </c>
      <c r="K103" s="9" t="s">
        <v>617</v>
      </c>
      <c r="L103" s="2"/>
    </row>
    <row r="104" spans="1:19" x14ac:dyDescent="0.25">
      <c r="A104">
        <v>225</v>
      </c>
      <c r="B104">
        <v>0</v>
      </c>
      <c r="C104" t="s">
        <v>6</v>
      </c>
      <c r="D104" t="s">
        <v>496</v>
      </c>
      <c r="E104">
        <v>8</v>
      </c>
      <c r="F104">
        <v>0</v>
      </c>
      <c r="G104">
        <v>0</v>
      </c>
      <c r="H104">
        <v>107146197</v>
      </c>
      <c r="I104">
        <v>0</v>
      </c>
      <c r="J104" t="s">
        <v>463</v>
      </c>
      <c r="K104" s="9" t="s">
        <v>618</v>
      </c>
      <c r="L104" s="2"/>
    </row>
    <row r="105" spans="1:19" x14ac:dyDescent="0.25">
      <c r="A105">
        <v>226</v>
      </c>
      <c r="B105">
        <v>0</v>
      </c>
      <c r="C105" t="s">
        <v>6</v>
      </c>
      <c r="D105" t="s">
        <v>365</v>
      </c>
      <c r="E105">
        <v>12</v>
      </c>
      <c r="F105">
        <v>0</v>
      </c>
      <c r="G105">
        <v>0</v>
      </c>
      <c r="H105">
        <v>819625689</v>
      </c>
      <c r="I105">
        <v>1</v>
      </c>
      <c r="J105" t="s">
        <v>365</v>
      </c>
      <c r="K105" s="9" t="s">
        <v>619</v>
      </c>
      <c r="L105" s="2" t="s">
        <v>131</v>
      </c>
      <c r="M105">
        <v>2012</v>
      </c>
      <c r="N105">
        <v>4</v>
      </c>
      <c r="O105">
        <v>47</v>
      </c>
      <c r="P105">
        <v>53</v>
      </c>
    </row>
    <row r="106" spans="1:19" x14ac:dyDescent="0.25">
      <c r="A106">
        <v>227</v>
      </c>
      <c r="B106">
        <v>0</v>
      </c>
      <c r="C106" t="s">
        <v>6</v>
      </c>
      <c r="D106" t="s">
        <v>497</v>
      </c>
      <c r="E106">
        <v>24</v>
      </c>
      <c r="F106">
        <v>0</v>
      </c>
      <c r="G106">
        <v>0</v>
      </c>
      <c r="H106">
        <v>2321273085</v>
      </c>
      <c r="I106">
        <v>1</v>
      </c>
      <c r="J106" t="s">
        <v>497</v>
      </c>
      <c r="K106" s="9" t="s">
        <v>620</v>
      </c>
      <c r="L106" s="2"/>
      <c r="N106">
        <v>9</v>
      </c>
      <c r="O106">
        <v>45</v>
      </c>
      <c r="P106">
        <v>16</v>
      </c>
    </row>
    <row r="107" spans="1:19" x14ac:dyDescent="0.25">
      <c r="A107">
        <v>228</v>
      </c>
      <c r="B107">
        <v>0</v>
      </c>
      <c r="C107" t="s">
        <v>6</v>
      </c>
      <c r="D107" t="s">
        <v>507</v>
      </c>
      <c r="E107">
        <v>12</v>
      </c>
      <c r="F107">
        <v>0</v>
      </c>
      <c r="G107">
        <v>0</v>
      </c>
      <c r="H107">
        <v>595932635</v>
      </c>
      <c r="I107">
        <v>2</v>
      </c>
      <c r="J107" t="s">
        <v>497</v>
      </c>
      <c r="K107" s="9" t="s">
        <v>620</v>
      </c>
      <c r="L107" s="2"/>
      <c r="N107">
        <v>4</v>
      </c>
      <c r="O107">
        <v>47</v>
      </c>
      <c r="P107">
        <v>30</v>
      </c>
    </row>
    <row r="108" spans="1:19" x14ac:dyDescent="0.25">
      <c r="A108">
        <v>229</v>
      </c>
      <c r="B108">
        <v>0</v>
      </c>
      <c r="C108" t="s">
        <v>6</v>
      </c>
      <c r="D108" t="s">
        <v>499</v>
      </c>
      <c r="E108">
        <v>51</v>
      </c>
      <c r="F108">
        <v>0</v>
      </c>
      <c r="G108">
        <v>0</v>
      </c>
      <c r="H108">
        <v>3567783407</v>
      </c>
      <c r="I108">
        <v>1</v>
      </c>
      <c r="J108" t="s">
        <v>499</v>
      </c>
      <c r="K108" s="9" t="s">
        <v>621</v>
      </c>
      <c r="L108" s="2"/>
      <c r="N108">
        <v>19</v>
      </c>
      <c r="O108">
        <v>42</v>
      </c>
      <c r="P108">
        <v>38</v>
      </c>
      <c r="S108" t="s">
        <v>4</v>
      </c>
    </row>
    <row r="109" spans="1:19" x14ac:dyDescent="0.25">
      <c r="A109">
        <v>230</v>
      </c>
      <c r="B109">
        <v>0</v>
      </c>
      <c r="C109" t="s">
        <v>6</v>
      </c>
      <c r="D109" t="s">
        <v>500</v>
      </c>
      <c r="E109">
        <v>51</v>
      </c>
      <c r="F109">
        <v>0</v>
      </c>
      <c r="G109">
        <v>0</v>
      </c>
      <c r="H109">
        <v>3411217084</v>
      </c>
      <c r="I109">
        <v>2</v>
      </c>
      <c r="J109" t="s">
        <v>499</v>
      </c>
      <c r="K109" s="9" t="s">
        <v>266</v>
      </c>
      <c r="L109" s="2"/>
      <c r="N109">
        <v>20</v>
      </c>
      <c r="O109">
        <v>58</v>
      </c>
      <c r="P109">
        <v>41</v>
      </c>
      <c r="S109" t="s">
        <v>4</v>
      </c>
    </row>
    <row r="110" spans="1:19" x14ac:dyDescent="0.25">
      <c r="A110">
        <v>231</v>
      </c>
      <c r="B110">
        <v>0</v>
      </c>
      <c r="C110" t="s">
        <v>6</v>
      </c>
      <c r="D110" t="s">
        <v>501</v>
      </c>
      <c r="E110">
        <v>25</v>
      </c>
      <c r="F110">
        <v>0</v>
      </c>
      <c r="G110">
        <v>0</v>
      </c>
      <c r="H110">
        <v>1837072136</v>
      </c>
      <c r="I110">
        <v>3</v>
      </c>
      <c r="J110" t="s">
        <v>499</v>
      </c>
      <c r="K110" s="9" t="s">
        <v>619</v>
      </c>
      <c r="L110" s="2"/>
      <c r="N110">
        <v>10</v>
      </c>
      <c r="O110">
        <v>8</v>
      </c>
      <c r="P110">
        <v>16</v>
      </c>
      <c r="S110" t="s">
        <v>4</v>
      </c>
    </row>
    <row r="111" spans="1:19" x14ac:dyDescent="0.25">
      <c r="A111">
        <v>232</v>
      </c>
      <c r="B111">
        <v>0</v>
      </c>
      <c r="C111" t="s">
        <v>6</v>
      </c>
      <c r="D111" t="s">
        <v>376</v>
      </c>
      <c r="E111">
        <v>13</v>
      </c>
      <c r="F111">
        <v>0</v>
      </c>
      <c r="G111">
        <v>0</v>
      </c>
      <c r="H111">
        <v>1510151928</v>
      </c>
      <c r="I111">
        <v>1</v>
      </c>
      <c r="J111" t="s">
        <v>376</v>
      </c>
      <c r="K111" s="9" t="s">
        <v>622</v>
      </c>
      <c r="L111" s="2" t="s">
        <v>0</v>
      </c>
      <c r="M111">
        <v>2010</v>
      </c>
    </row>
    <row r="112" spans="1:19" x14ac:dyDescent="0.25">
      <c r="A112">
        <v>233</v>
      </c>
      <c r="B112">
        <v>0</v>
      </c>
      <c r="C112" t="s">
        <v>6</v>
      </c>
      <c r="D112" t="s">
        <v>380</v>
      </c>
      <c r="E112">
        <v>12</v>
      </c>
      <c r="F112">
        <v>0</v>
      </c>
      <c r="G112">
        <v>0</v>
      </c>
      <c r="H112">
        <v>1199775908</v>
      </c>
      <c r="I112">
        <v>1</v>
      </c>
      <c r="J112" t="s">
        <v>380</v>
      </c>
      <c r="K112" s="9" t="s">
        <v>623</v>
      </c>
      <c r="L112" s="2" t="s">
        <v>130</v>
      </c>
      <c r="M112">
        <v>2010</v>
      </c>
      <c r="N112">
        <v>4</v>
      </c>
      <c r="O112">
        <v>43</v>
      </c>
      <c r="P112">
        <v>58</v>
      </c>
    </row>
    <row r="113" spans="1:19" x14ac:dyDescent="0.25">
      <c r="A113">
        <v>234</v>
      </c>
      <c r="B113">
        <v>0</v>
      </c>
      <c r="C113" t="s">
        <v>6</v>
      </c>
      <c r="D113" t="s">
        <v>383</v>
      </c>
      <c r="E113">
        <v>24</v>
      </c>
      <c r="F113">
        <v>0</v>
      </c>
      <c r="G113">
        <v>0</v>
      </c>
      <c r="H113">
        <v>1308831115</v>
      </c>
      <c r="I113">
        <v>1</v>
      </c>
      <c r="J113" t="s">
        <v>383</v>
      </c>
      <c r="K113" s="9" t="s">
        <v>624</v>
      </c>
      <c r="L113" s="2"/>
      <c r="N113">
        <v>9</v>
      </c>
      <c r="O113">
        <v>27</v>
      </c>
      <c r="P113">
        <v>57</v>
      </c>
      <c r="S113" t="s">
        <v>4</v>
      </c>
    </row>
    <row r="114" spans="1:19" x14ac:dyDescent="0.25">
      <c r="A114">
        <v>235</v>
      </c>
      <c r="B114">
        <v>0</v>
      </c>
      <c r="C114" t="s">
        <v>6</v>
      </c>
      <c r="D114" t="s">
        <v>386</v>
      </c>
      <c r="E114">
        <v>26</v>
      </c>
      <c r="F114">
        <v>0</v>
      </c>
      <c r="G114">
        <v>0</v>
      </c>
      <c r="H114">
        <v>1706022101</v>
      </c>
      <c r="I114">
        <v>1</v>
      </c>
      <c r="J114" t="s">
        <v>386</v>
      </c>
      <c r="K114" s="9" t="s">
        <v>625</v>
      </c>
      <c r="L114" s="2" t="s">
        <v>131</v>
      </c>
      <c r="M114">
        <v>2006</v>
      </c>
      <c r="S114" t="s">
        <v>5</v>
      </c>
    </row>
    <row r="115" spans="1:19" x14ac:dyDescent="0.25">
      <c r="A115">
        <v>236</v>
      </c>
      <c r="B115">
        <v>0</v>
      </c>
      <c r="C115" t="s">
        <v>6</v>
      </c>
      <c r="D115" t="s">
        <v>398</v>
      </c>
      <c r="E115">
        <v>12</v>
      </c>
      <c r="F115">
        <v>0</v>
      </c>
      <c r="G115">
        <v>0</v>
      </c>
      <c r="H115">
        <v>730883652</v>
      </c>
      <c r="I115">
        <v>1</v>
      </c>
      <c r="J115" t="s">
        <v>398</v>
      </c>
      <c r="K115" s="9" t="s">
        <v>626</v>
      </c>
      <c r="L115" s="2"/>
      <c r="N115">
        <v>4</v>
      </c>
      <c r="O115">
        <v>32</v>
      </c>
      <c r="P115">
        <v>14</v>
      </c>
    </row>
    <row r="116" spans="1:19" x14ac:dyDescent="0.25">
      <c r="A116">
        <v>237</v>
      </c>
      <c r="B116">
        <v>0</v>
      </c>
      <c r="C116" t="s">
        <v>6</v>
      </c>
      <c r="D116" t="s">
        <v>502</v>
      </c>
      <c r="E116">
        <v>24</v>
      </c>
      <c r="F116">
        <v>2</v>
      </c>
      <c r="G116">
        <v>0</v>
      </c>
      <c r="H116">
        <v>1691012642</v>
      </c>
      <c r="I116">
        <v>1</v>
      </c>
      <c r="J116" t="s">
        <v>502</v>
      </c>
      <c r="K116" s="9" t="s">
        <v>627</v>
      </c>
      <c r="L116" s="2"/>
      <c r="N116">
        <v>10</v>
      </c>
      <c r="O116">
        <v>11</v>
      </c>
      <c r="P116">
        <v>20</v>
      </c>
    </row>
    <row r="117" spans="1:19" x14ac:dyDescent="0.25">
      <c r="A117">
        <v>238</v>
      </c>
      <c r="B117">
        <v>0</v>
      </c>
      <c r="C117" t="s">
        <v>6</v>
      </c>
      <c r="D117" t="s">
        <v>417</v>
      </c>
      <c r="E117">
        <v>13</v>
      </c>
      <c r="F117">
        <v>0</v>
      </c>
      <c r="G117">
        <v>0</v>
      </c>
      <c r="H117">
        <v>500860079</v>
      </c>
      <c r="I117">
        <v>1</v>
      </c>
      <c r="J117" t="s">
        <v>417</v>
      </c>
      <c r="K117" s="9" t="s">
        <v>628</v>
      </c>
      <c r="L117" s="2"/>
      <c r="N117">
        <v>4</v>
      </c>
      <c r="O117">
        <v>38</v>
      </c>
      <c r="P117">
        <v>16</v>
      </c>
    </row>
    <row r="118" spans="1:19" x14ac:dyDescent="0.25">
      <c r="A118">
        <v>239</v>
      </c>
      <c r="B118">
        <v>0</v>
      </c>
      <c r="C118" t="s">
        <v>6</v>
      </c>
      <c r="D118" t="s">
        <v>418</v>
      </c>
      <c r="E118">
        <v>26</v>
      </c>
      <c r="F118">
        <v>0</v>
      </c>
      <c r="G118">
        <v>0</v>
      </c>
      <c r="H118">
        <v>4668399616</v>
      </c>
      <c r="I118">
        <v>1</v>
      </c>
      <c r="J118" t="s">
        <v>418</v>
      </c>
      <c r="K118" s="9" t="s">
        <v>629</v>
      </c>
      <c r="L118" s="2"/>
      <c r="N118">
        <v>10</v>
      </c>
      <c r="O118">
        <v>49</v>
      </c>
      <c r="P118">
        <v>57</v>
      </c>
    </row>
    <row r="119" spans="1:19" x14ac:dyDescent="0.25">
      <c r="A119">
        <v>240</v>
      </c>
      <c r="B119">
        <v>0</v>
      </c>
      <c r="C119" t="s">
        <v>6</v>
      </c>
      <c r="D119" t="s">
        <v>420</v>
      </c>
      <c r="E119">
        <v>12</v>
      </c>
      <c r="F119">
        <v>1</v>
      </c>
      <c r="G119">
        <v>0</v>
      </c>
      <c r="H119">
        <v>609900379</v>
      </c>
      <c r="I119">
        <v>1</v>
      </c>
      <c r="J119" t="s">
        <v>420</v>
      </c>
      <c r="K119" s="9" t="s">
        <v>620</v>
      </c>
      <c r="L119" s="2"/>
      <c r="N119">
        <v>5</v>
      </c>
      <c r="O119">
        <v>7</v>
      </c>
      <c r="P119">
        <v>40</v>
      </c>
    </row>
    <row r="120" spans="1:19" x14ac:dyDescent="0.25">
      <c r="A120">
        <v>241</v>
      </c>
      <c r="B120">
        <v>0</v>
      </c>
      <c r="C120" t="s">
        <v>6</v>
      </c>
      <c r="D120" t="s">
        <v>503</v>
      </c>
      <c r="E120">
        <v>13</v>
      </c>
      <c r="F120">
        <v>0</v>
      </c>
      <c r="G120">
        <v>0</v>
      </c>
      <c r="H120">
        <v>726197992</v>
      </c>
      <c r="I120">
        <v>1</v>
      </c>
      <c r="J120" t="s">
        <v>503</v>
      </c>
      <c r="K120" s="9" t="s">
        <v>269</v>
      </c>
      <c r="L120" s="2" t="s">
        <v>131</v>
      </c>
      <c r="M120">
        <v>2010</v>
      </c>
      <c r="S120" t="s">
        <v>4</v>
      </c>
    </row>
  </sheetData>
  <sortState ref="A1:J120">
    <sortCondition ref="A1:A120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"/>
  <sheetViews>
    <sheetView workbookViewId="0">
      <selection activeCell="A2" sqref="A2"/>
    </sheetView>
  </sheetViews>
  <sheetFormatPr defaultRowHeight="15" x14ac:dyDescent="0.25"/>
  <sheetData>
    <row r="1" spans="1:27" x14ac:dyDescent="0.25">
      <c r="A1" t="s">
        <v>630</v>
      </c>
      <c r="B1" t="s">
        <v>631</v>
      </c>
      <c r="C1" t="s">
        <v>632</v>
      </c>
      <c r="D1" t="s">
        <v>633</v>
      </c>
      <c r="E1" t="s">
        <v>634</v>
      </c>
      <c r="F1" t="s">
        <v>635</v>
      </c>
      <c r="G1" t="s">
        <v>636</v>
      </c>
      <c r="H1" t="s">
        <v>637</v>
      </c>
      <c r="I1" t="s">
        <v>638</v>
      </c>
      <c r="J1" t="s">
        <v>639</v>
      </c>
      <c r="K1" t="s">
        <v>640</v>
      </c>
      <c r="L1" t="s">
        <v>641</v>
      </c>
      <c r="M1" t="s">
        <v>642</v>
      </c>
      <c r="N1" s="9" t="s">
        <v>643</v>
      </c>
      <c r="O1" t="s">
        <v>644</v>
      </c>
      <c r="P1" t="s">
        <v>645</v>
      </c>
      <c r="Q1" t="s">
        <v>646</v>
      </c>
      <c r="R1" t="s">
        <v>647</v>
      </c>
      <c r="S1" t="s">
        <v>648</v>
      </c>
      <c r="T1" s="11" t="s">
        <v>649</v>
      </c>
      <c r="U1" s="11" t="s">
        <v>650</v>
      </c>
      <c r="V1" s="11" t="s">
        <v>651</v>
      </c>
      <c r="W1" s="11" t="s">
        <v>652</v>
      </c>
      <c r="X1" s="11" t="s">
        <v>653</v>
      </c>
      <c r="Y1" s="11" t="s">
        <v>654</v>
      </c>
      <c r="Z1" s="11" t="s">
        <v>655</v>
      </c>
      <c r="AA1" s="11" t="s">
        <v>656</v>
      </c>
    </row>
    <row r="2" spans="1:27" x14ac:dyDescent="0.25">
      <c r="N2" s="9"/>
      <c r="T2" s="11"/>
      <c r="U2" s="1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7C80"/>
  </sheetPr>
  <dimension ref="A1:AG133"/>
  <sheetViews>
    <sheetView topLeftCell="E34" workbookViewId="0">
      <selection activeCell="J54" sqref="J54"/>
    </sheetView>
  </sheetViews>
  <sheetFormatPr defaultRowHeight="15" x14ac:dyDescent="0.25"/>
  <cols>
    <col min="4" max="4" width="57" bestFit="1" customWidth="1"/>
    <col min="8" max="8" width="12" bestFit="1" customWidth="1"/>
    <col min="10" max="10" width="56.7109375" bestFit="1" customWidth="1"/>
    <col min="11" max="11" width="11.28515625" customWidth="1"/>
    <col min="14" max="14" width="10.42578125" style="14" bestFit="1" customWidth="1"/>
    <col min="16" max="16" width="9.140625" customWidth="1"/>
  </cols>
  <sheetData>
    <row r="1" spans="1:33" x14ac:dyDescent="0.25">
      <c r="A1" t="s">
        <v>630</v>
      </c>
      <c r="B1" t="s">
        <v>631</v>
      </c>
      <c r="C1" t="s">
        <v>632</v>
      </c>
      <c r="D1" t="s">
        <v>633</v>
      </c>
      <c r="E1" t="s">
        <v>634</v>
      </c>
      <c r="F1" t="s">
        <v>635</v>
      </c>
      <c r="G1" t="s">
        <v>636</v>
      </c>
      <c r="H1" t="s">
        <v>637</v>
      </c>
      <c r="I1" t="s">
        <v>638</v>
      </c>
      <c r="J1" t="s">
        <v>639</v>
      </c>
      <c r="K1" t="s">
        <v>640</v>
      </c>
      <c r="L1" t="s">
        <v>641</v>
      </c>
      <c r="M1" t="s">
        <v>642</v>
      </c>
      <c r="N1" s="14" t="s">
        <v>643</v>
      </c>
      <c r="O1" t="s">
        <v>644</v>
      </c>
      <c r="P1" t="s">
        <v>645</v>
      </c>
      <c r="Q1" t="s">
        <v>646</v>
      </c>
      <c r="R1" t="s">
        <v>647</v>
      </c>
      <c r="S1" t="s">
        <v>648</v>
      </c>
      <c r="T1" s="11" t="s">
        <v>649</v>
      </c>
      <c r="U1" s="11" t="s">
        <v>650</v>
      </c>
      <c r="V1" s="11" t="s">
        <v>651</v>
      </c>
      <c r="W1" s="11" t="s">
        <v>652</v>
      </c>
      <c r="X1" s="11" t="s">
        <v>653</v>
      </c>
      <c r="Y1" s="11" t="s">
        <v>654</v>
      </c>
      <c r="Z1" s="11" t="s">
        <v>655</v>
      </c>
      <c r="AA1" s="11" t="s">
        <v>656</v>
      </c>
    </row>
    <row r="2" spans="1:33" x14ac:dyDescent="0.25">
      <c r="N2"/>
      <c r="T2" s="14"/>
      <c r="Z2" s="11"/>
      <c r="AA2" s="11"/>
      <c r="AB2" s="11"/>
      <c r="AC2" s="11"/>
      <c r="AD2" s="11"/>
      <c r="AE2" s="11"/>
      <c r="AF2" s="11"/>
      <c r="AG2" s="11"/>
    </row>
    <row r="3" spans="1:33" x14ac:dyDescent="0.25">
      <c r="A3">
        <v>249</v>
      </c>
      <c r="B3">
        <v>0</v>
      </c>
      <c r="C3" t="s">
        <v>4</v>
      </c>
      <c r="D3" t="s">
        <v>678</v>
      </c>
      <c r="E3" s="15">
        <v>12</v>
      </c>
      <c r="F3" s="15">
        <v>1</v>
      </c>
      <c r="G3" s="15">
        <v>0</v>
      </c>
      <c r="H3" s="15">
        <v>4198330532</v>
      </c>
      <c r="I3">
        <v>1</v>
      </c>
      <c r="J3" t="s">
        <v>678</v>
      </c>
      <c r="N3" s="14" t="s">
        <v>679</v>
      </c>
      <c r="O3" s="16" t="s">
        <v>130</v>
      </c>
      <c r="P3" s="17">
        <v>2009</v>
      </c>
      <c r="Q3" s="15">
        <v>5</v>
      </c>
      <c r="R3" s="15">
        <v>23</v>
      </c>
      <c r="S3" s="15">
        <v>45</v>
      </c>
      <c r="T3" s="18"/>
      <c r="U3" s="18"/>
      <c r="W3">
        <v>1</v>
      </c>
      <c r="X3">
        <v>0</v>
      </c>
      <c r="Y3">
        <v>0</v>
      </c>
      <c r="Z3">
        <v>0</v>
      </c>
      <c r="AA3">
        <v>0</v>
      </c>
    </row>
    <row r="4" spans="1:33" x14ac:dyDescent="0.25">
      <c r="A4">
        <v>250</v>
      </c>
      <c r="B4">
        <v>0</v>
      </c>
      <c r="C4" t="s">
        <v>5</v>
      </c>
      <c r="D4" t="s">
        <v>680</v>
      </c>
      <c r="E4" s="15">
        <v>3</v>
      </c>
      <c r="F4" s="15">
        <v>0</v>
      </c>
      <c r="G4" s="15">
        <v>0</v>
      </c>
      <c r="H4" s="15">
        <v>733353083</v>
      </c>
      <c r="I4">
        <v>1</v>
      </c>
      <c r="J4" t="s">
        <v>680</v>
      </c>
      <c r="N4" s="14" t="s">
        <v>681</v>
      </c>
      <c r="O4" s="16"/>
      <c r="P4" s="19"/>
      <c r="Q4" s="15">
        <v>1</v>
      </c>
      <c r="R4" s="15">
        <v>2</v>
      </c>
      <c r="S4" s="15">
        <v>45</v>
      </c>
      <c r="T4" s="18" t="s">
        <v>682</v>
      </c>
      <c r="U4" s="18" t="s">
        <v>683</v>
      </c>
      <c r="V4" t="s">
        <v>684</v>
      </c>
      <c r="W4">
        <v>1</v>
      </c>
      <c r="X4">
        <v>0</v>
      </c>
      <c r="Y4">
        <v>0</v>
      </c>
      <c r="Z4">
        <v>0</v>
      </c>
      <c r="AA4">
        <v>0</v>
      </c>
    </row>
    <row r="5" spans="1:33" x14ac:dyDescent="0.25">
      <c r="A5">
        <v>251</v>
      </c>
      <c r="B5">
        <v>0</v>
      </c>
      <c r="C5" t="s">
        <v>7</v>
      </c>
      <c r="D5" t="s">
        <v>685</v>
      </c>
      <c r="E5" s="15">
        <v>12</v>
      </c>
      <c r="F5" s="15">
        <v>2</v>
      </c>
      <c r="G5" s="15">
        <v>6</v>
      </c>
      <c r="H5" s="15">
        <v>1234803098</v>
      </c>
      <c r="I5">
        <v>1</v>
      </c>
      <c r="J5" t="s">
        <v>685</v>
      </c>
      <c r="N5" s="14" t="s">
        <v>266</v>
      </c>
      <c r="O5" s="16" t="s">
        <v>131</v>
      </c>
      <c r="P5" s="17">
        <v>2011</v>
      </c>
      <c r="Q5" s="15">
        <v>5</v>
      </c>
      <c r="R5" s="15">
        <v>58</v>
      </c>
      <c r="S5" s="15">
        <v>57</v>
      </c>
      <c r="T5" s="18"/>
      <c r="U5" s="18"/>
      <c r="V5" s="16" t="s">
        <v>4</v>
      </c>
      <c r="W5">
        <v>1</v>
      </c>
      <c r="X5">
        <v>0</v>
      </c>
      <c r="Y5">
        <v>0</v>
      </c>
      <c r="Z5">
        <v>0</v>
      </c>
      <c r="AA5">
        <v>0</v>
      </c>
    </row>
    <row r="6" spans="1:33" x14ac:dyDescent="0.25">
      <c r="A6">
        <v>252</v>
      </c>
      <c r="B6">
        <v>0</v>
      </c>
      <c r="C6" t="s">
        <v>4</v>
      </c>
      <c r="D6" t="s">
        <v>686</v>
      </c>
      <c r="E6" s="15">
        <v>24</v>
      </c>
      <c r="F6" s="15">
        <v>1</v>
      </c>
      <c r="G6" s="15">
        <v>6</v>
      </c>
      <c r="H6" s="15">
        <v>15010910700</v>
      </c>
      <c r="I6">
        <v>1</v>
      </c>
      <c r="J6" t="s">
        <v>686</v>
      </c>
      <c r="N6" s="14" t="s">
        <v>687</v>
      </c>
      <c r="O6" s="16" t="s">
        <v>131</v>
      </c>
      <c r="P6" s="17">
        <v>2012</v>
      </c>
      <c r="Q6" s="15">
        <v>10</v>
      </c>
      <c r="R6" s="15">
        <v>20</v>
      </c>
      <c r="S6" s="15">
        <v>59</v>
      </c>
      <c r="T6" s="18"/>
      <c r="U6" s="18"/>
      <c r="W6">
        <v>1</v>
      </c>
      <c r="X6">
        <v>0</v>
      </c>
      <c r="Y6">
        <v>0</v>
      </c>
      <c r="Z6">
        <v>0</v>
      </c>
      <c r="AA6">
        <v>0</v>
      </c>
    </row>
    <row r="7" spans="1:33" x14ac:dyDescent="0.25">
      <c r="A7">
        <v>253</v>
      </c>
      <c r="B7">
        <v>0</v>
      </c>
      <c r="C7" t="s">
        <v>4</v>
      </c>
      <c r="D7" t="s">
        <v>688</v>
      </c>
      <c r="E7" s="15">
        <v>12</v>
      </c>
      <c r="F7" s="15">
        <v>1</v>
      </c>
      <c r="G7" s="15">
        <v>0</v>
      </c>
      <c r="H7" s="15">
        <v>3564822856</v>
      </c>
      <c r="I7">
        <v>1</v>
      </c>
      <c r="J7" t="s">
        <v>688</v>
      </c>
      <c r="N7" s="14" t="s">
        <v>689</v>
      </c>
      <c r="O7" s="16" t="s">
        <v>131</v>
      </c>
      <c r="P7" s="17">
        <v>2012</v>
      </c>
      <c r="Q7" s="15">
        <v>5</v>
      </c>
      <c r="R7" s="15">
        <v>13</v>
      </c>
      <c r="S7" s="15">
        <v>49</v>
      </c>
      <c r="T7" s="18"/>
      <c r="U7" s="18"/>
      <c r="W7">
        <v>1</v>
      </c>
      <c r="X7">
        <v>0</v>
      </c>
      <c r="Y7">
        <v>0</v>
      </c>
      <c r="Z7">
        <v>0</v>
      </c>
      <c r="AA7">
        <v>0</v>
      </c>
    </row>
    <row r="8" spans="1:33" x14ac:dyDescent="0.25">
      <c r="A8">
        <v>254</v>
      </c>
      <c r="B8">
        <v>0</v>
      </c>
      <c r="C8" t="s">
        <v>7</v>
      </c>
      <c r="D8" t="s">
        <v>690</v>
      </c>
      <c r="E8" s="15">
        <v>24</v>
      </c>
      <c r="F8" s="15">
        <v>0</v>
      </c>
      <c r="G8" s="15">
        <v>0</v>
      </c>
      <c r="H8" s="15">
        <v>1138166333</v>
      </c>
      <c r="I8">
        <v>1</v>
      </c>
      <c r="J8" t="s">
        <v>690</v>
      </c>
      <c r="L8" t="s">
        <v>691</v>
      </c>
      <c r="N8" s="14" t="s">
        <v>692</v>
      </c>
      <c r="O8" s="16" t="s">
        <v>131</v>
      </c>
      <c r="P8" s="17">
        <v>2002</v>
      </c>
      <c r="Q8" s="15">
        <v>9</v>
      </c>
      <c r="R8" s="15">
        <v>14</v>
      </c>
      <c r="S8" s="15">
        <v>49</v>
      </c>
      <c r="T8" s="18"/>
      <c r="U8" s="18"/>
      <c r="V8" s="16" t="s">
        <v>4</v>
      </c>
      <c r="W8">
        <v>1</v>
      </c>
      <c r="X8">
        <v>0</v>
      </c>
      <c r="Y8">
        <v>0</v>
      </c>
      <c r="Z8">
        <v>0</v>
      </c>
      <c r="AA8">
        <v>0</v>
      </c>
    </row>
    <row r="9" spans="1:33" x14ac:dyDescent="0.25">
      <c r="A9">
        <v>255</v>
      </c>
      <c r="B9">
        <v>0</v>
      </c>
      <c r="C9" t="s">
        <v>7</v>
      </c>
      <c r="D9" t="s">
        <v>691</v>
      </c>
      <c r="E9" s="15">
        <v>12</v>
      </c>
      <c r="F9" s="15">
        <v>0</v>
      </c>
      <c r="G9" s="15">
        <v>0</v>
      </c>
      <c r="H9" s="15">
        <v>1224065679</v>
      </c>
      <c r="I9">
        <v>2</v>
      </c>
      <c r="J9" t="s">
        <v>691</v>
      </c>
      <c r="K9" t="s">
        <v>690</v>
      </c>
      <c r="N9" s="14" t="s">
        <v>693</v>
      </c>
      <c r="O9" s="16" t="s">
        <v>130</v>
      </c>
      <c r="P9" s="17">
        <v>2003</v>
      </c>
      <c r="Q9" s="15"/>
      <c r="R9" s="15"/>
      <c r="S9" s="15"/>
      <c r="T9" s="18"/>
      <c r="U9" s="18"/>
      <c r="V9" s="16" t="s">
        <v>4</v>
      </c>
      <c r="W9">
        <v>1</v>
      </c>
      <c r="X9">
        <v>0</v>
      </c>
      <c r="Y9">
        <v>0</v>
      </c>
      <c r="Z9">
        <v>0</v>
      </c>
      <c r="AA9">
        <v>0</v>
      </c>
    </row>
    <row r="10" spans="1:33" x14ac:dyDescent="0.25">
      <c r="A10">
        <v>256</v>
      </c>
      <c r="B10">
        <v>0</v>
      </c>
      <c r="C10" t="s">
        <v>4</v>
      </c>
      <c r="D10" t="s">
        <v>694</v>
      </c>
      <c r="E10" s="15">
        <v>12</v>
      </c>
      <c r="F10" s="15">
        <v>0</v>
      </c>
      <c r="G10" s="15">
        <v>0</v>
      </c>
      <c r="H10" s="15">
        <v>1578400481</v>
      </c>
      <c r="I10">
        <v>1</v>
      </c>
      <c r="J10" t="s">
        <v>694</v>
      </c>
      <c r="N10" s="14" t="s">
        <v>695</v>
      </c>
      <c r="O10" s="16" t="s">
        <v>131</v>
      </c>
      <c r="P10" s="17">
        <v>2013</v>
      </c>
      <c r="Q10" s="15">
        <v>1</v>
      </c>
      <c r="R10" s="15">
        <v>6</v>
      </c>
      <c r="S10" s="15">
        <v>16</v>
      </c>
      <c r="T10" s="18" t="s">
        <v>139</v>
      </c>
      <c r="U10" s="18"/>
      <c r="W10">
        <v>1</v>
      </c>
      <c r="X10">
        <v>0</v>
      </c>
      <c r="Y10">
        <v>0</v>
      </c>
      <c r="Z10">
        <v>0</v>
      </c>
      <c r="AA10">
        <v>0</v>
      </c>
    </row>
    <row r="11" spans="1:33" x14ac:dyDescent="0.25">
      <c r="A11">
        <v>257</v>
      </c>
      <c r="B11">
        <v>0</v>
      </c>
      <c r="C11" t="s">
        <v>4</v>
      </c>
      <c r="D11" t="s">
        <v>696</v>
      </c>
      <c r="E11" s="15">
        <v>13</v>
      </c>
      <c r="F11" s="15">
        <v>0</v>
      </c>
      <c r="G11" s="15">
        <v>0</v>
      </c>
      <c r="H11" s="15">
        <v>12949326397</v>
      </c>
      <c r="I11">
        <v>1</v>
      </c>
      <c r="J11" t="s">
        <v>696</v>
      </c>
      <c r="L11" t="s">
        <v>697</v>
      </c>
      <c r="N11" s="14" t="s">
        <v>698</v>
      </c>
      <c r="O11" s="16" t="s">
        <v>131</v>
      </c>
      <c r="P11" s="17">
        <v>2012</v>
      </c>
      <c r="Q11" s="15">
        <v>5</v>
      </c>
      <c r="R11" s="15">
        <v>8</v>
      </c>
      <c r="S11" s="15">
        <v>57</v>
      </c>
      <c r="T11" s="18" t="s">
        <v>135</v>
      </c>
      <c r="U11" s="18"/>
      <c r="W11">
        <v>1</v>
      </c>
      <c r="X11">
        <v>0</v>
      </c>
      <c r="Y11">
        <v>0</v>
      </c>
      <c r="Z11">
        <v>0</v>
      </c>
      <c r="AA11">
        <v>0</v>
      </c>
    </row>
    <row r="12" spans="1:33" x14ac:dyDescent="0.25">
      <c r="A12">
        <v>258</v>
      </c>
      <c r="B12">
        <v>0</v>
      </c>
      <c r="C12" t="s">
        <v>4</v>
      </c>
      <c r="D12" t="s">
        <v>697</v>
      </c>
      <c r="E12" s="15">
        <v>13</v>
      </c>
      <c r="F12" s="15">
        <v>0</v>
      </c>
      <c r="G12" s="15">
        <v>0</v>
      </c>
      <c r="H12" s="15">
        <v>13904956621</v>
      </c>
      <c r="I12">
        <v>2</v>
      </c>
      <c r="J12" t="s">
        <v>697</v>
      </c>
      <c r="K12" t="s">
        <v>696</v>
      </c>
      <c r="N12" s="14" t="s">
        <v>699</v>
      </c>
      <c r="O12" s="16" t="s">
        <v>3</v>
      </c>
      <c r="P12" s="17">
        <v>2013</v>
      </c>
      <c r="Q12" s="15">
        <v>5</v>
      </c>
      <c r="R12" s="15">
        <v>8</v>
      </c>
      <c r="S12" s="15">
        <v>43</v>
      </c>
      <c r="T12" s="18" t="s">
        <v>135</v>
      </c>
      <c r="U12" s="18"/>
      <c r="W12">
        <v>1</v>
      </c>
      <c r="X12">
        <v>0</v>
      </c>
      <c r="Y12">
        <v>0</v>
      </c>
      <c r="Z12">
        <v>0</v>
      </c>
      <c r="AA12">
        <v>0</v>
      </c>
    </row>
    <row r="13" spans="1:33" x14ac:dyDescent="0.25">
      <c r="A13">
        <v>259</v>
      </c>
      <c r="B13">
        <v>0</v>
      </c>
      <c r="C13" t="s">
        <v>4</v>
      </c>
      <c r="D13" t="s">
        <v>700</v>
      </c>
      <c r="E13" s="15">
        <v>12</v>
      </c>
      <c r="F13" s="15">
        <v>0</v>
      </c>
      <c r="G13" s="15">
        <v>0</v>
      </c>
      <c r="H13" s="15">
        <v>2888365507</v>
      </c>
      <c r="I13">
        <v>1</v>
      </c>
      <c r="J13" t="s">
        <v>700</v>
      </c>
      <c r="N13" s="14" t="s">
        <v>701</v>
      </c>
      <c r="O13" s="16" t="s">
        <v>3</v>
      </c>
      <c r="P13" s="17">
        <v>2008</v>
      </c>
      <c r="Q13" s="15">
        <v>4</v>
      </c>
      <c r="R13" s="15">
        <v>42</v>
      </c>
      <c r="S13" s="15">
        <v>19</v>
      </c>
      <c r="T13" s="18"/>
      <c r="U13" s="18"/>
      <c r="W13">
        <v>1</v>
      </c>
      <c r="X13">
        <v>0</v>
      </c>
      <c r="Y13">
        <v>0</v>
      </c>
      <c r="Z13">
        <v>0</v>
      </c>
      <c r="AA13">
        <v>0</v>
      </c>
    </row>
    <row r="14" spans="1:33" x14ac:dyDescent="0.25">
      <c r="A14">
        <v>260</v>
      </c>
      <c r="B14">
        <v>0</v>
      </c>
      <c r="C14" t="s">
        <v>4</v>
      </c>
      <c r="D14" t="s">
        <v>702</v>
      </c>
      <c r="E14" s="15">
        <v>12</v>
      </c>
      <c r="F14" s="15">
        <v>0</v>
      </c>
      <c r="G14" s="15">
        <v>0</v>
      </c>
      <c r="H14" s="15">
        <v>4745938862</v>
      </c>
      <c r="I14">
        <v>1</v>
      </c>
      <c r="J14" t="s">
        <v>702</v>
      </c>
      <c r="L14" t="s">
        <v>703</v>
      </c>
      <c r="N14" s="14" t="s">
        <v>704</v>
      </c>
      <c r="O14" s="16" t="s">
        <v>0</v>
      </c>
      <c r="P14" s="17">
        <v>2014</v>
      </c>
      <c r="Q14" s="15">
        <v>4</v>
      </c>
      <c r="R14" s="15">
        <v>44</v>
      </c>
      <c r="S14" s="15">
        <v>11</v>
      </c>
      <c r="T14" s="18" t="s">
        <v>705</v>
      </c>
      <c r="U14" s="18"/>
      <c r="W14">
        <v>1</v>
      </c>
      <c r="X14">
        <v>0</v>
      </c>
      <c r="Y14">
        <v>0</v>
      </c>
      <c r="Z14">
        <v>0</v>
      </c>
      <c r="AA14">
        <v>0</v>
      </c>
    </row>
    <row r="15" spans="1:33" x14ac:dyDescent="0.25">
      <c r="A15">
        <v>261</v>
      </c>
      <c r="B15">
        <v>0</v>
      </c>
      <c r="C15" t="s">
        <v>4</v>
      </c>
      <c r="D15" t="s">
        <v>703</v>
      </c>
      <c r="E15" s="15">
        <v>12</v>
      </c>
      <c r="F15" s="15">
        <v>0</v>
      </c>
      <c r="G15" s="15">
        <v>0</v>
      </c>
      <c r="H15" s="15">
        <v>4209067950</v>
      </c>
      <c r="I15">
        <v>2</v>
      </c>
      <c r="J15" t="s">
        <v>703</v>
      </c>
      <c r="K15" t="s">
        <v>702</v>
      </c>
      <c r="N15" s="14" t="s">
        <v>681</v>
      </c>
      <c r="O15" s="16" t="s">
        <v>3</v>
      </c>
      <c r="P15" s="17">
        <v>2015</v>
      </c>
      <c r="Q15" s="15">
        <v>4</v>
      </c>
      <c r="R15" s="15">
        <v>44</v>
      </c>
      <c r="S15" s="15">
        <v>2</v>
      </c>
      <c r="T15" s="18" t="s">
        <v>705</v>
      </c>
      <c r="U15" s="18"/>
      <c r="W15">
        <v>1</v>
      </c>
      <c r="X15">
        <v>0</v>
      </c>
      <c r="Y15">
        <v>0</v>
      </c>
      <c r="Z15">
        <v>0</v>
      </c>
      <c r="AA15">
        <v>0</v>
      </c>
    </row>
    <row r="16" spans="1:33" x14ac:dyDescent="0.25">
      <c r="A16">
        <v>262</v>
      </c>
      <c r="B16">
        <v>0</v>
      </c>
      <c r="C16" t="s">
        <v>2</v>
      </c>
      <c r="D16" t="s">
        <v>706</v>
      </c>
      <c r="E16" s="15">
        <v>12</v>
      </c>
      <c r="F16" s="15">
        <v>2</v>
      </c>
      <c r="G16" s="15">
        <v>0</v>
      </c>
      <c r="H16" s="15">
        <v>28787018301</v>
      </c>
      <c r="I16">
        <v>1</v>
      </c>
      <c r="J16" t="s">
        <v>706</v>
      </c>
      <c r="N16" s="14" t="s">
        <v>707</v>
      </c>
      <c r="O16" s="16" t="s">
        <v>130</v>
      </c>
      <c r="P16" s="17">
        <v>2014</v>
      </c>
      <c r="Q16" s="15">
        <v>5</v>
      </c>
      <c r="R16" s="15">
        <v>38</v>
      </c>
      <c r="S16" s="15">
        <v>14</v>
      </c>
      <c r="T16" s="18" t="s">
        <v>1</v>
      </c>
      <c r="U16" s="18" t="s">
        <v>708</v>
      </c>
      <c r="W16">
        <v>1</v>
      </c>
      <c r="X16">
        <v>0</v>
      </c>
      <c r="Y16">
        <v>0</v>
      </c>
      <c r="Z16">
        <v>0</v>
      </c>
      <c r="AA16">
        <v>0</v>
      </c>
    </row>
    <row r="17" spans="1:27" x14ac:dyDescent="0.25">
      <c r="A17">
        <v>263</v>
      </c>
      <c r="B17">
        <v>0</v>
      </c>
      <c r="C17" t="s">
        <v>4</v>
      </c>
      <c r="D17" t="s">
        <v>709</v>
      </c>
      <c r="E17" s="15">
        <v>12</v>
      </c>
      <c r="F17" s="15">
        <v>1</v>
      </c>
      <c r="G17" s="15">
        <v>0</v>
      </c>
      <c r="H17" s="15">
        <v>4756676280</v>
      </c>
      <c r="I17">
        <v>1</v>
      </c>
      <c r="J17" t="s">
        <v>709</v>
      </c>
      <c r="N17" s="14" t="s">
        <v>710</v>
      </c>
      <c r="O17" s="16" t="s">
        <v>131</v>
      </c>
      <c r="P17" s="17">
        <v>2010</v>
      </c>
      <c r="Q17" s="15">
        <v>5</v>
      </c>
      <c r="R17" s="15">
        <v>59</v>
      </c>
      <c r="S17" s="15">
        <v>37</v>
      </c>
      <c r="T17" s="18"/>
      <c r="U17" s="18"/>
      <c r="W17">
        <v>1</v>
      </c>
      <c r="X17">
        <v>0</v>
      </c>
      <c r="Y17">
        <v>0</v>
      </c>
      <c r="Z17">
        <v>0</v>
      </c>
      <c r="AA17">
        <v>0</v>
      </c>
    </row>
    <row r="18" spans="1:27" x14ac:dyDescent="0.25">
      <c r="A18">
        <v>264</v>
      </c>
      <c r="B18">
        <v>0</v>
      </c>
      <c r="C18" t="s">
        <v>4</v>
      </c>
      <c r="D18" t="s">
        <v>711</v>
      </c>
      <c r="E18" s="15">
        <v>11</v>
      </c>
      <c r="F18" s="15">
        <v>0</v>
      </c>
      <c r="G18" s="15">
        <v>0</v>
      </c>
      <c r="H18" s="15">
        <v>3457448673</v>
      </c>
      <c r="I18">
        <v>1</v>
      </c>
      <c r="J18" t="s">
        <v>711</v>
      </c>
      <c r="N18" s="14" t="s">
        <v>712</v>
      </c>
      <c r="O18" s="16" t="s">
        <v>131</v>
      </c>
      <c r="P18" s="17">
        <v>2011</v>
      </c>
      <c r="Q18" s="15">
        <v>4</v>
      </c>
      <c r="R18" s="15">
        <v>15</v>
      </c>
      <c r="S18" s="15">
        <v>56</v>
      </c>
      <c r="T18" s="18"/>
      <c r="U18" s="18" t="s">
        <v>713</v>
      </c>
      <c r="W18">
        <v>1</v>
      </c>
      <c r="X18">
        <v>0</v>
      </c>
      <c r="Y18">
        <v>0</v>
      </c>
      <c r="Z18">
        <v>0</v>
      </c>
      <c r="AA18">
        <v>0</v>
      </c>
    </row>
    <row r="19" spans="1:27" x14ac:dyDescent="0.25">
      <c r="A19">
        <v>265</v>
      </c>
      <c r="B19">
        <v>0</v>
      </c>
      <c r="C19" t="s">
        <v>7</v>
      </c>
      <c r="D19" t="s">
        <v>714</v>
      </c>
      <c r="E19" s="15">
        <v>12</v>
      </c>
      <c r="F19" s="15">
        <v>0</v>
      </c>
      <c r="G19" s="15">
        <v>0</v>
      </c>
      <c r="H19" s="15">
        <v>1105954079</v>
      </c>
      <c r="I19">
        <v>1</v>
      </c>
      <c r="J19" t="s">
        <v>714</v>
      </c>
      <c r="N19" s="14" t="s">
        <v>715</v>
      </c>
      <c r="O19" s="16" t="s">
        <v>3</v>
      </c>
      <c r="P19" s="17">
        <v>2012</v>
      </c>
      <c r="Q19" s="15">
        <v>4</v>
      </c>
      <c r="R19" s="15">
        <v>45</v>
      </c>
      <c r="S19" s="15">
        <v>59</v>
      </c>
      <c r="T19" s="18"/>
      <c r="U19" s="18"/>
      <c r="V19" s="16" t="s">
        <v>4</v>
      </c>
      <c r="W19">
        <v>1</v>
      </c>
      <c r="X19">
        <v>0</v>
      </c>
      <c r="Y19">
        <v>0</v>
      </c>
      <c r="Z19">
        <v>0</v>
      </c>
      <c r="AA19">
        <v>0</v>
      </c>
    </row>
    <row r="20" spans="1:27" x14ac:dyDescent="0.25">
      <c r="A20">
        <v>266</v>
      </c>
      <c r="B20">
        <v>0</v>
      </c>
      <c r="C20" t="s">
        <v>2</v>
      </c>
      <c r="D20" t="s">
        <v>716</v>
      </c>
      <c r="E20" s="15">
        <v>12</v>
      </c>
      <c r="F20" s="15">
        <v>1</v>
      </c>
      <c r="G20" s="15">
        <v>0</v>
      </c>
      <c r="H20" s="15">
        <v>12799002542</v>
      </c>
      <c r="I20">
        <v>1</v>
      </c>
      <c r="J20" t="s">
        <v>716</v>
      </c>
      <c r="N20" s="14" t="s">
        <v>717</v>
      </c>
      <c r="O20" s="16" t="s">
        <v>3</v>
      </c>
      <c r="P20" s="17">
        <v>2012</v>
      </c>
      <c r="Q20" s="15">
        <v>5</v>
      </c>
      <c r="R20" s="15">
        <v>22</v>
      </c>
      <c r="S20" s="15">
        <v>23</v>
      </c>
      <c r="T20" s="18" t="s">
        <v>150</v>
      </c>
      <c r="U20" s="18"/>
      <c r="V20" s="16"/>
      <c r="W20">
        <v>1</v>
      </c>
      <c r="X20">
        <v>0</v>
      </c>
      <c r="Y20">
        <v>0</v>
      </c>
      <c r="Z20">
        <v>0</v>
      </c>
      <c r="AA20">
        <v>0</v>
      </c>
    </row>
    <row r="21" spans="1:27" x14ac:dyDescent="0.25">
      <c r="A21">
        <v>267</v>
      </c>
      <c r="B21">
        <v>0</v>
      </c>
      <c r="C21" t="s">
        <v>4</v>
      </c>
      <c r="D21" t="s">
        <v>718</v>
      </c>
      <c r="E21" s="15">
        <v>12</v>
      </c>
      <c r="F21" s="15">
        <v>0</v>
      </c>
      <c r="G21" s="15">
        <v>0</v>
      </c>
      <c r="H21" s="15">
        <v>11564199444</v>
      </c>
      <c r="I21">
        <v>1</v>
      </c>
      <c r="J21" t="s">
        <v>718</v>
      </c>
      <c r="N21" s="14" t="s">
        <v>549</v>
      </c>
      <c r="O21" s="16" t="s">
        <v>0</v>
      </c>
      <c r="P21" s="17">
        <v>2014</v>
      </c>
      <c r="Q21" s="15">
        <v>4</v>
      </c>
      <c r="R21" s="15">
        <v>43</v>
      </c>
      <c r="S21" s="15">
        <v>38</v>
      </c>
      <c r="T21" s="18" t="s">
        <v>719</v>
      </c>
      <c r="U21" s="18" t="s">
        <v>720</v>
      </c>
      <c r="V21" t="s">
        <v>2</v>
      </c>
      <c r="W21">
        <v>1</v>
      </c>
      <c r="X21">
        <v>0</v>
      </c>
      <c r="Y21">
        <v>0</v>
      </c>
      <c r="Z21">
        <v>0</v>
      </c>
      <c r="AA21">
        <v>0</v>
      </c>
    </row>
    <row r="22" spans="1:27" x14ac:dyDescent="0.25">
      <c r="A22">
        <v>268</v>
      </c>
      <c r="B22">
        <v>0</v>
      </c>
      <c r="C22" t="s">
        <v>4</v>
      </c>
      <c r="D22" t="s">
        <v>721</v>
      </c>
      <c r="E22" s="15">
        <v>25</v>
      </c>
      <c r="F22" s="15">
        <v>1</v>
      </c>
      <c r="G22" s="15">
        <v>0</v>
      </c>
      <c r="H22" s="15">
        <v>9975061545</v>
      </c>
      <c r="I22">
        <v>1</v>
      </c>
      <c r="J22" t="s">
        <v>721</v>
      </c>
      <c r="N22" s="14" t="s">
        <v>722</v>
      </c>
      <c r="O22" s="16" t="s">
        <v>131</v>
      </c>
      <c r="P22" s="17">
        <v>2011</v>
      </c>
      <c r="Q22" s="15">
        <v>10</v>
      </c>
      <c r="R22" s="15">
        <v>29</v>
      </c>
      <c r="S22" s="15">
        <v>51</v>
      </c>
      <c r="T22" s="18" t="s">
        <v>723</v>
      </c>
      <c r="U22" s="18" t="s">
        <v>724</v>
      </c>
      <c r="V22" t="s">
        <v>2</v>
      </c>
      <c r="W22">
        <v>1</v>
      </c>
      <c r="X22">
        <v>0</v>
      </c>
      <c r="Y22">
        <v>0</v>
      </c>
      <c r="Z22">
        <v>0</v>
      </c>
      <c r="AA22">
        <v>0</v>
      </c>
    </row>
    <row r="23" spans="1:27" x14ac:dyDescent="0.25">
      <c r="A23">
        <v>269</v>
      </c>
      <c r="B23">
        <v>0</v>
      </c>
      <c r="C23" t="s">
        <v>4</v>
      </c>
      <c r="D23" t="s">
        <v>725</v>
      </c>
      <c r="E23" s="15">
        <v>12</v>
      </c>
      <c r="F23" s="15">
        <v>0</v>
      </c>
      <c r="G23" s="15">
        <v>0</v>
      </c>
      <c r="H23" s="15">
        <v>4144643441</v>
      </c>
      <c r="I23">
        <v>1</v>
      </c>
      <c r="J23" t="s">
        <v>725</v>
      </c>
      <c r="N23" s="14" t="s">
        <v>726</v>
      </c>
      <c r="O23" s="16" t="s">
        <v>0</v>
      </c>
      <c r="P23" s="17">
        <v>2015</v>
      </c>
      <c r="Q23" s="15">
        <v>4</v>
      </c>
      <c r="R23" s="15">
        <v>50</v>
      </c>
      <c r="S23" s="15">
        <v>1</v>
      </c>
      <c r="T23" s="18" t="s">
        <v>155</v>
      </c>
      <c r="U23" s="18"/>
      <c r="V23" t="s">
        <v>2</v>
      </c>
      <c r="W23">
        <v>1</v>
      </c>
      <c r="X23">
        <v>0</v>
      </c>
      <c r="Y23">
        <v>0</v>
      </c>
      <c r="Z23">
        <v>0</v>
      </c>
      <c r="AA23">
        <v>0</v>
      </c>
    </row>
    <row r="24" spans="1:27" x14ac:dyDescent="0.25">
      <c r="A24">
        <v>270</v>
      </c>
      <c r="B24">
        <v>0</v>
      </c>
      <c r="C24" t="s">
        <v>4</v>
      </c>
      <c r="D24" t="s">
        <v>727</v>
      </c>
      <c r="E24" s="15">
        <v>11</v>
      </c>
      <c r="F24" s="15">
        <v>0</v>
      </c>
      <c r="G24" s="15">
        <v>0</v>
      </c>
      <c r="H24" s="15">
        <v>4370129224</v>
      </c>
      <c r="I24">
        <v>1</v>
      </c>
      <c r="J24" t="s">
        <v>727</v>
      </c>
      <c r="N24" s="14" t="s">
        <v>728</v>
      </c>
      <c r="O24" s="16"/>
      <c r="P24" s="19"/>
      <c r="Q24" s="15">
        <v>4</v>
      </c>
      <c r="R24" s="15">
        <v>7</v>
      </c>
      <c r="S24" s="15">
        <v>29</v>
      </c>
      <c r="T24" s="18" t="s">
        <v>139</v>
      </c>
      <c r="U24" s="18"/>
      <c r="W24">
        <v>1</v>
      </c>
      <c r="X24">
        <v>0</v>
      </c>
      <c r="Y24">
        <v>0</v>
      </c>
      <c r="Z24">
        <v>0</v>
      </c>
      <c r="AA24">
        <v>0</v>
      </c>
    </row>
    <row r="25" spans="1:27" x14ac:dyDescent="0.25">
      <c r="A25">
        <v>271</v>
      </c>
      <c r="B25">
        <v>0</v>
      </c>
      <c r="C25" t="s">
        <v>4</v>
      </c>
      <c r="D25" t="s">
        <v>729</v>
      </c>
      <c r="E25" s="15">
        <v>1</v>
      </c>
      <c r="F25" s="15">
        <v>0</v>
      </c>
      <c r="G25" s="15">
        <v>0</v>
      </c>
      <c r="H25" s="15">
        <v>367987261</v>
      </c>
      <c r="I25">
        <v>1</v>
      </c>
      <c r="J25" t="s">
        <v>729</v>
      </c>
      <c r="N25" s="14" t="s">
        <v>573</v>
      </c>
      <c r="O25" s="16"/>
      <c r="P25" s="19"/>
      <c r="Q25" s="15">
        <v>0</v>
      </c>
      <c r="R25" s="15">
        <v>29</v>
      </c>
      <c r="S25" s="15">
        <v>50</v>
      </c>
      <c r="T25" s="18" t="s">
        <v>139</v>
      </c>
      <c r="U25" s="18" t="s">
        <v>730</v>
      </c>
      <c r="W25">
        <v>1</v>
      </c>
      <c r="X25">
        <v>0</v>
      </c>
      <c r="Y25">
        <v>0</v>
      </c>
      <c r="Z25">
        <v>0</v>
      </c>
      <c r="AA25">
        <v>0</v>
      </c>
    </row>
    <row r="26" spans="1:27" x14ac:dyDescent="0.25">
      <c r="A26">
        <v>272</v>
      </c>
      <c r="B26">
        <v>0</v>
      </c>
      <c r="C26" t="s">
        <v>4</v>
      </c>
      <c r="D26" t="s">
        <v>731</v>
      </c>
      <c r="E26" s="15">
        <v>12</v>
      </c>
      <c r="F26" s="15">
        <v>0</v>
      </c>
      <c r="G26" s="15">
        <v>0</v>
      </c>
      <c r="H26" s="15">
        <v>4058744095</v>
      </c>
      <c r="I26">
        <v>1</v>
      </c>
      <c r="J26" t="s">
        <v>731</v>
      </c>
      <c r="N26" s="14" t="s">
        <v>267</v>
      </c>
      <c r="O26" s="16" t="s">
        <v>0</v>
      </c>
      <c r="P26" s="17">
        <v>2012</v>
      </c>
      <c r="Q26" s="15">
        <v>4</v>
      </c>
      <c r="R26" s="15">
        <v>44</v>
      </c>
      <c r="S26" s="15">
        <v>22</v>
      </c>
      <c r="T26" s="18"/>
      <c r="U26" s="18"/>
      <c r="W26">
        <v>1</v>
      </c>
      <c r="X26">
        <v>0</v>
      </c>
      <c r="Y26">
        <v>0</v>
      </c>
      <c r="Z26">
        <v>0</v>
      </c>
      <c r="AA26">
        <v>0</v>
      </c>
    </row>
    <row r="27" spans="1:27" x14ac:dyDescent="0.25">
      <c r="A27">
        <v>273</v>
      </c>
      <c r="B27">
        <v>0</v>
      </c>
      <c r="C27" t="s">
        <v>4</v>
      </c>
      <c r="D27" t="s">
        <v>732</v>
      </c>
      <c r="E27" s="15">
        <v>37</v>
      </c>
      <c r="F27" s="15">
        <v>0</v>
      </c>
      <c r="G27" s="15">
        <v>0</v>
      </c>
      <c r="H27" s="15">
        <v>13496934728</v>
      </c>
      <c r="I27">
        <v>1</v>
      </c>
      <c r="J27" t="s">
        <v>732</v>
      </c>
      <c r="N27" s="14" t="s">
        <v>733</v>
      </c>
      <c r="O27" s="16" t="s">
        <v>3</v>
      </c>
      <c r="P27" s="17">
        <v>2012</v>
      </c>
      <c r="Q27" s="15">
        <v>15</v>
      </c>
      <c r="R27" s="15">
        <v>34</v>
      </c>
      <c r="S27" s="15">
        <v>27</v>
      </c>
      <c r="T27" s="18"/>
      <c r="U27" s="18"/>
      <c r="W27">
        <v>1</v>
      </c>
      <c r="X27">
        <v>0</v>
      </c>
      <c r="Y27">
        <v>0</v>
      </c>
      <c r="Z27">
        <v>0</v>
      </c>
      <c r="AA27">
        <v>0</v>
      </c>
    </row>
    <row r="28" spans="1:27" x14ac:dyDescent="0.25">
      <c r="A28">
        <v>274</v>
      </c>
      <c r="B28">
        <v>0</v>
      </c>
      <c r="C28" t="s">
        <v>7</v>
      </c>
      <c r="D28" t="s">
        <v>734</v>
      </c>
      <c r="E28" s="15">
        <v>12</v>
      </c>
      <c r="F28" s="15">
        <v>1</v>
      </c>
      <c r="G28" s="15">
        <v>0</v>
      </c>
      <c r="H28" s="15">
        <v>1234803098</v>
      </c>
      <c r="I28">
        <v>1</v>
      </c>
      <c r="J28" t="s">
        <v>734</v>
      </c>
      <c r="N28" s="14" t="s">
        <v>735</v>
      </c>
      <c r="O28" s="16" t="s">
        <v>0</v>
      </c>
      <c r="P28" s="17">
        <v>2010</v>
      </c>
      <c r="Q28" s="15">
        <v>5</v>
      </c>
      <c r="R28" s="15">
        <v>12</v>
      </c>
      <c r="S28" s="15">
        <v>29</v>
      </c>
      <c r="T28" s="18"/>
      <c r="U28" s="18"/>
      <c r="V28" s="16"/>
      <c r="W28">
        <v>1</v>
      </c>
      <c r="X28">
        <v>0</v>
      </c>
      <c r="Y28">
        <v>0</v>
      </c>
      <c r="Z28">
        <v>0</v>
      </c>
      <c r="AA28">
        <v>0</v>
      </c>
    </row>
    <row r="29" spans="1:27" x14ac:dyDescent="0.25">
      <c r="A29">
        <v>275</v>
      </c>
      <c r="B29">
        <v>0</v>
      </c>
      <c r="C29" t="s">
        <v>4</v>
      </c>
      <c r="D29" t="s">
        <v>736</v>
      </c>
      <c r="E29" s="15">
        <v>22</v>
      </c>
      <c r="F29" s="15">
        <v>0</v>
      </c>
      <c r="G29" s="15">
        <v>0</v>
      </c>
      <c r="H29" s="15">
        <v>10136122819</v>
      </c>
      <c r="I29">
        <v>1</v>
      </c>
      <c r="J29" t="s">
        <v>736</v>
      </c>
      <c r="N29" s="14" t="s">
        <v>737</v>
      </c>
      <c r="O29" s="16" t="s">
        <v>3</v>
      </c>
      <c r="P29" s="17">
        <v>2015</v>
      </c>
      <c r="Q29" s="15">
        <v>8</v>
      </c>
      <c r="R29" s="15">
        <v>24</v>
      </c>
      <c r="S29" s="15">
        <v>3</v>
      </c>
      <c r="T29" s="18" t="s">
        <v>135</v>
      </c>
      <c r="U29" s="18" t="s">
        <v>738</v>
      </c>
      <c r="V29" t="s">
        <v>2</v>
      </c>
      <c r="W29">
        <v>1</v>
      </c>
      <c r="X29">
        <v>0</v>
      </c>
      <c r="Y29">
        <v>0</v>
      </c>
      <c r="Z29">
        <v>0</v>
      </c>
      <c r="AA29">
        <v>0</v>
      </c>
    </row>
    <row r="30" spans="1:27" x14ac:dyDescent="0.25">
      <c r="A30">
        <v>276</v>
      </c>
      <c r="B30">
        <v>0</v>
      </c>
      <c r="C30" t="s">
        <v>7</v>
      </c>
      <c r="D30" t="s">
        <v>739</v>
      </c>
      <c r="E30" s="15">
        <v>12</v>
      </c>
      <c r="F30" s="15">
        <v>0</v>
      </c>
      <c r="G30" s="15">
        <v>0</v>
      </c>
      <c r="H30" s="15">
        <v>1054143939</v>
      </c>
      <c r="I30">
        <v>1</v>
      </c>
      <c r="J30" t="s">
        <v>739</v>
      </c>
      <c r="N30" s="14" t="s">
        <v>735</v>
      </c>
      <c r="O30" s="16" t="s">
        <v>131</v>
      </c>
      <c r="P30" s="17">
        <v>2011</v>
      </c>
      <c r="Q30" s="15">
        <v>4</v>
      </c>
      <c r="R30" s="15">
        <v>44</v>
      </c>
      <c r="S30" s="15">
        <v>54</v>
      </c>
      <c r="T30" s="18"/>
      <c r="U30" s="18"/>
      <c r="V30" s="16" t="s">
        <v>4</v>
      </c>
      <c r="W30">
        <v>1</v>
      </c>
      <c r="X30">
        <v>0</v>
      </c>
      <c r="Y30">
        <v>0</v>
      </c>
      <c r="Z30">
        <v>0</v>
      </c>
      <c r="AA30">
        <v>0</v>
      </c>
    </row>
    <row r="31" spans="1:27" x14ac:dyDescent="0.25">
      <c r="A31">
        <v>277</v>
      </c>
      <c r="B31">
        <v>0</v>
      </c>
      <c r="C31" t="s">
        <v>4</v>
      </c>
      <c r="D31" t="s">
        <v>740</v>
      </c>
      <c r="E31" s="15">
        <v>12</v>
      </c>
      <c r="F31" s="15">
        <v>0</v>
      </c>
      <c r="G31" s="15">
        <v>0</v>
      </c>
      <c r="H31" s="15">
        <v>2201170739</v>
      </c>
      <c r="I31">
        <v>1</v>
      </c>
      <c r="J31" t="s">
        <v>740</v>
      </c>
      <c r="N31" s="14" t="s">
        <v>712</v>
      </c>
      <c r="O31" s="16" t="s">
        <v>3</v>
      </c>
      <c r="P31" s="17">
        <v>2009</v>
      </c>
      <c r="Q31" s="15">
        <v>4</v>
      </c>
      <c r="R31" s="15">
        <v>15</v>
      </c>
      <c r="S31" s="15">
        <v>11</v>
      </c>
      <c r="T31" s="18"/>
      <c r="U31" s="18"/>
      <c r="W31">
        <v>1</v>
      </c>
      <c r="X31">
        <v>0</v>
      </c>
      <c r="Y31">
        <v>0</v>
      </c>
      <c r="Z31">
        <v>0</v>
      </c>
      <c r="AA31">
        <v>0</v>
      </c>
    </row>
    <row r="32" spans="1:27" x14ac:dyDescent="0.25">
      <c r="A32">
        <v>278</v>
      </c>
      <c r="B32">
        <v>0</v>
      </c>
      <c r="C32" t="s">
        <v>7</v>
      </c>
      <c r="D32" t="s">
        <v>741</v>
      </c>
      <c r="E32" s="15">
        <v>26</v>
      </c>
      <c r="F32" s="15">
        <v>0</v>
      </c>
      <c r="G32" s="15">
        <v>1</v>
      </c>
      <c r="H32" s="15">
        <v>1224065679</v>
      </c>
      <c r="I32">
        <v>1</v>
      </c>
      <c r="J32" t="s">
        <v>741</v>
      </c>
      <c r="N32" s="14" t="s">
        <v>742</v>
      </c>
      <c r="O32" s="16" t="s">
        <v>131</v>
      </c>
      <c r="P32" s="17">
        <v>2002</v>
      </c>
      <c r="Q32" s="15">
        <v>10</v>
      </c>
      <c r="R32" s="15">
        <v>28</v>
      </c>
      <c r="S32" s="15">
        <v>19</v>
      </c>
      <c r="T32" s="18"/>
      <c r="U32" s="18"/>
      <c r="V32" s="16" t="s">
        <v>5</v>
      </c>
      <c r="W32">
        <v>1</v>
      </c>
      <c r="X32">
        <v>0</v>
      </c>
      <c r="Y32">
        <v>0</v>
      </c>
      <c r="Z32">
        <v>0</v>
      </c>
      <c r="AA32">
        <v>0</v>
      </c>
    </row>
    <row r="33" spans="1:27" x14ac:dyDescent="0.25">
      <c r="A33">
        <v>279</v>
      </c>
      <c r="B33">
        <v>0</v>
      </c>
      <c r="C33" t="s">
        <v>4</v>
      </c>
      <c r="D33" t="s">
        <v>743</v>
      </c>
      <c r="E33" s="15">
        <v>12</v>
      </c>
      <c r="F33" s="15">
        <v>0</v>
      </c>
      <c r="G33" s="15">
        <v>0</v>
      </c>
      <c r="H33" s="15">
        <v>4402341478</v>
      </c>
      <c r="I33">
        <v>1</v>
      </c>
      <c r="J33" t="s">
        <v>743</v>
      </c>
      <c r="N33" s="14" t="s">
        <v>744</v>
      </c>
      <c r="O33" s="16" t="s">
        <v>131</v>
      </c>
      <c r="P33" s="17">
        <v>2010</v>
      </c>
      <c r="Q33" s="15">
        <v>4</v>
      </c>
      <c r="R33" s="15">
        <v>57</v>
      </c>
      <c r="S33" s="15">
        <v>50</v>
      </c>
      <c r="T33" s="18"/>
      <c r="U33" s="18"/>
      <c r="W33">
        <v>1</v>
      </c>
      <c r="X33">
        <v>0</v>
      </c>
      <c r="Y33">
        <v>0</v>
      </c>
      <c r="Z33">
        <v>0</v>
      </c>
      <c r="AA33">
        <v>0</v>
      </c>
    </row>
    <row r="34" spans="1:27" x14ac:dyDescent="0.25">
      <c r="A34">
        <v>280</v>
      </c>
      <c r="B34">
        <v>0</v>
      </c>
      <c r="C34" t="s">
        <v>4</v>
      </c>
      <c r="D34" t="s">
        <v>745</v>
      </c>
      <c r="E34" s="15">
        <v>16</v>
      </c>
      <c r="F34" s="15">
        <v>0</v>
      </c>
      <c r="G34" s="15">
        <v>0</v>
      </c>
      <c r="H34" s="15">
        <v>10855529841</v>
      </c>
      <c r="I34">
        <v>1</v>
      </c>
      <c r="J34" t="s">
        <v>745</v>
      </c>
      <c r="N34" s="14" t="s">
        <v>580</v>
      </c>
      <c r="O34" s="16"/>
      <c r="P34" s="19"/>
      <c r="Q34" s="15">
        <v>6</v>
      </c>
      <c r="R34" s="15">
        <v>46</v>
      </c>
      <c r="S34" s="15">
        <v>23</v>
      </c>
      <c r="T34" s="18" t="s">
        <v>1</v>
      </c>
      <c r="U34" s="18"/>
      <c r="W34">
        <v>1</v>
      </c>
      <c r="X34">
        <v>0</v>
      </c>
      <c r="Y34">
        <v>0</v>
      </c>
      <c r="Z34">
        <v>0</v>
      </c>
      <c r="AA34">
        <v>0</v>
      </c>
    </row>
    <row r="35" spans="1:27" x14ac:dyDescent="0.25">
      <c r="A35">
        <v>281</v>
      </c>
      <c r="B35">
        <v>0</v>
      </c>
      <c r="C35" t="s">
        <v>2</v>
      </c>
      <c r="D35" t="s">
        <v>746</v>
      </c>
      <c r="E35" s="15">
        <v>13</v>
      </c>
      <c r="F35" s="15">
        <v>0</v>
      </c>
      <c r="G35" s="15">
        <v>0</v>
      </c>
      <c r="H35" s="15">
        <v>7870527570</v>
      </c>
      <c r="I35">
        <v>1</v>
      </c>
      <c r="J35" t="s">
        <v>746</v>
      </c>
      <c r="N35" s="14" t="s">
        <v>605</v>
      </c>
      <c r="O35" s="16" t="s">
        <v>3</v>
      </c>
      <c r="P35" s="17">
        <v>2010</v>
      </c>
      <c r="Q35" s="15">
        <v>5</v>
      </c>
      <c r="R35" s="15">
        <v>13</v>
      </c>
      <c r="S35" s="15">
        <v>17</v>
      </c>
      <c r="T35" s="18" t="s">
        <v>516</v>
      </c>
      <c r="U35" s="18" t="s">
        <v>747</v>
      </c>
      <c r="V35" s="16"/>
      <c r="W35">
        <v>1</v>
      </c>
      <c r="X35">
        <v>0</v>
      </c>
      <c r="Y35">
        <v>0</v>
      </c>
      <c r="Z35">
        <v>0</v>
      </c>
      <c r="AA35">
        <v>0</v>
      </c>
    </row>
    <row r="36" spans="1:27" x14ac:dyDescent="0.25">
      <c r="A36">
        <v>282</v>
      </c>
      <c r="B36">
        <v>0</v>
      </c>
      <c r="C36" t="s">
        <v>4</v>
      </c>
      <c r="D36" t="s">
        <v>748</v>
      </c>
      <c r="E36" s="15">
        <v>13</v>
      </c>
      <c r="F36" s="15">
        <v>0</v>
      </c>
      <c r="G36" s="15">
        <v>0</v>
      </c>
      <c r="H36" s="15">
        <v>4756676280</v>
      </c>
      <c r="I36">
        <v>2</v>
      </c>
      <c r="J36" t="s">
        <v>748</v>
      </c>
      <c r="N36" s="14" t="s">
        <v>749</v>
      </c>
      <c r="O36" s="16"/>
      <c r="P36" s="19"/>
      <c r="Q36" s="15">
        <v>5</v>
      </c>
      <c r="R36" s="15">
        <v>9</v>
      </c>
      <c r="S36" s="15">
        <v>54</v>
      </c>
      <c r="T36" s="18" t="s">
        <v>139</v>
      </c>
      <c r="U36" s="18" t="s">
        <v>750</v>
      </c>
      <c r="W36">
        <v>1</v>
      </c>
      <c r="X36">
        <v>0</v>
      </c>
      <c r="Y36">
        <v>0</v>
      </c>
      <c r="Z36">
        <v>0</v>
      </c>
      <c r="AA36">
        <v>0</v>
      </c>
    </row>
    <row r="37" spans="1:27" x14ac:dyDescent="0.25">
      <c r="A37">
        <v>283</v>
      </c>
      <c r="B37">
        <v>0</v>
      </c>
      <c r="C37" t="s">
        <v>7</v>
      </c>
      <c r="D37" t="s">
        <v>751</v>
      </c>
      <c r="E37" s="15">
        <v>26</v>
      </c>
      <c r="F37" s="15">
        <v>0</v>
      </c>
      <c r="G37" s="15">
        <v>0</v>
      </c>
      <c r="H37" s="15">
        <v>3103113871</v>
      </c>
      <c r="I37">
        <v>1</v>
      </c>
      <c r="J37" t="s">
        <v>751</v>
      </c>
      <c r="N37" s="14" t="s">
        <v>752</v>
      </c>
      <c r="O37" s="16" t="s">
        <v>130</v>
      </c>
      <c r="P37" s="17">
        <v>2007</v>
      </c>
      <c r="Q37" s="15">
        <v>10</v>
      </c>
      <c r="R37" s="15">
        <v>40</v>
      </c>
      <c r="S37" s="15">
        <v>46</v>
      </c>
      <c r="T37" s="18"/>
      <c r="U37" s="18"/>
      <c r="V37" s="16" t="s">
        <v>4</v>
      </c>
      <c r="W37">
        <v>1</v>
      </c>
      <c r="X37">
        <v>0</v>
      </c>
      <c r="Y37">
        <v>0</v>
      </c>
      <c r="Z37">
        <v>0</v>
      </c>
      <c r="AA37">
        <v>0</v>
      </c>
    </row>
    <row r="38" spans="1:27" x14ac:dyDescent="0.25">
      <c r="A38">
        <v>284</v>
      </c>
      <c r="B38">
        <v>0</v>
      </c>
      <c r="C38" t="s">
        <v>4</v>
      </c>
      <c r="D38" t="s">
        <v>753</v>
      </c>
      <c r="E38" s="15">
        <v>12</v>
      </c>
      <c r="F38" s="15">
        <v>0</v>
      </c>
      <c r="G38" s="15">
        <v>0</v>
      </c>
      <c r="H38" s="15">
        <v>7602092114</v>
      </c>
      <c r="I38">
        <v>1</v>
      </c>
      <c r="J38" t="s">
        <v>753</v>
      </c>
      <c r="N38" s="14" t="s">
        <v>273</v>
      </c>
      <c r="O38" s="16" t="s">
        <v>130</v>
      </c>
      <c r="P38" s="17">
        <v>2011</v>
      </c>
      <c r="Q38" s="15">
        <v>4</v>
      </c>
      <c r="R38" s="15">
        <v>47</v>
      </c>
      <c r="S38" s="15">
        <v>39</v>
      </c>
      <c r="T38" s="18"/>
      <c r="U38" s="18"/>
      <c r="W38">
        <v>1</v>
      </c>
      <c r="X38">
        <v>0</v>
      </c>
      <c r="Y38">
        <v>0</v>
      </c>
      <c r="Z38">
        <v>0</v>
      </c>
      <c r="AA38">
        <v>0</v>
      </c>
    </row>
    <row r="39" spans="1:27" x14ac:dyDescent="0.25">
      <c r="A39">
        <v>285</v>
      </c>
      <c r="B39">
        <v>0</v>
      </c>
      <c r="C39" t="s">
        <v>4</v>
      </c>
      <c r="D39" t="s">
        <v>754</v>
      </c>
      <c r="E39" s="15">
        <v>13</v>
      </c>
      <c r="F39" s="15">
        <v>0</v>
      </c>
      <c r="G39" s="15">
        <v>0</v>
      </c>
      <c r="H39" s="15">
        <v>11252814316</v>
      </c>
      <c r="I39">
        <v>1</v>
      </c>
      <c r="J39" t="s">
        <v>754</v>
      </c>
      <c r="N39" s="14" t="s">
        <v>755</v>
      </c>
      <c r="O39" s="16" t="s">
        <v>0</v>
      </c>
      <c r="P39" s="17">
        <v>2012</v>
      </c>
      <c r="Q39" s="15">
        <v>5</v>
      </c>
      <c r="R39" s="15">
        <v>9</v>
      </c>
      <c r="S39" s="15">
        <v>33</v>
      </c>
      <c r="T39" s="18"/>
      <c r="U39" s="18"/>
      <c r="W39">
        <v>1</v>
      </c>
      <c r="X39">
        <v>0</v>
      </c>
      <c r="Y39">
        <v>0</v>
      </c>
      <c r="Z39">
        <v>0</v>
      </c>
      <c r="AA39">
        <v>0</v>
      </c>
    </row>
    <row r="40" spans="1:27" x14ac:dyDescent="0.25">
      <c r="A40">
        <v>286</v>
      </c>
      <c r="B40">
        <v>0</v>
      </c>
      <c r="C40" t="s">
        <v>7</v>
      </c>
      <c r="D40" t="s">
        <v>756</v>
      </c>
      <c r="E40" s="15">
        <v>8</v>
      </c>
      <c r="F40" s="15">
        <v>0</v>
      </c>
      <c r="G40" s="15">
        <v>0</v>
      </c>
      <c r="H40" s="15">
        <v>1018639155</v>
      </c>
      <c r="I40">
        <v>1</v>
      </c>
      <c r="J40" t="s">
        <v>756</v>
      </c>
      <c r="N40" s="14" t="s">
        <v>757</v>
      </c>
      <c r="O40" s="16" t="s">
        <v>3</v>
      </c>
      <c r="P40" s="17">
        <v>2012</v>
      </c>
      <c r="Q40" s="15">
        <v>3</v>
      </c>
      <c r="R40" s="15">
        <v>55</v>
      </c>
      <c r="S40" s="15">
        <v>40</v>
      </c>
      <c r="T40" s="18"/>
      <c r="U40" s="18"/>
      <c r="V40" s="16"/>
      <c r="W40">
        <v>1</v>
      </c>
      <c r="X40">
        <v>0</v>
      </c>
      <c r="Y40">
        <v>0</v>
      </c>
      <c r="Z40">
        <v>0</v>
      </c>
      <c r="AA40">
        <v>0</v>
      </c>
    </row>
    <row r="41" spans="1:27" x14ac:dyDescent="0.25">
      <c r="A41">
        <v>287</v>
      </c>
      <c r="B41">
        <v>0</v>
      </c>
      <c r="C41" t="s">
        <v>5</v>
      </c>
      <c r="D41" t="s">
        <v>758</v>
      </c>
      <c r="E41" s="15">
        <v>360</v>
      </c>
      <c r="F41" s="15">
        <v>0</v>
      </c>
      <c r="G41" s="15">
        <v>0</v>
      </c>
      <c r="H41" s="15">
        <v>66035122176</v>
      </c>
      <c r="I41">
        <v>1</v>
      </c>
      <c r="J41" t="s">
        <v>758</v>
      </c>
      <c r="M41" t="s">
        <v>759</v>
      </c>
      <c r="N41" s="14" t="s">
        <v>760</v>
      </c>
      <c r="O41" s="16"/>
      <c r="P41" s="19"/>
      <c r="Q41" s="15">
        <v>146</v>
      </c>
      <c r="R41" s="15">
        <v>35</v>
      </c>
      <c r="S41" s="15">
        <v>22</v>
      </c>
      <c r="T41" s="18" t="s">
        <v>761</v>
      </c>
      <c r="U41" s="18"/>
      <c r="W41">
        <v>1</v>
      </c>
      <c r="X41">
        <v>0</v>
      </c>
      <c r="Y41">
        <v>0</v>
      </c>
      <c r="Z41">
        <v>0</v>
      </c>
      <c r="AA41">
        <v>0</v>
      </c>
    </row>
    <row r="42" spans="1:27" x14ac:dyDescent="0.25">
      <c r="A42">
        <v>288</v>
      </c>
      <c r="B42">
        <v>0</v>
      </c>
      <c r="C42" t="s">
        <v>4</v>
      </c>
      <c r="D42" t="s">
        <v>759</v>
      </c>
      <c r="E42" s="15">
        <v>4</v>
      </c>
      <c r="F42" s="15">
        <v>0</v>
      </c>
      <c r="G42" s="15">
        <v>0</v>
      </c>
      <c r="H42" s="15">
        <v>3317862236</v>
      </c>
      <c r="I42">
        <v>0</v>
      </c>
      <c r="J42" t="s">
        <v>759</v>
      </c>
      <c r="K42" t="s">
        <v>758</v>
      </c>
      <c r="N42" s="14" t="s">
        <v>762</v>
      </c>
      <c r="O42" s="16" t="s">
        <v>3</v>
      </c>
      <c r="P42" s="17">
        <v>2006</v>
      </c>
      <c r="Q42" s="15">
        <v>6</v>
      </c>
      <c r="R42" s="15">
        <v>13</v>
      </c>
      <c r="S42" s="15">
        <v>33</v>
      </c>
      <c r="T42" s="18"/>
      <c r="U42" s="18"/>
      <c r="W42">
        <v>1</v>
      </c>
      <c r="X42">
        <v>0</v>
      </c>
      <c r="Y42">
        <v>0</v>
      </c>
      <c r="Z42">
        <v>0</v>
      </c>
      <c r="AA42">
        <v>0</v>
      </c>
    </row>
    <row r="43" spans="1:27" x14ac:dyDescent="0.25">
      <c r="A43">
        <v>289</v>
      </c>
      <c r="B43">
        <v>0</v>
      </c>
      <c r="C43" t="s">
        <v>2</v>
      </c>
      <c r="D43" t="s">
        <v>763</v>
      </c>
      <c r="E43" s="15">
        <v>12</v>
      </c>
      <c r="F43" s="15">
        <v>1</v>
      </c>
      <c r="G43" s="15">
        <v>0</v>
      </c>
      <c r="H43" s="15">
        <v>20240033382</v>
      </c>
      <c r="I43">
        <v>1</v>
      </c>
      <c r="J43" t="s">
        <v>763</v>
      </c>
      <c r="L43" t="s">
        <v>764</v>
      </c>
      <c r="N43" s="14" t="s">
        <v>765</v>
      </c>
      <c r="O43" s="16" t="s">
        <v>130</v>
      </c>
      <c r="P43" s="17">
        <v>2011</v>
      </c>
      <c r="Q43" s="15">
        <v>5</v>
      </c>
      <c r="R43" s="15">
        <v>19</v>
      </c>
      <c r="S43" s="15">
        <v>14</v>
      </c>
      <c r="T43" s="18" t="s">
        <v>1</v>
      </c>
      <c r="U43" s="18" t="s">
        <v>766</v>
      </c>
      <c r="W43">
        <v>1</v>
      </c>
      <c r="X43">
        <v>0</v>
      </c>
      <c r="Y43">
        <v>0</v>
      </c>
      <c r="Z43">
        <v>0</v>
      </c>
      <c r="AA43">
        <v>0</v>
      </c>
    </row>
    <row r="44" spans="1:27" x14ac:dyDescent="0.25">
      <c r="A44">
        <v>290</v>
      </c>
      <c r="B44">
        <v>0</v>
      </c>
      <c r="C44" t="s">
        <v>4</v>
      </c>
      <c r="D44" t="s">
        <v>764</v>
      </c>
      <c r="E44" s="15">
        <v>12</v>
      </c>
      <c r="F44" s="15">
        <v>0</v>
      </c>
      <c r="G44" s="15">
        <v>0</v>
      </c>
      <c r="H44" s="15">
        <v>3146063544</v>
      </c>
      <c r="I44">
        <v>2</v>
      </c>
      <c r="J44" t="s">
        <v>764</v>
      </c>
      <c r="K44" t="s">
        <v>763</v>
      </c>
      <c r="N44" s="14" t="s">
        <v>767</v>
      </c>
      <c r="O44" s="16" t="s">
        <v>3</v>
      </c>
      <c r="P44" s="17">
        <v>2013</v>
      </c>
      <c r="Q44" s="15">
        <v>4</v>
      </c>
      <c r="R44" s="15">
        <v>50</v>
      </c>
      <c r="S44" s="15">
        <v>4</v>
      </c>
      <c r="T44" s="18" t="s">
        <v>768</v>
      </c>
      <c r="U44" s="18" t="s">
        <v>769</v>
      </c>
      <c r="W44">
        <v>1</v>
      </c>
      <c r="X44">
        <v>0</v>
      </c>
      <c r="Y44">
        <v>0</v>
      </c>
      <c r="Z44">
        <v>0</v>
      </c>
      <c r="AA44">
        <v>0</v>
      </c>
    </row>
    <row r="45" spans="1:27" x14ac:dyDescent="0.25">
      <c r="A45">
        <v>291</v>
      </c>
      <c r="B45">
        <v>0</v>
      </c>
      <c r="C45" t="s">
        <v>7</v>
      </c>
      <c r="D45" t="s">
        <v>770</v>
      </c>
      <c r="E45" s="15">
        <v>0</v>
      </c>
      <c r="F45" s="15">
        <v>4</v>
      </c>
      <c r="G45" s="15">
        <v>0</v>
      </c>
      <c r="H45" s="15">
        <v>330804756</v>
      </c>
      <c r="I45">
        <v>1</v>
      </c>
      <c r="J45" t="s">
        <v>770</v>
      </c>
      <c r="N45" s="14" t="s">
        <v>771</v>
      </c>
      <c r="O45" s="16" t="s">
        <v>131</v>
      </c>
      <c r="P45" s="17">
        <v>2005</v>
      </c>
      <c r="Q45" s="15">
        <v>1</v>
      </c>
      <c r="R45" s="15">
        <v>45</v>
      </c>
      <c r="S45" s="15">
        <v>32</v>
      </c>
      <c r="T45" s="18"/>
      <c r="U45" s="18"/>
      <c r="V45" s="16"/>
      <c r="W45">
        <v>1</v>
      </c>
      <c r="X45">
        <v>0</v>
      </c>
      <c r="Y45">
        <v>0</v>
      </c>
      <c r="Z45">
        <v>0</v>
      </c>
      <c r="AA45">
        <v>0</v>
      </c>
    </row>
    <row r="46" spans="1:27" x14ac:dyDescent="0.25">
      <c r="A46">
        <v>292</v>
      </c>
      <c r="B46">
        <v>0</v>
      </c>
      <c r="C46" t="s">
        <v>4</v>
      </c>
      <c r="D46" t="s">
        <v>772</v>
      </c>
      <c r="E46" s="15">
        <v>12</v>
      </c>
      <c r="F46" s="15">
        <v>1</v>
      </c>
      <c r="G46" s="15">
        <v>0</v>
      </c>
      <c r="H46" s="15">
        <v>4391604060</v>
      </c>
      <c r="I46">
        <v>1</v>
      </c>
      <c r="J46" t="s">
        <v>772</v>
      </c>
      <c r="N46" s="14" t="s">
        <v>773</v>
      </c>
      <c r="O46" s="16" t="s">
        <v>130</v>
      </c>
      <c r="P46" s="17">
        <v>2011</v>
      </c>
      <c r="Q46" s="15">
        <v>4</v>
      </c>
      <c r="R46" s="15">
        <v>55</v>
      </c>
      <c r="S46" s="15">
        <v>25</v>
      </c>
      <c r="T46" s="18"/>
      <c r="U46" s="18"/>
      <c r="W46">
        <v>1</v>
      </c>
      <c r="X46">
        <v>0</v>
      </c>
      <c r="Y46">
        <v>0</v>
      </c>
      <c r="Z46">
        <v>0</v>
      </c>
      <c r="AA46">
        <v>0</v>
      </c>
    </row>
    <row r="47" spans="1:27" x14ac:dyDescent="0.25">
      <c r="A47">
        <v>293</v>
      </c>
      <c r="B47">
        <v>0</v>
      </c>
      <c r="C47" t="s">
        <v>4</v>
      </c>
      <c r="D47" t="s">
        <v>774</v>
      </c>
      <c r="E47" s="15">
        <v>13</v>
      </c>
      <c r="F47" s="15">
        <v>0</v>
      </c>
      <c r="G47" s="15">
        <v>0</v>
      </c>
      <c r="H47" s="15">
        <v>4413078897</v>
      </c>
      <c r="I47">
        <v>1</v>
      </c>
      <c r="J47" t="s">
        <v>774</v>
      </c>
      <c r="N47" s="14" t="s">
        <v>775</v>
      </c>
      <c r="O47" s="16" t="s">
        <v>0</v>
      </c>
      <c r="P47" s="17">
        <v>2012</v>
      </c>
      <c r="Q47" s="15">
        <v>5</v>
      </c>
      <c r="R47" s="15">
        <v>7</v>
      </c>
      <c r="S47" s="15">
        <v>54</v>
      </c>
      <c r="T47" s="18"/>
      <c r="U47" s="18" t="s">
        <v>776</v>
      </c>
      <c r="W47">
        <v>1</v>
      </c>
      <c r="X47">
        <v>0</v>
      </c>
      <c r="Y47">
        <v>0</v>
      </c>
      <c r="Z47">
        <v>0</v>
      </c>
      <c r="AA47">
        <v>0</v>
      </c>
    </row>
    <row r="48" spans="1:27" x14ac:dyDescent="0.25">
      <c r="A48">
        <v>294</v>
      </c>
      <c r="B48">
        <v>0</v>
      </c>
      <c r="C48" t="s">
        <v>7</v>
      </c>
      <c r="D48" t="s">
        <v>777</v>
      </c>
      <c r="E48" s="15">
        <v>70</v>
      </c>
      <c r="F48" s="15">
        <v>0</v>
      </c>
      <c r="G48" s="15">
        <v>0</v>
      </c>
      <c r="H48" s="15">
        <v>4724464026</v>
      </c>
      <c r="I48">
        <v>1</v>
      </c>
      <c r="J48" t="s">
        <v>777</v>
      </c>
      <c r="N48" s="14" t="s">
        <v>778</v>
      </c>
      <c r="O48" s="16" t="s">
        <v>131</v>
      </c>
      <c r="P48" s="17">
        <v>1998</v>
      </c>
      <c r="Q48" s="15">
        <v>29</v>
      </c>
      <c r="R48" s="15">
        <v>22</v>
      </c>
      <c r="S48" s="15">
        <v>28</v>
      </c>
      <c r="T48" s="18"/>
      <c r="U48" s="18"/>
      <c r="V48" s="16"/>
      <c r="W48">
        <v>1</v>
      </c>
      <c r="X48">
        <v>0</v>
      </c>
      <c r="Y48">
        <v>0</v>
      </c>
      <c r="Z48">
        <v>0</v>
      </c>
      <c r="AA48">
        <v>0</v>
      </c>
    </row>
    <row r="49" spans="1:27" x14ac:dyDescent="0.25">
      <c r="A49">
        <v>295</v>
      </c>
      <c r="B49">
        <v>0</v>
      </c>
      <c r="C49" t="s">
        <v>4</v>
      </c>
      <c r="D49" t="s">
        <v>779</v>
      </c>
      <c r="E49" s="15">
        <v>13</v>
      </c>
      <c r="F49" s="15">
        <v>0</v>
      </c>
      <c r="G49" s="15">
        <v>0</v>
      </c>
      <c r="H49" s="15">
        <v>4080218931</v>
      </c>
      <c r="I49">
        <v>1</v>
      </c>
      <c r="J49" t="s">
        <v>779</v>
      </c>
      <c r="N49" s="14" t="s">
        <v>780</v>
      </c>
      <c r="O49" s="16"/>
      <c r="P49" s="19"/>
      <c r="Q49" s="15">
        <v>5</v>
      </c>
      <c r="R49" s="15">
        <v>12</v>
      </c>
      <c r="S49" s="15">
        <v>1</v>
      </c>
      <c r="T49" s="18" t="s">
        <v>155</v>
      </c>
      <c r="U49" s="18"/>
      <c r="V49" s="16"/>
      <c r="W49">
        <v>1</v>
      </c>
      <c r="X49">
        <v>0</v>
      </c>
      <c r="Y49">
        <v>0</v>
      </c>
      <c r="Z49">
        <v>0</v>
      </c>
      <c r="AA49">
        <v>0</v>
      </c>
    </row>
    <row r="50" spans="1:27" x14ac:dyDescent="0.25">
      <c r="A50">
        <v>296</v>
      </c>
      <c r="B50">
        <v>0</v>
      </c>
      <c r="C50" t="s">
        <v>4</v>
      </c>
      <c r="D50" t="s">
        <v>781</v>
      </c>
      <c r="E50" s="15">
        <v>25</v>
      </c>
      <c r="F50" s="15">
        <v>0</v>
      </c>
      <c r="G50" s="15">
        <v>0</v>
      </c>
      <c r="H50" s="15">
        <v>12412455485</v>
      </c>
      <c r="I50">
        <v>1</v>
      </c>
      <c r="J50" t="s">
        <v>781</v>
      </c>
      <c r="L50" t="s">
        <v>782</v>
      </c>
      <c r="N50" s="14" t="s">
        <v>783</v>
      </c>
      <c r="O50" s="16" t="s">
        <v>130</v>
      </c>
      <c r="P50" s="17">
        <v>2011</v>
      </c>
      <c r="Q50" s="15">
        <v>9</v>
      </c>
      <c r="R50" s="15">
        <v>25</v>
      </c>
      <c r="S50" s="15">
        <v>7</v>
      </c>
      <c r="T50" s="18"/>
      <c r="U50" s="18"/>
      <c r="W50">
        <v>1</v>
      </c>
      <c r="X50">
        <v>0</v>
      </c>
      <c r="Y50">
        <v>0</v>
      </c>
      <c r="Z50">
        <v>0</v>
      </c>
      <c r="AA50">
        <v>0</v>
      </c>
    </row>
    <row r="51" spans="1:27" x14ac:dyDescent="0.25">
      <c r="A51">
        <v>297</v>
      </c>
      <c r="B51">
        <v>0</v>
      </c>
      <c r="C51" t="s">
        <v>4</v>
      </c>
      <c r="D51" t="s">
        <v>782</v>
      </c>
      <c r="E51" s="15">
        <v>25</v>
      </c>
      <c r="F51" s="15">
        <v>0</v>
      </c>
      <c r="G51" s="15">
        <v>0</v>
      </c>
      <c r="H51" s="15">
        <v>6796785746</v>
      </c>
      <c r="I51">
        <v>2</v>
      </c>
      <c r="J51" t="s">
        <v>782</v>
      </c>
      <c r="K51" t="s">
        <v>781</v>
      </c>
      <c r="N51" s="14" t="s">
        <v>784</v>
      </c>
      <c r="O51" s="16"/>
      <c r="P51" s="19"/>
      <c r="Q51" s="15">
        <v>9</v>
      </c>
      <c r="R51" s="15">
        <v>31</v>
      </c>
      <c r="S51" s="15">
        <v>43</v>
      </c>
      <c r="T51" s="18"/>
      <c r="U51" s="18"/>
      <c r="W51">
        <v>1</v>
      </c>
      <c r="X51">
        <v>0</v>
      </c>
      <c r="Y51">
        <v>0</v>
      </c>
      <c r="Z51">
        <v>0</v>
      </c>
      <c r="AA51">
        <v>0</v>
      </c>
    </row>
    <row r="52" spans="1:27" x14ac:dyDescent="0.25">
      <c r="A52">
        <v>298</v>
      </c>
      <c r="B52">
        <v>0</v>
      </c>
      <c r="C52" t="s">
        <v>5</v>
      </c>
      <c r="D52" t="s">
        <v>785</v>
      </c>
      <c r="E52" s="15">
        <v>12</v>
      </c>
      <c r="F52" s="15">
        <v>0</v>
      </c>
      <c r="G52" s="15">
        <v>0</v>
      </c>
      <c r="H52" s="15">
        <v>6356551598</v>
      </c>
      <c r="I52">
        <v>1</v>
      </c>
      <c r="J52" t="s">
        <v>785</v>
      </c>
      <c r="N52" s="14" t="s">
        <v>786</v>
      </c>
      <c r="O52" s="16" t="s">
        <v>131</v>
      </c>
      <c r="P52" s="17">
        <v>2002</v>
      </c>
      <c r="Q52" s="15">
        <v>11</v>
      </c>
      <c r="R52" s="15">
        <v>5</v>
      </c>
      <c r="S52" s="15">
        <v>38</v>
      </c>
      <c r="T52" s="18"/>
      <c r="U52" s="18"/>
      <c r="W52">
        <v>1</v>
      </c>
      <c r="X52">
        <v>0</v>
      </c>
      <c r="Y52">
        <v>0</v>
      </c>
      <c r="Z52">
        <v>0</v>
      </c>
      <c r="AA52">
        <v>0</v>
      </c>
    </row>
    <row r="53" spans="1:27" x14ac:dyDescent="0.25">
      <c r="A53">
        <v>299</v>
      </c>
      <c r="B53">
        <v>0</v>
      </c>
      <c r="C53" t="s">
        <v>7</v>
      </c>
      <c r="D53" t="s">
        <v>787</v>
      </c>
      <c r="E53" s="15">
        <v>12</v>
      </c>
      <c r="F53" s="15">
        <v>0</v>
      </c>
      <c r="G53" s="15">
        <v>0</v>
      </c>
      <c r="H53" s="15">
        <v>1471026299</v>
      </c>
      <c r="I53">
        <v>1</v>
      </c>
      <c r="J53" t="s">
        <v>787</v>
      </c>
      <c r="N53" s="14" t="s">
        <v>622</v>
      </c>
      <c r="O53" s="16" t="s">
        <v>3</v>
      </c>
      <c r="P53" s="17">
        <v>2009</v>
      </c>
      <c r="Q53" s="15"/>
      <c r="R53" s="15"/>
      <c r="S53" s="15"/>
      <c r="T53" s="18"/>
      <c r="U53" s="18"/>
      <c r="V53" s="16"/>
      <c r="W53">
        <v>1</v>
      </c>
      <c r="X53">
        <v>0</v>
      </c>
      <c r="Y53">
        <v>0</v>
      </c>
      <c r="Z53">
        <v>0</v>
      </c>
      <c r="AA53">
        <v>0</v>
      </c>
    </row>
    <row r="54" spans="1:27" x14ac:dyDescent="0.25">
      <c r="A54">
        <v>300</v>
      </c>
      <c r="B54">
        <v>0</v>
      </c>
      <c r="C54" t="s">
        <v>2</v>
      </c>
      <c r="D54" t="s">
        <v>788</v>
      </c>
      <c r="E54" s="15">
        <v>12</v>
      </c>
      <c r="F54" s="15">
        <v>1</v>
      </c>
      <c r="G54" s="15">
        <v>8</v>
      </c>
      <c r="H54" s="15">
        <v>17931488461</v>
      </c>
      <c r="I54">
        <v>1</v>
      </c>
      <c r="J54" t="s">
        <v>788</v>
      </c>
      <c r="N54" s="14" t="s">
        <v>699</v>
      </c>
      <c r="O54" s="16" t="s">
        <v>130</v>
      </c>
      <c r="P54" s="17">
        <v>2012</v>
      </c>
      <c r="Q54" s="15">
        <v>5</v>
      </c>
      <c r="R54" s="15">
        <v>53</v>
      </c>
      <c r="S54" s="15">
        <v>50</v>
      </c>
      <c r="T54" s="18" t="s">
        <v>154</v>
      </c>
      <c r="U54" s="18" t="s">
        <v>789</v>
      </c>
      <c r="W54">
        <v>1</v>
      </c>
      <c r="X54">
        <v>0</v>
      </c>
      <c r="Y54">
        <v>0</v>
      </c>
      <c r="Z54">
        <v>0</v>
      </c>
      <c r="AA54">
        <v>0</v>
      </c>
    </row>
    <row r="55" spans="1:27" x14ac:dyDescent="0.25">
      <c r="A55">
        <v>301</v>
      </c>
      <c r="B55">
        <v>0</v>
      </c>
      <c r="C55" t="s">
        <v>2</v>
      </c>
      <c r="D55" t="s">
        <v>790</v>
      </c>
      <c r="E55" s="15">
        <v>12</v>
      </c>
      <c r="F55" s="15">
        <v>0</v>
      </c>
      <c r="G55" s="15">
        <v>0</v>
      </c>
      <c r="H55" s="15">
        <v>6796785746</v>
      </c>
      <c r="I55">
        <v>2</v>
      </c>
      <c r="J55" t="s">
        <v>790</v>
      </c>
      <c r="N55" s="14" t="s">
        <v>791</v>
      </c>
      <c r="O55" s="16" t="s">
        <v>3</v>
      </c>
      <c r="P55" s="17">
        <v>2014</v>
      </c>
      <c r="Q55" s="15">
        <v>4</v>
      </c>
      <c r="R55" s="15">
        <v>43</v>
      </c>
      <c r="S55" s="15">
        <v>24</v>
      </c>
      <c r="T55" s="18" t="s">
        <v>155</v>
      </c>
      <c r="U55" s="18" t="s">
        <v>792</v>
      </c>
      <c r="W55">
        <v>1</v>
      </c>
      <c r="X55">
        <v>0</v>
      </c>
      <c r="Y55">
        <v>0</v>
      </c>
      <c r="Z55">
        <v>0</v>
      </c>
      <c r="AA55">
        <v>0</v>
      </c>
    </row>
    <row r="56" spans="1:27" x14ac:dyDescent="0.25">
      <c r="A56">
        <v>302</v>
      </c>
      <c r="B56">
        <v>0</v>
      </c>
      <c r="C56" t="s">
        <v>2</v>
      </c>
      <c r="D56" t="s">
        <v>793</v>
      </c>
      <c r="E56" s="15">
        <v>23</v>
      </c>
      <c r="F56" s="15">
        <v>1</v>
      </c>
      <c r="G56" s="15">
        <v>0</v>
      </c>
      <c r="H56" s="15">
        <v>22806276342</v>
      </c>
      <c r="I56">
        <v>1</v>
      </c>
      <c r="J56" t="s">
        <v>793</v>
      </c>
      <c r="L56" t="s">
        <v>794</v>
      </c>
      <c r="N56" s="14" t="s">
        <v>189</v>
      </c>
      <c r="O56" s="16" t="s">
        <v>130</v>
      </c>
      <c r="P56" s="17">
        <v>2007</v>
      </c>
      <c r="Q56" s="15">
        <v>8</v>
      </c>
      <c r="R56" s="15">
        <v>33</v>
      </c>
      <c r="S56" s="15">
        <v>21</v>
      </c>
      <c r="T56" s="18" t="s">
        <v>795</v>
      </c>
      <c r="U56" s="18"/>
      <c r="V56" s="16"/>
      <c r="W56">
        <v>1</v>
      </c>
      <c r="X56">
        <v>0</v>
      </c>
      <c r="Y56">
        <v>0</v>
      </c>
      <c r="Z56">
        <v>0</v>
      </c>
      <c r="AA56">
        <v>0</v>
      </c>
    </row>
    <row r="57" spans="1:27" x14ac:dyDescent="0.25">
      <c r="A57">
        <v>303</v>
      </c>
      <c r="B57">
        <v>0</v>
      </c>
      <c r="C57" t="s">
        <v>2</v>
      </c>
      <c r="D57" t="s">
        <v>794</v>
      </c>
      <c r="E57" s="15">
        <v>23</v>
      </c>
      <c r="F57" s="15">
        <v>1</v>
      </c>
      <c r="G57" s="15">
        <v>0</v>
      </c>
      <c r="H57" s="15">
        <v>24191403295</v>
      </c>
      <c r="I57">
        <v>2</v>
      </c>
      <c r="J57" t="s">
        <v>794</v>
      </c>
      <c r="K57" t="s">
        <v>793</v>
      </c>
      <c r="N57" s="14" t="s">
        <v>796</v>
      </c>
      <c r="O57" s="16" t="s">
        <v>130</v>
      </c>
      <c r="P57" s="17">
        <v>2008</v>
      </c>
      <c r="Q57" s="15">
        <v>9</v>
      </c>
      <c r="R57" s="15">
        <v>39</v>
      </c>
      <c r="S57" s="15">
        <v>44</v>
      </c>
      <c r="T57" s="18" t="s">
        <v>146</v>
      </c>
      <c r="U57" s="18"/>
      <c r="V57" s="16"/>
      <c r="W57">
        <v>1</v>
      </c>
      <c r="X57">
        <v>0</v>
      </c>
      <c r="Y57">
        <v>0</v>
      </c>
      <c r="Z57">
        <v>0</v>
      </c>
      <c r="AA57">
        <v>0</v>
      </c>
    </row>
    <row r="58" spans="1:27" x14ac:dyDescent="0.25">
      <c r="A58">
        <v>304</v>
      </c>
      <c r="B58">
        <v>0</v>
      </c>
      <c r="C58" t="s">
        <v>7</v>
      </c>
      <c r="D58" t="s">
        <v>797</v>
      </c>
      <c r="E58" s="15">
        <v>26</v>
      </c>
      <c r="F58" s="15">
        <v>0</v>
      </c>
      <c r="G58" s="15">
        <v>0</v>
      </c>
      <c r="H58" s="15">
        <v>1428076626</v>
      </c>
      <c r="I58">
        <v>1</v>
      </c>
      <c r="J58" t="s">
        <v>797</v>
      </c>
      <c r="N58" s="14" t="s">
        <v>798</v>
      </c>
      <c r="O58" s="16" t="s">
        <v>131</v>
      </c>
      <c r="P58" s="17">
        <v>2007</v>
      </c>
      <c r="Q58" s="15"/>
      <c r="R58" s="15"/>
      <c r="S58" s="15"/>
      <c r="T58" s="18"/>
      <c r="U58" s="18"/>
      <c r="V58" s="16"/>
      <c r="W58">
        <v>1</v>
      </c>
      <c r="X58">
        <v>0</v>
      </c>
      <c r="Y58">
        <v>0</v>
      </c>
      <c r="Z58">
        <v>0</v>
      </c>
      <c r="AA58">
        <v>0</v>
      </c>
    </row>
    <row r="59" spans="1:27" x14ac:dyDescent="0.25">
      <c r="A59">
        <v>305</v>
      </c>
      <c r="B59">
        <v>0</v>
      </c>
      <c r="C59" t="s">
        <v>7</v>
      </c>
      <c r="D59" t="s">
        <v>799</v>
      </c>
      <c r="E59" s="15">
        <v>25</v>
      </c>
      <c r="F59" s="15">
        <v>0</v>
      </c>
      <c r="G59" s="15">
        <v>0</v>
      </c>
      <c r="H59" s="15">
        <v>1428076626</v>
      </c>
      <c r="I59">
        <v>1</v>
      </c>
      <c r="J59" t="s">
        <v>799</v>
      </c>
      <c r="L59" t="s">
        <v>800</v>
      </c>
      <c r="N59" s="14" t="s">
        <v>679</v>
      </c>
      <c r="O59" s="16" t="s">
        <v>130</v>
      </c>
      <c r="P59" s="17">
        <v>2006</v>
      </c>
      <c r="Q59" s="15">
        <v>8</v>
      </c>
      <c r="R59" s="15">
        <v>51</v>
      </c>
      <c r="S59" s="15">
        <v>42</v>
      </c>
      <c r="T59" s="18"/>
      <c r="U59" s="18"/>
      <c r="V59" s="16" t="s">
        <v>2</v>
      </c>
      <c r="W59">
        <v>1</v>
      </c>
      <c r="X59">
        <v>0</v>
      </c>
      <c r="Y59">
        <v>0</v>
      </c>
      <c r="Z59">
        <v>0</v>
      </c>
      <c r="AA59">
        <v>0</v>
      </c>
    </row>
    <row r="60" spans="1:27" x14ac:dyDescent="0.25">
      <c r="A60">
        <v>306</v>
      </c>
      <c r="B60">
        <v>0</v>
      </c>
      <c r="C60" t="s">
        <v>7</v>
      </c>
      <c r="D60" t="s">
        <v>800</v>
      </c>
      <c r="E60" s="15">
        <v>25</v>
      </c>
      <c r="F60" s="15">
        <v>0</v>
      </c>
      <c r="G60" s="15">
        <v>0</v>
      </c>
      <c r="H60" s="15">
        <v>1675037245</v>
      </c>
      <c r="I60">
        <v>2</v>
      </c>
      <c r="J60" t="s">
        <v>800</v>
      </c>
      <c r="K60" t="s">
        <v>799</v>
      </c>
      <c r="N60" s="14" t="s">
        <v>268</v>
      </c>
      <c r="O60" s="16" t="s">
        <v>131</v>
      </c>
      <c r="P60" s="17">
        <v>2008</v>
      </c>
      <c r="Q60" s="15">
        <v>10</v>
      </c>
      <c r="R60" s="15">
        <v>3</v>
      </c>
      <c r="S60" s="15">
        <v>18</v>
      </c>
      <c r="T60" s="18"/>
      <c r="U60" s="18"/>
      <c r="V60" s="16" t="s">
        <v>2</v>
      </c>
      <c r="W60">
        <v>1</v>
      </c>
      <c r="X60">
        <v>0</v>
      </c>
      <c r="Y60">
        <v>0</v>
      </c>
      <c r="Z60">
        <v>0</v>
      </c>
      <c r="AA60">
        <v>0</v>
      </c>
    </row>
    <row r="61" spans="1:27" x14ac:dyDescent="0.25">
      <c r="A61">
        <v>307</v>
      </c>
      <c r="B61">
        <v>0</v>
      </c>
      <c r="C61" t="s">
        <v>4</v>
      </c>
      <c r="D61" t="s">
        <v>801</v>
      </c>
      <c r="E61" s="15">
        <v>25</v>
      </c>
      <c r="F61" s="15">
        <v>0</v>
      </c>
      <c r="G61" s="15">
        <v>0</v>
      </c>
      <c r="H61" s="15">
        <v>11854109737</v>
      </c>
      <c r="I61">
        <v>1</v>
      </c>
      <c r="J61" t="s">
        <v>801</v>
      </c>
      <c r="N61" s="14" t="s">
        <v>802</v>
      </c>
      <c r="O61" s="16" t="s">
        <v>130</v>
      </c>
      <c r="P61" s="17">
        <v>2014</v>
      </c>
      <c r="Q61" s="15">
        <v>9</v>
      </c>
      <c r="R61" s="15">
        <v>52</v>
      </c>
      <c r="S61" s="15">
        <v>31</v>
      </c>
      <c r="T61" s="18" t="s">
        <v>139</v>
      </c>
      <c r="U61" s="18"/>
      <c r="W61">
        <v>1</v>
      </c>
      <c r="X61">
        <v>0</v>
      </c>
      <c r="Y61">
        <v>0</v>
      </c>
      <c r="Z61">
        <v>0</v>
      </c>
      <c r="AA61">
        <v>0</v>
      </c>
    </row>
    <row r="62" spans="1:27" x14ac:dyDescent="0.25">
      <c r="A62">
        <v>308</v>
      </c>
      <c r="B62">
        <v>0</v>
      </c>
      <c r="C62" t="s">
        <v>4</v>
      </c>
      <c r="D62" t="s">
        <v>803</v>
      </c>
      <c r="E62" s="15">
        <v>12</v>
      </c>
      <c r="F62" s="15">
        <v>0</v>
      </c>
      <c r="G62" s="15">
        <v>1</v>
      </c>
      <c r="H62" s="15">
        <v>6388763853</v>
      </c>
      <c r="I62">
        <v>1</v>
      </c>
      <c r="J62" t="s">
        <v>803</v>
      </c>
      <c r="N62" s="14" t="s">
        <v>749</v>
      </c>
      <c r="O62" s="16" t="s">
        <v>0</v>
      </c>
      <c r="P62" s="17">
        <v>2012</v>
      </c>
      <c r="Q62" s="15">
        <v>5</v>
      </c>
      <c r="R62" s="15">
        <v>6</v>
      </c>
      <c r="S62" s="15">
        <v>12</v>
      </c>
      <c r="T62" s="16"/>
      <c r="W62">
        <v>1</v>
      </c>
      <c r="X62">
        <v>0</v>
      </c>
      <c r="Y62">
        <v>0</v>
      </c>
      <c r="Z62">
        <v>0</v>
      </c>
      <c r="AA62">
        <v>0</v>
      </c>
    </row>
    <row r="63" spans="1:27" x14ac:dyDescent="0.25">
      <c r="A63">
        <v>309</v>
      </c>
      <c r="B63">
        <v>0</v>
      </c>
      <c r="C63" t="s">
        <v>4</v>
      </c>
      <c r="D63" t="s">
        <v>804</v>
      </c>
      <c r="E63" s="15">
        <v>13</v>
      </c>
      <c r="F63" s="15">
        <v>0</v>
      </c>
      <c r="G63" s="15">
        <v>0</v>
      </c>
      <c r="H63" s="15">
        <v>6657199309</v>
      </c>
      <c r="I63">
        <v>1</v>
      </c>
      <c r="J63" t="s">
        <v>804</v>
      </c>
      <c r="N63" s="14" t="s">
        <v>805</v>
      </c>
      <c r="O63" s="16" t="s">
        <v>0</v>
      </c>
      <c r="P63" s="17">
        <v>2013</v>
      </c>
      <c r="Q63" s="15">
        <v>5</v>
      </c>
      <c r="R63" s="15">
        <v>16</v>
      </c>
      <c r="S63" s="15">
        <v>35</v>
      </c>
      <c r="T63" s="18"/>
      <c r="U63" s="18"/>
      <c r="V63" s="16"/>
      <c r="W63">
        <v>1</v>
      </c>
      <c r="X63">
        <v>0</v>
      </c>
      <c r="Y63">
        <v>0</v>
      </c>
      <c r="Z63">
        <v>0</v>
      </c>
      <c r="AA63">
        <v>0</v>
      </c>
    </row>
    <row r="64" spans="1:27" x14ac:dyDescent="0.25">
      <c r="A64">
        <v>310</v>
      </c>
      <c r="B64">
        <v>0</v>
      </c>
      <c r="C64" t="s">
        <v>4</v>
      </c>
      <c r="D64" t="s">
        <v>806</v>
      </c>
      <c r="E64" s="15">
        <v>12</v>
      </c>
      <c r="F64" s="15">
        <v>0</v>
      </c>
      <c r="G64" s="15">
        <v>7</v>
      </c>
      <c r="H64" s="15">
        <v>6796785746</v>
      </c>
      <c r="I64">
        <v>1</v>
      </c>
      <c r="J64" t="s">
        <v>806</v>
      </c>
      <c r="N64" s="14" t="s">
        <v>807</v>
      </c>
      <c r="O64" s="16" t="s">
        <v>3</v>
      </c>
      <c r="P64" s="17">
        <v>2012</v>
      </c>
      <c r="Q64" s="15">
        <v>5</v>
      </c>
      <c r="R64" s="15">
        <v>8</v>
      </c>
      <c r="S64" s="15">
        <v>43</v>
      </c>
      <c r="T64" s="18"/>
      <c r="U64" s="18"/>
      <c r="V64" s="16"/>
      <c r="W64">
        <v>1</v>
      </c>
      <c r="X64">
        <v>0</v>
      </c>
      <c r="Y64">
        <v>0</v>
      </c>
      <c r="Z64">
        <v>0</v>
      </c>
      <c r="AA64">
        <v>0</v>
      </c>
    </row>
    <row r="65" spans="1:27" x14ac:dyDescent="0.25">
      <c r="A65">
        <v>311</v>
      </c>
      <c r="B65">
        <v>0</v>
      </c>
      <c r="C65" t="s">
        <v>4</v>
      </c>
      <c r="D65" t="s">
        <v>808</v>
      </c>
      <c r="E65" s="15">
        <v>12</v>
      </c>
      <c r="F65" s="15">
        <v>0</v>
      </c>
      <c r="G65" s="15">
        <v>0</v>
      </c>
      <c r="H65" s="15">
        <v>15784004813</v>
      </c>
      <c r="I65">
        <v>1</v>
      </c>
      <c r="J65" t="s">
        <v>808</v>
      </c>
      <c r="N65" s="14" t="s">
        <v>809</v>
      </c>
      <c r="O65" s="16" t="s">
        <v>0</v>
      </c>
      <c r="P65" s="17">
        <v>2011</v>
      </c>
      <c r="Q65" s="15">
        <v>4</v>
      </c>
      <c r="R65" s="15">
        <v>51</v>
      </c>
      <c r="S65" s="15">
        <v>58</v>
      </c>
      <c r="T65" s="18"/>
      <c r="U65" s="18"/>
      <c r="V65" s="16"/>
      <c r="W65">
        <v>1</v>
      </c>
      <c r="X65">
        <v>0</v>
      </c>
      <c r="Y65">
        <v>0</v>
      </c>
      <c r="Z65">
        <v>0</v>
      </c>
      <c r="AA65">
        <v>0</v>
      </c>
    </row>
    <row r="66" spans="1:27" x14ac:dyDescent="0.25">
      <c r="A66">
        <v>312</v>
      </c>
      <c r="B66">
        <v>0</v>
      </c>
      <c r="C66" t="s">
        <v>2</v>
      </c>
      <c r="D66" t="s">
        <v>810</v>
      </c>
      <c r="E66" s="15">
        <v>12</v>
      </c>
      <c r="F66" s="15">
        <v>1</v>
      </c>
      <c r="G66" s="15">
        <v>0</v>
      </c>
      <c r="H66" s="15">
        <v>23203560817</v>
      </c>
      <c r="I66">
        <v>1</v>
      </c>
      <c r="J66" t="s">
        <v>810</v>
      </c>
      <c r="N66" s="14" t="s">
        <v>811</v>
      </c>
      <c r="O66" s="16" t="s">
        <v>131</v>
      </c>
      <c r="P66" s="17">
        <v>2013</v>
      </c>
      <c r="Q66" s="15">
        <v>5</v>
      </c>
      <c r="R66" s="15">
        <v>16</v>
      </c>
      <c r="S66" s="15">
        <v>3</v>
      </c>
      <c r="T66" s="18" t="s">
        <v>135</v>
      </c>
      <c r="U66" s="18"/>
      <c r="V66" s="16"/>
      <c r="W66">
        <v>1</v>
      </c>
      <c r="X66">
        <v>0</v>
      </c>
      <c r="Y66">
        <v>0</v>
      </c>
      <c r="Z66">
        <v>0</v>
      </c>
      <c r="AA66">
        <v>0</v>
      </c>
    </row>
    <row r="67" spans="1:27" x14ac:dyDescent="0.25">
      <c r="A67">
        <v>313</v>
      </c>
      <c r="B67">
        <v>0</v>
      </c>
      <c r="C67" t="s">
        <v>7</v>
      </c>
      <c r="D67" t="s">
        <v>812</v>
      </c>
      <c r="E67" s="15">
        <v>13</v>
      </c>
      <c r="F67" s="15">
        <v>0</v>
      </c>
      <c r="G67" s="15">
        <v>0</v>
      </c>
      <c r="H67" s="15">
        <v>878224343</v>
      </c>
      <c r="I67">
        <v>1</v>
      </c>
      <c r="J67" t="s">
        <v>812</v>
      </c>
      <c r="N67" s="14" t="s">
        <v>813</v>
      </c>
      <c r="O67" s="16" t="s">
        <v>0</v>
      </c>
      <c r="P67" s="17">
        <v>2004</v>
      </c>
      <c r="Q67" s="15">
        <v>5</v>
      </c>
      <c r="R67" s="15">
        <v>10</v>
      </c>
      <c r="S67" s="15">
        <v>29</v>
      </c>
      <c r="T67" s="18"/>
      <c r="U67" s="18"/>
      <c r="V67" s="16"/>
      <c r="W67">
        <v>1</v>
      </c>
      <c r="X67">
        <v>0</v>
      </c>
      <c r="Y67">
        <v>0</v>
      </c>
      <c r="Z67">
        <v>0</v>
      </c>
      <c r="AA67">
        <v>0</v>
      </c>
    </row>
    <row r="68" spans="1:27" x14ac:dyDescent="0.25">
      <c r="A68">
        <v>314</v>
      </c>
      <c r="B68">
        <v>0</v>
      </c>
      <c r="C68" t="s">
        <v>7</v>
      </c>
      <c r="D68" t="s">
        <v>814</v>
      </c>
      <c r="E68" s="15">
        <v>37</v>
      </c>
      <c r="F68" s="15">
        <v>0</v>
      </c>
      <c r="G68" s="15">
        <v>0</v>
      </c>
      <c r="H68" s="15">
        <v>1632087572</v>
      </c>
      <c r="I68">
        <v>1</v>
      </c>
      <c r="J68" t="s">
        <v>814</v>
      </c>
      <c r="N68" s="14" t="s">
        <v>815</v>
      </c>
      <c r="O68" s="16" t="s">
        <v>130</v>
      </c>
      <c r="P68" s="17">
        <v>2006</v>
      </c>
      <c r="Q68" s="15">
        <v>14</v>
      </c>
      <c r="R68" s="15">
        <v>4</v>
      </c>
      <c r="S68" s="15">
        <v>10</v>
      </c>
      <c r="T68" s="18"/>
      <c r="U68" s="18"/>
      <c r="V68" s="16" t="s">
        <v>2</v>
      </c>
      <c r="W68">
        <v>1</v>
      </c>
      <c r="X68">
        <v>0</v>
      </c>
      <c r="Y68">
        <v>0</v>
      </c>
      <c r="Z68">
        <v>0</v>
      </c>
      <c r="AA68">
        <v>0</v>
      </c>
    </row>
    <row r="69" spans="1:27" x14ac:dyDescent="0.25">
      <c r="A69">
        <v>315</v>
      </c>
      <c r="B69">
        <v>0</v>
      </c>
      <c r="C69" t="s">
        <v>4</v>
      </c>
      <c r="D69" t="s">
        <v>816</v>
      </c>
      <c r="E69" s="15">
        <v>12</v>
      </c>
      <c r="F69" s="15">
        <v>0</v>
      </c>
      <c r="G69" s="15">
        <v>0</v>
      </c>
      <c r="H69" s="15">
        <v>4617089843</v>
      </c>
      <c r="I69">
        <v>1</v>
      </c>
      <c r="J69" t="s">
        <v>816</v>
      </c>
      <c r="N69" s="14" t="s">
        <v>817</v>
      </c>
      <c r="O69" s="16"/>
      <c r="P69" s="19"/>
      <c r="Q69" s="15">
        <v>4</v>
      </c>
      <c r="R69" s="15">
        <v>36</v>
      </c>
      <c r="S69" s="15">
        <v>48</v>
      </c>
      <c r="T69" s="18" t="s">
        <v>135</v>
      </c>
      <c r="U69" s="18"/>
      <c r="V69" s="16"/>
      <c r="W69">
        <v>1</v>
      </c>
      <c r="X69">
        <v>0</v>
      </c>
      <c r="Y69">
        <v>0</v>
      </c>
      <c r="Z69">
        <v>0</v>
      </c>
      <c r="AA69">
        <v>0</v>
      </c>
    </row>
    <row r="70" spans="1:27" x14ac:dyDescent="0.25">
      <c r="A70">
        <v>316</v>
      </c>
      <c r="B70">
        <v>0</v>
      </c>
      <c r="C70" t="s">
        <v>4</v>
      </c>
      <c r="D70" t="s">
        <v>818</v>
      </c>
      <c r="E70" s="15">
        <v>13</v>
      </c>
      <c r="F70" s="15">
        <v>0</v>
      </c>
      <c r="G70" s="15">
        <v>0</v>
      </c>
      <c r="H70" s="15">
        <v>3833258312</v>
      </c>
      <c r="I70">
        <v>1</v>
      </c>
      <c r="J70" t="s">
        <v>818</v>
      </c>
      <c r="N70" s="14" t="s">
        <v>819</v>
      </c>
      <c r="O70" s="16" t="s">
        <v>131</v>
      </c>
      <c r="P70" s="17">
        <v>2011</v>
      </c>
      <c r="Q70" s="15">
        <v>5</v>
      </c>
      <c r="R70" s="15">
        <v>19</v>
      </c>
      <c r="S70" s="15">
        <v>46</v>
      </c>
      <c r="T70" s="18"/>
      <c r="U70" s="18"/>
      <c r="V70" s="16"/>
      <c r="W70">
        <v>1</v>
      </c>
      <c r="X70">
        <v>0</v>
      </c>
      <c r="Y70">
        <v>0</v>
      </c>
      <c r="Z70">
        <v>0</v>
      </c>
      <c r="AA70">
        <v>0</v>
      </c>
    </row>
    <row r="71" spans="1:27" x14ac:dyDescent="0.25">
      <c r="A71">
        <v>317</v>
      </c>
      <c r="B71">
        <v>0</v>
      </c>
      <c r="C71" t="s">
        <v>7</v>
      </c>
      <c r="D71" t="s">
        <v>820</v>
      </c>
      <c r="E71" s="15">
        <v>13</v>
      </c>
      <c r="F71" s="15">
        <v>0</v>
      </c>
      <c r="G71" s="15">
        <v>0</v>
      </c>
      <c r="H71" s="15">
        <v>872320860</v>
      </c>
      <c r="I71">
        <v>1</v>
      </c>
      <c r="J71" t="s">
        <v>820</v>
      </c>
      <c r="L71" t="s">
        <v>821</v>
      </c>
      <c r="N71" s="14" t="s">
        <v>822</v>
      </c>
      <c r="O71" s="16" t="s">
        <v>131</v>
      </c>
      <c r="P71" s="17">
        <v>2011</v>
      </c>
      <c r="Q71" s="15">
        <v>5</v>
      </c>
      <c r="R71" s="15">
        <v>11</v>
      </c>
      <c r="S71" s="15">
        <v>57</v>
      </c>
      <c r="T71" s="18"/>
      <c r="U71" s="18"/>
      <c r="V71" s="16" t="s">
        <v>2</v>
      </c>
      <c r="W71">
        <v>1</v>
      </c>
      <c r="X71">
        <v>0</v>
      </c>
      <c r="Y71">
        <v>0</v>
      </c>
      <c r="Z71">
        <v>0</v>
      </c>
      <c r="AA71">
        <v>0</v>
      </c>
    </row>
    <row r="72" spans="1:27" x14ac:dyDescent="0.25">
      <c r="A72">
        <v>318</v>
      </c>
      <c r="B72">
        <v>0</v>
      </c>
      <c r="C72" t="s">
        <v>2</v>
      </c>
      <c r="D72" t="s">
        <v>821</v>
      </c>
      <c r="E72" s="15">
        <v>13</v>
      </c>
      <c r="F72" s="15">
        <v>0</v>
      </c>
      <c r="G72" s="15">
        <v>0</v>
      </c>
      <c r="H72" s="15">
        <v>25297357373</v>
      </c>
      <c r="I72">
        <v>2</v>
      </c>
      <c r="J72" t="s">
        <v>821</v>
      </c>
      <c r="K72" t="s">
        <v>820</v>
      </c>
      <c r="N72" s="14" t="s">
        <v>823</v>
      </c>
      <c r="O72" s="16" t="s">
        <v>0</v>
      </c>
      <c r="P72" s="17">
        <v>2012</v>
      </c>
      <c r="Q72" s="15">
        <v>5</v>
      </c>
      <c r="R72" s="15">
        <v>8</v>
      </c>
      <c r="S72" s="15">
        <v>20</v>
      </c>
      <c r="T72" s="18" t="s">
        <v>135</v>
      </c>
      <c r="U72" s="18" t="s">
        <v>824</v>
      </c>
      <c r="V72" s="16"/>
      <c r="W72">
        <v>1</v>
      </c>
      <c r="X72">
        <v>0</v>
      </c>
      <c r="Y72">
        <v>0</v>
      </c>
      <c r="Z72">
        <v>0</v>
      </c>
      <c r="AA72">
        <v>0</v>
      </c>
    </row>
    <row r="73" spans="1:27" x14ac:dyDescent="0.25">
      <c r="A73">
        <v>319</v>
      </c>
      <c r="B73">
        <v>0</v>
      </c>
      <c r="C73" t="s">
        <v>7</v>
      </c>
      <c r="D73" t="s">
        <v>825</v>
      </c>
      <c r="E73" s="15">
        <v>12</v>
      </c>
      <c r="F73" s="15">
        <v>0</v>
      </c>
      <c r="G73" s="15">
        <v>0</v>
      </c>
      <c r="H73" s="15">
        <v>640386335</v>
      </c>
      <c r="I73">
        <v>1</v>
      </c>
      <c r="J73" t="s">
        <v>825</v>
      </c>
      <c r="N73" s="14" t="s">
        <v>822</v>
      </c>
      <c r="O73" s="16" t="s">
        <v>3</v>
      </c>
      <c r="P73" s="17">
        <v>2011</v>
      </c>
      <c r="Q73" s="15">
        <v>4</v>
      </c>
      <c r="R73" s="15">
        <v>44</v>
      </c>
      <c r="S73" s="15">
        <v>0</v>
      </c>
      <c r="T73" s="18"/>
      <c r="U73" s="18"/>
      <c r="V73" s="16" t="s">
        <v>4</v>
      </c>
      <c r="W73">
        <v>1</v>
      </c>
      <c r="X73">
        <v>0</v>
      </c>
      <c r="Y73">
        <v>0</v>
      </c>
      <c r="Z73">
        <v>0</v>
      </c>
      <c r="AA73">
        <v>0</v>
      </c>
    </row>
    <row r="74" spans="1:27" x14ac:dyDescent="0.25">
      <c r="A74">
        <v>320</v>
      </c>
      <c r="B74">
        <v>0</v>
      </c>
      <c r="C74" t="s">
        <v>2</v>
      </c>
      <c r="D74" t="s">
        <v>826</v>
      </c>
      <c r="E74" s="15">
        <v>13</v>
      </c>
      <c r="F74" s="15">
        <v>0</v>
      </c>
      <c r="G74" s="15">
        <v>0</v>
      </c>
      <c r="H74" s="15">
        <v>17888538788</v>
      </c>
      <c r="I74">
        <v>1</v>
      </c>
      <c r="J74" t="s">
        <v>826</v>
      </c>
      <c r="N74" s="14" t="s">
        <v>827</v>
      </c>
      <c r="O74" s="16" t="s">
        <v>131</v>
      </c>
      <c r="P74" s="17">
        <v>2015</v>
      </c>
      <c r="Q74" s="15">
        <v>5</v>
      </c>
      <c r="R74" s="15">
        <v>7</v>
      </c>
      <c r="S74" s="15">
        <v>50</v>
      </c>
      <c r="T74" s="18" t="s">
        <v>135</v>
      </c>
      <c r="U74" s="18" t="s">
        <v>828</v>
      </c>
      <c r="V74" s="16"/>
      <c r="W74">
        <v>1</v>
      </c>
      <c r="X74">
        <v>0</v>
      </c>
      <c r="Y74">
        <v>0</v>
      </c>
      <c r="Z74">
        <v>0</v>
      </c>
      <c r="AA74">
        <v>0</v>
      </c>
    </row>
    <row r="75" spans="1:27" x14ac:dyDescent="0.25">
      <c r="A75">
        <v>321</v>
      </c>
      <c r="B75">
        <v>0</v>
      </c>
      <c r="C75" t="s">
        <v>2</v>
      </c>
      <c r="D75" t="s">
        <v>829</v>
      </c>
      <c r="E75" s="15">
        <v>11</v>
      </c>
      <c r="F75" s="15">
        <v>0</v>
      </c>
      <c r="G75" s="15">
        <v>0</v>
      </c>
      <c r="H75" s="15">
        <v>9438190633</v>
      </c>
      <c r="I75">
        <v>1</v>
      </c>
      <c r="J75" t="s">
        <v>829</v>
      </c>
      <c r="N75" s="14" t="s">
        <v>830</v>
      </c>
      <c r="O75" s="16"/>
      <c r="P75" s="19"/>
      <c r="Q75" s="15">
        <v>3</v>
      </c>
      <c r="R75" s="15">
        <v>38</v>
      </c>
      <c r="S75" s="15">
        <v>24</v>
      </c>
      <c r="T75" s="18" t="s">
        <v>1</v>
      </c>
      <c r="U75" s="18"/>
      <c r="V75" s="16"/>
      <c r="W75">
        <v>1</v>
      </c>
      <c r="X75">
        <v>0</v>
      </c>
      <c r="Y75">
        <v>0</v>
      </c>
      <c r="Z75">
        <v>0</v>
      </c>
      <c r="AA75">
        <v>0</v>
      </c>
    </row>
    <row r="76" spans="1:27" x14ac:dyDescent="0.25">
      <c r="A76">
        <v>322</v>
      </c>
      <c r="B76">
        <v>0</v>
      </c>
      <c r="C76" t="s">
        <v>5</v>
      </c>
      <c r="D76" t="s">
        <v>831</v>
      </c>
      <c r="E76" s="15">
        <v>175</v>
      </c>
      <c r="F76" s="15">
        <v>0</v>
      </c>
      <c r="G76" s="15">
        <v>0</v>
      </c>
      <c r="H76" s="15">
        <v>13561359237</v>
      </c>
      <c r="I76">
        <v>1</v>
      </c>
      <c r="J76" t="s">
        <v>831</v>
      </c>
      <c r="N76" s="14" t="s">
        <v>832</v>
      </c>
      <c r="O76" s="16" t="s">
        <v>130</v>
      </c>
      <c r="P76" s="17">
        <v>2009</v>
      </c>
      <c r="Q76" s="15">
        <v>71</v>
      </c>
      <c r="R76" s="15">
        <v>11</v>
      </c>
      <c r="S76" s="15">
        <v>10</v>
      </c>
      <c r="T76" s="18"/>
      <c r="U76" s="18"/>
      <c r="W76">
        <v>1</v>
      </c>
      <c r="X76">
        <v>0</v>
      </c>
      <c r="Y76">
        <v>0</v>
      </c>
      <c r="Z76">
        <v>0</v>
      </c>
      <c r="AA76">
        <v>0</v>
      </c>
    </row>
    <row r="77" spans="1:27" x14ac:dyDescent="0.25">
      <c r="A77">
        <v>323</v>
      </c>
      <c r="B77">
        <v>0</v>
      </c>
      <c r="C77" t="s">
        <v>4</v>
      </c>
      <c r="D77" t="s">
        <v>833</v>
      </c>
      <c r="E77" s="15">
        <v>12</v>
      </c>
      <c r="F77" s="15">
        <v>0</v>
      </c>
      <c r="G77" s="15">
        <v>0</v>
      </c>
      <c r="H77" s="15">
        <v>4058744095</v>
      </c>
      <c r="I77">
        <v>1</v>
      </c>
      <c r="J77" t="s">
        <v>833</v>
      </c>
      <c r="N77" s="14" t="s">
        <v>834</v>
      </c>
      <c r="O77" s="16" t="s">
        <v>0</v>
      </c>
      <c r="P77" s="17">
        <v>2013</v>
      </c>
      <c r="Q77" s="15">
        <v>4</v>
      </c>
      <c r="R77" s="15">
        <v>46</v>
      </c>
      <c r="S77" s="15">
        <v>11</v>
      </c>
      <c r="T77" s="18" t="s">
        <v>155</v>
      </c>
      <c r="U77" s="18"/>
      <c r="V77" s="16"/>
      <c r="W77">
        <v>1</v>
      </c>
      <c r="X77">
        <v>0</v>
      </c>
      <c r="Y77">
        <v>0</v>
      </c>
      <c r="Z77">
        <v>0</v>
      </c>
      <c r="AA77">
        <v>0</v>
      </c>
    </row>
    <row r="78" spans="1:27" x14ac:dyDescent="0.25">
      <c r="A78">
        <v>324</v>
      </c>
      <c r="B78">
        <v>0</v>
      </c>
      <c r="C78" t="s">
        <v>7</v>
      </c>
      <c r="D78" t="s">
        <v>835</v>
      </c>
      <c r="E78" s="15">
        <v>12</v>
      </c>
      <c r="F78" s="15">
        <v>0</v>
      </c>
      <c r="G78" s="15">
        <v>0</v>
      </c>
      <c r="H78" s="15">
        <v>640858194</v>
      </c>
      <c r="I78">
        <v>1</v>
      </c>
      <c r="J78" t="s">
        <v>835</v>
      </c>
      <c r="N78" s="14" t="s">
        <v>822</v>
      </c>
      <c r="O78" s="16" t="s">
        <v>0</v>
      </c>
      <c r="P78" s="17">
        <v>2009</v>
      </c>
      <c r="Q78" s="15">
        <v>4</v>
      </c>
      <c r="R78" s="15">
        <v>57</v>
      </c>
      <c r="S78" s="15">
        <v>7</v>
      </c>
      <c r="T78" s="18"/>
      <c r="U78" s="18"/>
      <c r="V78" s="16" t="s">
        <v>5</v>
      </c>
      <c r="W78">
        <v>1</v>
      </c>
      <c r="X78">
        <v>0</v>
      </c>
      <c r="Y78">
        <v>0</v>
      </c>
      <c r="Z78">
        <v>0</v>
      </c>
      <c r="AA78">
        <v>0</v>
      </c>
    </row>
    <row r="79" spans="1:27" x14ac:dyDescent="0.25">
      <c r="A79">
        <v>325</v>
      </c>
      <c r="B79">
        <v>0</v>
      </c>
      <c r="C79" t="s">
        <v>4</v>
      </c>
      <c r="D79" t="s">
        <v>836</v>
      </c>
      <c r="E79" s="15">
        <v>12</v>
      </c>
      <c r="F79" s="15">
        <v>0</v>
      </c>
      <c r="G79" s="15">
        <v>0</v>
      </c>
      <c r="H79" s="15">
        <v>4380866642</v>
      </c>
      <c r="I79">
        <v>1</v>
      </c>
      <c r="J79" t="s">
        <v>836</v>
      </c>
      <c r="N79" s="14" t="s">
        <v>837</v>
      </c>
      <c r="O79" s="16" t="s">
        <v>130</v>
      </c>
      <c r="P79" s="17">
        <v>2010</v>
      </c>
      <c r="Q79" s="15">
        <v>5</v>
      </c>
      <c r="R79" s="15">
        <v>4</v>
      </c>
      <c r="S79" s="15">
        <v>43</v>
      </c>
      <c r="T79" s="18"/>
      <c r="U79" s="18"/>
      <c r="V79" s="16"/>
      <c r="W79">
        <v>1</v>
      </c>
      <c r="X79">
        <v>0</v>
      </c>
      <c r="Y79">
        <v>0</v>
      </c>
      <c r="Z79">
        <v>0</v>
      </c>
      <c r="AA79">
        <v>0</v>
      </c>
    </row>
    <row r="80" spans="1:27" x14ac:dyDescent="0.25">
      <c r="A80">
        <v>326</v>
      </c>
      <c r="B80">
        <v>0</v>
      </c>
      <c r="C80" t="s">
        <v>5</v>
      </c>
      <c r="D80" t="s">
        <v>838</v>
      </c>
      <c r="E80" s="15">
        <v>26</v>
      </c>
      <c r="F80" s="15">
        <v>0</v>
      </c>
      <c r="G80" s="15">
        <v>0</v>
      </c>
      <c r="H80" s="15">
        <v>6184752906</v>
      </c>
      <c r="I80">
        <v>1</v>
      </c>
      <c r="J80" t="s">
        <v>838</v>
      </c>
      <c r="N80" s="14" t="s">
        <v>839</v>
      </c>
      <c r="O80" s="16" t="s">
        <v>0</v>
      </c>
      <c r="P80" s="17">
        <v>2001</v>
      </c>
      <c r="Q80" s="15">
        <v>10</v>
      </c>
      <c r="R80" s="15">
        <v>21</v>
      </c>
      <c r="S80" s="15">
        <v>49</v>
      </c>
      <c r="T80" s="18"/>
      <c r="U80" s="18"/>
      <c r="W80">
        <v>1</v>
      </c>
      <c r="X80">
        <v>0</v>
      </c>
      <c r="Y80">
        <v>0</v>
      </c>
      <c r="Z80">
        <v>0</v>
      </c>
      <c r="AA80">
        <v>0</v>
      </c>
    </row>
    <row r="81" spans="1:27" x14ac:dyDescent="0.25">
      <c r="A81">
        <v>327</v>
      </c>
      <c r="B81">
        <v>0</v>
      </c>
      <c r="C81" t="s">
        <v>5</v>
      </c>
      <c r="D81" t="s">
        <v>840</v>
      </c>
      <c r="E81" s="15">
        <v>51</v>
      </c>
      <c r="F81" s="15">
        <v>0</v>
      </c>
      <c r="G81" s="15">
        <v>0</v>
      </c>
      <c r="H81" s="15">
        <v>9191230013</v>
      </c>
      <c r="I81">
        <v>1</v>
      </c>
      <c r="J81" t="s">
        <v>840</v>
      </c>
      <c r="N81" s="14" t="s">
        <v>834</v>
      </c>
      <c r="O81" s="16"/>
      <c r="P81" s="19"/>
      <c r="Q81" s="15">
        <v>19</v>
      </c>
      <c r="R81" s="15">
        <v>19</v>
      </c>
      <c r="S81" s="15">
        <v>13</v>
      </c>
      <c r="T81" s="18"/>
      <c r="U81" s="18"/>
      <c r="W81">
        <v>1</v>
      </c>
      <c r="X81">
        <v>0</v>
      </c>
      <c r="Y81">
        <v>0</v>
      </c>
      <c r="Z81">
        <v>0</v>
      </c>
      <c r="AA81">
        <v>0</v>
      </c>
    </row>
    <row r="82" spans="1:27" x14ac:dyDescent="0.25">
      <c r="A82">
        <v>328</v>
      </c>
      <c r="B82">
        <v>0</v>
      </c>
      <c r="C82" t="s">
        <v>4</v>
      </c>
      <c r="D82" t="s">
        <v>841</v>
      </c>
      <c r="E82" s="15">
        <v>13</v>
      </c>
      <c r="F82" s="15">
        <v>0</v>
      </c>
      <c r="G82" s="15">
        <v>0</v>
      </c>
      <c r="H82" s="15">
        <v>8461085573</v>
      </c>
      <c r="I82">
        <v>1</v>
      </c>
      <c r="J82" t="s">
        <v>841</v>
      </c>
      <c r="N82" s="14" t="s">
        <v>842</v>
      </c>
      <c r="O82" s="16" t="s">
        <v>0</v>
      </c>
      <c r="P82" s="17">
        <v>2014</v>
      </c>
      <c r="Q82" s="15">
        <v>5</v>
      </c>
      <c r="R82" s="15">
        <v>14</v>
      </c>
      <c r="S82" s="15">
        <v>54</v>
      </c>
      <c r="T82" s="18" t="s">
        <v>135</v>
      </c>
      <c r="U82" s="18" t="s">
        <v>843</v>
      </c>
      <c r="V82" s="16" t="s">
        <v>162</v>
      </c>
      <c r="W82">
        <v>1</v>
      </c>
      <c r="X82">
        <v>0</v>
      </c>
      <c r="Y82">
        <v>0</v>
      </c>
      <c r="Z82">
        <v>0</v>
      </c>
      <c r="AA82">
        <v>0</v>
      </c>
    </row>
    <row r="83" spans="1:27" x14ac:dyDescent="0.25">
      <c r="A83">
        <v>329</v>
      </c>
      <c r="B83">
        <v>0</v>
      </c>
      <c r="C83" t="s">
        <v>4</v>
      </c>
      <c r="D83" t="s">
        <v>844</v>
      </c>
      <c r="E83" s="15">
        <v>12</v>
      </c>
      <c r="F83" s="15">
        <v>0</v>
      </c>
      <c r="G83" s="15">
        <v>0</v>
      </c>
      <c r="H83" s="15">
        <v>7301444403</v>
      </c>
      <c r="I83">
        <v>1</v>
      </c>
      <c r="J83" t="s">
        <v>844</v>
      </c>
      <c r="N83" s="14" t="s">
        <v>845</v>
      </c>
      <c r="O83" s="16"/>
      <c r="P83" s="19"/>
      <c r="Q83" s="15">
        <v>4</v>
      </c>
      <c r="R83" s="15">
        <v>44</v>
      </c>
      <c r="S83" s="15">
        <v>6</v>
      </c>
      <c r="T83" s="18"/>
      <c r="U83" s="18" t="s">
        <v>846</v>
      </c>
      <c r="V83" s="16"/>
      <c r="W83">
        <v>1</v>
      </c>
      <c r="X83">
        <v>0</v>
      </c>
      <c r="Y83">
        <v>0</v>
      </c>
      <c r="Z83">
        <v>0</v>
      </c>
      <c r="AA83">
        <v>0</v>
      </c>
    </row>
    <row r="84" spans="1:27" x14ac:dyDescent="0.25">
      <c r="A84">
        <v>330</v>
      </c>
      <c r="B84">
        <v>0</v>
      </c>
      <c r="C84" t="s">
        <v>4</v>
      </c>
      <c r="D84" t="s">
        <v>847</v>
      </c>
      <c r="E84" s="15">
        <v>11</v>
      </c>
      <c r="F84" s="15">
        <v>0</v>
      </c>
      <c r="G84" s="15">
        <v>0</v>
      </c>
      <c r="H84" s="15">
        <v>2695091978</v>
      </c>
      <c r="I84">
        <v>1</v>
      </c>
      <c r="J84" t="s">
        <v>847</v>
      </c>
      <c r="N84" s="14" t="s">
        <v>848</v>
      </c>
      <c r="O84" s="16" t="s">
        <v>130</v>
      </c>
      <c r="P84" s="17">
        <v>2013</v>
      </c>
      <c r="Q84" s="18">
        <v>4</v>
      </c>
      <c r="R84" s="18">
        <v>12</v>
      </c>
      <c r="S84" s="18">
        <v>18</v>
      </c>
      <c r="T84" s="18" t="s">
        <v>139</v>
      </c>
      <c r="U84" s="18"/>
      <c r="V84" s="16"/>
      <c r="W84">
        <v>1</v>
      </c>
      <c r="X84">
        <v>0</v>
      </c>
      <c r="Y84">
        <v>0</v>
      </c>
      <c r="Z84">
        <v>0</v>
      </c>
      <c r="AA84">
        <v>0</v>
      </c>
    </row>
    <row r="85" spans="1:27" x14ac:dyDescent="0.25">
      <c r="A85">
        <v>331</v>
      </c>
      <c r="B85">
        <v>0</v>
      </c>
      <c r="C85" t="s">
        <v>4</v>
      </c>
      <c r="D85" t="s">
        <v>849</v>
      </c>
      <c r="E85" s="15">
        <v>12</v>
      </c>
      <c r="F85" s="15">
        <v>0</v>
      </c>
      <c r="G85" s="15">
        <v>0</v>
      </c>
      <c r="H85" s="15">
        <v>4101693768</v>
      </c>
      <c r="I85">
        <v>1</v>
      </c>
      <c r="J85" t="s">
        <v>849</v>
      </c>
      <c r="N85" s="14" t="s">
        <v>842</v>
      </c>
      <c r="O85" s="16" t="s">
        <v>0</v>
      </c>
      <c r="P85" s="17">
        <v>2014</v>
      </c>
      <c r="Q85" s="18">
        <v>4</v>
      </c>
      <c r="R85" s="18">
        <v>47</v>
      </c>
      <c r="S85" s="18">
        <v>10</v>
      </c>
      <c r="T85" s="18" t="s">
        <v>155</v>
      </c>
      <c r="U85" s="18"/>
      <c r="V85" s="16" t="s">
        <v>162</v>
      </c>
      <c r="W85">
        <v>1</v>
      </c>
      <c r="X85">
        <v>0</v>
      </c>
      <c r="Y85">
        <v>0</v>
      </c>
      <c r="Z85">
        <v>0</v>
      </c>
      <c r="AA85">
        <v>0</v>
      </c>
    </row>
    <row r="86" spans="1:27" x14ac:dyDescent="0.25">
      <c r="A86">
        <v>332</v>
      </c>
      <c r="B86">
        <v>0</v>
      </c>
      <c r="C86" t="s">
        <v>7</v>
      </c>
      <c r="D86" t="s">
        <v>850</v>
      </c>
      <c r="E86" s="15">
        <v>12</v>
      </c>
      <c r="F86" s="15">
        <v>0</v>
      </c>
      <c r="G86" s="15">
        <v>0</v>
      </c>
      <c r="H86" s="15">
        <v>559572582</v>
      </c>
      <c r="I86">
        <v>1</v>
      </c>
      <c r="J86" t="s">
        <v>850</v>
      </c>
      <c r="N86" s="14" t="s">
        <v>275</v>
      </c>
      <c r="O86" s="16" t="s">
        <v>130</v>
      </c>
      <c r="P86" s="17">
        <v>2006</v>
      </c>
      <c r="Q86" s="18">
        <v>4</v>
      </c>
      <c r="R86" s="18">
        <v>1</v>
      </c>
      <c r="S86" s="18">
        <v>31</v>
      </c>
      <c r="T86" s="18"/>
      <c r="U86" s="18"/>
      <c r="V86" s="16" t="s">
        <v>4</v>
      </c>
      <c r="W86">
        <v>1</v>
      </c>
      <c r="X86">
        <v>0</v>
      </c>
      <c r="Y86">
        <v>0</v>
      </c>
      <c r="Z86">
        <v>0</v>
      </c>
      <c r="AA86">
        <v>0</v>
      </c>
    </row>
    <row r="87" spans="1:27" x14ac:dyDescent="0.25">
      <c r="A87">
        <v>333</v>
      </c>
      <c r="B87">
        <v>0</v>
      </c>
      <c r="C87" t="s">
        <v>5</v>
      </c>
      <c r="D87" t="s">
        <v>851</v>
      </c>
      <c r="E87" s="15">
        <v>11</v>
      </c>
      <c r="F87" s="15">
        <v>0</v>
      </c>
      <c r="G87" s="15">
        <v>0</v>
      </c>
      <c r="H87" s="15">
        <v>3489660928</v>
      </c>
      <c r="I87">
        <v>1</v>
      </c>
      <c r="J87" t="s">
        <v>851</v>
      </c>
      <c r="L87" t="s">
        <v>852</v>
      </c>
      <c r="N87" s="14" t="s">
        <v>178</v>
      </c>
      <c r="O87" s="16"/>
      <c r="P87" s="19"/>
      <c r="Q87" s="18">
        <v>4</v>
      </c>
      <c r="R87" s="18">
        <v>18</v>
      </c>
      <c r="S87" s="18">
        <v>58</v>
      </c>
      <c r="T87" s="18" t="s">
        <v>853</v>
      </c>
      <c r="U87" s="18"/>
      <c r="W87">
        <v>1</v>
      </c>
      <c r="X87">
        <v>0</v>
      </c>
      <c r="Y87">
        <v>0</v>
      </c>
      <c r="Z87">
        <v>0</v>
      </c>
      <c r="AA87">
        <v>0</v>
      </c>
    </row>
    <row r="88" spans="1:27" x14ac:dyDescent="0.25">
      <c r="A88">
        <v>334</v>
      </c>
      <c r="B88">
        <v>0</v>
      </c>
      <c r="C88" t="s">
        <v>5</v>
      </c>
      <c r="D88" t="s">
        <v>852</v>
      </c>
      <c r="E88" s="15">
        <v>13</v>
      </c>
      <c r="F88" s="15">
        <v>0</v>
      </c>
      <c r="G88" s="15">
        <v>0</v>
      </c>
      <c r="H88" s="15">
        <v>2909840343</v>
      </c>
      <c r="I88">
        <v>2</v>
      </c>
      <c r="J88" t="s">
        <v>852</v>
      </c>
      <c r="K88" t="s">
        <v>851</v>
      </c>
      <c r="N88" s="14" t="s">
        <v>854</v>
      </c>
      <c r="O88" s="16"/>
      <c r="P88" s="19"/>
      <c r="Q88" s="18">
        <v>5</v>
      </c>
      <c r="R88" s="18">
        <v>6</v>
      </c>
      <c r="S88" s="18">
        <v>45</v>
      </c>
      <c r="T88" s="18" t="s">
        <v>853</v>
      </c>
      <c r="U88" s="18"/>
      <c r="W88">
        <v>1</v>
      </c>
      <c r="X88">
        <v>0</v>
      </c>
      <c r="Y88">
        <v>0</v>
      </c>
      <c r="Z88">
        <v>0</v>
      </c>
      <c r="AA88">
        <v>0</v>
      </c>
    </row>
    <row r="89" spans="1:27" x14ac:dyDescent="0.25">
      <c r="A89">
        <v>335</v>
      </c>
      <c r="B89">
        <v>0</v>
      </c>
      <c r="C89" t="s">
        <v>4</v>
      </c>
      <c r="D89" t="s">
        <v>855</v>
      </c>
      <c r="E89" s="15">
        <v>12</v>
      </c>
      <c r="F89" s="15">
        <v>0</v>
      </c>
      <c r="G89" s="15">
        <v>2</v>
      </c>
      <c r="H89" s="15">
        <v>9567039652</v>
      </c>
      <c r="I89">
        <v>1</v>
      </c>
      <c r="J89" t="s">
        <v>855</v>
      </c>
      <c r="N89" s="14" t="s">
        <v>856</v>
      </c>
      <c r="O89" s="16" t="s">
        <v>130</v>
      </c>
      <c r="P89" s="17">
        <v>2012</v>
      </c>
      <c r="Q89" s="18">
        <v>5</v>
      </c>
      <c r="R89" s="18">
        <v>38</v>
      </c>
      <c r="S89" s="18">
        <v>25</v>
      </c>
      <c r="T89" s="18"/>
      <c r="U89" s="18"/>
      <c r="W89">
        <v>1</v>
      </c>
      <c r="X89">
        <v>0</v>
      </c>
      <c r="Y89">
        <v>0</v>
      </c>
      <c r="Z89">
        <v>0</v>
      </c>
      <c r="AA89">
        <v>0</v>
      </c>
    </row>
    <row r="90" spans="1:27" x14ac:dyDescent="0.25">
      <c r="A90">
        <v>336</v>
      </c>
      <c r="B90">
        <v>0</v>
      </c>
      <c r="C90" t="s">
        <v>2</v>
      </c>
      <c r="D90" t="s">
        <v>857</v>
      </c>
      <c r="E90" s="15">
        <v>12</v>
      </c>
      <c r="F90" s="15">
        <v>0</v>
      </c>
      <c r="G90" s="15">
        <v>0</v>
      </c>
      <c r="H90" s="15">
        <v>11188389806</v>
      </c>
      <c r="I90">
        <v>1</v>
      </c>
      <c r="J90" t="s">
        <v>857</v>
      </c>
      <c r="N90" s="14" t="s">
        <v>858</v>
      </c>
      <c r="O90" s="16" t="s">
        <v>131</v>
      </c>
      <c r="P90" s="17">
        <v>2014</v>
      </c>
      <c r="Q90" s="18">
        <v>4</v>
      </c>
      <c r="R90" s="18">
        <v>44</v>
      </c>
      <c r="S90" s="18">
        <v>6</v>
      </c>
      <c r="T90" s="18" t="s">
        <v>1</v>
      </c>
      <c r="U90" s="18"/>
      <c r="V90" s="16"/>
      <c r="W90">
        <v>1</v>
      </c>
      <c r="X90">
        <v>0</v>
      </c>
      <c r="Y90">
        <v>0</v>
      </c>
      <c r="Z90">
        <v>0</v>
      </c>
      <c r="AA90">
        <v>0</v>
      </c>
    </row>
    <row r="91" spans="1:27" x14ac:dyDescent="0.25">
      <c r="A91">
        <v>337</v>
      </c>
      <c r="B91">
        <v>0</v>
      </c>
      <c r="C91" t="s">
        <v>5</v>
      </c>
      <c r="D91" t="s">
        <v>859</v>
      </c>
      <c r="E91" s="15">
        <v>26</v>
      </c>
      <c r="F91" s="15">
        <v>0</v>
      </c>
      <c r="G91" s="15">
        <v>0</v>
      </c>
      <c r="H91" s="15">
        <v>4864050463</v>
      </c>
      <c r="I91">
        <v>1</v>
      </c>
      <c r="J91" t="s">
        <v>859</v>
      </c>
      <c r="N91" s="14" t="s">
        <v>815</v>
      </c>
      <c r="O91" s="16" t="s">
        <v>131</v>
      </c>
      <c r="P91" s="17">
        <v>2005</v>
      </c>
      <c r="Q91" s="18">
        <v>10</v>
      </c>
      <c r="R91" s="18">
        <v>28</v>
      </c>
      <c r="S91" s="18">
        <v>29</v>
      </c>
      <c r="T91" s="18"/>
      <c r="U91" s="18"/>
      <c r="W91">
        <v>1</v>
      </c>
      <c r="X91">
        <v>0</v>
      </c>
      <c r="Y91">
        <v>0</v>
      </c>
      <c r="Z91">
        <v>0</v>
      </c>
      <c r="AA91">
        <v>0</v>
      </c>
    </row>
    <row r="92" spans="1:27" x14ac:dyDescent="0.25">
      <c r="A92">
        <v>338</v>
      </c>
      <c r="B92">
        <v>0</v>
      </c>
      <c r="C92" t="s">
        <v>2</v>
      </c>
      <c r="D92" t="s">
        <v>860</v>
      </c>
      <c r="E92" s="15">
        <v>13</v>
      </c>
      <c r="F92" s="15">
        <v>1</v>
      </c>
      <c r="G92" s="15">
        <v>0</v>
      </c>
      <c r="H92" s="15">
        <v>16707422781</v>
      </c>
      <c r="I92">
        <v>1</v>
      </c>
      <c r="J92" t="s">
        <v>860</v>
      </c>
      <c r="N92" s="14" t="s">
        <v>861</v>
      </c>
      <c r="O92" s="16" t="s">
        <v>131</v>
      </c>
      <c r="P92" s="17">
        <v>2014</v>
      </c>
      <c r="Q92" s="18">
        <v>5</v>
      </c>
      <c r="R92" s="18">
        <v>35</v>
      </c>
      <c r="S92" s="18">
        <v>15</v>
      </c>
      <c r="T92" s="18" t="s">
        <v>519</v>
      </c>
      <c r="U92" s="18"/>
      <c r="V92" s="16"/>
      <c r="W92">
        <v>1</v>
      </c>
      <c r="X92">
        <v>0</v>
      </c>
      <c r="Y92">
        <v>0</v>
      </c>
      <c r="Z92">
        <v>0</v>
      </c>
      <c r="AA92">
        <v>0</v>
      </c>
    </row>
    <row r="93" spans="1:27" x14ac:dyDescent="0.25">
      <c r="A93">
        <v>339</v>
      </c>
      <c r="B93">
        <v>0</v>
      </c>
      <c r="C93" t="s">
        <v>2</v>
      </c>
      <c r="D93" t="s">
        <v>862</v>
      </c>
      <c r="E93" s="15">
        <v>24</v>
      </c>
      <c r="F93" s="15">
        <v>0</v>
      </c>
      <c r="G93" s="15">
        <v>0</v>
      </c>
      <c r="H93" s="15">
        <v>25973814723</v>
      </c>
      <c r="I93">
        <v>1</v>
      </c>
      <c r="J93" t="s">
        <v>862</v>
      </c>
      <c r="N93" s="14" t="s">
        <v>179</v>
      </c>
      <c r="O93" s="16" t="s">
        <v>130</v>
      </c>
      <c r="P93" s="17">
        <v>2013</v>
      </c>
      <c r="Q93" s="18">
        <v>9</v>
      </c>
      <c r="R93" s="18">
        <v>28</v>
      </c>
      <c r="S93" s="18">
        <v>0</v>
      </c>
      <c r="T93" s="18" t="s">
        <v>135</v>
      </c>
      <c r="U93" s="18"/>
      <c r="W93">
        <v>1</v>
      </c>
      <c r="X93">
        <v>0</v>
      </c>
      <c r="Y93">
        <v>0</v>
      </c>
      <c r="Z93">
        <v>0</v>
      </c>
      <c r="AA93">
        <v>0</v>
      </c>
    </row>
    <row r="94" spans="1:27" x14ac:dyDescent="0.25">
      <c r="A94">
        <v>340</v>
      </c>
      <c r="B94">
        <v>0</v>
      </c>
      <c r="C94" t="s">
        <v>4</v>
      </c>
      <c r="D94" t="s">
        <v>863</v>
      </c>
      <c r="E94" s="15">
        <v>12</v>
      </c>
      <c r="F94" s="15">
        <v>0</v>
      </c>
      <c r="G94" s="15">
        <v>0</v>
      </c>
      <c r="H94" s="15">
        <v>16524886671</v>
      </c>
      <c r="I94">
        <v>1</v>
      </c>
      <c r="J94" t="s">
        <v>863</v>
      </c>
      <c r="N94" s="14" t="s">
        <v>611</v>
      </c>
      <c r="O94" s="16" t="s">
        <v>130</v>
      </c>
      <c r="P94" s="17">
        <v>2007</v>
      </c>
      <c r="Q94" s="18">
        <v>4</v>
      </c>
      <c r="R94" s="18">
        <v>53</v>
      </c>
      <c r="S94" s="18">
        <v>14</v>
      </c>
      <c r="T94" s="18"/>
      <c r="U94" s="18"/>
      <c r="V94" s="16"/>
      <c r="W94">
        <v>1</v>
      </c>
      <c r="X94">
        <v>0</v>
      </c>
      <c r="Y94">
        <v>0</v>
      </c>
      <c r="Z94">
        <v>0</v>
      </c>
      <c r="AA94">
        <v>0</v>
      </c>
    </row>
    <row r="95" spans="1:27" x14ac:dyDescent="0.25">
      <c r="A95">
        <v>341</v>
      </c>
      <c r="B95">
        <v>0</v>
      </c>
      <c r="C95" t="s">
        <v>4</v>
      </c>
      <c r="D95" t="s">
        <v>864</v>
      </c>
      <c r="E95" s="15">
        <v>24</v>
      </c>
      <c r="F95" s="15">
        <v>0</v>
      </c>
      <c r="G95" s="15">
        <v>0</v>
      </c>
      <c r="H95" s="15">
        <v>10275709256</v>
      </c>
      <c r="I95">
        <v>1</v>
      </c>
      <c r="J95" t="s">
        <v>864</v>
      </c>
      <c r="N95" s="14" t="s">
        <v>865</v>
      </c>
      <c r="O95" s="16" t="s">
        <v>3</v>
      </c>
      <c r="P95" s="17">
        <v>2010</v>
      </c>
      <c r="Q95" s="18">
        <v>9</v>
      </c>
      <c r="R95" s="18">
        <v>43</v>
      </c>
      <c r="S95" s="18">
        <v>44</v>
      </c>
      <c r="T95" s="18" t="s">
        <v>866</v>
      </c>
      <c r="U95" s="18"/>
      <c r="V95" s="16"/>
      <c r="W95">
        <v>1</v>
      </c>
      <c r="X95">
        <v>0</v>
      </c>
      <c r="Y95">
        <v>0</v>
      </c>
      <c r="Z95">
        <v>0</v>
      </c>
      <c r="AA95">
        <v>0</v>
      </c>
    </row>
    <row r="96" spans="1:27" x14ac:dyDescent="0.25">
      <c r="A96">
        <v>342</v>
      </c>
      <c r="B96">
        <v>0</v>
      </c>
      <c r="C96" t="s">
        <v>2</v>
      </c>
      <c r="D96" t="s">
        <v>867</v>
      </c>
      <c r="E96" s="15">
        <v>13</v>
      </c>
      <c r="F96" s="15">
        <v>0</v>
      </c>
      <c r="G96" s="15">
        <v>6</v>
      </c>
      <c r="H96" s="15">
        <v>7677254042</v>
      </c>
      <c r="I96">
        <v>1</v>
      </c>
      <c r="J96" t="s">
        <v>867</v>
      </c>
      <c r="L96" t="s">
        <v>868</v>
      </c>
      <c r="N96" s="14" t="s">
        <v>869</v>
      </c>
      <c r="O96" s="16"/>
      <c r="P96" s="19"/>
      <c r="Q96" s="18">
        <v>5</v>
      </c>
      <c r="R96" s="18">
        <v>27</v>
      </c>
      <c r="S96" s="18">
        <v>10</v>
      </c>
      <c r="T96" s="18" t="s">
        <v>529</v>
      </c>
      <c r="U96" s="18"/>
      <c r="W96">
        <v>1</v>
      </c>
      <c r="X96">
        <v>0</v>
      </c>
      <c r="Y96">
        <v>0</v>
      </c>
      <c r="Z96">
        <v>0</v>
      </c>
      <c r="AA96">
        <v>0</v>
      </c>
    </row>
    <row r="97" spans="1:27" x14ac:dyDescent="0.25">
      <c r="A97">
        <v>343</v>
      </c>
      <c r="B97">
        <v>0</v>
      </c>
      <c r="C97" t="s">
        <v>2</v>
      </c>
      <c r="D97" t="s">
        <v>868</v>
      </c>
      <c r="E97" s="15">
        <v>1</v>
      </c>
      <c r="F97" s="15">
        <v>0</v>
      </c>
      <c r="G97" s="15">
        <v>1</v>
      </c>
      <c r="H97" s="15">
        <v>983113400</v>
      </c>
      <c r="I97">
        <v>2</v>
      </c>
      <c r="J97" t="s">
        <v>868</v>
      </c>
      <c r="K97" t="s">
        <v>867</v>
      </c>
      <c r="N97" s="14" t="s">
        <v>870</v>
      </c>
      <c r="O97" s="16"/>
      <c r="P97" s="19"/>
      <c r="Q97" s="18">
        <v>0</v>
      </c>
      <c r="R97" s="18">
        <v>51</v>
      </c>
      <c r="S97" s="18">
        <v>7</v>
      </c>
      <c r="T97" s="18" t="s">
        <v>871</v>
      </c>
      <c r="U97" s="18"/>
      <c r="W97">
        <v>1</v>
      </c>
      <c r="X97">
        <v>0</v>
      </c>
      <c r="Y97">
        <v>0</v>
      </c>
      <c r="Z97">
        <v>0</v>
      </c>
      <c r="AA97">
        <v>0</v>
      </c>
    </row>
    <row r="98" spans="1:27" x14ac:dyDescent="0.25">
      <c r="A98">
        <v>344</v>
      </c>
      <c r="B98">
        <v>0</v>
      </c>
      <c r="C98" t="s">
        <v>4</v>
      </c>
      <c r="D98" t="s">
        <v>872</v>
      </c>
      <c r="E98" s="15">
        <v>12</v>
      </c>
      <c r="F98" s="15">
        <v>0</v>
      </c>
      <c r="G98" s="15">
        <v>0</v>
      </c>
      <c r="H98" s="15">
        <v>4187593114</v>
      </c>
      <c r="I98">
        <v>1</v>
      </c>
      <c r="J98" t="s">
        <v>872</v>
      </c>
      <c r="N98" s="14" t="s">
        <v>873</v>
      </c>
      <c r="O98" s="16" t="s">
        <v>130</v>
      </c>
      <c r="P98" s="17">
        <v>2014</v>
      </c>
      <c r="Q98" s="18">
        <v>4</v>
      </c>
      <c r="R98" s="18">
        <v>53</v>
      </c>
      <c r="S98" s="18">
        <v>15</v>
      </c>
      <c r="T98" s="18" t="s">
        <v>155</v>
      </c>
      <c r="U98" s="18"/>
      <c r="V98" s="16" t="s">
        <v>163</v>
      </c>
      <c r="W98">
        <v>1</v>
      </c>
      <c r="X98">
        <v>0</v>
      </c>
      <c r="Y98">
        <v>0</v>
      </c>
      <c r="Z98">
        <v>0</v>
      </c>
      <c r="AA98">
        <v>0</v>
      </c>
    </row>
    <row r="99" spans="1:27" x14ac:dyDescent="0.25">
      <c r="A99">
        <v>345</v>
      </c>
      <c r="B99">
        <v>0</v>
      </c>
      <c r="C99" t="s">
        <v>4</v>
      </c>
      <c r="D99" t="s">
        <v>874</v>
      </c>
      <c r="E99" s="15">
        <v>22</v>
      </c>
      <c r="F99" s="15">
        <v>1</v>
      </c>
      <c r="G99" s="15">
        <v>0</v>
      </c>
      <c r="H99" s="15">
        <v>7634304369</v>
      </c>
      <c r="I99">
        <v>1</v>
      </c>
      <c r="J99" t="s">
        <v>874</v>
      </c>
      <c r="N99" s="14" t="s">
        <v>875</v>
      </c>
      <c r="O99" s="16" t="s">
        <v>130</v>
      </c>
      <c r="P99" s="17">
        <v>2011</v>
      </c>
      <c r="Q99" s="18">
        <v>8</v>
      </c>
      <c r="R99" s="18">
        <v>45</v>
      </c>
      <c r="S99" s="18">
        <v>49</v>
      </c>
      <c r="T99" s="18" t="s">
        <v>139</v>
      </c>
      <c r="U99" s="18"/>
      <c r="V99" s="16"/>
      <c r="W99">
        <v>1</v>
      </c>
      <c r="X99">
        <v>0</v>
      </c>
      <c r="Y99">
        <v>0</v>
      </c>
      <c r="Z99">
        <v>0</v>
      </c>
      <c r="AA99">
        <v>0</v>
      </c>
    </row>
    <row r="100" spans="1:27" x14ac:dyDescent="0.25">
      <c r="A100">
        <v>346</v>
      </c>
      <c r="B100">
        <v>0</v>
      </c>
      <c r="C100" t="s">
        <v>7</v>
      </c>
      <c r="D100" t="s">
        <v>876</v>
      </c>
      <c r="E100" s="15">
        <v>12</v>
      </c>
      <c r="F100" s="15">
        <v>0</v>
      </c>
      <c r="G100" s="15">
        <v>0</v>
      </c>
      <c r="H100" s="15">
        <v>637932667</v>
      </c>
      <c r="I100">
        <v>1</v>
      </c>
      <c r="J100" t="s">
        <v>876</v>
      </c>
      <c r="N100" s="14" t="s">
        <v>260</v>
      </c>
      <c r="O100" s="16" t="s">
        <v>3</v>
      </c>
      <c r="P100" s="17">
        <v>2008</v>
      </c>
      <c r="Q100" s="18">
        <v>4</v>
      </c>
      <c r="R100" s="18">
        <v>52</v>
      </c>
      <c r="S100" s="18">
        <v>56</v>
      </c>
      <c r="T100" s="18"/>
      <c r="U100" s="18"/>
      <c r="V100" s="16"/>
      <c r="W100">
        <v>1</v>
      </c>
      <c r="X100">
        <v>0</v>
      </c>
      <c r="Y100">
        <v>0</v>
      </c>
      <c r="Z100">
        <v>0</v>
      </c>
      <c r="AA100">
        <v>0</v>
      </c>
    </row>
    <row r="101" spans="1:27" x14ac:dyDescent="0.25">
      <c r="A101">
        <v>347</v>
      </c>
      <c r="B101">
        <v>0</v>
      </c>
      <c r="C101" t="s">
        <v>4</v>
      </c>
      <c r="D101" t="s">
        <v>877</v>
      </c>
      <c r="E101" s="15">
        <v>12</v>
      </c>
      <c r="F101" s="15">
        <v>0</v>
      </c>
      <c r="G101" s="15">
        <v>0</v>
      </c>
      <c r="H101" s="15">
        <v>3403761582</v>
      </c>
      <c r="I101">
        <v>1</v>
      </c>
      <c r="J101" t="s">
        <v>877</v>
      </c>
      <c r="N101" s="14" t="s">
        <v>878</v>
      </c>
      <c r="O101" s="16" t="s">
        <v>0</v>
      </c>
      <c r="P101" s="17">
        <v>2012</v>
      </c>
      <c r="Q101" s="18">
        <v>4</v>
      </c>
      <c r="R101" s="18">
        <v>47</v>
      </c>
      <c r="S101" s="18">
        <v>17</v>
      </c>
      <c r="T101" s="18"/>
      <c r="U101" s="18"/>
      <c r="V101" s="16"/>
      <c r="W101">
        <v>1</v>
      </c>
      <c r="X101">
        <v>0</v>
      </c>
      <c r="Y101">
        <v>0</v>
      </c>
      <c r="Z101">
        <v>0</v>
      </c>
      <c r="AA101">
        <v>0</v>
      </c>
    </row>
    <row r="102" spans="1:27" x14ac:dyDescent="0.25">
      <c r="A102">
        <v>348</v>
      </c>
      <c r="B102">
        <v>0</v>
      </c>
      <c r="C102" t="s">
        <v>4</v>
      </c>
      <c r="D102" t="s">
        <v>879</v>
      </c>
      <c r="E102" s="15">
        <v>12</v>
      </c>
      <c r="F102" s="15">
        <v>0</v>
      </c>
      <c r="G102" s="15">
        <v>0</v>
      </c>
      <c r="H102" s="15">
        <v>11693048463</v>
      </c>
      <c r="I102">
        <v>1</v>
      </c>
      <c r="J102" t="s">
        <v>879</v>
      </c>
      <c r="L102" t="s">
        <v>880</v>
      </c>
      <c r="N102" s="14" t="s">
        <v>881</v>
      </c>
      <c r="O102" s="16" t="s">
        <v>131</v>
      </c>
      <c r="P102" s="17">
        <v>2012</v>
      </c>
      <c r="Q102" s="18">
        <v>4</v>
      </c>
      <c r="R102" s="18">
        <v>47</v>
      </c>
      <c r="S102" s="18">
        <v>34</v>
      </c>
      <c r="T102" s="18"/>
      <c r="U102" s="18"/>
      <c r="V102" s="16"/>
      <c r="W102">
        <v>1</v>
      </c>
      <c r="X102">
        <v>0</v>
      </c>
      <c r="Y102">
        <v>0</v>
      </c>
      <c r="Z102">
        <v>0</v>
      </c>
      <c r="AA102">
        <v>0</v>
      </c>
    </row>
    <row r="103" spans="1:27" x14ac:dyDescent="0.25">
      <c r="A103">
        <v>349</v>
      </c>
      <c r="B103">
        <v>0</v>
      </c>
      <c r="C103" t="s">
        <v>4</v>
      </c>
      <c r="D103" t="s">
        <v>880</v>
      </c>
      <c r="E103" s="15">
        <v>12</v>
      </c>
      <c r="F103" s="15">
        <v>0</v>
      </c>
      <c r="G103" s="15">
        <v>0</v>
      </c>
      <c r="H103" s="15">
        <v>13325136036</v>
      </c>
      <c r="I103">
        <v>2</v>
      </c>
      <c r="J103" t="s">
        <v>880</v>
      </c>
      <c r="K103" t="s">
        <v>879</v>
      </c>
      <c r="N103" s="14" t="s">
        <v>611</v>
      </c>
      <c r="O103" s="16" t="s">
        <v>131</v>
      </c>
      <c r="P103" s="17">
        <v>2013</v>
      </c>
      <c r="Q103" s="18">
        <v>4</v>
      </c>
      <c r="R103" s="18">
        <v>52</v>
      </c>
      <c r="S103" s="18">
        <v>40</v>
      </c>
      <c r="T103" s="18"/>
      <c r="U103" s="18"/>
      <c r="V103" s="16"/>
      <c r="W103">
        <v>1</v>
      </c>
      <c r="X103">
        <v>0</v>
      </c>
      <c r="Y103">
        <v>0</v>
      </c>
      <c r="Z103">
        <v>0</v>
      </c>
      <c r="AA103">
        <v>0</v>
      </c>
    </row>
    <row r="104" spans="1:27" x14ac:dyDescent="0.25">
      <c r="A104">
        <v>350</v>
      </c>
      <c r="B104">
        <v>0</v>
      </c>
      <c r="C104" t="s">
        <v>4</v>
      </c>
      <c r="D104" t="s">
        <v>882</v>
      </c>
      <c r="E104" s="15">
        <v>26</v>
      </c>
      <c r="F104" s="15">
        <v>0</v>
      </c>
      <c r="G104" s="15">
        <v>0</v>
      </c>
      <c r="H104" s="15">
        <v>17577153659</v>
      </c>
      <c r="I104">
        <v>1</v>
      </c>
      <c r="J104" t="s">
        <v>882</v>
      </c>
      <c r="N104" s="14" t="s">
        <v>883</v>
      </c>
      <c r="O104" s="16" t="s">
        <v>131</v>
      </c>
      <c r="P104" s="17">
        <v>2011</v>
      </c>
      <c r="Q104" s="18">
        <v>10</v>
      </c>
      <c r="R104" s="18">
        <v>16</v>
      </c>
      <c r="S104" s="18">
        <v>43</v>
      </c>
      <c r="T104" s="18"/>
      <c r="U104" s="18"/>
      <c r="V104" s="16"/>
      <c r="W104">
        <v>1</v>
      </c>
      <c r="X104">
        <v>0</v>
      </c>
      <c r="Y104">
        <v>0</v>
      </c>
      <c r="Z104">
        <v>0</v>
      </c>
      <c r="AA104">
        <v>0</v>
      </c>
    </row>
    <row r="105" spans="1:27" x14ac:dyDescent="0.25">
      <c r="A105">
        <v>351</v>
      </c>
      <c r="B105">
        <v>0</v>
      </c>
      <c r="C105" t="s">
        <v>7</v>
      </c>
      <c r="D105" t="s">
        <v>884</v>
      </c>
      <c r="E105" s="15">
        <v>12</v>
      </c>
      <c r="F105" s="15">
        <v>0</v>
      </c>
      <c r="G105" s="15">
        <v>0</v>
      </c>
      <c r="H105" s="15">
        <v>791024763</v>
      </c>
      <c r="I105">
        <v>1</v>
      </c>
      <c r="J105" t="s">
        <v>884</v>
      </c>
      <c r="N105" s="14" t="s">
        <v>885</v>
      </c>
      <c r="O105" s="16" t="s">
        <v>130</v>
      </c>
      <c r="P105" s="17">
        <v>2006</v>
      </c>
      <c r="Q105" s="18">
        <v>4</v>
      </c>
      <c r="R105" s="18">
        <v>34</v>
      </c>
      <c r="S105" s="18">
        <v>55</v>
      </c>
      <c r="T105" s="18"/>
      <c r="U105" s="18"/>
      <c r="V105" s="16"/>
      <c r="W105">
        <v>1</v>
      </c>
      <c r="X105">
        <v>0</v>
      </c>
      <c r="Y105">
        <v>0</v>
      </c>
      <c r="Z105">
        <v>0</v>
      </c>
      <c r="AA105">
        <v>0</v>
      </c>
    </row>
    <row r="106" spans="1:27" x14ac:dyDescent="0.25">
      <c r="A106">
        <v>352</v>
      </c>
      <c r="B106">
        <v>0</v>
      </c>
      <c r="C106" t="s">
        <v>7</v>
      </c>
      <c r="D106" t="s">
        <v>886</v>
      </c>
      <c r="E106" s="15">
        <v>13</v>
      </c>
      <c r="F106" s="15">
        <v>0</v>
      </c>
      <c r="G106" s="15">
        <v>1</v>
      </c>
      <c r="H106" s="15">
        <v>836165960</v>
      </c>
      <c r="I106">
        <v>1</v>
      </c>
      <c r="J106" t="s">
        <v>886</v>
      </c>
      <c r="N106" s="14" t="s">
        <v>887</v>
      </c>
      <c r="O106" s="16" t="s">
        <v>0</v>
      </c>
      <c r="P106" s="17">
        <v>2001</v>
      </c>
      <c r="Q106" s="18">
        <v>5</v>
      </c>
      <c r="R106" s="18">
        <v>46</v>
      </c>
      <c r="S106" s="18">
        <v>27</v>
      </c>
      <c r="T106" s="18"/>
      <c r="U106" s="18"/>
      <c r="V106" s="16" t="s">
        <v>4</v>
      </c>
      <c r="W106">
        <v>1</v>
      </c>
      <c r="X106">
        <v>0</v>
      </c>
      <c r="Y106">
        <v>0</v>
      </c>
      <c r="Z106">
        <v>0</v>
      </c>
      <c r="AA106">
        <v>0</v>
      </c>
    </row>
    <row r="107" spans="1:27" x14ac:dyDescent="0.25">
      <c r="A107">
        <v>353</v>
      </c>
      <c r="B107">
        <v>0</v>
      </c>
      <c r="C107" t="s">
        <v>4</v>
      </c>
      <c r="D107" t="s">
        <v>888</v>
      </c>
      <c r="E107" s="15">
        <v>1</v>
      </c>
      <c r="F107" s="15">
        <v>0</v>
      </c>
      <c r="G107" s="15">
        <v>0</v>
      </c>
      <c r="H107" s="15">
        <v>1031295468</v>
      </c>
      <c r="I107">
        <v>1</v>
      </c>
      <c r="J107" t="s">
        <v>888</v>
      </c>
      <c r="N107" s="14" t="s">
        <v>542</v>
      </c>
      <c r="O107" s="16" t="s">
        <v>131</v>
      </c>
      <c r="P107" s="17">
        <v>2014</v>
      </c>
      <c r="Q107" s="18">
        <v>0</v>
      </c>
      <c r="R107" s="18">
        <v>25</v>
      </c>
      <c r="S107" s="18">
        <v>37</v>
      </c>
      <c r="T107" s="18" t="s">
        <v>889</v>
      </c>
      <c r="U107" s="18"/>
      <c r="V107" s="16"/>
      <c r="W107">
        <v>1</v>
      </c>
      <c r="X107">
        <v>0</v>
      </c>
      <c r="Y107">
        <v>0</v>
      </c>
      <c r="Z107">
        <v>0</v>
      </c>
      <c r="AA107">
        <v>0</v>
      </c>
    </row>
    <row r="108" spans="1:27" x14ac:dyDescent="0.25">
      <c r="A108">
        <v>354</v>
      </c>
      <c r="B108">
        <v>0</v>
      </c>
      <c r="C108" t="s">
        <v>4</v>
      </c>
      <c r="D108" t="s">
        <v>890</v>
      </c>
      <c r="E108" s="15">
        <v>13</v>
      </c>
      <c r="F108" s="15">
        <v>0</v>
      </c>
      <c r="G108" s="15">
        <v>0</v>
      </c>
      <c r="H108" s="15">
        <v>3736621548</v>
      </c>
      <c r="I108">
        <v>1</v>
      </c>
      <c r="J108" t="s">
        <v>890</v>
      </c>
      <c r="N108" s="14" t="s">
        <v>891</v>
      </c>
      <c r="O108" s="16" t="s">
        <v>131</v>
      </c>
      <c r="P108" s="17">
        <v>2013</v>
      </c>
      <c r="Q108" s="18">
        <v>5</v>
      </c>
      <c r="R108" s="18">
        <v>7</v>
      </c>
      <c r="S108" s="18">
        <v>44</v>
      </c>
      <c r="T108" s="18" t="s">
        <v>139</v>
      </c>
      <c r="U108" s="18"/>
      <c r="V108" s="16" t="s">
        <v>162</v>
      </c>
      <c r="W108">
        <v>1</v>
      </c>
      <c r="X108">
        <v>0</v>
      </c>
      <c r="Y108">
        <v>0</v>
      </c>
      <c r="Z108">
        <v>0</v>
      </c>
      <c r="AA108">
        <v>0</v>
      </c>
    </row>
    <row r="109" spans="1:27" x14ac:dyDescent="0.25">
      <c r="A109">
        <v>355</v>
      </c>
      <c r="B109">
        <v>0</v>
      </c>
      <c r="C109" t="s">
        <v>7</v>
      </c>
      <c r="D109" t="s">
        <v>892</v>
      </c>
      <c r="E109" s="15">
        <v>12</v>
      </c>
      <c r="F109" s="15">
        <v>0</v>
      </c>
      <c r="G109" s="15">
        <v>6</v>
      </c>
      <c r="H109" s="15">
        <v>500464353</v>
      </c>
      <c r="I109">
        <v>1</v>
      </c>
      <c r="J109" t="s">
        <v>892</v>
      </c>
      <c r="N109" s="14" t="s">
        <v>612</v>
      </c>
      <c r="O109" s="16" t="s">
        <v>131</v>
      </c>
      <c r="P109" s="17">
        <v>2009</v>
      </c>
      <c r="Q109" s="18">
        <v>4</v>
      </c>
      <c r="R109" s="18">
        <v>44</v>
      </c>
      <c r="S109" s="18">
        <v>16</v>
      </c>
      <c r="T109" s="18"/>
      <c r="U109" s="18"/>
      <c r="V109" s="16" t="s">
        <v>5</v>
      </c>
      <c r="W109">
        <v>1</v>
      </c>
      <c r="X109">
        <v>0</v>
      </c>
      <c r="Y109">
        <v>0</v>
      </c>
      <c r="Z109">
        <v>0</v>
      </c>
      <c r="AA109">
        <v>0</v>
      </c>
    </row>
    <row r="110" spans="1:27" x14ac:dyDescent="0.25">
      <c r="A110">
        <v>356</v>
      </c>
      <c r="B110">
        <v>0</v>
      </c>
      <c r="C110" t="s">
        <v>4</v>
      </c>
      <c r="D110" t="s">
        <v>893</v>
      </c>
      <c r="E110" s="15">
        <v>52</v>
      </c>
      <c r="F110" s="15">
        <v>0</v>
      </c>
      <c r="G110" s="15">
        <v>0</v>
      </c>
      <c r="H110" s="15">
        <v>13926431457</v>
      </c>
      <c r="I110">
        <v>1</v>
      </c>
      <c r="J110" t="s">
        <v>893</v>
      </c>
      <c r="L110" t="s">
        <v>894</v>
      </c>
      <c r="M110" t="s">
        <v>895</v>
      </c>
      <c r="N110" s="14" t="s">
        <v>896</v>
      </c>
      <c r="O110" s="16" t="s">
        <v>131</v>
      </c>
      <c r="P110" s="17">
        <v>2007</v>
      </c>
      <c r="Q110" s="18">
        <v>21</v>
      </c>
      <c r="R110" s="18">
        <v>26</v>
      </c>
      <c r="S110" s="18">
        <v>5</v>
      </c>
      <c r="T110" s="18"/>
      <c r="U110" s="18"/>
      <c r="V110" s="16"/>
      <c r="W110">
        <v>1</v>
      </c>
      <c r="X110">
        <v>0</v>
      </c>
      <c r="Y110">
        <v>0</v>
      </c>
      <c r="Z110">
        <v>0</v>
      </c>
      <c r="AA110">
        <v>0</v>
      </c>
    </row>
    <row r="111" spans="1:27" x14ac:dyDescent="0.25">
      <c r="A111">
        <v>357</v>
      </c>
      <c r="B111">
        <v>0</v>
      </c>
      <c r="C111" t="s">
        <v>4</v>
      </c>
      <c r="D111" t="s">
        <v>897</v>
      </c>
      <c r="E111" s="15">
        <v>12</v>
      </c>
      <c r="F111" s="15">
        <v>0</v>
      </c>
      <c r="G111" s="15">
        <v>0</v>
      </c>
      <c r="H111" s="15">
        <v>4048006676</v>
      </c>
      <c r="I111">
        <v>3</v>
      </c>
      <c r="J111" t="s">
        <v>897</v>
      </c>
      <c r="K111" t="s">
        <v>894</v>
      </c>
      <c r="L111" t="s">
        <v>898</v>
      </c>
      <c r="N111" s="14" t="s">
        <v>592</v>
      </c>
      <c r="O111" s="16" t="s">
        <v>130</v>
      </c>
      <c r="P111" s="17">
        <v>2012</v>
      </c>
      <c r="Q111" s="18">
        <v>4</v>
      </c>
      <c r="R111" s="18">
        <v>43</v>
      </c>
      <c r="S111" s="18">
        <v>56</v>
      </c>
      <c r="T111" s="18"/>
      <c r="U111" s="18"/>
      <c r="V111" s="16"/>
      <c r="W111">
        <v>1</v>
      </c>
      <c r="X111">
        <v>0</v>
      </c>
      <c r="Y111">
        <v>0</v>
      </c>
      <c r="Z111">
        <v>0</v>
      </c>
      <c r="AA111">
        <v>0</v>
      </c>
    </row>
    <row r="112" spans="1:27" x14ac:dyDescent="0.25">
      <c r="A112">
        <v>358</v>
      </c>
      <c r="B112">
        <v>0</v>
      </c>
      <c r="C112" t="s">
        <v>4</v>
      </c>
      <c r="D112" t="s">
        <v>898</v>
      </c>
      <c r="E112" s="15">
        <v>12</v>
      </c>
      <c r="F112" s="15">
        <v>0</v>
      </c>
      <c r="G112" s="15">
        <v>0</v>
      </c>
      <c r="H112" s="15">
        <v>4166118277</v>
      </c>
      <c r="I112">
        <v>4</v>
      </c>
      <c r="J112" t="s">
        <v>898</v>
      </c>
      <c r="K112" t="s">
        <v>897</v>
      </c>
      <c r="N112" s="14" t="s">
        <v>899</v>
      </c>
      <c r="O112" s="16" t="s">
        <v>131</v>
      </c>
      <c r="P112" s="17">
        <v>2013</v>
      </c>
      <c r="Q112" s="18">
        <v>4</v>
      </c>
      <c r="R112" s="18">
        <v>52</v>
      </c>
      <c r="S112" s="18">
        <v>19</v>
      </c>
      <c r="T112" s="18"/>
      <c r="U112" s="18"/>
      <c r="V112" s="16"/>
      <c r="W112">
        <v>1</v>
      </c>
      <c r="X112">
        <v>0</v>
      </c>
      <c r="Y112">
        <v>0</v>
      </c>
      <c r="Z112">
        <v>0</v>
      </c>
      <c r="AA112">
        <v>0</v>
      </c>
    </row>
    <row r="113" spans="1:27" x14ac:dyDescent="0.25">
      <c r="A113">
        <v>359</v>
      </c>
      <c r="B113">
        <v>0</v>
      </c>
      <c r="C113" t="s">
        <v>4</v>
      </c>
      <c r="D113" t="s">
        <v>895</v>
      </c>
      <c r="E113" s="15">
        <v>1</v>
      </c>
      <c r="F113" s="15">
        <v>0</v>
      </c>
      <c r="G113" s="15">
        <v>0</v>
      </c>
      <c r="H113" s="15">
        <v>1943472701</v>
      </c>
      <c r="I113">
        <v>0</v>
      </c>
      <c r="J113" t="s">
        <v>895</v>
      </c>
      <c r="K113" t="s">
        <v>893</v>
      </c>
      <c r="N113" s="14" t="s">
        <v>619</v>
      </c>
      <c r="O113" s="16" t="s">
        <v>0</v>
      </c>
      <c r="P113" s="17">
        <v>2011</v>
      </c>
      <c r="Q113" s="18">
        <v>1</v>
      </c>
      <c r="R113" s="18">
        <v>9</v>
      </c>
      <c r="S113" s="18">
        <v>53</v>
      </c>
      <c r="T113" s="18"/>
      <c r="U113" s="18"/>
      <c r="V113" s="16"/>
      <c r="W113">
        <v>1</v>
      </c>
      <c r="X113">
        <v>0</v>
      </c>
      <c r="Y113">
        <v>0</v>
      </c>
      <c r="Z113">
        <v>0</v>
      </c>
      <c r="AA113">
        <v>0</v>
      </c>
    </row>
    <row r="114" spans="1:27" x14ac:dyDescent="0.25">
      <c r="A114">
        <v>360</v>
      </c>
      <c r="B114">
        <v>0</v>
      </c>
      <c r="C114" t="s">
        <v>4</v>
      </c>
      <c r="D114" t="s">
        <v>894</v>
      </c>
      <c r="E114" s="15">
        <v>25</v>
      </c>
      <c r="F114" s="15">
        <v>1</v>
      </c>
      <c r="G114" s="15">
        <v>0</v>
      </c>
      <c r="H114" s="15">
        <v>9266391941</v>
      </c>
      <c r="I114">
        <v>2</v>
      </c>
      <c r="J114" t="s">
        <v>894</v>
      </c>
      <c r="K114" t="s">
        <v>893</v>
      </c>
      <c r="L114" t="s">
        <v>897</v>
      </c>
      <c r="N114" s="14" t="s">
        <v>900</v>
      </c>
      <c r="O114" s="16" t="s">
        <v>131</v>
      </c>
      <c r="P114" s="17">
        <v>2009</v>
      </c>
      <c r="Q114" s="18">
        <v>10</v>
      </c>
      <c r="R114" s="18">
        <v>41</v>
      </c>
      <c r="S114" s="18">
        <v>17</v>
      </c>
      <c r="T114" s="18"/>
      <c r="U114" s="18"/>
      <c r="V114" s="16"/>
      <c r="W114">
        <v>1</v>
      </c>
      <c r="X114">
        <v>0</v>
      </c>
      <c r="Y114">
        <v>0</v>
      </c>
      <c r="Z114">
        <v>0</v>
      </c>
      <c r="AA114">
        <v>0</v>
      </c>
    </row>
    <row r="115" spans="1:27" x14ac:dyDescent="0.25">
      <c r="A115">
        <v>361</v>
      </c>
      <c r="B115">
        <v>0</v>
      </c>
      <c r="C115" t="s">
        <v>7</v>
      </c>
      <c r="D115" t="s">
        <v>901</v>
      </c>
      <c r="E115" s="15">
        <v>12</v>
      </c>
      <c r="F115" s="15">
        <v>0</v>
      </c>
      <c r="G115" s="15">
        <v>0</v>
      </c>
      <c r="H115" s="15">
        <v>653598392</v>
      </c>
      <c r="I115">
        <v>1</v>
      </c>
      <c r="J115" t="s">
        <v>901</v>
      </c>
      <c r="N115" s="14" t="s">
        <v>622</v>
      </c>
      <c r="O115" s="16"/>
      <c r="P115" s="19"/>
      <c r="Q115" s="18">
        <v>4</v>
      </c>
      <c r="R115" s="18">
        <v>51</v>
      </c>
      <c r="S115" s="18">
        <v>37</v>
      </c>
      <c r="T115" s="18"/>
      <c r="U115" s="18"/>
      <c r="V115" s="16" t="s">
        <v>5</v>
      </c>
      <c r="W115">
        <v>1</v>
      </c>
      <c r="X115">
        <v>0</v>
      </c>
      <c r="Y115">
        <v>0</v>
      </c>
      <c r="Z115">
        <v>0</v>
      </c>
      <c r="AA115">
        <v>0</v>
      </c>
    </row>
    <row r="116" spans="1:27" x14ac:dyDescent="0.25">
      <c r="A116">
        <v>362</v>
      </c>
      <c r="B116">
        <v>0</v>
      </c>
      <c r="C116" t="s">
        <v>2</v>
      </c>
      <c r="D116" t="s">
        <v>902</v>
      </c>
      <c r="E116" s="15">
        <v>12</v>
      </c>
      <c r="F116" s="15">
        <v>0</v>
      </c>
      <c r="G116" s="15">
        <v>0</v>
      </c>
      <c r="H116" s="15">
        <v>11725260718</v>
      </c>
      <c r="I116">
        <v>1</v>
      </c>
      <c r="J116" t="s">
        <v>902</v>
      </c>
      <c r="N116" s="14" t="s">
        <v>903</v>
      </c>
      <c r="O116" s="16" t="s">
        <v>131</v>
      </c>
      <c r="P116" s="17">
        <v>2013</v>
      </c>
      <c r="Q116" s="18">
        <v>4</v>
      </c>
      <c r="R116" s="18">
        <v>45</v>
      </c>
      <c r="S116" s="18">
        <v>47</v>
      </c>
      <c r="T116" s="18" t="s">
        <v>904</v>
      </c>
      <c r="U116" s="18" t="s">
        <v>905</v>
      </c>
      <c r="V116" s="16"/>
      <c r="W116">
        <v>1</v>
      </c>
      <c r="X116">
        <v>0</v>
      </c>
      <c r="Y116">
        <v>0</v>
      </c>
      <c r="Z116">
        <v>0</v>
      </c>
      <c r="AA116">
        <v>0</v>
      </c>
    </row>
    <row r="117" spans="1:27" x14ac:dyDescent="0.25">
      <c r="A117">
        <v>363</v>
      </c>
      <c r="B117">
        <v>0</v>
      </c>
      <c r="C117" t="s">
        <v>5</v>
      </c>
      <c r="D117" t="s">
        <v>906</v>
      </c>
      <c r="E117" s="15">
        <v>12</v>
      </c>
      <c r="F117" s="15">
        <v>0</v>
      </c>
      <c r="G117" s="15">
        <v>2</v>
      </c>
      <c r="H117" s="15">
        <v>2931315180</v>
      </c>
      <c r="I117">
        <v>1</v>
      </c>
      <c r="J117" t="s">
        <v>906</v>
      </c>
      <c r="L117" t="s">
        <v>907</v>
      </c>
      <c r="N117" s="14" t="s">
        <v>908</v>
      </c>
      <c r="O117" s="16" t="s">
        <v>3</v>
      </c>
      <c r="P117" s="17">
        <v>2007</v>
      </c>
      <c r="Q117" s="18">
        <v>5</v>
      </c>
      <c r="R117" s="18">
        <v>38</v>
      </c>
      <c r="S117" s="18">
        <v>0</v>
      </c>
      <c r="T117" s="18"/>
      <c r="U117" s="18"/>
      <c r="W117">
        <v>1</v>
      </c>
      <c r="X117">
        <v>0</v>
      </c>
      <c r="Y117">
        <v>0</v>
      </c>
      <c r="Z117">
        <v>0</v>
      </c>
      <c r="AA117">
        <v>0</v>
      </c>
    </row>
    <row r="118" spans="1:27" x14ac:dyDescent="0.25">
      <c r="A118">
        <v>364</v>
      </c>
      <c r="B118">
        <v>0</v>
      </c>
      <c r="C118" t="s">
        <v>5</v>
      </c>
      <c r="D118" t="s">
        <v>907</v>
      </c>
      <c r="E118" s="15">
        <v>16</v>
      </c>
      <c r="F118" s="15">
        <v>0</v>
      </c>
      <c r="G118" s="15">
        <v>1</v>
      </c>
      <c r="H118" s="15">
        <v>3435973837</v>
      </c>
      <c r="I118">
        <v>2</v>
      </c>
      <c r="J118" t="s">
        <v>907</v>
      </c>
      <c r="K118" t="s">
        <v>906</v>
      </c>
      <c r="N118" s="14" t="s">
        <v>909</v>
      </c>
      <c r="O118" s="16" t="s">
        <v>0</v>
      </c>
      <c r="P118" s="17">
        <v>2008</v>
      </c>
      <c r="Q118" s="18">
        <v>5</v>
      </c>
      <c r="R118" s="18">
        <v>49</v>
      </c>
      <c r="S118" s="18">
        <v>42</v>
      </c>
      <c r="T118" s="18"/>
      <c r="U118" s="18"/>
      <c r="W118">
        <v>1</v>
      </c>
      <c r="X118">
        <v>0</v>
      </c>
      <c r="Y118">
        <v>0</v>
      </c>
      <c r="Z118">
        <v>0</v>
      </c>
      <c r="AA118">
        <v>0</v>
      </c>
    </row>
    <row r="119" spans="1:27" x14ac:dyDescent="0.25">
      <c r="A119">
        <v>365</v>
      </c>
      <c r="B119">
        <v>0</v>
      </c>
      <c r="C119" t="s">
        <v>4</v>
      </c>
      <c r="D119" t="s">
        <v>910</v>
      </c>
      <c r="E119" s="15">
        <v>13</v>
      </c>
      <c r="F119" s="15">
        <v>0</v>
      </c>
      <c r="G119" s="15">
        <v>0</v>
      </c>
      <c r="H119" s="15">
        <v>14023068221</v>
      </c>
      <c r="I119">
        <v>1</v>
      </c>
      <c r="J119" t="s">
        <v>910</v>
      </c>
      <c r="N119" s="14" t="s">
        <v>244</v>
      </c>
      <c r="O119" s="16"/>
      <c r="P119" s="19"/>
      <c r="Q119" s="18">
        <v>4</v>
      </c>
      <c r="R119" s="18">
        <v>34</v>
      </c>
      <c r="S119" s="18">
        <v>10</v>
      </c>
      <c r="T119" s="18"/>
      <c r="U119" s="18"/>
      <c r="V119" s="16"/>
      <c r="W119">
        <v>1</v>
      </c>
      <c r="X119">
        <v>0</v>
      </c>
      <c r="Y119">
        <v>0</v>
      </c>
      <c r="Z119">
        <v>0</v>
      </c>
      <c r="AA119">
        <v>0</v>
      </c>
    </row>
    <row r="120" spans="1:27" x14ac:dyDescent="0.25">
      <c r="A120">
        <v>366</v>
      </c>
      <c r="B120">
        <v>0</v>
      </c>
      <c r="C120" t="s">
        <v>2</v>
      </c>
      <c r="D120" t="s">
        <v>911</v>
      </c>
      <c r="E120" s="15">
        <v>12</v>
      </c>
      <c r="F120" s="15">
        <v>2</v>
      </c>
      <c r="G120" s="15">
        <v>6</v>
      </c>
      <c r="H120" s="15">
        <v>13743895347</v>
      </c>
      <c r="I120">
        <v>1</v>
      </c>
      <c r="J120" t="s">
        <v>911</v>
      </c>
      <c r="N120" s="14" t="s">
        <v>912</v>
      </c>
      <c r="O120" s="16" t="s">
        <v>3</v>
      </c>
      <c r="P120" s="17">
        <v>2012</v>
      </c>
      <c r="Q120" s="18">
        <v>5</v>
      </c>
      <c r="R120" s="18">
        <v>53</v>
      </c>
      <c r="S120" s="18">
        <v>42</v>
      </c>
      <c r="T120" s="18" t="s">
        <v>135</v>
      </c>
      <c r="U120" s="18"/>
      <c r="V120" s="16"/>
      <c r="W120">
        <v>1</v>
      </c>
      <c r="X120">
        <v>0</v>
      </c>
      <c r="Y120">
        <v>0</v>
      </c>
      <c r="Z120">
        <v>0</v>
      </c>
      <c r="AA120">
        <v>0</v>
      </c>
    </row>
    <row r="121" spans="1:27" x14ac:dyDescent="0.25">
      <c r="A121">
        <v>367</v>
      </c>
      <c r="B121">
        <v>0</v>
      </c>
      <c r="C121" t="s">
        <v>4</v>
      </c>
      <c r="D121" t="s">
        <v>913</v>
      </c>
      <c r="E121" s="15">
        <v>13</v>
      </c>
      <c r="F121" s="15">
        <v>0</v>
      </c>
      <c r="G121" s="15">
        <v>0</v>
      </c>
      <c r="H121" s="15">
        <v>945951867</v>
      </c>
      <c r="I121">
        <v>1</v>
      </c>
      <c r="J121" t="s">
        <v>913</v>
      </c>
      <c r="N121" s="14" t="s">
        <v>695</v>
      </c>
      <c r="O121" s="16" t="s">
        <v>0</v>
      </c>
      <c r="P121" s="17">
        <v>2014</v>
      </c>
      <c r="Q121" s="18">
        <v>0</v>
      </c>
      <c r="R121" s="18">
        <v>51</v>
      </c>
      <c r="S121" s="18">
        <v>59</v>
      </c>
      <c r="T121" s="18" t="s">
        <v>135</v>
      </c>
      <c r="U121" s="18"/>
      <c r="V121" s="16"/>
      <c r="W121">
        <v>1</v>
      </c>
      <c r="X121">
        <v>0</v>
      </c>
      <c r="Y121">
        <v>0</v>
      </c>
      <c r="Z121">
        <v>0</v>
      </c>
      <c r="AA121">
        <v>0</v>
      </c>
    </row>
    <row r="122" spans="1:27" x14ac:dyDescent="0.25">
      <c r="A122">
        <v>368</v>
      </c>
      <c r="B122">
        <v>0</v>
      </c>
      <c r="C122" t="s">
        <v>4</v>
      </c>
      <c r="D122" t="s">
        <v>914</v>
      </c>
      <c r="E122" s="15">
        <v>12</v>
      </c>
      <c r="F122" s="15">
        <v>0</v>
      </c>
      <c r="G122" s="15">
        <v>0</v>
      </c>
      <c r="H122" s="15">
        <v>3425236419</v>
      </c>
      <c r="I122">
        <v>1</v>
      </c>
      <c r="J122" t="s">
        <v>914</v>
      </c>
      <c r="N122" s="14" t="s">
        <v>695</v>
      </c>
      <c r="O122" s="16" t="s">
        <v>131</v>
      </c>
      <c r="P122" s="17">
        <v>2014</v>
      </c>
      <c r="Q122" s="18">
        <v>4</v>
      </c>
      <c r="R122" s="18">
        <v>44</v>
      </c>
      <c r="S122" s="18">
        <v>16</v>
      </c>
      <c r="T122" s="18" t="s">
        <v>135</v>
      </c>
      <c r="U122" s="18"/>
      <c r="V122" s="16"/>
      <c r="W122">
        <v>1</v>
      </c>
      <c r="X122">
        <v>0</v>
      </c>
      <c r="Y122">
        <v>0</v>
      </c>
      <c r="Z122">
        <v>0</v>
      </c>
      <c r="AA122">
        <v>0</v>
      </c>
    </row>
    <row r="123" spans="1:27" x14ac:dyDescent="0.25">
      <c r="A123">
        <v>369</v>
      </c>
      <c r="B123">
        <v>0</v>
      </c>
      <c r="C123" t="s">
        <v>7</v>
      </c>
      <c r="D123" t="s">
        <v>915</v>
      </c>
      <c r="E123" s="15">
        <v>12</v>
      </c>
      <c r="F123" s="15">
        <v>0</v>
      </c>
      <c r="G123" s="15">
        <v>0</v>
      </c>
      <c r="H123" s="15">
        <v>1148903752</v>
      </c>
      <c r="I123">
        <v>1</v>
      </c>
      <c r="J123" t="s">
        <v>915</v>
      </c>
      <c r="N123" s="14" t="s">
        <v>615</v>
      </c>
      <c r="O123" s="16" t="s">
        <v>131</v>
      </c>
      <c r="P123" s="17">
        <v>2011</v>
      </c>
      <c r="Q123" s="18">
        <v>4</v>
      </c>
      <c r="R123" s="18">
        <v>58</v>
      </c>
      <c r="S123" s="18">
        <v>2</v>
      </c>
      <c r="T123" s="18"/>
      <c r="U123" s="18"/>
      <c r="V123" s="16"/>
      <c r="W123">
        <v>1</v>
      </c>
      <c r="X123">
        <v>0</v>
      </c>
      <c r="Y123">
        <v>0</v>
      </c>
      <c r="Z123">
        <v>0</v>
      </c>
      <c r="AA123">
        <v>0</v>
      </c>
    </row>
    <row r="124" spans="1:27" x14ac:dyDescent="0.25">
      <c r="A124">
        <v>370</v>
      </c>
      <c r="B124">
        <v>0</v>
      </c>
      <c r="C124" t="s">
        <v>4</v>
      </c>
      <c r="D124" t="s">
        <v>916</v>
      </c>
      <c r="E124" s="15">
        <v>1</v>
      </c>
      <c r="F124" s="15">
        <v>0</v>
      </c>
      <c r="G124" s="15">
        <v>0</v>
      </c>
      <c r="H124" s="15">
        <v>378043105</v>
      </c>
      <c r="I124">
        <v>1</v>
      </c>
      <c r="J124" t="s">
        <v>916</v>
      </c>
      <c r="N124" s="14" t="s">
        <v>542</v>
      </c>
      <c r="O124" s="16"/>
      <c r="P124" s="19"/>
      <c r="Q124" s="18">
        <v>0</v>
      </c>
      <c r="R124" s="18">
        <v>44</v>
      </c>
      <c r="S124" s="18">
        <v>59</v>
      </c>
      <c r="T124" s="18" t="s">
        <v>139</v>
      </c>
      <c r="U124" s="18" t="s">
        <v>917</v>
      </c>
      <c r="V124" s="16"/>
      <c r="W124">
        <v>1</v>
      </c>
      <c r="X124">
        <v>0</v>
      </c>
      <c r="Y124">
        <v>0</v>
      </c>
      <c r="Z124">
        <v>0</v>
      </c>
      <c r="AA124">
        <v>0</v>
      </c>
    </row>
    <row r="125" spans="1:27" x14ac:dyDescent="0.25">
      <c r="A125">
        <v>371</v>
      </c>
      <c r="B125">
        <v>0</v>
      </c>
      <c r="C125" t="s">
        <v>4</v>
      </c>
      <c r="D125" t="s">
        <v>918</v>
      </c>
      <c r="E125" s="15">
        <v>22</v>
      </c>
      <c r="F125" s="15">
        <v>0</v>
      </c>
      <c r="G125" s="15">
        <v>1</v>
      </c>
      <c r="H125" s="15">
        <v>6818260582</v>
      </c>
      <c r="I125">
        <v>1</v>
      </c>
      <c r="J125" t="s">
        <v>918</v>
      </c>
      <c r="N125" s="14" t="s">
        <v>757</v>
      </c>
      <c r="O125" s="16" t="s">
        <v>131</v>
      </c>
      <c r="P125" s="17">
        <v>2012</v>
      </c>
      <c r="Q125" s="18"/>
      <c r="R125" s="18"/>
      <c r="S125" s="18"/>
      <c r="T125" s="18" t="s">
        <v>768</v>
      </c>
      <c r="U125" s="18"/>
      <c r="V125" s="16"/>
      <c r="W125">
        <v>1</v>
      </c>
      <c r="X125">
        <v>0</v>
      </c>
      <c r="Y125">
        <v>0</v>
      </c>
      <c r="Z125">
        <v>0</v>
      </c>
      <c r="AA125">
        <v>0</v>
      </c>
    </row>
    <row r="126" spans="1:27" x14ac:dyDescent="0.25">
      <c r="A126">
        <v>372</v>
      </c>
      <c r="B126">
        <v>0</v>
      </c>
      <c r="C126" t="s">
        <v>7</v>
      </c>
      <c r="D126" t="s">
        <v>919</v>
      </c>
      <c r="E126" s="15">
        <v>12</v>
      </c>
      <c r="F126" s="15">
        <v>0</v>
      </c>
      <c r="G126" s="15">
        <v>0</v>
      </c>
      <c r="H126" s="15">
        <v>776250327</v>
      </c>
      <c r="I126">
        <v>1</v>
      </c>
      <c r="J126" t="s">
        <v>919</v>
      </c>
      <c r="N126" s="14" t="s">
        <v>920</v>
      </c>
      <c r="O126" s="16"/>
      <c r="P126" s="19"/>
      <c r="Q126" s="18"/>
      <c r="R126" s="18"/>
      <c r="S126" s="18"/>
      <c r="T126" s="18"/>
      <c r="U126" s="18"/>
      <c r="V126" s="16"/>
      <c r="W126">
        <v>1</v>
      </c>
      <c r="X126">
        <v>0</v>
      </c>
      <c r="Y126">
        <v>0</v>
      </c>
      <c r="Z126">
        <v>0</v>
      </c>
      <c r="AA126">
        <v>0</v>
      </c>
    </row>
    <row r="127" spans="1:27" x14ac:dyDescent="0.25">
      <c r="A127">
        <v>373</v>
      </c>
      <c r="B127">
        <v>0</v>
      </c>
      <c r="C127" t="s">
        <v>7</v>
      </c>
      <c r="D127" t="s">
        <v>932</v>
      </c>
      <c r="E127" s="15">
        <v>12</v>
      </c>
      <c r="F127" s="15">
        <v>0</v>
      </c>
      <c r="G127" s="15">
        <v>1</v>
      </c>
      <c r="H127" s="15">
        <v>632375214</v>
      </c>
      <c r="I127">
        <v>1</v>
      </c>
      <c r="J127" t="s">
        <v>932</v>
      </c>
      <c r="N127" s="14" t="s">
        <v>921</v>
      </c>
      <c r="O127" s="16" t="s">
        <v>0</v>
      </c>
      <c r="P127" s="17">
        <v>2011</v>
      </c>
      <c r="Q127" s="18"/>
      <c r="R127" s="18"/>
      <c r="S127" s="18"/>
      <c r="T127" s="18"/>
      <c r="U127" s="18"/>
      <c r="V127" s="16"/>
      <c r="W127">
        <v>1</v>
      </c>
      <c r="X127">
        <v>0</v>
      </c>
      <c r="Y127">
        <v>0</v>
      </c>
      <c r="Z127">
        <v>0</v>
      </c>
      <c r="AA127">
        <v>0</v>
      </c>
    </row>
    <row r="128" spans="1:27" x14ac:dyDescent="0.25">
      <c r="A128">
        <v>374</v>
      </c>
      <c r="B128">
        <v>0</v>
      </c>
      <c r="C128" t="s">
        <v>4</v>
      </c>
      <c r="D128" t="s">
        <v>922</v>
      </c>
      <c r="E128" s="15">
        <v>12</v>
      </c>
      <c r="F128" s="15">
        <v>0</v>
      </c>
      <c r="G128" s="15">
        <v>0</v>
      </c>
      <c r="H128" s="15">
        <v>8375186227</v>
      </c>
      <c r="I128">
        <v>1</v>
      </c>
      <c r="J128" t="s">
        <v>922</v>
      </c>
      <c r="N128" s="14" t="s">
        <v>231</v>
      </c>
      <c r="O128" s="16" t="s">
        <v>3</v>
      </c>
      <c r="P128" s="17">
        <v>2011</v>
      </c>
      <c r="Q128" s="18">
        <v>4</v>
      </c>
      <c r="R128" s="18">
        <v>49</v>
      </c>
      <c r="S128" s="18">
        <v>44</v>
      </c>
      <c r="T128" s="18"/>
      <c r="U128" s="18"/>
      <c r="V128" s="16"/>
      <c r="W128">
        <v>1</v>
      </c>
      <c r="X128">
        <v>0</v>
      </c>
      <c r="Y128">
        <v>0</v>
      </c>
      <c r="Z128">
        <v>0</v>
      </c>
      <c r="AA128">
        <v>0</v>
      </c>
    </row>
    <row r="129" spans="1:27" x14ac:dyDescent="0.25">
      <c r="A129">
        <v>375</v>
      </c>
      <c r="B129">
        <v>0</v>
      </c>
      <c r="C129" t="s">
        <v>4</v>
      </c>
      <c r="D129" t="s">
        <v>923</v>
      </c>
      <c r="E129" s="15">
        <v>12</v>
      </c>
      <c r="F129" s="15">
        <v>0</v>
      </c>
      <c r="G129" s="15">
        <v>0</v>
      </c>
      <c r="H129" s="15">
        <v>8332236554</v>
      </c>
      <c r="I129">
        <v>1</v>
      </c>
      <c r="J129" t="s">
        <v>923</v>
      </c>
      <c r="N129" s="14" t="s">
        <v>924</v>
      </c>
      <c r="O129" s="16" t="s">
        <v>3</v>
      </c>
      <c r="P129" s="17">
        <v>2012</v>
      </c>
      <c r="Q129" s="18">
        <v>4</v>
      </c>
      <c r="R129" s="18">
        <v>48</v>
      </c>
      <c r="S129" s="18">
        <v>9</v>
      </c>
      <c r="T129" s="18"/>
      <c r="U129" s="18" t="s">
        <v>925</v>
      </c>
      <c r="V129" s="16"/>
      <c r="W129">
        <v>1</v>
      </c>
      <c r="X129">
        <v>0</v>
      </c>
      <c r="Y129">
        <v>0</v>
      </c>
      <c r="Z129">
        <v>0</v>
      </c>
      <c r="AA129">
        <v>0</v>
      </c>
    </row>
    <row r="130" spans="1:27" x14ac:dyDescent="0.25">
      <c r="A130">
        <v>376</v>
      </c>
      <c r="B130">
        <v>0</v>
      </c>
      <c r="C130" t="s">
        <v>7</v>
      </c>
      <c r="D130" t="s">
        <v>926</v>
      </c>
      <c r="E130" s="15">
        <v>167</v>
      </c>
      <c r="F130" s="15">
        <v>0</v>
      </c>
      <c r="G130" s="15">
        <v>0</v>
      </c>
      <c r="H130" s="15">
        <v>10071698309</v>
      </c>
      <c r="I130">
        <v>1</v>
      </c>
      <c r="J130" t="s">
        <v>926</v>
      </c>
      <c r="N130" s="14" t="s">
        <v>927</v>
      </c>
      <c r="O130" s="16"/>
      <c r="P130" s="19"/>
      <c r="Q130" s="18">
        <v>67</v>
      </c>
      <c r="R130" s="18">
        <v>26</v>
      </c>
      <c r="S130" s="18">
        <v>56</v>
      </c>
      <c r="T130" s="18"/>
      <c r="U130" s="18"/>
      <c r="V130" s="16"/>
      <c r="W130">
        <v>1</v>
      </c>
      <c r="X130">
        <v>0</v>
      </c>
      <c r="Y130">
        <v>0</v>
      </c>
      <c r="Z130">
        <v>0</v>
      </c>
      <c r="AA130">
        <v>0</v>
      </c>
    </row>
    <row r="131" spans="1:27" x14ac:dyDescent="0.25">
      <c r="A131">
        <v>377</v>
      </c>
      <c r="B131">
        <v>0</v>
      </c>
      <c r="C131" t="s">
        <v>4</v>
      </c>
      <c r="D131" t="s">
        <v>928</v>
      </c>
      <c r="E131" s="15">
        <v>12</v>
      </c>
      <c r="F131" s="15">
        <v>0</v>
      </c>
      <c r="G131" s="15">
        <v>0</v>
      </c>
      <c r="H131" s="15">
        <v>8557722337</v>
      </c>
      <c r="I131">
        <v>1</v>
      </c>
      <c r="J131" t="s">
        <v>928</v>
      </c>
      <c r="N131" s="14" t="s">
        <v>215</v>
      </c>
      <c r="O131" s="16" t="s">
        <v>131</v>
      </c>
      <c r="P131" s="17">
        <v>2014</v>
      </c>
      <c r="Q131" s="18">
        <v>4</v>
      </c>
      <c r="R131" s="18">
        <v>43</v>
      </c>
      <c r="S131" s="18">
        <v>43</v>
      </c>
      <c r="T131" s="18" t="s">
        <v>149</v>
      </c>
      <c r="U131" s="18"/>
      <c r="V131" s="16"/>
      <c r="W131">
        <v>1</v>
      </c>
      <c r="X131">
        <v>0</v>
      </c>
      <c r="Y131">
        <v>0</v>
      </c>
      <c r="Z131">
        <v>0</v>
      </c>
      <c r="AA131">
        <v>0</v>
      </c>
    </row>
    <row r="132" spans="1:27" x14ac:dyDescent="0.25">
      <c r="A132">
        <v>378</v>
      </c>
      <c r="B132">
        <v>0</v>
      </c>
      <c r="C132" t="s">
        <v>7</v>
      </c>
      <c r="D132" t="s">
        <v>929</v>
      </c>
      <c r="E132" s="15">
        <v>12</v>
      </c>
      <c r="F132" s="15">
        <v>0</v>
      </c>
      <c r="G132" s="15">
        <v>0</v>
      </c>
      <c r="H132" s="15">
        <v>832537887</v>
      </c>
      <c r="I132">
        <v>1</v>
      </c>
      <c r="J132" t="s">
        <v>929</v>
      </c>
      <c r="N132" s="14" t="s">
        <v>237</v>
      </c>
      <c r="O132" s="16" t="s">
        <v>0</v>
      </c>
      <c r="P132" s="17">
        <v>2011</v>
      </c>
      <c r="Q132" s="18">
        <v>4</v>
      </c>
      <c r="R132" s="18">
        <v>57</v>
      </c>
      <c r="S132" s="18">
        <v>8</v>
      </c>
      <c r="T132" s="18"/>
      <c r="U132" s="18"/>
      <c r="V132" s="16" t="s">
        <v>4</v>
      </c>
      <c r="W132">
        <v>1</v>
      </c>
      <c r="X132">
        <v>0</v>
      </c>
      <c r="Y132">
        <v>0</v>
      </c>
      <c r="Z132">
        <v>0</v>
      </c>
      <c r="AA132">
        <v>0</v>
      </c>
    </row>
    <row r="133" spans="1:27" x14ac:dyDescent="0.25">
      <c r="A133">
        <v>379</v>
      </c>
      <c r="B133">
        <v>0</v>
      </c>
      <c r="C133" t="s">
        <v>4</v>
      </c>
      <c r="D133" t="s">
        <v>930</v>
      </c>
      <c r="E133" s="15">
        <v>25</v>
      </c>
      <c r="F133" s="15">
        <v>0</v>
      </c>
      <c r="G133" s="15">
        <v>0</v>
      </c>
      <c r="H133" s="15">
        <v>8300024300</v>
      </c>
      <c r="I133">
        <v>1</v>
      </c>
      <c r="J133" t="s">
        <v>930</v>
      </c>
      <c r="N133" s="14" t="s">
        <v>931</v>
      </c>
      <c r="O133" s="16" t="s">
        <v>3</v>
      </c>
      <c r="P133" s="17">
        <v>2012</v>
      </c>
      <c r="Q133" s="18">
        <v>10</v>
      </c>
      <c r="R133" s="18">
        <v>20</v>
      </c>
      <c r="S133" s="18">
        <v>16</v>
      </c>
      <c r="T133" s="16"/>
      <c r="W133">
        <v>1</v>
      </c>
      <c r="X133">
        <v>0</v>
      </c>
      <c r="Y133">
        <v>0</v>
      </c>
      <c r="Z133">
        <v>0</v>
      </c>
      <c r="AA13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23"/>
  <sheetViews>
    <sheetView topLeftCell="A94" workbookViewId="0">
      <selection activeCell="F115" sqref="A115:F115"/>
    </sheetView>
  </sheetViews>
  <sheetFormatPr defaultRowHeight="15" x14ac:dyDescent="0.25"/>
  <cols>
    <col min="1" max="1" width="14.42578125" customWidth="1"/>
    <col min="2" max="2" width="10.7109375" bestFit="1" customWidth="1"/>
    <col min="3" max="3" width="4.42578125" customWidth="1"/>
    <col min="6" max="6" width="5.42578125" customWidth="1"/>
    <col min="12" max="12" width="12.140625" bestFit="1" customWidth="1"/>
    <col min="13" max="13" width="10.7109375" style="9" bestFit="1" customWidth="1"/>
  </cols>
  <sheetData>
    <row r="1" spans="1:20" x14ac:dyDescent="0.25">
      <c r="A1" s="2">
        <v>41732</v>
      </c>
      <c r="B1" t="str">
        <f>TEXT(A1,"mm/dd/yyyy")</f>
        <v>04/03/2014</v>
      </c>
      <c r="D1" s="2" t="s">
        <v>130</v>
      </c>
      <c r="E1">
        <v>2010</v>
      </c>
      <c r="G1">
        <v>4</v>
      </c>
      <c r="H1">
        <v>44</v>
      </c>
      <c r="I1">
        <v>56</v>
      </c>
      <c r="L1" s="2">
        <v>42421</v>
      </c>
      <c r="M1" s="9" t="str">
        <f>TEXT(L1,"mm/dd/yyyy")</f>
        <v>02/21/2016</v>
      </c>
      <c r="O1" s="2"/>
      <c r="R1">
        <v>4</v>
      </c>
      <c r="S1">
        <v>49</v>
      </c>
      <c r="T1">
        <v>31</v>
      </c>
    </row>
    <row r="2" spans="1:20" x14ac:dyDescent="0.25">
      <c r="A2" s="2">
        <v>42078</v>
      </c>
      <c r="B2" t="str">
        <f t="shared" ref="B2:B65" si="0">TEXT(A2,"mm/dd/yyyy")</f>
        <v>03/15/2015</v>
      </c>
      <c r="D2" s="2"/>
      <c r="G2">
        <v>4</v>
      </c>
      <c r="H2">
        <v>43</v>
      </c>
      <c r="I2">
        <v>54</v>
      </c>
      <c r="L2" s="2">
        <v>42049</v>
      </c>
      <c r="M2" s="9" t="str">
        <f t="shared" ref="M2:M65" si="1">TEXT(L2,"mm/dd/yyyy")</f>
        <v>02/14/2015</v>
      </c>
      <c r="O2" s="2" t="s">
        <v>131</v>
      </c>
      <c r="P2">
        <v>2013</v>
      </c>
      <c r="R2">
        <v>4</v>
      </c>
      <c r="S2">
        <v>56</v>
      </c>
      <c r="T2">
        <v>23</v>
      </c>
    </row>
    <row r="3" spans="1:20" x14ac:dyDescent="0.25">
      <c r="A3" s="2">
        <v>42069</v>
      </c>
      <c r="B3" t="str">
        <f t="shared" si="0"/>
        <v>03/06/2015</v>
      </c>
      <c r="D3" s="2" t="s">
        <v>130</v>
      </c>
      <c r="E3">
        <v>2009</v>
      </c>
      <c r="G3">
        <v>5</v>
      </c>
      <c r="H3">
        <v>2</v>
      </c>
      <c r="I3">
        <v>51</v>
      </c>
      <c r="L3" s="2">
        <v>41770</v>
      </c>
      <c r="M3" s="9" t="str">
        <f t="shared" si="1"/>
        <v>05/11/2014</v>
      </c>
      <c r="O3" s="2" t="s">
        <v>3</v>
      </c>
      <c r="P3">
        <v>2011</v>
      </c>
      <c r="R3">
        <v>5</v>
      </c>
      <c r="S3">
        <v>33</v>
      </c>
      <c r="T3">
        <v>7</v>
      </c>
    </row>
    <row r="4" spans="1:20" x14ac:dyDescent="0.25">
      <c r="A4" s="2">
        <v>42063</v>
      </c>
      <c r="B4" t="str">
        <f t="shared" si="0"/>
        <v>02/28/2015</v>
      </c>
      <c r="D4" s="2"/>
      <c r="G4">
        <v>4</v>
      </c>
      <c r="H4">
        <v>42</v>
      </c>
      <c r="I4">
        <v>45</v>
      </c>
      <c r="L4" s="2">
        <v>42676</v>
      </c>
      <c r="M4" s="9" t="str">
        <f t="shared" si="1"/>
        <v>11/02/2016</v>
      </c>
      <c r="O4" s="2" t="s">
        <v>0</v>
      </c>
      <c r="P4">
        <v>2014</v>
      </c>
      <c r="R4">
        <v>4</v>
      </c>
      <c r="S4">
        <v>44</v>
      </c>
      <c r="T4">
        <v>1</v>
      </c>
    </row>
    <row r="5" spans="1:20" x14ac:dyDescent="0.25">
      <c r="A5" s="2">
        <v>42427</v>
      </c>
      <c r="B5" t="str">
        <f t="shared" si="0"/>
        <v>02/27/2016</v>
      </c>
      <c r="D5" s="2" t="s">
        <v>0</v>
      </c>
      <c r="E5">
        <v>2012</v>
      </c>
      <c r="G5">
        <v>5</v>
      </c>
      <c r="H5">
        <v>15</v>
      </c>
      <c r="I5">
        <v>7</v>
      </c>
      <c r="L5" s="2">
        <v>42397</v>
      </c>
      <c r="M5" s="9" t="str">
        <f t="shared" si="1"/>
        <v>01/28/2016</v>
      </c>
      <c r="O5" s="2" t="s">
        <v>131</v>
      </c>
      <c r="P5">
        <v>2012</v>
      </c>
      <c r="R5">
        <v>6</v>
      </c>
      <c r="S5">
        <v>51</v>
      </c>
      <c r="T5">
        <v>45</v>
      </c>
    </row>
    <row r="6" spans="1:20" x14ac:dyDescent="0.25">
      <c r="A6" s="2">
        <v>41299</v>
      </c>
      <c r="B6" t="str">
        <f t="shared" si="0"/>
        <v>01/25/2013</v>
      </c>
      <c r="D6" s="2" t="s">
        <v>130</v>
      </c>
      <c r="E6">
        <v>2011</v>
      </c>
      <c r="L6" s="2">
        <v>41383</v>
      </c>
      <c r="M6" s="9" t="str">
        <f t="shared" si="1"/>
        <v>04/19/2013</v>
      </c>
      <c r="O6" s="2" t="s">
        <v>0</v>
      </c>
      <c r="P6">
        <v>2010</v>
      </c>
      <c r="R6">
        <v>5</v>
      </c>
      <c r="S6">
        <v>7</v>
      </c>
      <c r="T6">
        <v>29</v>
      </c>
    </row>
    <row r="7" spans="1:20" x14ac:dyDescent="0.25">
      <c r="A7" s="2">
        <v>42106</v>
      </c>
      <c r="B7" t="str">
        <f t="shared" si="0"/>
        <v>04/12/2015</v>
      </c>
      <c r="D7" s="2" t="s">
        <v>3</v>
      </c>
      <c r="E7">
        <v>2013</v>
      </c>
      <c r="G7">
        <v>4</v>
      </c>
      <c r="H7">
        <v>44</v>
      </c>
      <c r="I7">
        <v>24</v>
      </c>
      <c r="L7" s="2">
        <v>42083</v>
      </c>
      <c r="M7" s="9" t="str">
        <f t="shared" si="1"/>
        <v>03/20/2015</v>
      </c>
      <c r="O7" s="2" t="s">
        <v>3</v>
      </c>
      <c r="P7">
        <v>2014</v>
      </c>
      <c r="R7">
        <v>5</v>
      </c>
      <c r="S7">
        <v>7</v>
      </c>
      <c r="T7">
        <v>43</v>
      </c>
    </row>
    <row r="8" spans="1:20" x14ac:dyDescent="0.25">
      <c r="A8" s="2">
        <v>41737</v>
      </c>
      <c r="B8" t="str">
        <f t="shared" si="0"/>
        <v>04/08/2014</v>
      </c>
      <c r="D8" s="2" t="s">
        <v>130</v>
      </c>
      <c r="E8">
        <v>2013</v>
      </c>
      <c r="G8">
        <v>5</v>
      </c>
      <c r="H8">
        <v>7</v>
      </c>
      <c r="I8">
        <v>56</v>
      </c>
      <c r="L8" s="2">
        <v>41889</v>
      </c>
      <c r="M8" s="9" t="str">
        <f t="shared" si="1"/>
        <v>09/07/2014</v>
      </c>
      <c r="O8" s="2" t="s">
        <v>0</v>
      </c>
      <c r="P8">
        <v>2013</v>
      </c>
      <c r="R8">
        <v>5</v>
      </c>
      <c r="S8">
        <v>10</v>
      </c>
      <c r="T8">
        <v>50</v>
      </c>
    </row>
    <row r="9" spans="1:20" x14ac:dyDescent="0.25">
      <c r="A9" s="2">
        <v>42143</v>
      </c>
      <c r="B9" t="str">
        <f t="shared" si="0"/>
        <v>05/19/2015</v>
      </c>
      <c r="D9" s="2"/>
      <c r="G9">
        <v>5</v>
      </c>
      <c r="H9">
        <v>6</v>
      </c>
      <c r="I9">
        <v>36</v>
      </c>
      <c r="L9" s="2">
        <v>42726</v>
      </c>
      <c r="M9" s="9" t="str">
        <f t="shared" si="1"/>
        <v>12/22/2016</v>
      </c>
      <c r="O9" s="2" t="s">
        <v>130</v>
      </c>
      <c r="P9">
        <v>2014</v>
      </c>
      <c r="R9">
        <v>8</v>
      </c>
      <c r="S9">
        <v>23</v>
      </c>
      <c r="T9">
        <v>46</v>
      </c>
    </row>
    <row r="10" spans="1:20" x14ac:dyDescent="0.25">
      <c r="A10" s="2">
        <v>41343</v>
      </c>
      <c r="B10" t="str">
        <f t="shared" si="0"/>
        <v>03/10/2013</v>
      </c>
      <c r="D10" s="2" t="s">
        <v>130</v>
      </c>
      <c r="E10">
        <v>2011</v>
      </c>
      <c r="G10">
        <v>10</v>
      </c>
      <c r="H10">
        <v>36</v>
      </c>
      <c r="I10">
        <v>32</v>
      </c>
      <c r="L10" s="2">
        <v>42084</v>
      </c>
      <c r="M10" s="9" t="str">
        <f t="shared" si="1"/>
        <v>03/21/2015</v>
      </c>
      <c r="O10" s="2" t="s">
        <v>130</v>
      </c>
      <c r="P10">
        <v>2010</v>
      </c>
      <c r="R10">
        <v>4</v>
      </c>
      <c r="S10">
        <v>57</v>
      </c>
      <c r="T10">
        <v>5</v>
      </c>
    </row>
    <row r="11" spans="1:20" x14ac:dyDescent="0.25">
      <c r="A11" s="2">
        <v>41741</v>
      </c>
      <c r="B11" t="str">
        <f t="shared" si="0"/>
        <v>04/12/2014</v>
      </c>
      <c r="D11" s="2" t="s">
        <v>130</v>
      </c>
      <c r="E11">
        <v>2010</v>
      </c>
      <c r="G11">
        <v>5</v>
      </c>
      <c r="H11">
        <v>2</v>
      </c>
      <c r="I11">
        <v>4</v>
      </c>
      <c r="L11" s="2">
        <v>42151</v>
      </c>
      <c r="M11" s="9" t="str">
        <f t="shared" si="1"/>
        <v>05/27/2015</v>
      </c>
      <c r="O11" s="2"/>
      <c r="R11">
        <v>4</v>
      </c>
      <c r="S11">
        <v>46</v>
      </c>
      <c r="T11">
        <v>56</v>
      </c>
    </row>
    <row r="12" spans="1:20" x14ac:dyDescent="0.25">
      <c r="A12" s="2">
        <v>42048</v>
      </c>
      <c r="B12" t="str">
        <f t="shared" si="0"/>
        <v>02/13/2015</v>
      </c>
      <c r="D12" s="2" t="s">
        <v>3</v>
      </c>
      <c r="E12">
        <v>2013</v>
      </c>
      <c r="G12">
        <v>4</v>
      </c>
      <c r="H12">
        <v>21</v>
      </c>
      <c r="I12">
        <v>13</v>
      </c>
      <c r="L12" s="2">
        <v>42538</v>
      </c>
      <c r="M12" s="9" t="str">
        <f t="shared" si="1"/>
        <v>06/17/2016</v>
      </c>
      <c r="O12" s="2" t="s">
        <v>131</v>
      </c>
      <c r="P12">
        <v>2015</v>
      </c>
      <c r="R12">
        <v>7</v>
      </c>
      <c r="S12">
        <v>57</v>
      </c>
      <c r="T12">
        <v>18</v>
      </c>
    </row>
    <row r="13" spans="1:20" x14ac:dyDescent="0.25">
      <c r="A13" s="2">
        <v>42117</v>
      </c>
      <c r="B13" t="str">
        <f t="shared" si="0"/>
        <v>04/23/2015</v>
      </c>
      <c r="D13" s="2" t="s">
        <v>0</v>
      </c>
      <c r="E13">
        <v>2009</v>
      </c>
      <c r="G13">
        <v>6</v>
      </c>
      <c r="H13">
        <v>19</v>
      </c>
      <c r="I13">
        <v>18</v>
      </c>
      <c r="L13" s="2">
        <v>42489</v>
      </c>
      <c r="M13" s="9" t="str">
        <f t="shared" si="1"/>
        <v>04/29/2016</v>
      </c>
      <c r="O13" s="2" t="s">
        <v>130</v>
      </c>
      <c r="P13">
        <v>2014</v>
      </c>
      <c r="R13">
        <v>5</v>
      </c>
      <c r="S13">
        <v>20</v>
      </c>
      <c r="T13">
        <v>47</v>
      </c>
    </row>
    <row r="14" spans="1:20" x14ac:dyDescent="0.25">
      <c r="A14" s="2">
        <v>42136</v>
      </c>
      <c r="B14" t="str">
        <f t="shared" si="0"/>
        <v>05/12/2015</v>
      </c>
      <c r="D14" s="2"/>
      <c r="G14">
        <v>4</v>
      </c>
      <c r="H14">
        <v>20</v>
      </c>
      <c r="I14">
        <v>52</v>
      </c>
      <c r="L14" s="2">
        <v>41959</v>
      </c>
      <c r="M14" s="9" t="str">
        <f t="shared" si="1"/>
        <v>11/16/2014</v>
      </c>
      <c r="O14" s="2"/>
      <c r="R14">
        <v>5</v>
      </c>
      <c r="S14">
        <v>47</v>
      </c>
      <c r="T14">
        <v>11</v>
      </c>
    </row>
    <row r="15" spans="1:20" x14ac:dyDescent="0.25">
      <c r="A15" s="2">
        <v>42484</v>
      </c>
      <c r="B15" t="str">
        <f t="shared" si="0"/>
        <v>04/24/2016</v>
      </c>
      <c r="D15" s="2" t="s">
        <v>131</v>
      </c>
      <c r="E15">
        <v>2012</v>
      </c>
      <c r="G15">
        <v>5</v>
      </c>
      <c r="H15">
        <v>3</v>
      </c>
      <c r="I15">
        <v>53</v>
      </c>
      <c r="L15" s="2">
        <v>41204</v>
      </c>
      <c r="M15" s="9" t="str">
        <f t="shared" si="1"/>
        <v>10/22/2012</v>
      </c>
      <c r="O15" s="2"/>
    </row>
    <row r="16" spans="1:20" x14ac:dyDescent="0.25">
      <c r="A16" s="2">
        <v>42428</v>
      </c>
      <c r="B16" t="str">
        <f t="shared" si="0"/>
        <v>02/28/2016</v>
      </c>
      <c r="D16" s="2" t="s">
        <v>3</v>
      </c>
      <c r="E16">
        <v>2014</v>
      </c>
      <c r="G16">
        <v>7</v>
      </c>
      <c r="H16">
        <v>39</v>
      </c>
      <c r="I16">
        <v>38</v>
      </c>
      <c r="L16" s="2">
        <v>41770</v>
      </c>
      <c r="M16" s="9" t="str">
        <f t="shared" si="1"/>
        <v>05/11/2014</v>
      </c>
      <c r="O16" s="2" t="s">
        <v>0</v>
      </c>
      <c r="P16">
        <v>2012</v>
      </c>
      <c r="R16">
        <v>11</v>
      </c>
      <c r="S16">
        <v>33</v>
      </c>
      <c r="T16">
        <v>55</v>
      </c>
    </row>
    <row r="17" spans="1:20" x14ac:dyDescent="0.25">
      <c r="A17" s="2">
        <v>42393</v>
      </c>
      <c r="B17" t="str">
        <f t="shared" si="0"/>
        <v>01/24/2016</v>
      </c>
      <c r="D17" s="2" t="s">
        <v>131</v>
      </c>
      <c r="E17">
        <v>2015</v>
      </c>
      <c r="G17">
        <v>4</v>
      </c>
      <c r="H17">
        <v>17</v>
      </c>
      <c r="I17">
        <v>25</v>
      </c>
      <c r="L17" s="2">
        <v>41733</v>
      </c>
      <c r="M17" s="9" t="str">
        <f t="shared" si="1"/>
        <v>04/04/2014</v>
      </c>
      <c r="O17" s="2" t="s">
        <v>3</v>
      </c>
      <c r="P17">
        <v>2013</v>
      </c>
      <c r="R17">
        <v>5</v>
      </c>
      <c r="S17">
        <v>5</v>
      </c>
      <c r="T17">
        <v>53</v>
      </c>
    </row>
    <row r="18" spans="1:20" x14ac:dyDescent="0.25">
      <c r="A18" s="2">
        <v>42413</v>
      </c>
      <c r="B18" t="str">
        <f t="shared" si="0"/>
        <v>02/13/2016</v>
      </c>
      <c r="D18" s="2" t="s">
        <v>131</v>
      </c>
      <c r="E18">
        <v>2014</v>
      </c>
      <c r="G18">
        <v>5</v>
      </c>
      <c r="H18">
        <v>4</v>
      </c>
      <c r="I18">
        <v>9</v>
      </c>
      <c r="L18" s="2">
        <v>41949</v>
      </c>
      <c r="M18" s="9" t="str">
        <f t="shared" si="1"/>
        <v>11/06/2014</v>
      </c>
      <c r="O18" s="2" t="s">
        <v>131</v>
      </c>
      <c r="P18">
        <v>2014</v>
      </c>
      <c r="R18">
        <v>1</v>
      </c>
      <c r="S18">
        <v>23</v>
      </c>
      <c r="T18">
        <v>42</v>
      </c>
    </row>
    <row r="19" spans="1:20" x14ac:dyDescent="0.25">
      <c r="A19" s="2">
        <v>41795</v>
      </c>
      <c r="B19" t="str">
        <f t="shared" si="0"/>
        <v>06/05/2014</v>
      </c>
      <c r="D19" s="2" t="s">
        <v>130</v>
      </c>
      <c r="E19">
        <v>2013</v>
      </c>
      <c r="G19">
        <v>4</v>
      </c>
      <c r="H19">
        <v>47</v>
      </c>
      <c r="I19">
        <v>35</v>
      </c>
      <c r="L19" s="2">
        <v>42121</v>
      </c>
      <c r="M19" s="9" t="str">
        <f t="shared" si="1"/>
        <v>04/27/2015</v>
      </c>
      <c r="O19" s="2"/>
      <c r="R19">
        <v>4</v>
      </c>
      <c r="S19">
        <v>45</v>
      </c>
      <c r="T19">
        <v>21</v>
      </c>
    </row>
    <row r="20" spans="1:20" x14ac:dyDescent="0.25">
      <c r="A20" s="2">
        <v>42475</v>
      </c>
      <c r="B20" t="str">
        <f t="shared" si="0"/>
        <v>04/15/2016</v>
      </c>
      <c r="D20" s="2"/>
      <c r="G20">
        <v>4</v>
      </c>
      <c r="H20">
        <v>48</v>
      </c>
      <c r="I20">
        <v>58</v>
      </c>
      <c r="L20" s="2">
        <v>42398</v>
      </c>
      <c r="M20" s="9" t="str">
        <f t="shared" si="1"/>
        <v>01/29/2016</v>
      </c>
      <c r="O20" s="2" t="s">
        <v>130</v>
      </c>
      <c r="P20">
        <v>2012</v>
      </c>
      <c r="R20">
        <v>5</v>
      </c>
      <c r="S20">
        <v>12</v>
      </c>
      <c r="T20">
        <v>34</v>
      </c>
    </row>
    <row r="21" spans="1:20" x14ac:dyDescent="0.25">
      <c r="A21" s="2">
        <v>41744</v>
      </c>
      <c r="B21" t="str">
        <f t="shared" si="0"/>
        <v>04/15/2014</v>
      </c>
      <c r="D21" s="2" t="s">
        <v>0</v>
      </c>
      <c r="E21">
        <v>2010</v>
      </c>
      <c r="G21">
        <v>4</v>
      </c>
      <c r="H21">
        <v>44</v>
      </c>
      <c r="I21">
        <v>12</v>
      </c>
      <c r="L21" s="2">
        <v>42391</v>
      </c>
      <c r="M21" s="9" t="str">
        <f t="shared" si="1"/>
        <v>01/22/2016</v>
      </c>
      <c r="O21" s="2" t="s">
        <v>0</v>
      </c>
      <c r="P21">
        <v>2014</v>
      </c>
      <c r="R21">
        <v>4</v>
      </c>
      <c r="S21">
        <v>19</v>
      </c>
      <c r="T21">
        <v>41</v>
      </c>
    </row>
    <row r="22" spans="1:20" x14ac:dyDescent="0.25">
      <c r="A22" s="2">
        <v>42396</v>
      </c>
      <c r="B22" t="str">
        <f t="shared" si="0"/>
        <v>01/27/2016</v>
      </c>
      <c r="D22" s="2" t="s">
        <v>131</v>
      </c>
      <c r="E22">
        <v>2013</v>
      </c>
      <c r="G22">
        <v>6</v>
      </c>
      <c r="H22">
        <v>32</v>
      </c>
      <c r="I22">
        <v>56</v>
      </c>
      <c r="L22" s="2">
        <v>42484</v>
      </c>
      <c r="M22" s="9" t="str">
        <f t="shared" si="1"/>
        <v>04/24/2016</v>
      </c>
      <c r="O22" s="2" t="s">
        <v>130</v>
      </c>
      <c r="P22">
        <v>2014</v>
      </c>
      <c r="R22">
        <v>4</v>
      </c>
      <c r="S22">
        <v>46</v>
      </c>
      <c r="T22">
        <v>45</v>
      </c>
    </row>
    <row r="23" spans="1:20" x14ac:dyDescent="0.25">
      <c r="A23" s="2">
        <v>42109</v>
      </c>
      <c r="B23" t="str">
        <f t="shared" si="0"/>
        <v>04/15/2015</v>
      </c>
      <c r="D23" s="2" t="s">
        <v>130</v>
      </c>
      <c r="E23">
        <v>2013</v>
      </c>
      <c r="G23">
        <v>4</v>
      </c>
      <c r="H23">
        <v>5</v>
      </c>
      <c r="I23">
        <v>55</v>
      </c>
      <c r="L23" s="2">
        <v>42054</v>
      </c>
      <c r="M23" s="9" t="str">
        <f t="shared" si="1"/>
        <v>02/19/2015</v>
      </c>
      <c r="O23" s="2" t="s">
        <v>3</v>
      </c>
      <c r="P23">
        <v>2013</v>
      </c>
      <c r="R23">
        <v>4</v>
      </c>
      <c r="S23">
        <v>55</v>
      </c>
      <c r="T23">
        <v>7</v>
      </c>
    </row>
    <row r="24" spans="1:20" x14ac:dyDescent="0.25">
      <c r="A24" s="2">
        <v>42436</v>
      </c>
      <c r="B24" t="str">
        <f t="shared" si="0"/>
        <v>03/07/2016</v>
      </c>
      <c r="D24" s="2" t="s">
        <v>130</v>
      </c>
      <c r="E24">
        <v>2014</v>
      </c>
      <c r="G24">
        <v>4</v>
      </c>
      <c r="H24">
        <v>13</v>
      </c>
      <c r="I24">
        <v>32</v>
      </c>
      <c r="L24" s="2">
        <v>42417</v>
      </c>
      <c r="M24" s="9" t="str">
        <f t="shared" si="1"/>
        <v>02/17/2016</v>
      </c>
      <c r="O24" s="2" t="s">
        <v>131</v>
      </c>
      <c r="P24">
        <v>2013</v>
      </c>
      <c r="R24">
        <v>5</v>
      </c>
      <c r="S24">
        <v>13</v>
      </c>
      <c r="T24">
        <v>50</v>
      </c>
    </row>
    <row r="25" spans="1:20" x14ac:dyDescent="0.25">
      <c r="A25" s="2">
        <v>42097</v>
      </c>
      <c r="B25" t="str">
        <f t="shared" si="0"/>
        <v>04/03/2015</v>
      </c>
      <c r="D25" s="2" t="s">
        <v>130</v>
      </c>
      <c r="E25">
        <v>2013</v>
      </c>
      <c r="G25">
        <v>4</v>
      </c>
      <c r="H25">
        <v>49</v>
      </c>
      <c r="I25">
        <v>50</v>
      </c>
      <c r="L25" s="2">
        <v>42474</v>
      </c>
      <c r="M25" s="9" t="str">
        <f t="shared" si="1"/>
        <v>04/14/2016</v>
      </c>
      <c r="O25" s="2" t="s">
        <v>131</v>
      </c>
      <c r="P25">
        <v>2015</v>
      </c>
      <c r="R25">
        <v>4</v>
      </c>
      <c r="S25">
        <v>56</v>
      </c>
      <c r="T25">
        <v>33</v>
      </c>
    </row>
    <row r="26" spans="1:20" x14ac:dyDescent="0.25">
      <c r="A26" s="2">
        <v>41756</v>
      </c>
      <c r="B26" t="str">
        <f t="shared" si="0"/>
        <v>04/27/2014</v>
      </c>
      <c r="D26" s="2"/>
      <c r="G26">
        <v>5</v>
      </c>
      <c r="H26">
        <v>57</v>
      </c>
      <c r="I26">
        <v>38</v>
      </c>
      <c r="L26" s="2">
        <v>41159</v>
      </c>
      <c r="M26" s="9" t="str">
        <f t="shared" si="1"/>
        <v>09/07/2012</v>
      </c>
      <c r="O26" s="2" t="s">
        <v>130</v>
      </c>
      <c r="P26">
        <v>2010</v>
      </c>
    </row>
    <row r="27" spans="1:20" x14ac:dyDescent="0.25">
      <c r="A27" s="2">
        <v>41366</v>
      </c>
      <c r="B27" t="str">
        <f t="shared" si="0"/>
        <v>04/02/2013</v>
      </c>
      <c r="D27" s="2"/>
      <c r="G27">
        <v>4</v>
      </c>
      <c r="H27">
        <v>55</v>
      </c>
      <c r="I27">
        <v>58</v>
      </c>
      <c r="L27" s="2">
        <v>41397</v>
      </c>
      <c r="M27" s="9" t="str">
        <f t="shared" si="1"/>
        <v>05/03/2013</v>
      </c>
      <c r="O27" s="2" t="s">
        <v>0</v>
      </c>
      <c r="P27">
        <v>2011</v>
      </c>
      <c r="R27">
        <v>4</v>
      </c>
      <c r="S27">
        <v>49</v>
      </c>
      <c r="T27">
        <v>58</v>
      </c>
    </row>
    <row r="28" spans="1:20" x14ac:dyDescent="0.25">
      <c r="A28" s="2">
        <v>41978</v>
      </c>
      <c r="B28" t="str">
        <f t="shared" si="0"/>
        <v>12/05/2014</v>
      </c>
      <c r="D28" s="2"/>
      <c r="G28">
        <v>1</v>
      </c>
      <c r="H28">
        <v>56</v>
      </c>
      <c r="I28">
        <v>38</v>
      </c>
      <c r="L28" s="2">
        <v>42536</v>
      </c>
      <c r="M28" s="9" t="str">
        <f t="shared" si="1"/>
        <v>06/15/2016</v>
      </c>
      <c r="O28" s="2" t="s">
        <v>130</v>
      </c>
      <c r="P28">
        <v>2013</v>
      </c>
      <c r="R28">
        <v>4</v>
      </c>
      <c r="S28">
        <v>44</v>
      </c>
      <c r="T28">
        <v>24</v>
      </c>
    </row>
    <row r="29" spans="1:20" x14ac:dyDescent="0.25">
      <c r="A29" s="2">
        <v>42123</v>
      </c>
      <c r="B29" t="str">
        <f t="shared" si="0"/>
        <v>04/29/2015</v>
      </c>
      <c r="D29" s="2"/>
      <c r="G29">
        <v>5</v>
      </c>
      <c r="H29">
        <v>35</v>
      </c>
      <c r="I29">
        <v>52</v>
      </c>
      <c r="L29" s="2">
        <v>41627</v>
      </c>
      <c r="M29" s="9" t="str">
        <f t="shared" si="1"/>
        <v>12/19/2013</v>
      </c>
      <c r="O29" s="2" t="s">
        <v>3</v>
      </c>
      <c r="P29">
        <v>2012</v>
      </c>
      <c r="R29">
        <v>4</v>
      </c>
      <c r="S29">
        <v>45</v>
      </c>
      <c r="T29">
        <v>27</v>
      </c>
    </row>
    <row r="30" spans="1:20" x14ac:dyDescent="0.25">
      <c r="A30" s="2">
        <v>41487</v>
      </c>
      <c r="B30" t="str">
        <f t="shared" si="0"/>
        <v>08/01/2013</v>
      </c>
      <c r="D30" s="2"/>
      <c r="G30">
        <v>5</v>
      </c>
      <c r="H30">
        <v>17</v>
      </c>
      <c r="I30">
        <v>35</v>
      </c>
      <c r="L30" s="2">
        <v>41654</v>
      </c>
      <c r="M30" s="9" t="str">
        <f t="shared" si="1"/>
        <v>01/15/2014</v>
      </c>
      <c r="O30" s="2" t="s">
        <v>0</v>
      </c>
      <c r="P30">
        <v>2012</v>
      </c>
      <c r="R30">
        <v>4</v>
      </c>
      <c r="S30">
        <v>43</v>
      </c>
      <c r="T30">
        <v>38</v>
      </c>
    </row>
    <row r="31" spans="1:20" x14ac:dyDescent="0.25">
      <c r="A31" s="2">
        <v>41503</v>
      </c>
      <c r="B31" t="str">
        <f t="shared" si="0"/>
        <v>08/17/2013</v>
      </c>
      <c r="D31" s="2" t="s">
        <v>131</v>
      </c>
      <c r="E31">
        <v>2010</v>
      </c>
      <c r="G31">
        <v>11</v>
      </c>
      <c r="H31">
        <v>1</v>
      </c>
      <c r="I31">
        <v>37</v>
      </c>
      <c r="L31" s="2">
        <v>41749</v>
      </c>
      <c r="M31" s="9" t="str">
        <f t="shared" si="1"/>
        <v>04/20/2014</v>
      </c>
      <c r="O31" s="2" t="s">
        <v>130</v>
      </c>
      <c r="P31">
        <v>2012</v>
      </c>
      <c r="R31">
        <v>8</v>
      </c>
      <c r="S31">
        <v>24</v>
      </c>
      <c r="T31">
        <v>15</v>
      </c>
    </row>
    <row r="32" spans="1:20" x14ac:dyDescent="0.25">
      <c r="A32" s="2">
        <v>41840</v>
      </c>
      <c r="B32" t="str">
        <f t="shared" si="0"/>
        <v>07/20/2014</v>
      </c>
      <c r="D32" s="2" t="s">
        <v>0</v>
      </c>
      <c r="E32">
        <v>2011</v>
      </c>
      <c r="G32">
        <v>5</v>
      </c>
      <c r="H32">
        <v>9</v>
      </c>
      <c r="I32">
        <v>44</v>
      </c>
      <c r="L32" s="2">
        <v>41593</v>
      </c>
      <c r="M32" s="9" t="str">
        <f t="shared" si="1"/>
        <v>11/15/2013</v>
      </c>
      <c r="O32" s="2" t="s">
        <v>0</v>
      </c>
      <c r="P32">
        <v>2011</v>
      </c>
      <c r="R32">
        <v>4</v>
      </c>
      <c r="S32">
        <v>44</v>
      </c>
      <c r="T32">
        <v>12</v>
      </c>
    </row>
    <row r="33" spans="1:20" x14ac:dyDescent="0.25">
      <c r="A33" s="2">
        <v>41358</v>
      </c>
      <c r="B33" t="str">
        <f t="shared" si="0"/>
        <v>03/25/2013</v>
      </c>
      <c r="D33" s="2"/>
      <c r="G33">
        <v>5</v>
      </c>
      <c r="H33">
        <v>14</v>
      </c>
      <c r="I33">
        <v>55</v>
      </c>
      <c r="L33" s="2">
        <v>41694</v>
      </c>
      <c r="M33" s="9" t="str">
        <f t="shared" si="1"/>
        <v>02/24/2014</v>
      </c>
      <c r="O33" s="2"/>
      <c r="R33">
        <v>4</v>
      </c>
      <c r="S33">
        <v>44</v>
      </c>
      <c r="T33">
        <v>19</v>
      </c>
    </row>
    <row r="34" spans="1:20" x14ac:dyDescent="0.25">
      <c r="A34" s="2">
        <v>42111</v>
      </c>
      <c r="B34" t="str">
        <f t="shared" si="0"/>
        <v>04/17/2015</v>
      </c>
      <c r="D34" s="2" t="s">
        <v>0</v>
      </c>
      <c r="E34">
        <v>2013</v>
      </c>
      <c r="G34">
        <v>4</v>
      </c>
      <c r="H34">
        <v>44</v>
      </c>
      <c r="I34">
        <v>31</v>
      </c>
      <c r="L34" s="2">
        <v>41567</v>
      </c>
      <c r="M34" s="9" t="str">
        <f t="shared" si="1"/>
        <v>10/20/2013</v>
      </c>
      <c r="O34" s="2"/>
      <c r="R34">
        <v>5</v>
      </c>
      <c r="S34">
        <v>24</v>
      </c>
      <c r="T34">
        <v>43</v>
      </c>
    </row>
    <row r="35" spans="1:20" x14ac:dyDescent="0.25">
      <c r="A35" s="2">
        <v>41365</v>
      </c>
      <c r="B35" t="str">
        <f t="shared" si="0"/>
        <v>04/01/2013</v>
      </c>
      <c r="D35" s="2"/>
      <c r="G35">
        <v>5</v>
      </c>
      <c r="H35">
        <v>7</v>
      </c>
      <c r="I35">
        <v>42</v>
      </c>
      <c r="L35" s="2">
        <v>41590</v>
      </c>
      <c r="M35" s="9" t="str">
        <f t="shared" si="1"/>
        <v>11/12/2013</v>
      </c>
      <c r="O35" s="2"/>
      <c r="R35">
        <v>4</v>
      </c>
      <c r="S35">
        <v>44</v>
      </c>
      <c r="T35">
        <v>55</v>
      </c>
    </row>
    <row r="36" spans="1:20" x14ac:dyDescent="0.25">
      <c r="A36" s="2">
        <v>41634</v>
      </c>
      <c r="B36" t="str">
        <f t="shared" si="0"/>
        <v>12/26/2013</v>
      </c>
      <c r="D36" s="2"/>
      <c r="G36">
        <v>5</v>
      </c>
      <c r="H36">
        <v>4</v>
      </c>
      <c r="I36">
        <v>16</v>
      </c>
      <c r="L36" s="2">
        <v>41971</v>
      </c>
      <c r="M36" s="9" t="str">
        <f t="shared" si="1"/>
        <v>11/28/2014</v>
      </c>
      <c r="O36" s="2" t="s">
        <v>131</v>
      </c>
      <c r="P36">
        <v>2014</v>
      </c>
      <c r="R36">
        <v>4</v>
      </c>
      <c r="S36">
        <v>12</v>
      </c>
      <c r="T36">
        <v>59</v>
      </c>
    </row>
    <row r="37" spans="1:20" x14ac:dyDescent="0.25">
      <c r="A37" s="2">
        <v>41868</v>
      </c>
      <c r="B37" t="str">
        <f t="shared" si="0"/>
        <v>08/17/2014</v>
      </c>
      <c r="D37" s="2" t="s">
        <v>130</v>
      </c>
      <c r="E37">
        <v>2013</v>
      </c>
      <c r="G37">
        <v>9</v>
      </c>
      <c r="H37">
        <v>45</v>
      </c>
      <c r="I37">
        <v>29</v>
      </c>
      <c r="L37" s="2">
        <v>41801</v>
      </c>
      <c r="M37" s="9" t="str">
        <f t="shared" si="1"/>
        <v>06/11/2014</v>
      </c>
      <c r="O37" s="2" t="s">
        <v>3</v>
      </c>
      <c r="P37">
        <v>2014</v>
      </c>
      <c r="R37">
        <v>4</v>
      </c>
      <c r="S37">
        <v>43</v>
      </c>
      <c r="T37">
        <v>59</v>
      </c>
    </row>
    <row r="38" spans="1:20" x14ac:dyDescent="0.25">
      <c r="A38" s="2">
        <v>41492</v>
      </c>
      <c r="B38" t="str">
        <f t="shared" si="0"/>
        <v>08/06/2013</v>
      </c>
      <c r="D38" s="2" t="s">
        <v>3</v>
      </c>
      <c r="E38">
        <v>2012</v>
      </c>
      <c r="G38">
        <v>5</v>
      </c>
      <c r="H38">
        <v>13</v>
      </c>
      <c r="I38">
        <v>39</v>
      </c>
      <c r="L38" s="2">
        <v>41721</v>
      </c>
      <c r="M38" s="9" t="str">
        <f t="shared" si="1"/>
        <v>03/23/2014</v>
      </c>
      <c r="O38" s="2"/>
      <c r="R38">
        <v>10</v>
      </c>
      <c r="S38">
        <v>56</v>
      </c>
      <c r="T38">
        <v>34</v>
      </c>
    </row>
    <row r="39" spans="1:20" x14ac:dyDescent="0.25">
      <c r="A39" s="2">
        <v>41508</v>
      </c>
      <c r="B39" t="str">
        <f t="shared" si="0"/>
        <v>08/22/2013</v>
      </c>
      <c r="D39" s="2"/>
      <c r="G39">
        <v>9</v>
      </c>
      <c r="H39">
        <v>24</v>
      </c>
      <c r="I39">
        <v>16</v>
      </c>
      <c r="L39" s="2">
        <v>41903</v>
      </c>
      <c r="M39" s="9" t="str">
        <f t="shared" si="1"/>
        <v>09/21/2014</v>
      </c>
      <c r="O39" s="2" t="s">
        <v>3</v>
      </c>
      <c r="P39">
        <v>2014</v>
      </c>
      <c r="R39">
        <v>5</v>
      </c>
      <c r="S39">
        <v>10</v>
      </c>
      <c r="T39">
        <v>33</v>
      </c>
    </row>
    <row r="40" spans="1:20" x14ac:dyDescent="0.25">
      <c r="A40" s="2">
        <v>41512</v>
      </c>
      <c r="B40" t="str">
        <f t="shared" si="0"/>
        <v>08/26/2013</v>
      </c>
      <c r="D40" s="2"/>
      <c r="G40">
        <v>4</v>
      </c>
      <c r="H40">
        <v>51</v>
      </c>
      <c r="I40">
        <v>15</v>
      </c>
      <c r="L40" s="2">
        <v>41910</v>
      </c>
      <c r="M40" s="9" t="str">
        <f t="shared" si="1"/>
        <v>09/28/2014</v>
      </c>
      <c r="O40" s="2" t="s">
        <v>3</v>
      </c>
      <c r="P40">
        <v>2014</v>
      </c>
      <c r="R40">
        <v>4</v>
      </c>
      <c r="S40">
        <v>49</v>
      </c>
      <c r="T40">
        <v>35</v>
      </c>
    </row>
    <row r="41" spans="1:20" x14ac:dyDescent="0.25">
      <c r="A41" s="2">
        <v>41777</v>
      </c>
      <c r="B41" t="str">
        <f t="shared" si="0"/>
        <v>05/18/2014</v>
      </c>
      <c r="D41" s="2" t="s">
        <v>0</v>
      </c>
      <c r="E41">
        <v>2013</v>
      </c>
      <c r="G41">
        <v>4</v>
      </c>
      <c r="H41">
        <v>7</v>
      </c>
      <c r="I41">
        <v>57</v>
      </c>
      <c r="L41" s="2">
        <v>41582</v>
      </c>
      <c r="M41" s="9" t="str">
        <f t="shared" si="1"/>
        <v>11/04/2013</v>
      </c>
      <c r="O41" s="2"/>
      <c r="R41">
        <v>9</v>
      </c>
      <c r="S41">
        <v>28</v>
      </c>
      <c r="T41">
        <v>48</v>
      </c>
    </row>
    <row r="42" spans="1:20" x14ac:dyDescent="0.25">
      <c r="A42" s="2">
        <v>42224</v>
      </c>
      <c r="B42" t="str">
        <f t="shared" si="0"/>
        <v>08/08/2015</v>
      </c>
      <c r="D42" s="2" t="s">
        <v>130</v>
      </c>
      <c r="E42">
        <v>2014</v>
      </c>
      <c r="G42">
        <v>9</v>
      </c>
      <c r="H42">
        <v>8</v>
      </c>
      <c r="I42">
        <v>54</v>
      </c>
      <c r="L42" s="2">
        <v>41470</v>
      </c>
      <c r="M42" s="9" t="str">
        <f t="shared" si="1"/>
        <v>07/15/2013</v>
      </c>
      <c r="O42" s="2" t="s">
        <v>131</v>
      </c>
      <c r="P42">
        <v>2012</v>
      </c>
      <c r="R42">
        <v>5</v>
      </c>
      <c r="S42">
        <v>13</v>
      </c>
      <c r="T42">
        <v>16</v>
      </c>
    </row>
    <row r="43" spans="1:20" x14ac:dyDescent="0.25">
      <c r="A43" s="2">
        <v>41227</v>
      </c>
      <c r="B43" t="str">
        <f t="shared" si="0"/>
        <v>11/14/2012</v>
      </c>
      <c r="D43" s="2" t="s">
        <v>131</v>
      </c>
      <c r="E43">
        <v>2010</v>
      </c>
      <c r="L43" s="2">
        <v>41812</v>
      </c>
      <c r="M43" s="9" t="str">
        <f t="shared" si="1"/>
        <v>06/22/2014</v>
      </c>
      <c r="O43" s="2" t="s">
        <v>3</v>
      </c>
      <c r="P43">
        <v>2013</v>
      </c>
      <c r="R43">
        <v>4</v>
      </c>
      <c r="S43">
        <v>49</v>
      </c>
      <c r="T43">
        <v>49</v>
      </c>
    </row>
    <row r="44" spans="1:20" x14ac:dyDescent="0.25">
      <c r="A44" s="2">
        <v>41826</v>
      </c>
      <c r="B44" t="str">
        <f t="shared" si="0"/>
        <v>07/06/2014</v>
      </c>
      <c r="D44" s="2" t="s">
        <v>0</v>
      </c>
      <c r="E44">
        <v>2013</v>
      </c>
      <c r="G44">
        <v>4</v>
      </c>
      <c r="H44">
        <v>45</v>
      </c>
      <c r="I44">
        <v>25</v>
      </c>
      <c r="L44" s="2">
        <v>42122</v>
      </c>
      <c r="M44" s="9" t="str">
        <f t="shared" si="1"/>
        <v>04/28/2015</v>
      </c>
      <c r="O44" s="2"/>
      <c r="R44">
        <v>10</v>
      </c>
      <c r="S44">
        <v>30</v>
      </c>
      <c r="T44">
        <v>45</v>
      </c>
    </row>
    <row r="45" spans="1:20" x14ac:dyDescent="0.25">
      <c r="A45" s="2">
        <v>41390</v>
      </c>
      <c r="B45" t="str">
        <f t="shared" si="0"/>
        <v>04/26/2013</v>
      </c>
      <c r="D45" s="2"/>
      <c r="G45">
        <v>9</v>
      </c>
      <c r="H45">
        <v>47</v>
      </c>
      <c r="I45">
        <v>54</v>
      </c>
      <c r="L45" s="2">
        <v>42251</v>
      </c>
      <c r="M45" s="9" t="str">
        <f t="shared" si="1"/>
        <v>09/04/2015</v>
      </c>
      <c r="O45" s="2"/>
      <c r="R45">
        <v>5</v>
      </c>
      <c r="S45">
        <v>16</v>
      </c>
      <c r="T45">
        <v>36</v>
      </c>
    </row>
    <row r="46" spans="1:20" x14ac:dyDescent="0.25">
      <c r="A46" s="2">
        <v>41266</v>
      </c>
      <c r="B46" t="str">
        <f t="shared" si="0"/>
        <v>12/23/2012</v>
      </c>
      <c r="D46" s="2" t="s">
        <v>0</v>
      </c>
      <c r="E46">
        <v>2012</v>
      </c>
      <c r="L46" s="2">
        <v>41981</v>
      </c>
      <c r="M46" s="9" t="str">
        <f t="shared" si="1"/>
        <v>12/08/2014</v>
      </c>
      <c r="O46" s="2" t="s">
        <v>131</v>
      </c>
      <c r="P46">
        <v>2014</v>
      </c>
      <c r="R46">
        <v>4</v>
      </c>
      <c r="S46">
        <v>44</v>
      </c>
      <c r="T46">
        <v>3</v>
      </c>
    </row>
    <row r="47" spans="1:20" x14ac:dyDescent="0.25">
      <c r="A47" s="2">
        <v>41565</v>
      </c>
      <c r="B47" t="str">
        <f t="shared" si="0"/>
        <v>10/18/2013</v>
      </c>
      <c r="D47" s="2" t="s">
        <v>131</v>
      </c>
      <c r="E47">
        <v>2009</v>
      </c>
      <c r="G47">
        <v>5</v>
      </c>
      <c r="H47">
        <v>56</v>
      </c>
      <c r="I47">
        <v>45</v>
      </c>
      <c r="L47" s="2">
        <v>41785</v>
      </c>
      <c r="M47" s="9" t="str">
        <f t="shared" si="1"/>
        <v>05/26/2014</v>
      </c>
      <c r="O47" s="2"/>
      <c r="R47">
        <v>10</v>
      </c>
      <c r="S47">
        <v>10</v>
      </c>
      <c r="T47">
        <v>17</v>
      </c>
    </row>
    <row r="48" spans="1:20" x14ac:dyDescent="0.25">
      <c r="A48" s="2">
        <v>41615</v>
      </c>
      <c r="B48" t="str">
        <f t="shared" si="0"/>
        <v>12/07/2013</v>
      </c>
      <c r="D48" s="2" t="s">
        <v>131</v>
      </c>
      <c r="E48">
        <v>2010</v>
      </c>
      <c r="G48">
        <v>10</v>
      </c>
      <c r="H48">
        <v>52</v>
      </c>
      <c r="I48">
        <v>46</v>
      </c>
      <c r="L48" s="2">
        <v>41795</v>
      </c>
      <c r="M48" s="9" t="str">
        <f t="shared" si="1"/>
        <v>06/05/2014</v>
      </c>
      <c r="O48" s="2"/>
      <c r="R48">
        <v>9</v>
      </c>
      <c r="S48">
        <v>45</v>
      </c>
      <c r="T48">
        <v>16</v>
      </c>
    </row>
    <row r="49" spans="1:20" x14ac:dyDescent="0.25">
      <c r="A49" s="2">
        <v>41245</v>
      </c>
      <c r="B49" t="str">
        <f t="shared" si="0"/>
        <v>12/02/2012</v>
      </c>
      <c r="D49" s="2" t="s">
        <v>0</v>
      </c>
      <c r="E49">
        <v>2012</v>
      </c>
      <c r="L49" s="2">
        <v>42080</v>
      </c>
      <c r="M49" s="9" t="str">
        <f t="shared" si="1"/>
        <v>03/17/2015</v>
      </c>
      <c r="O49" s="2" t="s">
        <v>131</v>
      </c>
      <c r="P49">
        <v>2013</v>
      </c>
      <c r="R49">
        <v>11</v>
      </c>
      <c r="S49">
        <v>16</v>
      </c>
      <c r="T49">
        <v>10</v>
      </c>
    </row>
    <row r="50" spans="1:20" x14ac:dyDescent="0.25">
      <c r="A50" s="2">
        <v>41489</v>
      </c>
      <c r="B50" t="str">
        <f t="shared" si="0"/>
        <v>08/03/2013</v>
      </c>
      <c r="D50" s="2" t="s">
        <v>3</v>
      </c>
      <c r="E50">
        <v>2011</v>
      </c>
      <c r="G50">
        <v>5</v>
      </c>
      <c r="H50">
        <v>21</v>
      </c>
      <c r="I50">
        <v>22</v>
      </c>
      <c r="L50" s="2">
        <v>42132</v>
      </c>
      <c r="M50" s="9" t="str">
        <f t="shared" si="1"/>
        <v>05/08/2015</v>
      </c>
      <c r="O50" s="2" t="s">
        <v>130</v>
      </c>
      <c r="P50">
        <v>2014</v>
      </c>
      <c r="R50">
        <v>9</v>
      </c>
      <c r="S50">
        <v>52</v>
      </c>
      <c r="T50">
        <v>15</v>
      </c>
    </row>
    <row r="51" spans="1:20" x14ac:dyDescent="0.25">
      <c r="A51" s="2">
        <v>41731</v>
      </c>
      <c r="B51" t="str">
        <f t="shared" si="0"/>
        <v>04/02/2014</v>
      </c>
      <c r="D51" s="2" t="s">
        <v>131</v>
      </c>
      <c r="E51">
        <v>2012</v>
      </c>
      <c r="G51">
        <v>4</v>
      </c>
      <c r="H51">
        <v>57</v>
      </c>
      <c r="I51">
        <v>24</v>
      </c>
      <c r="L51" s="2">
        <v>42673</v>
      </c>
      <c r="M51" s="9" t="str">
        <f t="shared" si="1"/>
        <v>10/30/2016</v>
      </c>
      <c r="O51" s="2"/>
      <c r="R51">
        <v>5</v>
      </c>
      <c r="S51">
        <v>14</v>
      </c>
      <c r="T51">
        <v>4</v>
      </c>
    </row>
    <row r="52" spans="1:20" x14ac:dyDescent="0.25">
      <c r="A52" s="2">
        <v>41894</v>
      </c>
      <c r="B52" t="str">
        <f t="shared" si="0"/>
        <v>09/12/2014</v>
      </c>
      <c r="D52" s="2" t="s">
        <v>131</v>
      </c>
      <c r="E52">
        <v>2013</v>
      </c>
      <c r="G52">
        <v>0</v>
      </c>
      <c r="H52">
        <v>45</v>
      </c>
      <c r="I52">
        <v>51</v>
      </c>
      <c r="L52" s="2">
        <v>42002</v>
      </c>
      <c r="M52" s="9" t="str">
        <f t="shared" si="1"/>
        <v>12/29/2014</v>
      </c>
      <c r="O52" s="2"/>
      <c r="R52">
        <v>31</v>
      </c>
      <c r="S52">
        <v>16</v>
      </c>
      <c r="T52">
        <v>22</v>
      </c>
    </row>
    <row r="53" spans="1:20" x14ac:dyDescent="0.25">
      <c r="A53" s="2">
        <v>42112</v>
      </c>
      <c r="B53" t="str">
        <f t="shared" si="0"/>
        <v>04/18/2015</v>
      </c>
      <c r="G53">
        <v>1</v>
      </c>
      <c r="H53">
        <v>0</v>
      </c>
      <c r="I53">
        <v>2</v>
      </c>
      <c r="L53" s="2">
        <v>42095</v>
      </c>
      <c r="M53" s="9" t="str">
        <f t="shared" si="1"/>
        <v>04/01/2015</v>
      </c>
      <c r="O53" s="2" t="s">
        <v>131</v>
      </c>
      <c r="P53">
        <v>2014</v>
      </c>
      <c r="R53">
        <v>4</v>
      </c>
      <c r="S53">
        <v>34</v>
      </c>
      <c r="T53">
        <v>11</v>
      </c>
    </row>
    <row r="54" spans="1:20" x14ac:dyDescent="0.25">
      <c r="A54" s="2">
        <v>42393</v>
      </c>
      <c r="B54" t="str">
        <f t="shared" si="0"/>
        <v>01/24/2016</v>
      </c>
      <c r="D54" s="2" t="s">
        <v>130</v>
      </c>
      <c r="E54">
        <v>2013</v>
      </c>
      <c r="G54">
        <v>4</v>
      </c>
      <c r="H54">
        <v>45</v>
      </c>
      <c r="I54">
        <v>49</v>
      </c>
      <c r="L54" s="2">
        <v>42216</v>
      </c>
      <c r="M54" s="9" t="str">
        <f t="shared" si="1"/>
        <v>07/31/2015</v>
      </c>
      <c r="O54" s="2"/>
      <c r="R54">
        <v>8</v>
      </c>
      <c r="S54">
        <v>59</v>
      </c>
      <c r="T54">
        <v>59</v>
      </c>
    </row>
    <row r="55" spans="1:20" x14ac:dyDescent="0.25">
      <c r="A55" s="2">
        <v>41604</v>
      </c>
      <c r="B55" t="str">
        <f t="shared" si="0"/>
        <v>11/26/2013</v>
      </c>
      <c r="D55" s="2" t="s">
        <v>130</v>
      </c>
      <c r="E55">
        <v>2011</v>
      </c>
      <c r="G55">
        <v>5</v>
      </c>
      <c r="H55">
        <v>16</v>
      </c>
      <c r="I55">
        <v>27</v>
      </c>
      <c r="L55" s="2">
        <v>41950</v>
      </c>
      <c r="M55" s="9" t="str">
        <f t="shared" si="1"/>
        <v>11/07/2014</v>
      </c>
      <c r="O55" s="2" t="s">
        <v>0</v>
      </c>
      <c r="P55">
        <v>2013</v>
      </c>
      <c r="R55">
        <v>5</v>
      </c>
      <c r="S55">
        <v>13</v>
      </c>
      <c r="T55">
        <v>33</v>
      </c>
    </row>
    <row r="56" spans="1:20" x14ac:dyDescent="0.25">
      <c r="A56" s="2">
        <v>41620</v>
      </c>
      <c r="B56" t="str">
        <f t="shared" si="0"/>
        <v>12/12/2013</v>
      </c>
      <c r="D56" s="2" t="s">
        <v>0</v>
      </c>
      <c r="E56">
        <v>2012</v>
      </c>
      <c r="G56">
        <v>5</v>
      </c>
      <c r="H56">
        <v>14</v>
      </c>
      <c r="I56">
        <v>3</v>
      </c>
      <c r="L56" s="2">
        <v>41583</v>
      </c>
      <c r="M56" s="9" t="str">
        <f t="shared" si="1"/>
        <v>11/05/2013</v>
      </c>
      <c r="O56" s="2"/>
      <c r="R56">
        <v>4</v>
      </c>
      <c r="S56">
        <v>55</v>
      </c>
      <c r="T56">
        <v>49</v>
      </c>
    </row>
    <row r="57" spans="1:20" x14ac:dyDescent="0.25">
      <c r="A57" s="2">
        <v>41411</v>
      </c>
      <c r="B57" t="str">
        <f t="shared" si="0"/>
        <v>05/17/2013</v>
      </c>
      <c r="D57" s="2" t="s">
        <v>130</v>
      </c>
      <c r="E57">
        <v>2012</v>
      </c>
      <c r="G57">
        <v>10</v>
      </c>
      <c r="H57">
        <v>15</v>
      </c>
      <c r="I57">
        <v>19</v>
      </c>
      <c r="L57" s="2">
        <v>41803</v>
      </c>
      <c r="M57" s="9" t="str">
        <f t="shared" si="1"/>
        <v>06/13/2014</v>
      </c>
      <c r="O57" s="2"/>
      <c r="R57">
        <v>5</v>
      </c>
      <c r="S57">
        <v>7</v>
      </c>
      <c r="T57">
        <v>5</v>
      </c>
    </row>
    <row r="58" spans="1:20" x14ac:dyDescent="0.25">
      <c r="A58" s="2">
        <v>42054</v>
      </c>
      <c r="B58" t="str">
        <f t="shared" si="0"/>
        <v>02/19/2015</v>
      </c>
      <c r="D58" s="2" t="s">
        <v>130</v>
      </c>
      <c r="E58">
        <v>2013</v>
      </c>
      <c r="G58">
        <v>10</v>
      </c>
      <c r="H58">
        <v>12</v>
      </c>
      <c r="I58">
        <v>32</v>
      </c>
      <c r="L58" s="2">
        <v>41282</v>
      </c>
      <c r="M58" s="9" t="str">
        <f t="shared" si="1"/>
        <v>01/08/2013</v>
      </c>
      <c r="O58" s="2"/>
    </row>
    <row r="59" spans="1:20" x14ac:dyDescent="0.25">
      <c r="A59" s="2">
        <v>42073</v>
      </c>
      <c r="B59" t="str">
        <f t="shared" si="0"/>
        <v>03/10/2015</v>
      </c>
      <c r="D59" s="2" t="s">
        <v>0</v>
      </c>
      <c r="E59">
        <v>2013</v>
      </c>
      <c r="G59">
        <v>5</v>
      </c>
      <c r="H59">
        <v>16</v>
      </c>
      <c r="I59">
        <v>2</v>
      </c>
      <c r="L59" s="2">
        <v>41279</v>
      </c>
      <c r="M59" s="9" t="str">
        <f t="shared" si="1"/>
        <v>01/05/2013</v>
      </c>
      <c r="O59" s="2"/>
    </row>
    <row r="60" spans="1:20" x14ac:dyDescent="0.25">
      <c r="A60" s="2">
        <v>41461</v>
      </c>
      <c r="B60" t="str">
        <f t="shared" si="0"/>
        <v>07/06/2013</v>
      </c>
      <c r="D60" s="2" t="s">
        <v>3</v>
      </c>
      <c r="E60">
        <v>2013</v>
      </c>
      <c r="G60">
        <v>5</v>
      </c>
      <c r="H60">
        <v>7</v>
      </c>
      <c r="I60">
        <v>35</v>
      </c>
      <c r="L60" s="2">
        <v>41224</v>
      </c>
      <c r="M60" s="9" t="str">
        <f t="shared" si="1"/>
        <v>11/11/2012</v>
      </c>
      <c r="O60" s="2" t="s">
        <v>0</v>
      </c>
      <c r="P60">
        <v>2012</v>
      </c>
    </row>
    <row r="61" spans="1:20" x14ac:dyDescent="0.25">
      <c r="A61" s="2">
        <v>41969</v>
      </c>
      <c r="B61" t="str">
        <f t="shared" si="0"/>
        <v>11/26/2014</v>
      </c>
      <c r="D61" s="2"/>
      <c r="G61">
        <v>9</v>
      </c>
      <c r="H61">
        <v>34</v>
      </c>
      <c r="I61">
        <v>40</v>
      </c>
      <c r="L61" s="2">
        <v>41510</v>
      </c>
      <c r="M61" s="9" t="str">
        <f t="shared" si="1"/>
        <v>08/24/2013</v>
      </c>
      <c r="O61" s="2" t="s">
        <v>131</v>
      </c>
      <c r="P61">
        <v>2012</v>
      </c>
      <c r="R61">
        <v>4</v>
      </c>
      <c r="S61">
        <v>44</v>
      </c>
      <c r="T61">
        <v>40</v>
      </c>
    </row>
    <row r="62" spans="1:20" x14ac:dyDescent="0.25">
      <c r="A62" s="2">
        <v>41660</v>
      </c>
      <c r="B62" t="str">
        <f t="shared" si="0"/>
        <v>01/21/2014</v>
      </c>
      <c r="D62" s="2"/>
      <c r="G62">
        <v>10</v>
      </c>
      <c r="H62">
        <v>12</v>
      </c>
      <c r="I62">
        <v>52</v>
      </c>
      <c r="L62" s="2">
        <v>42158</v>
      </c>
      <c r="M62" s="9" t="str">
        <f t="shared" si="1"/>
        <v>06/03/2015</v>
      </c>
      <c r="O62" s="2" t="s">
        <v>130</v>
      </c>
      <c r="P62">
        <v>2012</v>
      </c>
      <c r="R62">
        <v>0</v>
      </c>
      <c r="S62">
        <v>26</v>
      </c>
      <c r="T62">
        <v>14</v>
      </c>
    </row>
    <row r="63" spans="1:20" x14ac:dyDescent="0.25">
      <c r="A63" s="2">
        <v>41276</v>
      </c>
      <c r="B63" t="str">
        <f t="shared" si="0"/>
        <v>01/02/2013</v>
      </c>
      <c r="D63" s="2" t="s">
        <v>130</v>
      </c>
      <c r="E63">
        <v>2011</v>
      </c>
      <c r="L63" s="2">
        <v>42144</v>
      </c>
      <c r="M63" s="9" t="str">
        <f t="shared" si="1"/>
        <v>05/20/2015</v>
      </c>
      <c r="O63" s="2" t="s">
        <v>0</v>
      </c>
      <c r="P63">
        <v>2013</v>
      </c>
      <c r="R63">
        <v>0</v>
      </c>
      <c r="S63">
        <v>27</v>
      </c>
      <c r="T63">
        <v>35</v>
      </c>
    </row>
    <row r="64" spans="1:20" x14ac:dyDescent="0.25">
      <c r="A64" s="2">
        <v>41861</v>
      </c>
      <c r="B64" t="str">
        <f t="shared" si="0"/>
        <v>08/10/2014</v>
      </c>
      <c r="D64" s="2" t="s">
        <v>130</v>
      </c>
      <c r="E64">
        <v>2011</v>
      </c>
      <c r="G64">
        <v>4</v>
      </c>
      <c r="H64">
        <v>56</v>
      </c>
      <c r="I64">
        <v>0</v>
      </c>
      <c r="L64" s="2">
        <v>42144</v>
      </c>
      <c r="M64" s="9" t="str">
        <f t="shared" si="1"/>
        <v>05/20/2015</v>
      </c>
      <c r="O64" s="2"/>
      <c r="R64">
        <v>0</v>
      </c>
      <c r="S64">
        <v>27</v>
      </c>
      <c r="T64">
        <v>59</v>
      </c>
    </row>
    <row r="65" spans="1:20" x14ac:dyDescent="0.25">
      <c r="A65" s="2">
        <v>42108</v>
      </c>
      <c r="B65" t="str">
        <f t="shared" si="0"/>
        <v>04/14/2015</v>
      </c>
      <c r="D65" s="2" t="s">
        <v>3</v>
      </c>
      <c r="E65">
        <v>2013</v>
      </c>
      <c r="G65">
        <v>0</v>
      </c>
      <c r="H65">
        <v>54</v>
      </c>
      <c r="I65">
        <v>6</v>
      </c>
      <c r="L65" s="2">
        <v>41504</v>
      </c>
      <c r="M65" s="9" t="str">
        <f t="shared" si="1"/>
        <v>08/18/2013</v>
      </c>
      <c r="O65" s="2" t="s">
        <v>0</v>
      </c>
      <c r="P65">
        <v>2011</v>
      </c>
      <c r="R65">
        <v>10</v>
      </c>
      <c r="S65">
        <v>36</v>
      </c>
      <c r="T65">
        <v>20</v>
      </c>
    </row>
    <row r="66" spans="1:20" x14ac:dyDescent="0.25">
      <c r="A66" s="2">
        <v>41948</v>
      </c>
      <c r="B66" t="str">
        <f t="shared" ref="B66:B101" si="2">TEXT(A66,"mm/dd/yyyy")</f>
        <v>11/05/2014</v>
      </c>
      <c r="D66" s="2" t="s">
        <v>3</v>
      </c>
      <c r="E66">
        <v>2013</v>
      </c>
      <c r="G66">
        <v>4</v>
      </c>
      <c r="H66">
        <v>43</v>
      </c>
      <c r="I66">
        <v>57</v>
      </c>
      <c r="L66" s="2">
        <v>41363</v>
      </c>
      <c r="M66" s="9" t="str">
        <f t="shared" ref="M66:M120" si="3">TEXT(L66,"mm/dd/yyyy")</f>
        <v>03/30/2013</v>
      </c>
      <c r="O66" s="2"/>
      <c r="R66">
        <v>9</v>
      </c>
      <c r="S66">
        <v>31</v>
      </c>
      <c r="T66">
        <v>54</v>
      </c>
    </row>
    <row r="67" spans="1:20" x14ac:dyDescent="0.25">
      <c r="A67" s="2">
        <v>41680</v>
      </c>
      <c r="B67" t="str">
        <f t="shared" si="2"/>
        <v>02/10/2014</v>
      </c>
      <c r="D67" s="2" t="s">
        <v>3</v>
      </c>
      <c r="E67">
        <v>2009</v>
      </c>
      <c r="G67">
        <v>4</v>
      </c>
      <c r="H67">
        <v>55</v>
      </c>
      <c r="I67">
        <v>1</v>
      </c>
      <c r="L67" s="2">
        <v>42174</v>
      </c>
      <c r="M67" s="9" t="str">
        <f t="shared" si="3"/>
        <v>06/19/2015</v>
      </c>
      <c r="O67" s="2" t="s">
        <v>131</v>
      </c>
      <c r="P67">
        <v>2013</v>
      </c>
      <c r="R67">
        <v>9</v>
      </c>
      <c r="S67">
        <v>28</v>
      </c>
      <c r="T67">
        <v>20</v>
      </c>
    </row>
    <row r="68" spans="1:20" x14ac:dyDescent="0.25">
      <c r="A68" s="2">
        <v>41924</v>
      </c>
      <c r="B68" t="str">
        <f t="shared" si="2"/>
        <v>10/12/2014</v>
      </c>
      <c r="D68" s="2"/>
      <c r="G68">
        <v>4</v>
      </c>
      <c r="H68">
        <v>42</v>
      </c>
      <c r="I68">
        <v>59</v>
      </c>
      <c r="L68" s="2">
        <v>42106</v>
      </c>
      <c r="M68" s="9" t="str">
        <f t="shared" si="3"/>
        <v>04/12/2015</v>
      </c>
      <c r="O68" s="2" t="s">
        <v>130</v>
      </c>
      <c r="P68">
        <v>2010</v>
      </c>
      <c r="R68">
        <v>12</v>
      </c>
      <c r="S68">
        <v>59</v>
      </c>
      <c r="T68">
        <v>6</v>
      </c>
    </row>
    <row r="69" spans="1:20" x14ac:dyDescent="0.25">
      <c r="A69" s="2">
        <v>41737</v>
      </c>
      <c r="B69" t="str">
        <f t="shared" si="2"/>
        <v>04/08/2014</v>
      </c>
      <c r="D69" s="2"/>
      <c r="G69">
        <v>5</v>
      </c>
      <c r="H69">
        <v>12</v>
      </c>
      <c r="I69">
        <v>23</v>
      </c>
      <c r="L69" s="2">
        <v>41525</v>
      </c>
      <c r="M69" s="9" t="str">
        <f t="shared" si="3"/>
        <v>09/08/2013</v>
      </c>
      <c r="O69" s="2"/>
      <c r="R69">
        <v>9</v>
      </c>
      <c r="S69">
        <v>28</v>
      </c>
      <c r="T69">
        <v>39</v>
      </c>
    </row>
    <row r="70" spans="1:20" x14ac:dyDescent="0.25">
      <c r="A70" s="2">
        <v>41345</v>
      </c>
      <c r="B70" t="str">
        <f t="shared" si="2"/>
        <v>03/12/2013</v>
      </c>
      <c r="D70" s="2" t="s">
        <v>0</v>
      </c>
      <c r="E70">
        <v>2011</v>
      </c>
      <c r="G70">
        <v>5</v>
      </c>
      <c r="H70">
        <v>13</v>
      </c>
      <c r="I70">
        <v>37</v>
      </c>
      <c r="L70" s="2">
        <v>41560</v>
      </c>
      <c r="M70" s="9" t="str">
        <f t="shared" si="3"/>
        <v>10/13/2013</v>
      </c>
      <c r="O70" s="2" t="s">
        <v>130</v>
      </c>
      <c r="P70">
        <v>2010</v>
      </c>
      <c r="R70">
        <v>9</v>
      </c>
      <c r="S70">
        <v>28</v>
      </c>
      <c r="T70">
        <v>44</v>
      </c>
    </row>
    <row r="71" spans="1:20" x14ac:dyDescent="0.25">
      <c r="A71" s="2">
        <v>41370</v>
      </c>
      <c r="B71" t="str">
        <f t="shared" si="2"/>
        <v>04/06/2013</v>
      </c>
      <c r="D71" s="2" t="s">
        <v>131</v>
      </c>
      <c r="E71">
        <v>2012</v>
      </c>
      <c r="G71">
        <v>4</v>
      </c>
      <c r="H71">
        <v>44</v>
      </c>
      <c r="I71">
        <v>27</v>
      </c>
      <c r="L71" s="2">
        <v>41525</v>
      </c>
      <c r="M71" s="9" t="str">
        <f t="shared" si="3"/>
        <v>09/08/2013</v>
      </c>
      <c r="O71" s="2"/>
      <c r="R71">
        <v>0</v>
      </c>
      <c r="S71">
        <v>15</v>
      </c>
      <c r="T71">
        <v>36</v>
      </c>
    </row>
    <row r="72" spans="1:20" x14ac:dyDescent="0.25">
      <c r="A72" s="2">
        <v>41622</v>
      </c>
      <c r="B72" t="str">
        <f t="shared" si="2"/>
        <v>12/14/2013</v>
      </c>
      <c r="D72" s="2"/>
      <c r="G72">
        <v>4</v>
      </c>
      <c r="H72">
        <v>44</v>
      </c>
      <c r="I72">
        <v>12</v>
      </c>
      <c r="L72" s="2">
        <v>42153</v>
      </c>
      <c r="M72" s="9" t="str">
        <f t="shared" si="3"/>
        <v>05/29/2015</v>
      </c>
      <c r="O72" s="2"/>
      <c r="R72">
        <v>4</v>
      </c>
      <c r="S72">
        <v>8</v>
      </c>
      <c r="T72">
        <v>36</v>
      </c>
    </row>
    <row r="73" spans="1:20" x14ac:dyDescent="0.25">
      <c r="A73" s="2">
        <v>41780</v>
      </c>
      <c r="B73" t="str">
        <f t="shared" si="2"/>
        <v>05/21/2014</v>
      </c>
      <c r="D73" s="2"/>
      <c r="G73">
        <v>4</v>
      </c>
      <c r="H73">
        <v>44</v>
      </c>
      <c r="I73">
        <v>9</v>
      </c>
      <c r="L73" s="2">
        <v>41359</v>
      </c>
      <c r="M73" s="9" t="str">
        <f t="shared" si="3"/>
        <v>03/26/2013</v>
      </c>
      <c r="O73" s="2" t="s">
        <v>130</v>
      </c>
      <c r="P73">
        <v>2012</v>
      </c>
      <c r="R73">
        <v>5</v>
      </c>
      <c r="S73">
        <v>16</v>
      </c>
      <c r="T73">
        <v>33</v>
      </c>
    </row>
    <row r="74" spans="1:20" x14ac:dyDescent="0.25">
      <c r="A74" s="2">
        <v>41604</v>
      </c>
      <c r="B74" t="str">
        <f t="shared" si="2"/>
        <v>11/26/2013</v>
      </c>
      <c r="D74" s="2"/>
      <c r="G74">
        <v>5</v>
      </c>
      <c r="H74">
        <v>14</v>
      </c>
      <c r="I74">
        <v>8</v>
      </c>
      <c r="L74" s="2">
        <v>41784</v>
      </c>
      <c r="M74" s="9" t="str">
        <f t="shared" si="3"/>
        <v>05/25/2014</v>
      </c>
      <c r="O74" s="2"/>
      <c r="R74">
        <v>9</v>
      </c>
      <c r="S74">
        <v>29</v>
      </c>
      <c r="T74">
        <v>31</v>
      </c>
    </row>
    <row r="75" spans="1:20" x14ac:dyDescent="0.25">
      <c r="A75" s="2">
        <v>42139</v>
      </c>
      <c r="B75" t="str">
        <f t="shared" si="2"/>
        <v>05/15/2015</v>
      </c>
      <c r="D75" s="2"/>
      <c r="G75">
        <v>5</v>
      </c>
      <c r="H75">
        <v>14</v>
      </c>
      <c r="I75">
        <v>8</v>
      </c>
      <c r="L75" s="2">
        <v>41663</v>
      </c>
      <c r="M75" s="9" t="str">
        <f t="shared" si="3"/>
        <v>01/24/2014</v>
      </c>
      <c r="O75" s="2" t="s">
        <v>131</v>
      </c>
      <c r="P75">
        <v>2012</v>
      </c>
      <c r="R75">
        <v>3</v>
      </c>
      <c r="S75">
        <v>56</v>
      </c>
      <c r="T75">
        <v>57</v>
      </c>
    </row>
    <row r="76" spans="1:20" x14ac:dyDescent="0.25">
      <c r="A76" s="2">
        <v>42115</v>
      </c>
      <c r="B76" t="str">
        <f t="shared" si="2"/>
        <v>04/21/2015</v>
      </c>
      <c r="D76" s="2"/>
      <c r="G76">
        <v>5</v>
      </c>
      <c r="H76">
        <v>14</v>
      </c>
      <c r="I76">
        <v>10</v>
      </c>
      <c r="L76" s="2">
        <v>42136</v>
      </c>
      <c r="M76" s="9" t="str">
        <f t="shared" si="3"/>
        <v>05/12/2015</v>
      </c>
      <c r="O76" s="2"/>
      <c r="R76">
        <v>9</v>
      </c>
      <c r="S76">
        <v>0</v>
      </c>
      <c r="T76">
        <v>3</v>
      </c>
    </row>
    <row r="77" spans="1:20" x14ac:dyDescent="0.25">
      <c r="A77" s="2">
        <v>42152</v>
      </c>
      <c r="B77" t="str">
        <f t="shared" si="2"/>
        <v>05/28/2015</v>
      </c>
      <c r="D77" s="2" t="s">
        <v>0</v>
      </c>
      <c r="E77">
        <v>2014</v>
      </c>
      <c r="G77">
        <v>4</v>
      </c>
      <c r="H77">
        <v>43</v>
      </c>
      <c r="I77">
        <v>58</v>
      </c>
      <c r="L77" s="2">
        <v>41746</v>
      </c>
      <c r="M77" s="9" t="str">
        <f t="shared" si="3"/>
        <v>04/17/2014</v>
      </c>
      <c r="O77" s="2" t="s">
        <v>0</v>
      </c>
      <c r="P77">
        <v>2013</v>
      </c>
      <c r="R77">
        <v>4</v>
      </c>
      <c r="S77">
        <v>46</v>
      </c>
      <c r="T77">
        <v>44</v>
      </c>
    </row>
    <row r="78" spans="1:20" x14ac:dyDescent="0.25">
      <c r="A78" s="2">
        <v>41447</v>
      </c>
      <c r="B78" t="str">
        <f t="shared" si="2"/>
        <v>06/22/2013</v>
      </c>
      <c r="D78" s="2" t="s">
        <v>3</v>
      </c>
      <c r="E78">
        <v>2011</v>
      </c>
      <c r="G78">
        <v>4</v>
      </c>
      <c r="H78">
        <v>10</v>
      </c>
      <c r="I78">
        <v>25</v>
      </c>
      <c r="L78" s="2">
        <v>41847</v>
      </c>
      <c r="M78" s="9" t="str">
        <f t="shared" si="3"/>
        <v>07/27/2014</v>
      </c>
      <c r="O78" s="2" t="s">
        <v>3</v>
      </c>
      <c r="P78">
        <v>2014</v>
      </c>
      <c r="R78">
        <v>4</v>
      </c>
      <c r="S78">
        <v>43</v>
      </c>
      <c r="T78">
        <v>57</v>
      </c>
    </row>
    <row r="79" spans="1:20" x14ac:dyDescent="0.25">
      <c r="A79" s="2">
        <v>41608</v>
      </c>
      <c r="B79" t="str">
        <f t="shared" si="2"/>
        <v>11/30/2013</v>
      </c>
      <c r="D79" s="2" t="s">
        <v>131</v>
      </c>
      <c r="E79">
        <v>2012</v>
      </c>
      <c r="G79">
        <v>5</v>
      </c>
      <c r="H79">
        <v>8</v>
      </c>
      <c r="I79">
        <v>4</v>
      </c>
      <c r="L79" s="2">
        <v>41497</v>
      </c>
      <c r="M79" s="9" t="str">
        <f t="shared" si="3"/>
        <v>08/11/2013</v>
      </c>
      <c r="O79" s="2"/>
      <c r="R79">
        <v>5</v>
      </c>
      <c r="S79">
        <v>10</v>
      </c>
      <c r="T79">
        <v>59</v>
      </c>
    </row>
    <row r="80" spans="1:20" x14ac:dyDescent="0.25">
      <c r="A80" s="2">
        <v>42023</v>
      </c>
      <c r="B80" t="str">
        <f t="shared" si="2"/>
        <v>01/19/2015</v>
      </c>
      <c r="D80" s="2" t="s">
        <v>131</v>
      </c>
      <c r="E80">
        <v>2011</v>
      </c>
      <c r="G80">
        <v>10</v>
      </c>
      <c r="H80">
        <v>21</v>
      </c>
      <c r="I80">
        <v>59</v>
      </c>
      <c r="L80" s="2">
        <v>41811</v>
      </c>
      <c r="M80" s="9" t="str">
        <f t="shared" si="3"/>
        <v>06/21/2014</v>
      </c>
      <c r="O80" s="2" t="s">
        <v>130</v>
      </c>
      <c r="P80">
        <v>2013</v>
      </c>
      <c r="R80">
        <v>5</v>
      </c>
      <c r="S80">
        <v>7</v>
      </c>
      <c r="T80">
        <v>23</v>
      </c>
    </row>
    <row r="81" spans="1:20" x14ac:dyDescent="0.25">
      <c r="A81" s="2">
        <v>42453</v>
      </c>
      <c r="B81" t="str">
        <f t="shared" si="2"/>
        <v>03/24/2016</v>
      </c>
      <c r="D81" s="2" t="s">
        <v>3</v>
      </c>
      <c r="E81">
        <v>2014</v>
      </c>
      <c r="G81">
        <v>5</v>
      </c>
      <c r="H81">
        <v>7</v>
      </c>
      <c r="I81">
        <v>26</v>
      </c>
      <c r="L81" s="2">
        <v>41204</v>
      </c>
      <c r="M81" s="9" t="str">
        <f t="shared" si="3"/>
        <v>10/22/2012</v>
      </c>
      <c r="O81" s="2" t="s">
        <v>0</v>
      </c>
      <c r="P81">
        <v>2012</v>
      </c>
    </row>
    <row r="82" spans="1:20" x14ac:dyDescent="0.25">
      <c r="A82" s="2">
        <v>42102</v>
      </c>
      <c r="B82" t="str">
        <f t="shared" si="2"/>
        <v>04/08/2015</v>
      </c>
      <c r="D82" s="2"/>
      <c r="G82">
        <v>9</v>
      </c>
      <c r="H82">
        <v>0</v>
      </c>
      <c r="I82">
        <v>25</v>
      </c>
      <c r="L82" s="2">
        <v>42155</v>
      </c>
      <c r="M82" s="9" t="str">
        <f t="shared" si="3"/>
        <v>05/31/2015</v>
      </c>
      <c r="O82" s="2"/>
      <c r="R82">
        <v>4</v>
      </c>
      <c r="S82">
        <v>12</v>
      </c>
      <c r="T82">
        <v>3</v>
      </c>
    </row>
    <row r="83" spans="1:20" x14ac:dyDescent="0.25">
      <c r="A83" s="2">
        <v>42110</v>
      </c>
      <c r="B83" t="str">
        <f t="shared" si="2"/>
        <v>04/16/2015</v>
      </c>
      <c r="D83" s="2"/>
      <c r="G83">
        <v>4</v>
      </c>
      <c r="H83">
        <v>48</v>
      </c>
      <c r="I83">
        <v>41</v>
      </c>
      <c r="L83" s="2">
        <v>41584</v>
      </c>
      <c r="M83" s="9" t="str">
        <f t="shared" si="3"/>
        <v>11/06/2013</v>
      </c>
      <c r="O83" s="2"/>
      <c r="R83">
        <v>5</v>
      </c>
      <c r="S83">
        <v>7</v>
      </c>
      <c r="T83">
        <v>55</v>
      </c>
    </row>
    <row r="84" spans="1:20" x14ac:dyDescent="0.25">
      <c r="A84" s="2">
        <v>42107</v>
      </c>
      <c r="B84" t="str">
        <f t="shared" si="2"/>
        <v>04/13/2015</v>
      </c>
      <c r="D84" s="2"/>
      <c r="G84">
        <v>4</v>
      </c>
      <c r="H84">
        <v>30</v>
      </c>
      <c r="I84">
        <v>15</v>
      </c>
      <c r="L84" s="2">
        <v>41586</v>
      </c>
      <c r="M84" s="9" t="str">
        <f t="shared" si="3"/>
        <v>11/08/2013</v>
      </c>
      <c r="O84" s="2"/>
      <c r="R84">
        <v>4</v>
      </c>
      <c r="S84">
        <v>43</v>
      </c>
      <c r="T84">
        <v>59</v>
      </c>
    </row>
    <row r="85" spans="1:20" x14ac:dyDescent="0.25">
      <c r="A85" s="2">
        <v>41371</v>
      </c>
      <c r="B85" t="str">
        <f t="shared" si="2"/>
        <v>04/07/2013</v>
      </c>
      <c r="D85" s="2"/>
      <c r="G85">
        <v>4</v>
      </c>
      <c r="H85">
        <v>22</v>
      </c>
      <c r="I85">
        <v>3</v>
      </c>
      <c r="L85" s="2">
        <v>41592</v>
      </c>
      <c r="M85" s="9" t="str">
        <f t="shared" si="3"/>
        <v>11/14/2013</v>
      </c>
      <c r="O85" s="2"/>
      <c r="R85">
        <v>5</v>
      </c>
      <c r="S85">
        <v>32</v>
      </c>
      <c r="T85">
        <v>38</v>
      </c>
    </row>
    <row r="86" spans="1:20" x14ac:dyDescent="0.25">
      <c r="A86" s="2">
        <v>41375</v>
      </c>
      <c r="B86" t="str">
        <f t="shared" si="2"/>
        <v>04/11/2013</v>
      </c>
      <c r="D86" s="2"/>
      <c r="G86">
        <v>4</v>
      </c>
      <c r="H86">
        <v>58</v>
      </c>
      <c r="I86">
        <v>27</v>
      </c>
      <c r="L86" s="2">
        <v>41797</v>
      </c>
      <c r="M86" s="9" t="str">
        <f t="shared" si="3"/>
        <v>06/07/2014</v>
      </c>
      <c r="O86" s="2"/>
      <c r="R86">
        <v>4</v>
      </c>
      <c r="S86">
        <v>45</v>
      </c>
      <c r="T86">
        <v>32</v>
      </c>
    </row>
    <row r="87" spans="1:20" x14ac:dyDescent="0.25">
      <c r="A87" s="2">
        <v>41811</v>
      </c>
      <c r="B87" t="str">
        <f t="shared" si="2"/>
        <v>06/21/2014</v>
      </c>
      <c r="D87" s="4" t="s">
        <v>3</v>
      </c>
      <c r="E87">
        <v>2014</v>
      </c>
      <c r="G87">
        <v>4</v>
      </c>
      <c r="H87">
        <v>50</v>
      </c>
      <c r="I87">
        <v>17</v>
      </c>
      <c r="L87" s="2">
        <v>41454</v>
      </c>
      <c r="M87" s="9" t="str">
        <f t="shared" si="3"/>
        <v>06/29/2013</v>
      </c>
      <c r="O87" s="2"/>
      <c r="R87">
        <v>2</v>
      </c>
      <c r="S87">
        <v>14</v>
      </c>
      <c r="T87">
        <v>51</v>
      </c>
    </row>
    <row r="88" spans="1:20" x14ac:dyDescent="0.25">
      <c r="A88" s="2">
        <v>41802</v>
      </c>
      <c r="B88" t="str">
        <f t="shared" si="2"/>
        <v>06/12/2014</v>
      </c>
      <c r="D88" s="2"/>
      <c r="G88">
        <v>4</v>
      </c>
      <c r="H88">
        <v>50</v>
      </c>
      <c r="I88">
        <v>44</v>
      </c>
      <c r="L88" s="2">
        <v>41361</v>
      </c>
      <c r="M88" s="9" t="str">
        <f t="shared" si="3"/>
        <v>03/28/2013</v>
      </c>
      <c r="O88" s="2"/>
      <c r="R88">
        <v>4</v>
      </c>
      <c r="S88">
        <v>50</v>
      </c>
      <c r="T88">
        <v>34</v>
      </c>
    </row>
    <row r="89" spans="1:20" x14ac:dyDescent="0.25">
      <c r="A89" s="2">
        <v>42009</v>
      </c>
      <c r="B89" t="str">
        <f t="shared" si="2"/>
        <v>01/05/2015</v>
      </c>
      <c r="D89" s="2" t="s">
        <v>3</v>
      </c>
      <c r="E89">
        <v>2014</v>
      </c>
      <c r="G89">
        <v>0</v>
      </c>
      <c r="H89">
        <v>40</v>
      </c>
      <c r="I89">
        <v>24</v>
      </c>
      <c r="L89" s="2">
        <v>41377</v>
      </c>
      <c r="M89" s="9" t="str">
        <f t="shared" si="3"/>
        <v>04/13/2013</v>
      </c>
      <c r="O89" s="2"/>
      <c r="R89">
        <v>0</v>
      </c>
      <c r="S89">
        <v>47</v>
      </c>
      <c r="T89">
        <v>49</v>
      </c>
    </row>
    <row r="90" spans="1:20" x14ac:dyDescent="0.25">
      <c r="A90" s="2">
        <v>41525</v>
      </c>
      <c r="B90" t="str">
        <f t="shared" si="2"/>
        <v>09/08/2013</v>
      </c>
      <c r="D90" s="2"/>
      <c r="G90">
        <v>4</v>
      </c>
      <c r="H90">
        <v>54</v>
      </c>
      <c r="I90">
        <v>0</v>
      </c>
      <c r="L90" s="2">
        <v>41377</v>
      </c>
      <c r="M90" s="9" t="str">
        <f t="shared" si="3"/>
        <v>04/13/2013</v>
      </c>
      <c r="O90" s="2"/>
      <c r="R90">
        <v>4</v>
      </c>
      <c r="S90">
        <v>51</v>
      </c>
      <c r="T90">
        <v>45</v>
      </c>
    </row>
    <row r="91" spans="1:20" x14ac:dyDescent="0.25">
      <c r="A91" s="2">
        <v>42144</v>
      </c>
      <c r="B91" t="str">
        <f t="shared" si="2"/>
        <v>05/20/2015</v>
      </c>
      <c r="D91" s="2"/>
      <c r="G91">
        <v>1</v>
      </c>
      <c r="H91">
        <v>57</v>
      </c>
      <c r="I91">
        <v>2</v>
      </c>
      <c r="L91" s="2">
        <v>42107</v>
      </c>
      <c r="M91" s="9" t="str">
        <f t="shared" si="3"/>
        <v>04/13/2015</v>
      </c>
      <c r="O91" s="2"/>
      <c r="R91">
        <v>4</v>
      </c>
      <c r="S91">
        <v>59</v>
      </c>
      <c r="T91">
        <v>5</v>
      </c>
    </row>
    <row r="92" spans="1:20" x14ac:dyDescent="0.25">
      <c r="A92" s="2">
        <v>41431</v>
      </c>
      <c r="B92" t="str">
        <f t="shared" si="2"/>
        <v>06/06/2013</v>
      </c>
      <c r="D92" s="2" t="s">
        <v>130</v>
      </c>
      <c r="E92">
        <v>2010</v>
      </c>
      <c r="G92">
        <v>7</v>
      </c>
      <c r="H92">
        <v>2</v>
      </c>
      <c r="I92">
        <v>9</v>
      </c>
      <c r="L92" s="2">
        <v>41269</v>
      </c>
      <c r="M92" s="9" t="str">
        <f t="shared" si="3"/>
        <v>12/26/2012</v>
      </c>
      <c r="O92" s="2"/>
      <c r="R92">
        <v>1</v>
      </c>
      <c r="S92">
        <v>26</v>
      </c>
      <c r="T92">
        <v>20</v>
      </c>
    </row>
    <row r="93" spans="1:20" x14ac:dyDescent="0.25">
      <c r="A93" s="2">
        <v>41581</v>
      </c>
      <c r="B93" t="str">
        <f t="shared" si="2"/>
        <v>11/03/2013</v>
      </c>
      <c r="D93" s="2"/>
      <c r="G93">
        <v>5</v>
      </c>
      <c r="H93">
        <v>7</v>
      </c>
      <c r="I93">
        <v>26</v>
      </c>
      <c r="L93" s="2">
        <v>41408</v>
      </c>
      <c r="M93" s="9" t="str">
        <f t="shared" si="3"/>
        <v>05/14/2013</v>
      </c>
      <c r="O93" s="2"/>
      <c r="R93">
        <v>2</v>
      </c>
      <c r="S93">
        <v>27</v>
      </c>
      <c r="T93">
        <v>51</v>
      </c>
    </row>
    <row r="94" spans="1:20" x14ac:dyDescent="0.25">
      <c r="A94" s="2">
        <v>41800</v>
      </c>
      <c r="B94" t="str">
        <f t="shared" si="2"/>
        <v>06/10/2014</v>
      </c>
      <c r="D94" s="2"/>
      <c r="G94">
        <v>5</v>
      </c>
      <c r="H94">
        <v>6</v>
      </c>
      <c r="I94">
        <v>38</v>
      </c>
      <c r="L94" s="2">
        <v>41792</v>
      </c>
      <c r="M94" s="9" t="str">
        <f t="shared" si="3"/>
        <v>06/02/2014</v>
      </c>
      <c r="O94" s="2"/>
      <c r="R94">
        <v>6</v>
      </c>
      <c r="S94">
        <v>3</v>
      </c>
      <c r="T94">
        <v>13</v>
      </c>
    </row>
    <row r="95" spans="1:20" x14ac:dyDescent="0.25">
      <c r="A95" s="2">
        <v>42176</v>
      </c>
      <c r="B95" t="str">
        <f t="shared" si="2"/>
        <v>06/21/2015</v>
      </c>
      <c r="D95" s="2"/>
      <c r="G95">
        <v>11</v>
      </c>
      <c r="H95">
        <v>7</v>
      </c>
      <c r="I95">
        <v>40</v>
      </c>
      <c r="L95" s="2">
        <v>41368</v>
      </c>
      <c r="M95" s="9" t="str">
        <f t="shared" si="3"/>
        <v>04/04/2013</v>
      </c>
      <c r="O95" s="2"/>
      <c r="R95">
        <v>5</v>
      </c>
      <c r="S95">
        <v>14</v>
      </c>
      <c r="T95">
        <v>10</v>
      </c>
    </row>
    <row r="96" spans="1:20" x14ac:dyDescent="0.25">
      <c r="A96" s="2">
        <v>41800</v>
      </c>
      <c r="B96" t="str">
        <f t="shared" si="2"/>
        <v>06/10/2014</v>
      </c>
      <c r="D96" s="2" t="s">
        <v>131</v>
      </c>
      <c r="E96">
        <v>2013</v>
      </c>
      <c r="G96">
        <v>5</v>
      </c>
      <c r="H96">
        <v>13</v>
      </c>
      <c r="I96">
        <v>33</v>
      </c>
      <c r="L96" s="2">
        <v>41366</v>
      </c>
      <c r="M96" s="9" t="str">
        <f t="shared" si="3"/>
        <v>04/02/2013</v>
      </c>
      <c r="O96" s="2"/>
      <c r="R96">
        <v>10</v>
      </c>
      <c r="S96">
        <v>16</v>
      </c>
      <c r="T96">
        <v>21</v>
      </c>
    </row>
    <row r="97" spans="1:20" x14ac:dyDescent="0.25">
      <c r="A97" s="2">
        <v>42210</v>
      </c>
      <c r="B97" t="str">
        <f t="shared" si="2"/>
        <v>07/25/2015</v>
      </c>
      <c r="D97" s="2"/>
      <c r="G97">
        <v>1</v>
      </c>
      <c r="H97">
        <v>31</v>
      </c>
      <c r="I97">
        <v>54</v>
      </c>
      <c r="L97" s="2">
        <v>41075</v>
      </c>
      <c r="M97" s="9" t="str">
        <f t="shared" si="3"/>
        <v>06/15/2012</v>
      </c>
      <c r="O97" s="2" t="s">
        <v>0</v>
      </c>
      <c r="P97">
        <v>2011</v>
      </c>
    </row>
    <row r="98" spans="1:20" x14ac:dyDescent="0.25">
      <c r="A98" s="2">
        <v>42239</v>
      </c>
      <c r="B98" t="str">
        <f t="shared" si="2"/>
        <v>08/23/2015</v>
      </c>
      <c r="D98" s="2" t="s">
        <v>130</v>
      </c>
      <c r="E98">
        <v>2012</v>
      </c>
      <c r="G98">
        <v>8</v>
      </c>
      <c r="H98">
        <v>24</v>
      </c>
      <c r="I98">
        <v>9</v>
      </c>
      <c r="L98" s="2">
        <v>41089</v>
      </c>
      <c r="M98" s="9" t="str">
        <f t="shared" si="3"/>
        <v>06/29/2012</v>
      </c>
      <c r="O98" s="2"/>
      <c r="R98">
        <v>0</v>
      </c>
      <c r="S98">
        <v>36</v>
      </c>
      <c r="T98">
        <v>1</v>
      </c>
    </row>
    <row r="99" spans="1:20" x14ac:dyDescent="0.25">
      <c r="A99" s="2">
        <v>42328</v>
      </c>
      <c r="B99" t="str">
        <f t="shared" si="2"/>
        <v>11/20/2015</v>
      </c>
      <c r="D99" s="2" t="s">
        <v>130</v>
      </c>
      <c r="E99">
        <v>2014</v>
      </c>
      <c r="G99">
        <v>4</v>
      </c>
      <c r="H99">
        <v>7</v>
      </c>
      <c r="I99">
        <v>1</v>
      </c>
      <c r="L99" s="2">
        <v>41031</v>
      </c>
      <c r="M99" s="9" t="str">
        <f t="shared" si="3"/>
        <v>05/02/2012</v>
      </c>
      <c r="O99" s="2" t="s">
        <v>130</v>
      </c>
      <c r="P99">
        <v>2009</v>
      </c>
      <c r="R99">
        <v>4</v>
      </c>
      <c r="S99">
        <v>52</v>
      </c>
      <c r="T99">
        <v>45</v>
      </c>
    </row>
    <row r="100" spans="1:20" x14ac:dyDescent="0.25">
      <c r="A100" s="2">
        <v>41404</v>
      </c>
      <c r="B100" t="str">
        <f t="shared" si="2"/>
        <v>05/10/2013</v>
      </c>
      <c r="D100" s="2"/>
      <c r="G100">
        <v>5</v>
      </c>
      <c r="H100">
        <v>8</v>
      </c>
      <c r="I100">
        <v>11</v>
      </c>
      <c r="L100" s="2">
        <v>41064</v>
      </c>
      <c r="M100" s="9" t="str">
        <f t="shared" si="3"/>
        <v>06/04/2012</v>
      </c>
      <c r="O100" s="2"/>
    </row>
    <row r="101" spans="1:20" x14ac:dyDescent="0.25">
      <c r="A101" s="2">
        <v>41647</v>
      </c>
      <c r="B101" t="str">
        <f t="shared" si="2"/>
        <v>01/08/2014</v>
      </c>
      <c r="D101" s="2"/>
      <c r="G101">
        <v>4</v>
      </c>
      <c r="H101">
        <v>44</v>
      </c>
      <c r="I101">
        <v>57</v>
      </c>
      <c r="L101" s="2">
        <v>41125</v>
      </c>
      <c r="M101" s="9" t="str">
        <f t="shared" si="3"/>
        <v>08/04/2012</v>
      </c>
      <c r="O101" s="2" t="s">
        <v>0</v>
      </c>
      <c r="P101">
        <v>2010</v>
      </c>
    </row>
    <row r="102" spans="1:20" x14ac:dyDescent="0.25">
      <c r="A102" s="3"/>
      <c r="D102" s="2"/>
      <c r="L102" s="2">
        <v>41017</v>
      </c>
      <c r="M102" s="9" t="str">
        <f t="shared" si="3"/>
        <v>04/18/2012</v>
      </c>
      <c r="O102" s="2"/>
    </row>
    <row r="103" spans="1:20" x14ac:dyDescent="0.25">
      <c r="A103" s="2">
        <v>41031</v>
      </c>
      <c r="B103" t="str">
        <f t="shared" ref="B103:B123" si="4">TEXT(A103,"mm/dd/yyyy")</f>
        <v>05/02/2012</v>
      </c>
      <c r="D103" s="2"/>
      <c r="L103" s="2">
        <v>41019</v>
      </c>
      <c r="M103" s="9" t="str">
        <f t="shared" si="3"/>
        <v>04/20/2012</v>
      </c>
      <c r="O103" s="2"/>
    </row>
    <row r="104" spans="1:20" x14ac:dyDescent="0.25">
      <c r="A104" s="2">
        <v>41033</v>
      </c>
      <c r="B104" t="str">
        <f t="shared" si="4"/>
        <v>05/04/2012</v>
      </c>
      <c r="D104" s="2"/>
      <c r="L104" s="2">
        <v>41249</v>
      </c>
      <c r="M104" s="9" t="str">
        <f t="shared" si="3"/>
        <v>12/06/2012</v>
      </c>
      <c r="O104" s="2"/>
    </row>
    <row r="105" spans="1:20" x14ac:dyDescent="0.25">
      <c r="A105" s="2">
        <v>41269</v>
      </c>
      <c r="B105" t="str">
        <f t="shared" si="4"/>
        <v>12/26/2012</v>
      </c>
      <c r="D105" s="2"/>
      <c r="L105" s="2">
        <v>41221</v>
      </c>
      <c r="M105" s="9" t="str">
        <f t="shared" si="3"/>
        <v>11/08/2012</v>
      </c>
      <c r="O105" s="2" t="s">
        <v>131</v>
      </c>
      <c r="P105">
        <v>2012</v>
      </c>
      <c r="R105">
        <v>4</v>
      </c>
      <c r="S105">
        <v>47</v>
      </c>
      <c r="T105">
        <v>53</v>
      </c>
    </row>
    <row r="106" spans="1:20" x14ac:dyDescent="0.25">
      <c r="A106" s="2">
        <v>41940</v>
      </c>
      <c r="B106" t="str">
        <f t="shared" si="4"/>
        <v>10/28/2014</v>
      </c>
      <c r="D106" s="2"/>
      <c r="G106">
        <v>79</v>
      </c>
      <c r="H106">
        <v>56</v>
      </c>
      <c r="I106">
        <v>40</v>
      </c>
      <c r="L106" s="2">
        <v>41036</v>
      </c>
      <c r="M106" s="9" t="str">
        <f t="shared" si="3"/>
        <v>05/07/2012</v>
      </c>
      <c r="O106" s="2"/>
      <c r="R106">
        <v>9</v>
      </c>
      <c r="S106">
        <v>45</v>
      </c>
      <c r="T106">
        <v>16</v>
      </c>
    </row>
    <row r="107" spans="1:20" x14ac:dyDescent="0.25">
      <c r="A107" s="2">
        <v>41336</v>
      </c>
      <c r="B107" t="str">
        <f t="shared" si="4"/>
        <v>03/03/2013</v>
      </c>
      <c r="D107" s="2"/>
      <c r="G107">
        <v>5</v>
      </c>
      <c r="H107">
        <v>19</v>
      </c>
      <c r="I107">
        <v>17</v>
      </c>
      <c r="L107" s="2">
        <v>41036</v>
      </c>
      <c r="M107" s="9" t="str">
        <f t="shared" si="3"/>
        <v>05/07/2012</v>
      </c>
      <c r="O107" s="2"/>
      <c r="R107">
        <v>4</v>
      </c>
      <c r="S107">
        <v>47</v>
      </c>
      <c r="T107">
        <v>30</v>
      </c>
    </row>
    <row r="108" spans="1:20" x14ac:dyDescent="0.25">
      <c r="A108" s="2">
        <v>41332</v>
      </c>
      <c r="B108" t="str">
        <f t="shared" si="4"/>
        <v>02/27/2013</v>
      </c>
      <c r="D108" s="2"/>
      <c r="G108">
        <v>5</v>
      </c>
      <c r="H108">
        <v>54</v>
      </c>
      <c r="I108">
        <v>36</v>
      </c>
      <c r="L108" s="2">
        <v>41203</v>
      </c>
      <c r="M108" s="9" t="str">
        <f t="shared" si="3"/>
        <v>10/21/2012</v>
      </c>
      <c r="O108" s="2"/>
      <c r="R108">
        <v>19</v>
      </c>
      <c r="S108">
        <v>42</v>
      </c>
      <c r="T108">
        <v>38</v>
      </c>
    </row>
    <row r="109" spans="1:20" x14ac:dyDescent="0.25">
      <c r="A109" s="2">
        <v>41216</v>
      </c>
      <c r="B109" t="str">
        <f t="shared" si="4"/>
        <v>11/03/2012</v>
      </c>
      <c r="D109" s="2"/>
      <c r="L109" s="2">
        <v>41216</v>
      </c>
      <c r="M109" s="9" t="str">
        <f t="shared" si="3"/>
        <v>11/03/2012</v>
      </c>
      <c r="O109" s="2"/>
      <c r="R109">
        <v>20</v>
      </c>
      <c r="S109">
        <v>58</v>
      </c>
      <c r="T109">
        <v>41</v>
      </c>
    </row>
    <row r="110" spans="1:20" x14ac:dyDescent="0.25">
      <c r="A110" s="2">
        <v>41211</v>
      </c>
      <c r="B110" t="str">
        <f t="shared" si="4"/>
        <v>10/29/2012</v>
      </c>
      <c r="D110" s="2"/>
      <c r="L110" s="2">
        <v>41221</v>
      </c>
      <c r="M110" s="9" t="str">
        <f t="shared" si="3"/>
        <v>11/08/2012</v>
      </c>
      <c r="O110" s="2"/>
      <c r="R110">
        <v>10</v>
      </c>
      <c r="S110">
        <v>8</v>
      </c>
      <c r="T110">
        <v>16</v>
      </c>
    </row>
    <row r="111" spans="1:20" x14ac:dyDescent="0.25">
      <c r="A111" s="2">
        <v>41235</v>
      </c>
      <c r="B111" t="str">
        <f t="shared" si="4"/>
        <v>11/22/2012</v>
      </c>
      <c r="D111" s="2"/>
      <c r="L111" s="2">
        <v>41026</v>
      </c>
      <c r="M111" s="9" t="str">
        <f t="shared" si="3"/>
        <v>04/27/2012</v>
      </c>
      <c r="O111" s="2" t="s">
        <v>0</v>
      </c>
      <c r="P111">
        <v>2010</v>
      </c>
    </row>
    <row r="112" spans="1:20" x14ac:dyDescent="0.25">
      <c r="A112" s="2">
        <v>41273</v>
      </c>
      <c r="B112" t="str">
        <f t="shared" si="4"/>
        <v>12/30/2012</v>
      </c>
      <c r="D112" s="2"/>
      <c r="L112" s="2">
        <v>41013</v>
      </c>
      <c r="M112" s="9" t="str">
        <f t="shared" si="3"/>
        <v>04/14/2012</v>
      </c>
      <c r="O112" s="2" t="s">
        <v>130</v>
      </c>
      <c r="P112">
        <v>2010</v>
      </c>
      <c r="R112">
        <v>4</v>
      </c>
      <c r="S112">
        <v>43</v>
      </c>
      <c r="T112">
        <v>58</v>
      </c>
    </row>
    <row r="113" spans="1:20" x14ac:dyDescent="0.25">
      <c r="A113" s="2">
        <v>41247</v>
      </c>
      <c r="B113" t="str">
        <f t="shared" si="4"/>
        <v>12/04/2012</v>
      </c>
      <c r="D113" s="2"/>
      <c r="L113" s="2">
        <v>41042</v>
      </c>
      <c r="M113" s="9" t="str">
        <f t="shared" si="3"/>
        <v>05/13/2012</v>
      </c>
      <c r="O113" s="2"/>
      <c r="R113">
        <v>9</v>
      </c>
      <c r="S113">
        <v>27</v>
      </c>
      <c r="T113">
        <v>57</v>
      </c>
    </row>
    <row r="114" spans="1:20" x14ac:dyDescent="0.25">
      <c r="A114" s="2">
        <v>41020</v>
      </c>
      <c r="B114" t="str">
        <f t="shared" si="4"/>
        <v>04/21/2012</v>
      </c>
      <c r="D114" s="2" t="s">
        <v>131</v>
      </c>
      <c r="E114">
        <v>2010</v>
      </c>
      <c r="L114" s="2">
        <v>41328</v>
      </c>
      <c r="M114" s="9" t="str">
        <f t="shared" si="3"/>
        <v>02/23/2013</v>
      </c>
      <c r="O114" s="2" t="s">
        <v>131</v>
      </c>
      <c r="P114">
        <v>2006</v>
      </c>
    </row>
    <row r="115" spans="1:20" x14ac:dyDescent="0.25">
      <c r="A115" s="2">
        <v>41031</v>
      </c>
      <c r="B115" t="str">
        <f t="shared" si="4"/>
        <v>05/02/2012</v>
      </c>
      <c r="D115" s="2"/>
      <c r="L115" s="2">
        <v>41023</v>
      </c>
      <c r="M115" s="9" t="str">
        <f t="shared" si="3"/>
        <v>04/24/2012</v>
      </c>
      <c r="O115" s="2"/>
      <c r="R115">
        <v>4</v>
      </c>
      <c r="S115">
        <v>32</v>
      </c>
      <c r="T115">
        <v>14</v>
      </c>
    </row>
    <row r="116" spans="1:20" x14ac:dyDescent="0.25">
      <c r="A116" s="2">
        <v>41386</v>
      </c>
      <c r="B116" t="str">
        <f t="shared" si="4"/>
        <v>04/22/2013</v>
      </c>
      <c r="D116" s="2"/>
      <c r="G116">
        <v>5</v>
      </c>
      <c r="H116">
        <v>25</v>
      </c>
      <c r="I116">
        <v>51</v>
      </c>
      <c r="L116" s="2">
        <v>41233</v>
      </c>
      <c r="M116" s="9" t="str">
        <f t="shared" si="3"/>
        <v>11/20/2012</v>
      </c>
      <c r="O116" s="2"/>
      <c r="R116">
        <v>10</v>
      </c>
      <c r="S116">
        <v>11</v>
      </c>
      <c r="T116">
        <v>20</v>
      </c>
    </row>
    <row r="117" spans="1:20" x14ac:dyDescent="0.25">
      <c r="A117" s="2">
        <v>41383</v>
      </c>
      <c r="B117" t="str">
        <f t="shared" si="4"/>
        <v>04/19/2013</v>
      </c>
      <c r="D117" s="2"/>
      <c r="G117">
        <v>83</v>
      </c>
      <c r="H117">
        <v>10</v>
      </c>
      <c r="I117">
        <v>1</v>
      </c>
      <c r="L117" s="2">
        <v>41251</v>
      </c>
      <c r="M117" s="9" t="str">
        <f t="shared" si="3"/>
        <v>12/08/2012</v>
      </c>
      <c r="O117" s="2"/>
      <c r="R117">
        <v>4</v>
      </c>
      <c r="S117">
        <v>38</v>
      </c>
      <c r="T117">
        <v>16</v>
      </c>
    </row>
    <row r="118" spans="1:20" x14ac:dyDescent="0.25">
      <c r="A118" s="2"/>
      <c r="D118" s="2"/>
      <c r="G118">
        <v>35</v>
      </c>
      <c r="H118">
        <v>47</v>
      </c>
      <c r="I118">
        <v>38</v>
      </c>
      <c r="L118" s="2">
        <v>41156</v>
      </c>
      <c r="M118" s="9" t="str">
        <f t="shared" si="3"/>
        <v>09/04/2012</v>
      </c>
      <c r="O118" s="2"/>
      <c r="R118">
        <v>10</v>
      </c>
      <c r="S118">
        <v>49</v>
      </c>
      <c r="T118">
        <v>57</v>
      </c>
    </row>
    <row r="119" spans="1:20" x14ac:dyDescent="0.25">
      <c r="A119" s="2">
        <v>41021</v>
      </c>
      <c r="B119" t="str">
        <f t="shared" si="4"/>
        <v>04/22/2012</v>
      </c>
      <c r="D119" s="2"/>
      <c r="G119">
        <v>4</v>
      </c>
      <c r="H119">
        <v>25</v>
      </c>
      <c r="I119">
        <v>15</v>
      </c>
      <c r="L119" s="2">
        <v>41036</v>
      </c>
      <c r="M119" s="9" t="str">
        <f t="shared" si="3"/>
        <v>05/07/2012</v>
      </c>
      <c r="O119" s="2"/>
      <c r="R119">
        <v>5</v>
      </c>
      <c r="S119">
        <v>7</v>
      </c>
      <c r="T119">
        <v>40</v>
      </c>
    </row>
    <row r="120" spans="1:20" x14ac:dyDescent="0.25">
      <c r="A120" s="2">
        <v>41017</v>
      </c>
      <c r="B120" t="str">
        <f t="shared" si="4"/>
        <v>04/18/2012</v>
      </c>
      <c r="D120" s="2" t="s">
        <v>3</v>
      </c>
      <c r="E120">
        <v>2011</v>
      </c>
      <c r="G120">
        <v>4</v>
      </c>
      <c r="H120">
        <v>19</v>
      </c>
      <c r="I120">
        <v>38</v>
      </c>
      <c r="L120" s="2">
        <v>41273</v>
      </c>
      <c r="M120" s="9" t="str">
        <f t="shared" si="3"/>
        <v>12/30/2012</v>
      </c>
      <c r="O120" s="2" t="s">
        <v>131</v>
      </c>
      <c r="P120">
        <v>2010</v>
      </c>
    </row>
    <row r="121" spans="1:20" x14ac:dyDescent="0.25">
      <c r="A121" s="2">
        <v>41020</v>
      </c>
      <c r="B121" t="str">
        <f t="shared" si="4"/>
        <v>04/21/2012</v>
      </c>
      <c r="D121" s="2" t="s">
        <v>131</v>
      </c>
      <c r="E121">
        <v>2011</v>
      </c>
      <c r="G121">
        <v>4</v>
      </c>
      <c r="H121">
        <v>52</v>
      </c>
      <c r="I121">
        <v>58</v>
      </c>
    </row>
    <row r="122" spans="1:20" x14ac:dyDescent="0.25">
      <c r="A122" s="2">
        <v>41329</v>
      </c>
      <c r="B122" t="str">
        <f t="shared" si="4"/>
        <v>02/24/2013</v>
      </c>
      <c r="D122" s="2" t="s">
        <v>130</v>
      </c>
      <c r="E122">
        <v>2006</v>
      </c>
      <c r="G122">
        <v>5</v>
      </c>
      <c r="H122">
        <v>11</v>
      </c>
      <c r="I122">
        <v>40</v>
      </c>
    </row>
    <row r="123" spans="1:20" x14ac:dyDescent="0.25">
      <c r="A123" s="2">
        <v>41011</v>
      </c>
      <c r="B123" t="str">
        <f t="shared" si="4"/>
        <v>04/12/2012</v>
      </c>
      <c r="D123" s="2"/>
      <c r="G123">
        <v>10</v>
      </c>
      <c r="H123">
        <v>26</v>
      </c>
      <c r="I123">
        <v>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1"/>
  <sheetViews>
    <sheetView topLeftCell="A23" workbookViewId="0">
      <selection activeCell="A36" sqref="A36"/>
    </sheetView>
  </sheetViews>
  <sheetFormatPr defaultRowHeight="15" x14ac:dyDescent="0.25"/>
  <cols>
    <col min="1" max="1" width="12" bestFit="1" customWidth="1"/>
  </cols>
  <sheetData>
    <row r="1" spans="1:10" x14ac:dyDescent="0.25">
      <c r="A1">
        <v>2325657902</v>
      </c>
      <c r="B1" t="s">
        <v>107</v>
      </c>
      <c r="J1">
        <f>A1/1024/1024/1024</f>
        <v>2.1659377049654722</v>
      </c>
    </row>
    <row r="2" spans="1:10" x14ac:dyDescent="0.25">
      <c r="A2">
        <v>3849568040</v>
      </c>
      <c r="B2" t="s">
        <v>36</v>
      </c>
      <c r="J2">
        <f t="shared" ref="J2:J65" si="0">A2/1024/1024/1024</f>
        <v>3.5851896181702614</v>
      </c>
    </row>
    <row r="3" spans="1:10" x14ac:dyDescent="0.25">
      <c r="A3">
        <v>4289938905</v>
      </c>
      <c r="B3" t="s">
        <v>37</v>
      </c>
      <c r="J3">
        <f t="shared" si="0"/>
        <v>3.9953169459477067</v>
      </c>
    </row>
    <row r="4" spans="1:10" x14ac:dyDescent="0.25">
      <c r="A4">
        <v>8450070047</v>
      </c>
      <c r="B4" t="s">
        <v>38</v>
      </c>
      <c r="J4">
        <f t="shared" si="0"/>
        <v>7.8697409918531775</v>
      </c>
    </row>
    <row r="5" spans="1:10" x14ac:dyDescent="0.25">
      <c r="A5">
        <v>12780605656</v>
      </c>
      <c r="B5" t="s">
        <v>280</v>
      </c>
      <c r="J5">
        <f t="shared" si="0"/>
        <v>11.902866564691067</v>
      </c>
    </row>
    <row r="6" spans="1:10" x14ac:dyDescent="0.25">
      <c r="A6">
        <v>9697671057</v>
      </c>
      <c r="B6" t="s">
        <v>281</v>
      </c>
      <c r="J6">
        <f t="shared" si="0"/>
        <v>9.0316599765792489</v>
      </c>
    </row>
    <row r="7" spans="1:10" x14ac:dyDescent="0.25">
      <c r="A7">
        <v>4616293384</v>
      </c>
      <c r="B7" t="s">
        <v>39</v>
      </c>
      <c r="J7">
        <f t="shared" si="0"/>
        <v>4.2992582395672798</v>
      </c>
    </row>
    <row r="8" spans="1:10" x14ac:dyDescent="0.25">
      <c r="A8">
        <v>4261331962</v>
      </c>
      <c r="B8" t="s">
        <v>40</v>
      </c>
      <c r="J8">
        <f t="shared" si="0"/>
        <v>3.9686746541410685</v>
      </c>
    </row>
    <row r="9" spans="1:10" x14ac:dyDescent="0.25">
      <c r="A9">
        <v>4442742278</v>
      </c>
      <c r="B9" t="s">
        <v>41</v>
      </c>
      <c r="J9">
        <f t="shared" si="0"/>
        <v>4.137626176699996</v>
      </c>
    </row>
    <row r="10" spans="1:10" x14ac:dyDescent="0.25">
      <c r="A10">
        <v>5788975826</v>
      </c>
      <c r="B10" t="s">
        <v>42</v>
      </c>
      <c r="J10">
        <f t="shared" si="0"/>
        <v>5.3914038706570864</v>
      </c>
    </row>
    <row r="11" spans="1:10" x14ac:dyDescent="0.25">
      <c r="A11">
        <v>9027296173</v>
      </c>
      <c r="B11" t="s">
        <v>10</v>
      </c>
      <c r="J11">
        <f t="shared" si="0"/>
        <v>8.4073247136548162</v>
      </c>
    </row>
    <row r="12" spans="1:10" x14ac:dyDescent="0.25">
      <c r="A12">
        <v>5018873005</v>
      </c>
      <c r="B12" t="s">
        <v>43</v>
      </c>
      <c r="J12">
        <f t="shared" si="0"/>
        <v>4.6741897286847234</v>
      </c>
    </row>
    <row r="13" spans="1:10" x14ac:dyDescent="0.25">
      <c r="A13">
        <v>532778690</v>
      </c>
      <c r="B13" t="s">
        <v>282</v>
      </c>
      <c r="G13" t="s">
        <v>662</v>
      </c>
      <c r="J13">
        <f t="shared" si="0"/>
        <v>0.4961888212710619</v>
      </c>
    </row>
    <row r="14" spans="1:10" x14ac:dyDescent="0.25">
      <c r="A14">
        <v>84523909</v>
      </c>
      <c r="B14" t="s">
        <v>283</v>
      </c>
      <c r="J14">
        <f t="shared" si="0"/>
        <v>7.8719024546444416E-2</v>
      </c>
    </row>
    <row r="15" spans="1:10" x14ac:dyDescent="0.25">
      <c r="A15">
        <v>1206029695</v>
      </c>
      <c r="B15" t="s">
        <v>111</v>
      </c>
      <c r="J15">
        <f t="shared" si="0"/>
        <v>1.1232026806101203</v>
      </c>
    </row>
    <row r="16" spans="1:10" x14ac:dyDescent="0.25">
      <c r="A16">
        <v>10435858309</v>
      </c>
      <c r="B16" t="s">
        <v>112</v>
      </c>
      <c r="J16">
        <f t="shared" si="0"/>
        <v>9.7191504286602139</v>
      </c>
    </row>
    <row r="17" spans="1:10" x14ac:dyDescent="0.25">
      <c r="A17">
        <v>12416450410</v>
      </c>
      <c r="B17" t="s">
        <v>44</v>
      </c>
      <c r="J17">
        <f t="shared" si="0"/>
        <v>11.563720563426614</v>
      </c>
    </row>
    <row r="18" spans="1:10" x14ac:dyDescent="0.25">
      <c r="A18">
        <v>7241097661</v>
      </c>
      <c r="B18" t="s">
        <v>45</v>
      </c>
      <c r="J18">
        <f t="shared" si="0"/>
        <v>6.7437977166846395</v>
      </c>
    </row>
    <row r="19" spans="1:10" x14ac:dyDescent="0.25">
      <c r="A19">
        <v>671219731</v>
      </c>
      <c r="B19" t="s">
        <v>113</v>
      </c>
      <c r="J19">
        <f t="shared" si="0"/>
        <v>0.62512208800762892</v>
      </c>
    </row>
    <row r="20" spans="1:10" x14ac:dyDescent="0.25">
      <c r="A20">
        <v>8087379115</v>
      </c>
      <c r="B20" t="s">
        <v>284</v>
      </c>
      <c r="J20">
        <f t="shared" si="0"/>
        <v>7.5319587392732501</v>
      </c>
    </row>
    <row r="21" spans="1:10" x14ac:dyDescent="0.25">
      <c r="A21">
        <v>7320844419</v>
      </c>
      <c r="B21" t="s">
        <v>285</v>
      </c>
      <c r="J21">
        <f t="shared" si="0"/>
        <v>6.818067672662437</v>
      </c>
    </row>
    <row r="22" spans="1:10" x14ac:dyDescent="0.25">
      <c r="A22">
        <v>7910330633</v>
      </c>
      <c r="B22" t="s">
        <v>48</v>
      </c>
      <c r="J22">
        <f t="shared" si="0"/>
        <v>7.3670694911852479</v>
      </c>
    </row>
    <row r="23" spans="1:10" x14ac:dyDescent="0.25">
      <c r="A23">
        <v>8104821238</v>
      </c>
      <c r="B23" t="s">
        <v>11</v>
      </c>
      <c r="J23">
        <f t="shared" si="0"/>
        <v>7.54820298217237</v>
      </c>
    </row>
    <row r="24" spans="1:10" x14ac:dyDescent="0.25">
      <c r="A24">
        <v>8174459847</v>
      </c>
      <c r="B24" t="s">
        <v>49</v>
      </c>
      <c r="J24">
        <f t="shared" si="0"/>
        <v>7.6130589907988906</v>
      </c>
    </row>
    <row r="25" spans="1:10" x14ac:dyDescent="0.25">
      <c r="A25">
        <v>7783211114</v>
      </c>
      <c r="B25" t="s">
        <v>50</v>
      </c>
      <c r="J25">
        <f t="shared" si="0"/>
        <v>7.2486802134662867</v>
      </c>
    </row>
    <row r="26" spans="1:10" x14ac:dyDescent="0.25">
      <c r="A26">
        <v>4075620960</v>
      </c>
      <c r="B26" t="s">
        <v>51</v>
      </c>
      <c r="J26">
        <f t="shared" si="0"/>
        <v>3.7957178056240082</v>
      </c>
    </row>
    <row r="27" spans="1:10" x14ac:dyDescent="0.25">
      <c r="A27">
        <v>5486616265</v>
      </c>
      <c r="B27" t="s">
        <v>52</v>
      </c>
      <c r="J27">
        <f t="shared" si="0"/>
        <v>5.1098095858469605</v>
      </c>
    </row>
    <row r="28" spans="1:10" x14ac:dyDescent="0.25">
      <c r="A28">
        <v>1390427359</v>
      </c>
      <c r="B28" t="s">
        <v>114</v>
      </c>
      <c r="J28">
        <f t="shared" si="0"/>
        <v>1.2949363877996802</v>
      </c>
    </row>
    <row r="29" spans="1:10" x14ac:dyDescent="0.25">
      <c r="A29">
        <v>239307157</v>
      </c>
      <c r="B29" t="s">
        <v>115</v>
      </c>
      <c r="J29">
        <f t="shared" si="0"/>
        <v>0.22287215758115053</v>
      </c>
    </row>
    <row r="30" spans="1:10" x14ac:dyDescent="0.25">
      <c r="A30">
        <v>19552073210</v>
      </c>
      <c r="B30" t="s">
        <v>12</v>
      </c>
      <c r="J30">
        <f t="shared" si="0"/>
        <v>18.209287161007524</v>
      </c>
    </row>
    <row r="31" spans="1:10" x14ac:dyDescent="0.25">
      <c r="A31">
        <v>3884499924</v>
      </c>
      <c r="B31" t="s">
        <v>53</v>
      </c>
      <c r="J31">
        <f t="shared" si="0"/>
        <v>3.6177224703133106</v>
      </c>
    </row>
    <row r="32" spans="1:10" x14ac:dyDescent="0.25">
      <c r="A32">
        <v>5053981140</v>
      </c>
      <c r="B32" t="s">
        <v>278</v>
      </c>
      <c r="J32">
        <f t="shared" si="0"/>
        <v>4.7068867273628712</v>
      </c>
    </row>
    <row r="33" spans="1:10" x14ac:dyDescent="0.25">
      <c r="A33">
        <v>3160175258</v>
      </c>
      <c r="B33" t="s">
        <v>320</v>
      </c>
      <c r="J33">
        <f t="shared" si="0"/>
        <v>2.9431425575166941</v>
      </c>
    </row>
    <row r="34" spans="1:10" x14ac:dyDescent="0.25">
      <c r="A34">
        <v>7894452816</v>
      </c>
      <c r="B34" t="s">
        <v>279</v>
      </c>
      <c r="J34">
        <f t="shared" si="0"/>
        <v>7.3522821217775345</v>
      </c>
    </row>
    <row r="35" spans="1:10" x14ac:dyDescent="0.25">
      <c r="A35">
        <v>3099970850</v>
      </c>
      <c r="B35" t="s">
        <v>56</v>
      </c>
      <c r="J35">
        <f t="shared" si="0"/>
        <v>2.8870728332549334</v>
      </c>
    </row>
    <row r="36" spans="1:10" x14ac:dyDescent="0.25">
      <c r="A36">
        <v>5296543763</v>
      </c>
      <c r="B36" t="s">
        <v>286</v>
      </c>
      <c r="J36">
        <f t="shared" si="0"/>
        <v>4.9327907739207149</v>
      </c>
    </row>
    <row r="37" spans="1:10" x14ac:dyDescent="0.25">
      <c r="A37">
        <v>10227323699</v>
      </c>
      <c r="B37" t="s">
        <v>287</v>
      </c>
      <c r="J37">
        <f t="shared" si="0"/>
        <v>9.5249374387785792</v>
      </c>
    </row>
    <row r="38" spans="1:10" x14ac:dyDescent="0.25">
      <c r="A38">
        <v>3461703367</v>
      </c>
      <c r="B38" t="s">
        <v>59</v>
      </c>
      <c r="J38">
        <f t="shared" si="0"/>
        <v>3.2239624923095107</v>
      </c>
    </row>
    <row r="39" spans="1:10" x14ac:dyDescent="0.25">
      <c r="A39">
        <v>6097715390</v>
      </c>
      <c r="B39" t="s">
        <v>14</v>
      </c>
      <c r="J39">
        <f t="shared" si="0"/>
        <v>5.6789399962872267</v>
      </c>
    </row>
    <row r="40" spans="1:10" x14ac:dyDescent="0.25">
      <c r="A40">
        <v>940589673</v>
      </c>
      <c r="B40" t="s">
        <v>60</v>
      </c>
      <c r="J40">
        <f t="shared" si="0"/>
        <v>0.87599239591509104</v>
      </c>
    </row>
    <row r="41" spans="1:10" x14ac:dyDescent="0.25">
      <c r="A41">
        <v>5365959816</v>
      </c>
      <c r="B41" t="s">
        <v>61</v>
      </c>
      <c r="J41">
        <f t="shared" si="0"/>
        <v>4.9974395111203194</v>
      </c>
    </row>
    <row r="42" spans="1:10" x14ac:dyDescent="0.25">
      <c r="A42">
        <v>8131289060</v>
      </c>
      <c r="B42" t="s">
        <v>288</v>
      </c>
      <c r="J42">
        <f t="shared" si="0"/>
        <v>7.5728530623018742</v>
      </c>
    </row>
    <row r="43" spans="1:10" x14ac:dyDescent="0.25">
      <c r="A43">
        <v>4671496823</v>
      </c>
      <c r="B43" t="s">
        <v>289</v>
      </c>
      <c r="J43">
        <f t="shared" si="0"/>
        <v>4.3506704485043883</v>
      </c>
    </row>
    <row r="44" spans="1:10" x14ac:dyDescent="0.25">
      <c r="A44">
        <v>1140794207</v>
      </c>
      <c r="B44" t="s">
        <v>116</v>
      </c>
      <c r="J44">
        <f t="shared" si="0"/>
        <v>1.0624473979696631</v>
      </c>
    </row>
    <row r="45" spans="1:10" x14ac:dyDescent="0.25">
      <c r="A45">
        <v>719854024</v>
      </c>
      <c r="B45" t="s">
        <v>117</v>
      </c>
      <c r="J45">
        <f t="shared" si="0"/>
        <v>0.67041630297899246</v>
      </c>
    </row>
    <row r="46" spans="1:10" x14ac:dyDescent="0.25">
      <c r="A46">
        <v>6328334291</v>
      </c>
      <c r="B46" t="s">
        <v>290</v>
      </c>
      <c r="J46">
        <f t="shared" si="0"/>
        <v>5.8937205849215388</v>
      </c>
    </row>
    <row r="47" spans="1:10" x14ac:dyDescent="0.25">
      <c r="A47">
        <v>7391556278</v>
      </c>
      <c r="B47" t="s">
        <v>291</v>
      </c>
      <c r="J47">
        <f t="shared" si="0"/>
        <v>6.8839232232421637</v>
      </c>
    </row>
    <row r="48" spans="1:10" x14ac:dyDescent="0.25">
      <c r="A48">
        <v>8630813790</v>
      </c>
      <c r="B48" t="s">
        <v>65</v>
      </c>
      <c r="J48">
        <f t="shared" si="0"/>
        <v>8.0380717199295759</v>
      </c>
    </row>
    <row r="49" spans="1:10" x14ac:dyDescent="0.25">
      <c r="A49">
        <v>3578168937</v>
      </c>
      <c r="B49" t="s">
        <v>66</v>
      </c>
      <c r="J49">
        <f t="shared" si="0"/>
        <v>3.3324295068159699</v>
      </c>
    </row>
    <row r="50" spans="1:10" x14ac:dyDescent="0.25">
      <c r="A50">
        <v>5169851434</v>
      </c>
      <c r="B50" t="s">
        <v>67</v>
      </c>
      <c r="J50">
        <f t="shared" si="0"/>
        <v>4.8147993478924036</v>
      </c>
    </row>
    <row r="51" spans="1:10" x14ac:dyDescent="0.25">
      <c r="A51">
        <v>1315220278</v>
      </c>
      <c r="B51" t="s">
        <v>118</v>
      </c>
      <c r="J51">
        <f t="shared" si="0"/>
        <v>1.2248943354934454</v>
      </c>
    </row>
    <row r="52" spans="1:10" x14ac:dyDescent="0.25">
      <c r="A52">
        <v>1521655969</v>
      </c>
      <c r="B52" t="s">
        <v>119</v>
      </c>
      <c r="J52">
        <f t="shared" si="0"/>
        <v>1.4171525547280908</v>
      </c>
    </row>
    <row r="53" spans="1:10" x14ac:dyDescent="0.25">
      <c r="A53">
        <v>9553342424</v>
      </c>
      <c r="B53" t="s">
        <v>68</v>
      </c>
      <c r="J53">
        <f t="shared" si="0"/>
        <v>8.8972434625029564</v>
      </c>
    </row>
    <row r="54" spans="1:10" x14ac:dyDescent="0.25">
      <c r="A54">
        <v>9980890419</v>
      </c>
      <c r="B54" t="s">
        <v>69</v>
      </c>
      <c r="J54">
        <f t="shared" si="0"/>
        <v>9.2954285619780421</v>
      </c>
    </row>
    <row r="55" spans="1:10" x14ac:dyDescent="0.25">
      <c r="A55">
        <v>4688852004</v>
      </c>
      <c r="B55" t="s">
        <v>70</v>
      </c>
      <c r="J55">
        <f t="shared" si="0"/>
        <v>4.366833720356226</v>
      </c>
    </row>
    <row r="56" spans="1:10" x14ac:dyDescent="0.25">
      <c r="A56">
        <v>3800601454</v>
      </c>
      <c r="B56" t="s">
        <v>292</v>
      </c>
      <c r="J56">
        <f t="shared" si="0"/>
        <v>3.5395859312266111</v>
      </c>
    </row>
    <row r="57" spans="1:10" x14ac:dyDescent="0.25">
      <c r="A57">
        <v>650623681</v>
      </c>
      <c r="B57" t="s">
        <v>72</v>
      </c>
      <c r="J57">
        <f t="shared" si="0"/>
        <v>0.60594052169471979</v>
      </c>
    </row>
    <row r="58" spans="1:10" x14ac:dyDescent="0.25">
      <c r="A58">
        <v>3782861568</v>
      </c>
      <c r="B58" t="s">
        <v>73</v>
      </c>
      <c r="J58">
        <f t="shared" si="0"/>
        <v>3.5230643749237061</v>
      </c>
    </row>
    <row r="59" spans="1:10" x14ac:dyDescent="0.25">
      <c r="A59">
        <v>7511129124</v>
      </c>
      <c r="B59" t="s">
        <v>293</v>
      </c>
      <c r="J59">
        <f t="shared" si="0"/>
        <v>6.9952841140329838</v>
      </c>
    </row>
    <row r="60" spans="1:10" x14ac:dyDescent="0.25">
      <c r="A60">
        <v>4883188053</v>
      </c>
      <c r="B60" t="s">
        <v>294</v>
      </c>
      <c r="J60">
        <f t="shared" si="0"/>
        <v>4.5478232698515058</v>
      </c>
    </row>
    <row r="61" spans="1:10" x14ac:dyDescent="0.25">
      <c r="A61">
        <v>4583944069</v>
      </c>
      <c r="B61" t="s">
        <v>76</v>
      </c>
      <c r="J61">
        <f t="shared" si="0"/>
        <v>4.2691305922344327</v>
      </c>
    </row>
    <row r="62" spans="1:10" x14ac:dyDescent="0.25">
      <c r="A62">
        <v>4485955223</v>
      </c>
      <c r="B62" t="s">
        <v>77</v>
      </c>
      <c r="J62">
        <f t="shared" si="0"/>
        <v>4.1778713678941131</v>
      </c>
    </row>
    <row r="63" spans="1:10" x14ac:dyDescent="0.25">
      <c r="A63">
        <v>837972378</v>
      </c>
      <c r="B63" t="s">
        <v>120</v>
      </c>
      <c r="J63">
        <f t="shared" si="0"/>
        <v>0.78042259253561497</v>
      </c>
    </row>
    <row r="64" spans="1:10" x14ac:dyDescent="0.25">
      <c r="A64">
        <v>4084622283</v>
      </c>
      <c r="B64" t="s">
        <v>295</v>
      </c>
      <c r="J64">
        <f t="shared" si="0"/>
        <v>3.8041009409353137</v>
      </c>
    </row>
    <row r="65" spans="1:10" x14ac:dyDescent="0.25">
      <c r="A65">
        <v>4059872111</v>
      </c>
      <c r="B65" t="s">
        <v>296</v>
      </c>
      <c r="J65">
        <f t="shared" si="0"/>
        <v>3.7810505470260978</v>
      </c>
    </row>
    <row r="66" spans="1:10" x14ac:dyDescent="0.25">
      <c r="A66">
        <v>4048571600</v>
      </c>
      <c r="B66" t="s">
        <v>80</v>
      </c>
      <c r="J66">
        <f t="shared" ref="J66:J121" si="1">A66/1024/1024/1024</f>
        <v>3.7705261260271072</v>
      </c>
    </row>
    <row r="67" spans="1:10" x14ac:dyDescent="0.25">
      <c r="A67">
        <v>3166102301</v>
      </c>
      <c r="B67" t="s">
        <v>297</v>
      </c>
      <c r="J67">
        <f t="shared" si="1"/>
        <v>2.9486625464633107</v>
      </c>
    </row>
    <row r="68" spans="1:10" x14ac:dyDescent="0.25">
      <c r="A68">
        <v>3583632982</v>
      </c>
      <c r="B68" t="s">
        <v>298</v>
      </c>
      <c r="J68">
        <f t="shared" si="1"/>
        <v>3.3375182952731848</v>
      </c>
    </row>
    <row r="69" spans="1:10" x14ac:dyDescent="0.25">
      <c r="A69">
        <v>3175813204</v>
      </c>
      <c r="B69" t="s">
        <v>299</v>
      </c>
      <c r="J69">
        <f t="shared" si="1"/>
        <v>2.9577065296471119</v>
      </c>
    </row>
    <row r="70" spans="1:10" x14ac:dyDescent="0.25">
      <c r="A70">
        <v>8893366380</v>
      </c>
      <c r="B70" t="s">
        <v>300</v>
      </c>
      <c r="J70">
        <f t="shared" si="1"/>
        <v>8.2825928740203381</v>
      </c>
    </row>
    <row r="71" spans="1:10" x14ac:dyDescent="0.25">
      <c r="A71">
        <v>32872296460</v>
      </c>
      <c r="B71" t="s">
        <v>17</v>
      </c>
      <c r="J71">
        <f t="shared" si="1"/>
        <v>30.61471177265048</v>
      </c>
    </row>
    <row r="72" spans="1:10" x14ac:dyDescent="0.25">
      <c r="A72">
        <v>21496101847</v>
      </c>
      <c r="B72" t="s">
        <v>18</v>
      </c>
      <c r="J72">
        <f t="shared" si="1"/>
        <v>20.019804916344583</v>
      </c>
    </row>
    <row r="73" spans="1:10" x14ac:dyDescent="0.25">
      <c r="A73">
        <v>5810517001</v>
      </c>
      <c r="B73" t="s">
        <v>84</v>
      </c>
      <c r="J73">
        <f t="shared" si="1"/>
        <v>5.411465653218329</v>
      </c>
    </row>
    <row r="74" spans="1:10" x14ac:dyDescent="0.25">
      <c r="A74">
        <v>8081890097</v>
      </c>
      <c r="B74" t="s">
        <v>301</v>
      </c>
      <c r="J74">
        <f t="shared" si="1"/>
        <v>7.5268466928973794</v>
      </c>
    </row>
    <row r="75" spans="1:10" x14ac:dyDescent="0.25">
      <c r="A75">
        <v>13564258520</v>
      </c>
      <c r="B75" t="s">
        <v>302</v>
      </c>
      <c r="J75">
        <f t="shared" si="1"/>
        <v>12.63270016759634</v>
      </c>
    </row>
    <row r="76" spans="1:10" x14ac:dyDescent="0.25">
      <c r="A76">
        <v>11465605176</v>
      </c>
      <c r="B76" t="s">
        <v>303</v>
      </c>
      <c r="J76">
        <f t="shared" si="1"/>
        <v>10.678176932036877</v>
      </c>
    </row>
    <row r="77" spans="1:10" x14ac:dyDescent="0.25">
      <c r="A77">
        <v>8744652783</v>
      </c>
      <c r="B77" t="s">
        <v>85</v>
      </c>
      <c r="J77">
        <f t="shared" si="1"/>
        <v>8.1440925439819694</v>
      </c>
    </row>
    <row r="78" spans="1:10" x14ac:dyDescent="0.25">
      <c r="A78">
        <v>1489281199</v>
      </c>
      <c r="B78" t="s">
        <v>121</v>
      </c>
      <c r="J78">
        <f t="shared" si="1"/>
        <v>1.3870012005791068</v>
      </c>
    </row>
    <row r="79" spans="1:10" x14ac:dyDescent="0.25">
      <c r="A79">
        <v>646679926</v>
      </c>
      <c r="B79" t="s">
        <v>122</v>
      </c>
      <c r="J79">
        <f t="shared" si="1"/>
        <v>0.60226761363446712</v>
      </c>
    </row>
    <row r="80" spans="1:10" x14ac:dyDescent="0.25">
      <c r="A80">
        <v>12100644006</v>
      </c>
      <c r="B80" t="s">
        <v>304</v>
      </c>
      <c r="J80">
        <f t="shared" si="1"/>
        <v>11.269602930173278</v>
      </c>
    </row>
    <row r="81" spans="1:10" x14ac:dyDescent="0.25">
      <c r="A81">
        <v>14553369461</v>
      </c>
      <c r="B81" t="s">
        <v>22</v>
      </c>
      <c r="J81">
        <f t="shared" si="1"/>
        <v>13.553881515748799</v>
      </c>
    </row>
    <row r="82" spans="1:10" x14ac:dyDescent="0.25">
      <c r="A82">
        <v>4402585407</v>
      </c>
      <c r="B82" t="s">
        <v>86</v>
      </c>
      <c r="J82">
        <f t="shared" si="1"/>
        <v>4.1002271762117743</v>
      </c>
    </row>
    <row r="83" spans="1:10" x14ac:dyDescent="0.25">
      <c r="A83">
        <v>9848869212</v>
      </c>
      <c r="B83" t="s">
        <v>87</v>
      </c>
      <c r="J83">
        <f t="shared" si="1"/>
        <v>9.1724742315709591</v>
      </c>
    </row>
    <row r="84" spans="1:10" x14ac:dyDescent="0.25">
      <c r="A84">
        <v>15850016027</v>
      </c>
      <c r="B84" t="s">
        <v>305</v>
      </c>
      <c r="J84">
        <f t="shared" si="1"/>
        <v>14.761477733962238</v>
      </c>
    </row>
    <row r="85" spans="1:10" x14ac:dyDescent="0.25">
      <c r="A85">
        <v>9392851902</v>
      </c>
      <c r="B85" t="s">
        <v>306</v>
      </c>
      <c r="J85">
        <f t="shared" si="1"/>
        <v>8.7477750163525343</v>
      </c>
    </row>
    <row r="86" spans="1:10" x14ac:dyDescent="0.25">
      <c r="A86">
        <v>33467813443</v>
      </c>
      <c r="B86" t="s">
        <v>25</v>
      </c>
      <c r="J86">
        <f t="shared" si="1"/>
        <v>31.169330182485282</v>
      </c>
    </row>
    <row r="87" spans="1:10" x14ac:dyDescent="0.25">
      <c r="A87">
        <v>4389910869</v>
      </c>
      <c r="B87" t="s">
        <v>88</v>
      </c>
      <c r="J87">
        <f t="shared" si="1"/>
        <v>4.0884230928495526</v>
      </c>
    </row>
    <row r="88" spans="1:10" x14ac:dyDescent="0.25">
      <c r="A88">
        <v>5762428879</v>
      </c>
      <c r="B88" t="s">
        <v>307</v>
      </c>
      <c r="J88">
        <f t="shared" si="1"/>
        <v>5.3666800996288657</v>
      </c>
    </row>
    <row r="89" spans="1:10" x14ac:dyDescent="0.25">
      <c r="A89">
        <v>4282390294</v>
      </c>
      <c r="B89" t="s">
        <v>308</v>
      </c>
      <c r="J89">
        <f t="shared" si="1"/>
        <v>3.988286754116416</v>
      </c>
    </row>
    <row r="90" spans="1:10" x14ac:dyDescent="0.25">
      <c r="A90">
        <v>2852012355</v>
      </c>
      <c r="B90" t="s">
        <v>309</v>
      </c>
      <c r="J90">
        <f t="shared" si="1"/>
        <v>2.6561434892937541</v>
      </c>
    </row>
    <row r="91" spans="1:10" x14ac:dyDescent="0.25">
      <c r="A91">
        <v>5235314867</v>
      </c>
      <c r="B91" t="s">
        <v>310</v>
      </c>
      <c r="J91">
        <f t="shared" si="1"/>
        <v>4.8757669208571315</v>
      </c>
    </row>
    <row r="92" spans="1:10" x14ac:dyDescent="0.25">
      <c r="A92">
        <v>4864328790</v>
      </c>
      <c r="B92" t="s">
        <v>311</v>
      </c>
      <c r="J92">
        <f t="shared" si="1"/>
        <v>4.5302592124789953</v>
      </c>
    </row>
    <row r="93" spans="1:10" x14ac:dyDescent="0.25">
      <c r="A93">
        <v>6892821396</v>
      </c>
      <c r="B93" t="s">
        <v>26</v>
      </c>
      <c r="J93">
        <f t="shared" si="1"/>
        <v>6.4194401688873768</v>
      </c>
    </row>
    <row r="94" spans="1:10" x14ac:dyDescent="0.25">
      <c r="A94">
        <v>5172115229</v>
      </c>
      <c r="B94" t="s">
        <v>94</v>
      </c>
      <c r="J94">
        <f t="shared" si="1"/>
        <v>4.8169076712802052</v>
      </c>
    </row>
    <row r="95" spans="1:10" x14ac:dyDescent="0.25">
      <c r="A95">
        <v>5115002689</v>
      </c>
      <c r="B95" t="s">
        <v>95</v>
      </c>
      <c r="J95">
        <f t="shared" si="1"/>
        <v>4.7637174734845757</v>
      </c>
    </row>
    <row r="96" spans="1:10" x14ac:dyDescent="0.25">
      <c r="A96">
        <v>13289369158</v>
      </c>
      <c r="B96" t="s">
        <v>27</v>
      </c>
      <c r="J96">
        <f t="shared" si="1"/>
        <v>12.376689499244094</v>
      </c>
    </row>
    <row r="97" spans="1:10" x14ac:dyDescent="0.25">
      <c r="A97">
        <v>2423318739</v>
      </c>
      <c r="B97" t="s">
        <v>108</v>
      </c>
      <c r="J97">
        <f t="shared" si="1"/>
        <v>2.2568914471194148</v>
      </c>
    </row>
    <row r="98" spans="1:10" x14ac:dyDescent="0.25">
      <c r="A98">
        <v>887105350</v>
      </c>
      <c r="B98" t="s">
        <v>96</v>
      </c>
      <c r="J98">
        <f t="shared" si="1"/>
        <v>0.82618123851716518</v>
      </c>
    </row>
    <row r="99" spans="1:10" x14ac:dyDescent="0.25">
      <c r="A99">
        <v>675892106</v>
      </c>
      <c r="B99" t="s">
        <v>124</v>
      </c>
      <c r="J99">
        <f t="shared" si="1"/>
        <v>0.62947357632219791</v>
      </c>
    </row>
    <row r="100" spans="1:10" x14ac:dyDescent="0.25">
      <c r="A100">
        <v>2600968426</v>
      </c>
      <c r="B100" t="s">
        <v>97</v>
      </c>
      <c r="J100">
        <f t="shared" si="1"/>
        <v>2.4223406109958887</v>
      </c>
    </row>
    <row r="101" spans="1:10" x14ac:dyDescent="0.25">
      <c r="A101">
        <v>965276887</v>
      </c>
      <c r="B101" t="s">
        <v>125</v>
      </c>
      <c r="J101">
        <f t="shared" si="1"/>
        <v>0.89898415561765432</v>
      </c>
    </row>
    <row r="102" spans="1:10" x14ac:dyDescent="0.25">
      <c r="A102">
        <v>1895067442</v>
      </c>
      <c r="B102" t="s">
        <v>98</v>
      </c>
      <c r="J102">
        <f t="shared" si="1"/>
        <v>1.764919089153409</v>
      </c>
    </row>
    <row r="103" spans="1:10" x14ac:dyDescent="0.25">
      <c r="A103">
        <v>4818218700</v>
      </c>
      <c r="B103" t="s">
        <v>28</v>
      </c>
      <c r="J103">
        <f t="shared" si="1"/>
        <v>4.4873158447444439</v>
      </c>
    </row>
    <row r="104" spans="1:10" x14ac:dyDescent="0.25">
      <c r="A104">
        <v>16394832712</v>
      </c>
      <c r="B104" t="s">
        <v>312</v>
      </c>
      <c r="J104">
        <f t="shared" si="1"/>
        <v>15.268877811729908</v>
      </c>
    </row>
    <row r="105" spans="1:10" x14ac:dyDescent="0.25">
      <c r="A105">
        <v>13273149341</v>
      </c>
      <c r="B105" t="s">
        <v>313</v>
      </c>
      <c r="J105">
        <f t="shared" si="1"/>
        <v>12.361583617515862</v>
      </c>
    </row>
    <row r="106" spans="1:10" x14ac:dyDescent="0.25">
      <c r="A106">
        <v>7805298612</v>
      </c>
      <c r="B106" t="s">
        <v>100</v>
      </c>
      <c r="J106">
        <f t="shared" si="1"/>
        <v>7.2692507989704609</v>
      </c>
    </row>
    <row r="107" spans="1:10" x14ac:dyDescent="0.25">
      <c r="A107">
        <v>12915404039</v>
      </c>
      <c r="B107" t="s">
        <v>30</v>
      </c>
      <c r="J107">
        <f t="shared" si="1"/>
        <v>12.02840734180063</v>
      </c>
    </row>
    <row r="108" spans="1:10" x14ac:dyDescent="0.25">
      <c r="A108">
        <v>6604812827</v>
      </c>
      <c r="B108" t="s">
        <v>31</v>
      </c>
      <c r="J108">
        <f t="shared" si="1"/>
        <v>6.1512112868949771</v>
      </c>
    </row>
    <row r="109" spans="1:10" x14ac:dyDescent="0.25">
      <c r="A109">
        <v>1030103823</v>
      </c>
      <c r="B109" t="s">
        <v>126</v>
      </c>
      <c r="J109">
        <f t="shared" si="1"/>
        <v>0.95935894455760717</v>
      </c>
    </row>
    <row r="110" spans="1:10" x14ac:dyDescent="0.25">
      <c r="A110">
        <v>669279215</v>
      </c>
      <c r="B110" t="s">
        <v>127</v>
      </c>
      <c r="J110">
        <f t="shared" si="1"/>
        <v>0.62331484165042639</v>
      </c>
    </row>
    <row r="111" spans="1:10" x14ac:dyDescent="0.25">
      <c r="A111">
        <v>9060174840</v>
      </c>
      <c r="B111" t="s">
        <v>32</v>
      </c>
      <c r="J111">
        <f t="shared" si="1"/>
        <v>8.4379453584551811</v>
      </c>
    </row>
    <row r="112" spans="1:10" x14ac:dyDescent="0.25">
      <c r="A112">
        <v>4786145278</v>
      </c>
      <c r="B112" t="s">
        <v>101</v>
      </c>
      <c r="J112">
        <f t="shared" si="1"/>
        <v>4.4574451427906752</v>
      </c>
    </row>
    <row r="113" spans="1:10" x14ac:dyDescent="0.25">
      <c r="A113">
        <v>2225969621</v>
      </c>
      <c r="B113" t="s">
        <v>314</v>
      </c>
      <c r="J113">
        <f t="shared" si="1"/>
        <v>2.0730957584455609</v>
      </c>
    </row>
    <row r="114" spans="1:10" x14ac:dyDescent="0.25">
      <c r="A114">
        <v>7268820096</v>
      </c>
      <c r="B114" t="s">
        <v>315</v>
      </c>
      <c r="J114">
        <f t="shared" si="1"/>
        <v>6.7696162462234497</v>
      </c>
    </row>
    <row r="115" spans="1:10" x14ac:dyDescent="0.25">
      <c r="A115">
        <v>4000788035</v>
      </c>
      <c r="B115" t="s">
        <v>103</v>
      </c>
      <c r="J115">
        <f t="shared" si="1"/>
        <v>3.7260242132470012</v>
      </c>
    </row>
    <row r="116" spans="1:10" x14ac:dyDescent="0.25">
      <c r="A116">
        <v>1820258900</v>
      </c>
      <c r="B116" t="s">
        <v>104</v>
      </c>
      <c r="J116">
        <f t="shared" si="1"/>
        <v>1.6952482052147388</v>
      </c>
    </row>
    <row r="117" spans="1:10" x14ac:dyDescent="0.25">
      <c r="A117">
        <v>12054018540</v>
      </c>
      <c r="B117" t="s">
        <v>33</v>
      </c>
      <c r="J117">
        <f t="shared" si="1"/>
        <v>11.226179581135511</v>
      </c>
    </row>
    <row r="118" spans="1:10" x14ac:dyDescent="0.25">
      <c r="A118">
        <v>7038257254</v>
      </c>
      <c r="B118" t="s">
        <v>316</v>
      </c>
      <c r="J118">
        <f t="shared" si="1"/>
        <v>6.5548878666013479</v>
      </c>
    </row>
    <row r="119" spans="1:10" x14ac:dyDescent="0.25">
      <c r="A119">
        <v>4656480191</v>
      </c>
      <c r="B119" t="s">
        <v>317</v>
      </c>
      <c r="J119">
        <f t="shared" si="1"/>
        <v>4.3366851201280951</v>
      </c>
    </row>
    <row r="120" spans="1:10" x14ac:dyDescent="0.25">
      <c r="A120">
        <v>10050331879</v>
      </c>
      <c r="B120" t="s">
        <v>318</v>
      </c>
      <c r="J120">
        <f t="shared" si="1"/>
        <v>9.3601009612902999</v>
      </c>
    </row>
    <row r="121" spans="1:10" x14ac:dyDescent="0.25">
      <c r="A121">
        <v>2513965439</v>
      </c>
      <c r="B121" t="s">
        <v>319</v>
      </c>
      <c r="J121">
        <f t="shared" si="1"/>
        <v>2.3413127651438117</v>
      </c>
    </row>
  </sheetData>
  <sortState ref="A1:B121">
    <sortCondition ref="B1:B12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0"/>
  <sheetViews>
    <sheetView workbookViewId="0">
      <selection sqref="A1:A1048576"/>
    </sheetView>
  </sheetViews>
  <sheetFormatPr defaultRowHeight="15" x14ac:dyDescent="0.25"/>
  <cols>
    <col min="1" max="1" width="12" bestFit="1" customWidth="1"/>
    <col min="2" max="2" width="69.140625" bestFit="1" customWidth="1"/>
  </cols>
  <sheetData>
    <row r="1" spans="1:2" x14ac:dyDescent="0.25">
      <c r="A1">
        <v>1250445652</v>
      </c>
      <c r="B1" t="s">
        <v>321</v>
      </c>
    </row>
    <row r="2" spans="1:2" x14ac:dyDescent="0.25">
      <c r="A2">
        <v>17055447496</v>
      </c>
      <c r="B2" t="s">
        <v>322</v>
      </c>
    </row>
    <row r="3" spans="1:2" x14ac:dyDescent="0.25">
      <c r="A3">
        <v>1798963189</v>
      </c>
      <c r="B3" t="s">
        <v>323</v>
      </c>
    </row>
    <row r="4" spans="1:2" x14ac:dyDescent="0.25">
      <c r="A4">
        <v>59987136</v>
      </c>
      <c r="B4" t="s">
        <v>324</v>
      </c>
    </row>
    <row r="5" spans="1:2" x14ac:dyDescent="0.25">
      <c r="A5">
        <v>12469446322</v>
      </c>
      <c r="B5" t="s">
        <v>325</v>
      </c>
    </row>
    <row r="6" spans="1:2" x14ac:dyDescent="0.25">
      <c r="A6">
        <v>4793416341</v>
      </c>
      <c r="B6" t="s">
        <v>326</v>
      </c>
    </row>
    <row r="7" spans="1:2" x14ac:dyDescent="0.25">
      <c r="A7">
        <v>4362094233</v>
      </c>
      <c r="B7" t="s">
        <v>327</v>
      </c>
    </row>
    <row r="8" spans="1:2" x14ac:dyDescent="0.25">
      <c r="A8">
        <v>13143671328</v>
      </c>
      <c r="B8" t="s">
        <v>328</v>
      </c>
    </row>
    <row r="9" spans="1:2" x14ac:dyDescent="0.25">
      <c r="A9">
        <v>9598752007</v>
      </c>
      <c r="B9" t="s">
        <v>331</v>
      </c>
    </row>
    <row r="10" spans="1:2" x14ac:dyDescent="0.25">
      <c r="A10">
        <v>13386925092</v>
      </c>
      <c r="B10" t="s">
        <v>332</v>
      </c>
    </row>
    <row r="11" spans="1:2" x14ac:dyDescent="0.25">
      <c r="A11">
        <v>7768519601</v>
      </c>
      <c r="B11" t="s">
        <v>329</v>
      </c>
    </row>
    <row r="12" spans="1:2" x14ac:dyDescent="0.25">
      <c r="A12">
        <v>4525450045</v>
      </c>
      <c r="B12" t="s">
        <v>330</v>
      </c>
    </row>
    <row r="13" spans="1:2" x14ac:dyDescent="0.25">
      <c r="A13">
        <v>4811666333</v>
      </c>
      <c r="B13" t="s">
        <v>333</v>
      </c>
    </row>
    <row r="14" spans="1:2" x14ac:dyDescent="0.25">
      <c r="A14">
        <v>4587508868</v>
      </c>
      <c r="B14" t="s">
        <v>334</v>
      </c>
    </row>
    <row r="15" spans="1:2" x14ac:dyDescent="0.25">
      <c r="A15">
        <v>2928478231</v>
      </c>
      <c r="B15" t="s">
        <v>335</v>
      </c>
    </row>
    <row r="16" spans="1:2" x14ac:dyDescent="0.25">
      <c r="A16">
        <v>691390374</v>
      </c>
      <c r="B16" t="s">
        <v>336</v>
      </c>
    </row>
    <row r="17" spans="1:2" x14ac:dyDescent="0.25">
      <c r="A17">
        <v>4155707620</v>
      </c>
      <c r="B17" t="s">
        <v>337</v>
      </c>
    </row>
    <row r="18" spans="1:2" x14ac:dyDescent="0.25">
      <c r="A18">
        <v>3014955723</v>
      </c>
      <c r="B18" t="s">
        <v>338</v>
      </c>
    </row>
    <row r="19" spans="1:2" x14ac:dyDescent="0.25">
      <c r="A19">
        <v>4580559730</v>
      </c>
      <c r="B19" t="s">
        <v>339</v>
      </c>
    </row>
    <row r="20" spans="1:2" x14ac:dyDescent="0.25">
      <c r="A20">
        <v>12273859775</v>
      </c>
      <c r="B20" t="s">
        <v>340</v>
      </c>
    </row>
    <row r="21" spans="1:2" x14ac:dyDescent="0.25">
      <c r="A21">
        <v>18486763327</v>
      </c>
      <c r="B21" t="s">
        <v>341</v>
      </c>
    </row>
    <row r="22" spans="1:2" x14ac:dyDescent="0.25">
      <c r="A22">
        <v>4300959023</v>
      </c>
      <c r="B22" t="s">
        <v>342</v>
      </c>
    </row>
    <row r="23" spans="1:2" x14ac:dyDescent="0.25">
      <c r="A23">
        <v>3682119967</v>
      </c>
      <c r="B23" t="s">
        <v>343</v>
      </c>
    </row>
    <row r="24" spans="1:2" x14ac:dyDescent="0.25">
      <c r="A24">
        <v>8125138596</v>
      </c>
      <c r="B24" t="s">
        <v>344</v>
      </c>
    </row>
    <row r="25" spans="1:2" x14ac:dyDescent="0.25">
      <c r="A25">
        <v>3421382399</v>
      </c>
      <c r="B25" t="s">
        <v>345</v>
      </c>
    </row>
    <row r="26" spans="1:2" x14ac:dyDescent="0.25">
      <c r="A26">
        <v>4305692659</v>
      </c>
      <c r="B26" t="s">
        <v>346</v>
      </c>
    </row>
    <row r="27" spans="1:2" x14ac:dyDescent="0.25">
      <c r="A27">
        <v>2418699745</v>
      </c>
      <c r="B27" t="s">
        <v>347</v>
      </c>
    </row>
    <row r="28" spans="1:2" x14ac:dyDescent="0.25">
      <c r="A28">
        <v>12975329363</v>
      </c>
      <c r="B28" t="s">
        <v>348</v>
      </c>
    </row>
    <row r="29" spans="1:2" x14ac:dyDescent="0.25">
      <c r="A29">
        <v>591182419</v>
      </c>
      <c r="B29" t="s">
        <v>349</v>
      </c>
    </row>
    <row r="30" spans="1:2" x14ac:dyDescent="0.25">
      <c r="A30">
        <v>8001048496</v>
      </c>
      <c r="B30" t="s">
        <v>350</v>
      </c>
    </row>
    <row r="31" spans="1:2" x14ac:dyDescent="0.25">
      <c r="A31">
        <v>7370152668</v>
      </c>
      <c r="B31" t="s">
        <v>351</v>
      </c>
    </row>
    <row r="32" spans="1:2" x14ac:dyDescent="0.25">
      <c r="A32">
        <v>4123221631</v>
      </c>
      <c r="B32" t="s">
        <v>352</v>
      </c>
    </row>
    <row r="33" spans="1:2" x14ac:dyDescent="0.25">
      <c r="A33">
        <v>903010040</v>
      </c>
      <c r="B33" t="s">
        <v>353</v>
      </c>
    </row>
    <row r="34" spans="1:2" x14ac:dyDescent="0.25">
      <c r="A34">
        <v>822709160</v>
      </c>
      <c r="B34" t="s">
        <v>354</v>
      </c>
    </row>
    <row r="35" spans="1:2" x14ac:dyDescent="0.25">
      <c r="A35">
        <v>5940611884</v>
      </c>
      <c r="B35" t="s">
        <v>355</v>
      </c>
    </row>
    <row r="36" spans="1:2" x14ac:dyDescent="0.25">
      <c r="A36">
        <v>9598881110</v>
      </c>
      <c r="B36" t="s">
        <v>356</v>
      </c>
    </row>
    <row r="37" spans="1:2" x14ac:dyDescent="0.25">
      <c r="A37">
        <v>8832724911</v>
      </c>
      <c r="B37" t="s">
        <v>357</v>
      </c>
    </row>
    <row r="38" spans="1:2" x14ac:dyDescent="0.25">
      <c r="A38">
        <v>834245586</v>
      </c>
      <c r="B38" t="s">
        <v>504</v>
      </c>
    </row>
    <row r="39" spans="1:2" x14ac:dyDescent="0.25">
      <c r="A39">
        <v>3563652067</v>
      </c>
      <c r="B39" t="s">
        <v>358</v>
      </c>
    </row>
    <row r="40" spans="1:2" x14ac:dyDescent="0.25">
      <c r="A40">
        <v>5950153577</v>
      </c>
      <c r="B40" t="s">
        <v>359</v>
      </c>
    </row>
    <row r="41" spans="1:2" x14ac:dyDescent="0.25">
      <c r="A41">
        <v>817285324</v>
      </c>
      <c r="B41" t="s">
        <v>360</v>
      </c>
    </row>
    <row r="42" spans="1:2" x14ac:dyDescent="0.25">
      <c r="A42">
        <v>107146197</v>
      </c>
      <c r="B42" t="s">
        <v>361</v>
      </c>
    </row>
    <row r="43" spans="1:2" x14ac:dyDescent="0.25">
      <c r="A43">
        <v>20500224576</v>
      </c>
      <c r="B43" t="s">
        <v>362</v>
      </c>
    </row>
    <row r="44" spans="1:2" x14ac:dyDescent="0.25">
      <c r="A44">
        <v>13644469986</v>
      </c>
      <c r="B44" t="s">
        <v>363</v>
      </c>
    </row>
    <row r="45" spans="1:2" x14ac:dyDescent="0.25">
      <c r="A45">
        <v>1614345408</v>
      </c>
      <c r="B45" t="s">
        <v>364</v>
      </c>
    </row>
    <row r="46" spans="1:2" x14ac:dyDescent="0.25">
      <c r="A46">
        <v>819625689</v>
      </c>
      <c r="B46" t="s">
        <v>365</v>
      </c>
    </row>
    <row r="47" spans="1:2" x14ac:dyDescent="0.25">
      <c r="A47">
        <v>11837529063</v>
      </c>
      <c r="B47" t="s">
        <v>366</v>
      </c>
    </row>
    <row r="48" spans="1:2" x14ac:dyDescent="0.25">
      <c r="A48">
        <v>10579839128</v>
      </c>
      <c r="B48" t="s">
        <v>367</v>
      </c>
    </row>
    <row r="49" spans="1:2" x14ac:dyDescent="0.25">
      <c r="A49">
        <v>5308574781</v>
      </c>
      <c r="B49" t="s">
        <v>368</v>
      </c>
    </row>
    <row r="50" spans="1:2" x14ac:dyDescent="0.25">
      <c r="A50">
        <v>36589079279</v>
      </c>
      <c r="B50" t="s">
        <v>369</v>
      </c>
    </row>
    <row r="51" spans="1:2" x14ac:dyDescent="0.25">
      <c r="A51">
        <v>6066281136</v>
      </c>
      <c r="B51" t="s">
        <v>370</v>
      </c>
    </row>
    <row r="52" spans="1:2" x14ac:dyDescent="0.25">
      <c r="A52">
        <v>2321273085</v>
      </c>
      <c r="B52" t="s">
        <v>371</v>
      </c>
    </row>
    <row r="53" spans="1:2" x14ac:dyDescent="0.25">
      <c r="A53">
        <v>595932635</v>
      </c>
      <c r="B53" t="s">
        <v>372</v>
      </c>
    </row>
    <row r="54" spans="1:2" x14ac:dyDescent="0.25">
      <c r="A54">
        <v>3567783407</v>
      </c>
      <c r="B54" t="s">
        <v>373</v>
      </c>
    </row>
    <row r="55" spans="1:2" x14ac:dyDescent="0.25">
      <c r="A55">
        <v>3411217084</v>
      </c>
      <c r="B55" t="s">
        <v>374</v>
      </c>
    </row>
    <row r="56" spans="1:2" x14ac:dyDescent="0.25">
      <c r="A56">
        <v>1837072136</v>
      </c>
      <c r="B56" t="s">
        <v>375</v>
      </c>
    </row>
    <row r="57" spans="1:2" x14ac:dyDescent="0.25">
      <c r="A57">
        <v>1510151928</v>
      </c>
      <c r="B57" t="s">
        <v>376</v>
      </c>
    </row>
    <row r="58" spans="1:2" x14ac:dyDescent="0.25">
      <c r="A58">
        <v>10021050239</v>
      </c>
      <c r="B58" t="s">
        <v>377</v>
      </c>
    </row>
    <row r="59" spans="1:2" x14ac:dyDescent="0.25">
      <c r="A59">
        <v>5405099986</v>
      </c>
      <c r="B59" t="s">
        <v>378</v>
      </c>
    </row>
    <row r="60" spans="1:2" x14ac:dyDescent="0.25">
      <c r="A60">
        <v>11861784407</v>
      </c>
      <c r="B60" t="s">
        <v>379</v>
      </c>
    </row>
    <row r="61" spans="1:2" x14ac:dyDescent="0.25">
      <c r="A61">
        <v>1199775908</v>
      </c>
      <c r="B61" t="s">
        <v>380</v>
      </c>
    </row>
    <row r="62" spans="1:2" x14ac:dyDescent="0.25">
      <c r="A62">
        <v>7783857683</v>
      </c>
      <c r="B62" t="s">
        <v>381</v>
      </c>
    </row>
    <row r="63" spans="1:2" x14ac:dyDescent="0.25">
      <c r="A63">
        <v>3337346490</v>
      </c>
      <c r="B63" t="s">
        <v>382</v>
      </c>
    </row>
    <row r="64" spans="1:2" x14ac:dyDescent="0.25">
      <c r="A64">
        <v>1308831115</v>
      </c>
      <c r="B64" t="s">
        <v>383</v>
      </c>
    </row>
    <row r="65" spans="1:2" x14ac:dyDescent="0.25">
      <c r="A65">
        <v>12177124635</v>
      </c>
      <c r="B65" t="s">
        <v>384</v>
      </c>
    </row>
    <row r="66" spans="1:2" x14ac:dyDescent="0.25">
      <c r="A66">
        <v>4622496609</v>
      </c>
      <c r="B66" t="s">
        <v>385</v>
      </c>
    </row>
    <row r="67" spans="1:2" x14ac:dyDescent="0.25">
      <c r="A67">
        <v>1706022101</v>
      </c>
      <c r="B67" t="s">
        <v>386</v>
      </c>
    </row>
    <row r="68" spans="1:2" x14ac:dyDescent="0.25">
      <c r="A68">
        <v>3380146652</v>
      </c>
      <c r="B68" t="s">
        <v>387</v>
      </c>
    </row>
    <row r="69" spans="1:2" x14ac:dyDescent="0.25">
      <c r="A69">
        <v>9131623358</v>
      </c>
      <c r="B69" t="s">
        <v>388</v>
      </c>
    </row>
    <row r="70" spans="1:2" x14ac:dyDescent="0.25">
      <c r="A70">
        <v>4389041962</v>
      </c>
      <c r="B70" t="s">
        <v>389</v>
      </c>
    </row>
    <row r="71" spans="1:2" x14ac:dyDescent="0.25">
      <c r="A71">
        <v>3657802297</v>
      </c>
      <c r="B71" t="s">
        <v>392</v>
      </c>
    </row>
    <row r="72" spans="1:2" x14ac:dyDescent="0.25">
      <c r="A72">
        <v>9756508712</v>
      </c>
      <c r="B72" t="s">
        <v>390</v>
      </c>
    </row>
    <row r="73" spans="1:2" x14ac:dyDescent="0.25">
      <c r="A73">
        <v>4798949167</v>
      </c>
      <c r="B73" t="s">
        <v>391</v>
      </c>
    </row>
    <row r="74" spans="1:2" x14ac:dyDescent="0.25">
      <c r="A74">
        <v>32904117049</v>
      </c>
      <c r="B74" t="s">
        <v>393</v>
      </c>
    </row>
    <row r="75" spans="1:2" x14ac:dyDescent="0.25">
      <c r="A75">
        <v>2906899030</v>
      </c>
      <c r="B75" t="s">
        <v>394</v>
      </c>
    </row>
    <row r="76" spans="1:2" x14ac:dyDescent="0.25">
      <c r="A76">
        <v>10951028615</v>
      </c>
      <c r="B76" t="s">
        <v>395</v>
      </c>
    </row>
    <row r="77" spans="1:2" x14ac:dyDescent="0.25">
      <c r="A77">
        <v>4015054469</v>
      </c>
      <c r="B77" t="s">
        <v>396</v>
      </c>
    </row>
    <row r="78" spans="1:2" x14ac:dyDescent="0.25">
      <c r="A78">
        <v>4154341278</v>
      </c>
      <c r="B78" t="s">
        <v>397</v>
      </c>
    </row>
    <row r="79" spans="1:2" x14ac:dyDescent="0.25">
      <c r="A79">
        <v>730883652</v>
      </c>
      <c r="B79" t="s">
        <v>398</v>
      </c>
    </row>
    <row r="80" spans="1:2" x14ac:dyDescent="0.25">
      <c r="A80">
        <v>345515727</v>
      </c>
      <c r="B80" t="s">
        <v>399</v>
      </c>
    </row>
    <row r="81" spans="1:2" x14ac:dyDescent="0.25">
      <c r="A81">
        <v>798278740</v>
      </c>
      <c r="B81" t="s">
        <v>400</v>
      </c>
    </row>
    <row r="82" spans="1:2" x14ac:dyDescent="0.25">
      <c r="A82">
        <v>767489442</v>
      </c>
      <c r="B82" t="s">
        <v>401</v>
      </c>
    </row>
    <row r="83" spans="1:2" x14ac:dyDescent="0.25">
      <c r="A83">
        <v>1691012642</v>
      </c>
      <c r="B83" t="s">
        <v>502</v>
      </c>
    </row>
    <row r="84" spans="1:2" x14ac:dyDescent="0.25">
      <c r="A84">
        <v>9536090081</v>
      </c>
      <c r="B84" t="s">
        <v>402</v>
      </c>
    </row>
    <row r="85" spans="1:2" x14ac:dyDescent="0.25">
      <c r="A85">
        <v>4638544519</v>
      </c>
      <c r="B85" t="s">
        <v>403</v>
      </c>
    </row>
    <row r="86" spans="1:2" x14ac:dyDescent="0.25">
      <c r="A86">
        <v>7390628383</v>
      </c>
      <c r="B86" t="s">
        <v>407</v>
      </c>
    </row>
    <row r="87" spans="1:2" x14ac:dyDescent="0.25">
      <c r="A87">
        <v>11877713651</v>
      </c>
      <c r="B87" t="s">
        <v>408</v>
      </c>
    </row>
    <row r="88" spans="1:2" x14ac:dyDescent="0.25">
      <c r="A88">
        <v>14583528842</v>
      </c>
      <c r="B88" t="s">
        <v>405</v>
      </c>
    </row>
    <row r="89" spans="1:2" x14ac:dyDescent="0.25">
      <c r="A89">
        <v>21757774737</v>
      </c>
      <c r="B89" t="s">
        <v>404</v>
      </c>
    </row>
    <row r="90" spans="1:2" x14ac:dyDescent="0.25">
      <c r="A90">
        <v>34692739398</v>
      </c>
      <c r="B90" t="s">
        <v>406</v>
      </c>
    </row>
    <row r="91" spans="1:2" x14ac:dyDescent="0.25">
      <c r="A91">
        <v>8410225116</v>
      </c>
      <c r="B91" t="s">
        <v>409</v>
      </c>
    </row>
    <row r="92" spans="1:2" x14ac:dyDescent="0.25">
      <c r="A92">
        <v>8650753915</v>
      </c>
      <c r="B92" t="s">
        <v>410</v>
      </c>
    </row>
    <row r="93" spans="1:2" x14ac:dyDescent="0.25">
      <c r="A93">
        <v>189061986</v>
      </c>
      <c r="B93" t="s">
        <v>411</v>
      </c>
    </row>
    <row r="94" spans="1:2" x14ac:dyDescent="0.25">
      <c r="A94">
        <v>6828368596</v>
      </c>
      <c r="B94" t="s">
        <v>412</v>
      </c>
    </row>
    <row r="95" spans="1:2" x14ac:dyDescent="0.25">
      <c r="A95">
        <v>3747671055</v>
      </c>
      <c r="B95" t="s">
        <v>413</v>
      </c>
    </row>
    <row r="96" spans="1:2" x14ac:dyDescent="0.25">
      <c r="A96">
        <v>4522138411</v>
      </c>
      <c r="B96" t="s">
        <v>414</v>
      </c>
    </row>
    <row r="97" spans="1:2" x14ac:dyDescent="0.25">
      <c r="A97">
        <v>16025354549</v>
      </c>
      <c r="B97" t="s">
        <v>415</v>
      </c>
    </row>
    <row r="98" spans="1:2" x14ac:dyDescent="0.25">
      <c r="A98">
        <v>13885235518</v>
      </c>
      <c r="B98" t="s">
        <v>416</v>
      </c>
    </row>
    <row r="99" spans="1:2" x14ac:dyDescent="0.25">
      <c r="A99">
        <v>500860079</v>
      </c>
      <c r="B99" t="s">
        <v>417</v>
      </c>
    </row>
    <row r="100" spans="1:2" x14ac:dyDescent="0.25">
      <c r="A100">
        <v>4668399616</v>
      </c>
      <c r="B100" t="s">
        <v>418</v>
      </c>
    </row>
    <row r="101" spans="1:2" x14ac:dyDescent="0.25">
      <c r="A101">
        <v>5221920014</v>
      </c>
      <c r="B101" t="s">
        <v>419</v>
      </c>
    </row>
    <row r="102" spans="1:2" x14ac:dyDescent="0.25">
      <c r="A102">
        <v>609900379</v>
      </c>
      <c r="B102" t="s">
        <v>420</v>
      </c>
    </row>
    <row r="103" spans="1:2" x14ac:dyDescent="0.25">
      <c r="A103">
        <v>7132898730</v>
      </c>
      <c r="B103" t="s">
        <v>421</v>
      </c>
    </row>
    <row r="104" spans="1:2" x14ac:dyDescent="0.25">
      <c r="A104">
        <v>19472436376</v>
      </c>
      <c r="B104" t="s">
        <v>422</v>
      </c>
    </row>
    <row r="105" spans="1:2" x14ac:dyDescent="0.25">
      <c r="A105">
        <v>4476510074</v>
      </c>
      <c r="B105" t="s">
        <v>423</v>
      </c>
    </row>
    <row r="106" spans="1:2" x14ac:dyDescent="0.25">
      <c r="A106">
        <v>7558955796</v>
      </c>
      <c r="B106" t="s">
        <v>424</v>
      </c>
    </row>
    <row r="107" spans="1:2" x14ac:dyDescent="0.25">
      <c r="A107">
        <v>726197992</v>
      </c>
      <c r="B107" t="s">
        <v>425</v>
      </c>
    </row>
    <row r="108" spans="1:2" x14ac:dyDescent="0.25">
      <c r="A108">
        <v>3831116094</v>
      </c>
      <c r="B108" t="s">
        <v>426</v>
      </c>
    </row>
    <row r="109" spans="1:2" x14ac:dyDescent="0.25">
      <c r="A109">
        <v>20087115617</v>
      </c>
      <c r="B109" t="s">
        <v>427</v>
      </c>
    </row>
    <row r="110" spans="1:2" x14ac:dyDescent="0.25">
      <c r="A110">
        <v>11631890879</v>
      </c>
      <c r="B110" t="s">
        <v>428</v>
      </c>
    </row>
    <row r="111" spans="1:2" x14ac:dyDescent="0.25">
      <c r="A111">
        <v>9075183056</v>
      </c>
      <c r="B111" t="s">
        <v>429</v>
      </c>
    </row>
    <row r="112" spans="1:2" x14ac:dyDescent="0.25">
      <c r="A112">
        <v>4252455463</v>
      </c>
      <c r="B112" t="s">
        <v>430</v>
      </c>
    </row>
    <row r="113" spans="1:2" x14ac:dyDescent="0.25">
      <c r="A113">
        <v>6507550892</v>
      </c>
      <c r="B113" t="s">
        <v>431</v>
      </c>
    </row>
    <row r="114" spans="1:2" x14ac:dyDescent="0.25">
      <c r="A114">
        <v>4019725939</v>
      </c>
      <c r="B114" t="s">
        <v>432</v>
      </c>
    </row>
    <row r="115" spans="1:2" x14ac:dyDescent="0.25">
      <c r="A115">
        <v>19969803617</v>
      </c>
      <c r="B115" t="s">
        <v>433</v>
      </c>
    </row>
    <row r="116" spans="1:2" x14ac:dyDescent="0.25">
      <c r="A116">
        <v>5709360250</v>
      </c>
      <c r="B116" t="s">
        <v>434</v>
      </c>
    </row>
    <row r="117" spans="1:2" x14ac:dyDescent="0.25">
      <c r="A117">
        <v>6183871455</v>
      </c>
      <c r="B117" t="s">
        <v>435</v>
      </c>
    </row>
    <row r="118" spans="1:2" x14ac:dyDescent="0.25">
      <c r="A118">
        <v>5536278510</v>
      </c>
      <c r="B118" t="s">
        <v>436</v>
      </c>
    </row>
    <row r="119" spans="1:2" x14ac:dyDescent="0.25">
      <c r="A119">
        <v>5948899831</v>
      </c>
      <c r="B119" t="s">
        <v>437</v>
      </c>
    </row>
    <row r="120" spans="1:2" x14ac:dyDescent="0.25">
      <c r="A120">
        <v>7155899050</v>
      </c>
      <c r="B120" t="s">
        <v>438</v>
      </c>
    </row>
  </sheetData>
  <sortState ref="A1:B118">
    <sortCondition ref="B1:B118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1"/>
  <sheetViews>
    <sheetView workbookViewId="0">
      <selection activeCell="G84" sqref="G1:G1048576"/>
    </sheetView>
  </sheetViews>
  <sheetFormatPr defaultRowHeight="15" x14ac:dyDescent="0.25"/>
  <sheetData>
    <row r="1" spans="1:7" x14ac:dyDescent="0.25">
      <c r="A1" t="s">
        <v>5</v>
      </c>
      <c r="B1" t="s">
        <v>107</v>
      </c>
      <c r="C1">
        <v>12</v>
      </c>
      <c r="E1">
        <v>3</v>
      </c>
      <c r="F1" t="s">
        <v>129</v>
      </c>
      <c r="G1">
        <v>2.17</v>
      </c>
    </row>
    <row r="2" spans="1:7" x14ac:dyDescent="0.25">
      <c r="A2" t="s">
        <v>4</v>
      </c>
      <c r="B2" t="s">
        <v>36</v>
      </c>
      <c r="C2">
        <v>13</v>
      </c>
      <c r="D2">
        <v>1</v>
      </c>
      <c r="F2" t="s">
        <v>129</v>
      </c>
      <c r="G2">
        <v>3.59</v>
      </c>
    </row>
    <row r="3" spans="1:7" x14ac:dyDescent="0.25">
      <c r="A3" t="s">
        <v>4</v>
      </c>
      <c r="B3" t="s">
        <v>37</v>
      </c>
      <c r="C3">
        <v>13</v>
      </c>
      <c r="F3" t="s">
        <v>129</v>
      </c>
      <c r="G3">
        <v>4</v>
      </c>
    </row>
    <row r="4" spans="1:7" x14ac:dyDescent="0.25">
      <c r="A4" t="s">
        <v>4</v>
      </c>
      <c r="B4" t="s">
        <v>38</v>
      </c>
      <c r="C4">
        <v>26</v>
      </c>
      <c r="D4">
        <v>1</v>
      </c>
      <c r="E4">
        <v>1</v>
      </c>
      <c r="F4" t="s">
        <v>129</v>
      </c>
      <c r="G4">
        <v>7.87</v>
      </c>
    </row>
    <row r="5" spans="1:7" x14ac:dyDescent="0.25">
      <c r="A5" t="s">
        <v>2</v>
      </c>
      <c r="B5" t="s">
        <v>8</v>
      </c>
      <c r="C5">
        <v>12</v>
      </c>
      <c r="F5" t="s">
        <v>129</v>
      </c>
      <c r="G5">
        <v>11.9</v>
      </c>
    </row>
    <row r="6" spans="1:7" x14ac:dyDescent="0.25">
      <c r="A6" t="s">
        <v>2</v>
      </c>
      <c r="B6" t="s">
        <v>9</v>
      </c>
      <c r="C6">
        <v>12</v>
      </c>
      <c r="F6" t="s">
        <v>129</v>
      </c>
      <c r="G6">
        <v>9.0299999999999994</v>
      </c>
    </row>
    <row r="7" spans="1:7" x14ac:dyDescent="0.25">
      <c r="A7" t="s">
        <v>4</v>
      </c>
      <c r="B7" t="s">
        <v>39</v>
      </c>
      <c r="C7">
        <v>13</v>
      </c>
      <c r="F7" t="s">
        <v>129</v>
      </c>
      <c r="G7">
        <v>4.3</v>
      </c>
    </row>
    <row r="8" spans="1:7" x14ac:dyDescent="0.25">
      <c r="A8" t="s">
        <v>4</v>
      </c>
      <c r="B8" t="s">
        <v>40</v>
      </c>
      <c r="C8">
        <v>13</v>
      </c>
      <c r="F8" t="s">
        <v>129</v>
      </c>
      <c r="G8">
        <v>3.97</v>
      </c>
    </row>
    <row r="9" spans="1:7" x14ac:dyDescent="0.25">
      <c r="A9" t="s">
        <v>4</v>
      </c>
      <c r="B9" t="s">
        <v>41</v>
      </c>
      <c r="C9">
        <v>12</v>
      </c>
      <c r="F9" t="s">
        <v>129</v>
      </c>
      <c r="G9">
        <v>4.1399999999999997</v>
      </c>
    </row>
    <row r="10" spans="1:7" x14ac:dyDescent="0.25">
      <c r="A10" t="s">
        <v>4</v>
      </c>
      <c r="B10" t="s">
        <v>42</v>
      </c>
      <c r="C10">
        <v>12</v>
      </c>
      <c r="F10" t="s">
        <v>129</v>
      </c>
      <c r="G10">
        <v>5.39</v>
      </c>
    </row>
    <row r="11" spans="1:7" x14ac:dyDescent="0.25">
      <c r="A11" t="s">
        <v>2</v>
      </c>
      <c r="B11" t="s">
        <v>10</v>
      </c>
      <c r="C11">
        <v>12</v>
      </c>
      <c r="D11">
        <v>2</v>
      </c>
      <c r="F11" t="s">
        <v>129</v>
      </c>
      <c r="G11">
        <v>8.41</v>
      </c>
    </row>
    <row r="12" spans="1:7" x14ac:dyDescent="0.25">
      <c r="A12" t="s">
        <v>4</v>
      </c>
      <c r="B12" t="s">
        <v>43</v>
      </c>
      <c r="C12">
        <v>14</v>
      </c>
      <c r="F12" t="s">
        <v>129</v>
      </c>
      <c r="G12">
        <v>11.47</v>
      </c>
    </row>
    <row r="13" spans="1:7" x14ac:dyDescent="0.25">
      <c r="A13" t="s">
        <v>6</v>
      </c>
      <c r="B13" t="s">
        <v>109</v>
      </c>
      <c r="C13">
        <v>12</v>
      </c>
      <c r="F13">
        <v>508.1</v>
      </c>
      <c r="G13">
        <v>0.49619140625000002</v>
      </c>
    </row>
    <row r="14" spans="1:7" x14ac:dyDescent="0.25">
      <c r="A14" t="s">
        <v>6</v>
      </c>
      <c r="B14" t="s">
        <v>110</v>
      </c>
      <c r="C14">
        <v>2</v>
      </c>
      <c r="F14">
        <v>80.61</v>
      </c>
      <c r="G14">
        <v>7.8720703124999999E-2</v>
      </c>
    </row>
    <row r="15" spans="1:7" x14ac:dyDescent="0.25">
      <c r="A15" t="s">
        <v>6</v>
      </c>
      <c r="B15" t="s">
        <v>111</v>
      </c>
      <c r="C15">
        <v>24</v>
      </c>
      <c r="F15" t="s">
        <v>129</v>
      </c>
      <c r="G15">
        <v>1.1200000000000001</v>
      </c>
    </row>
    <row r="16" spans="1:7" x14ac:dyDescent="0.25">
      <c r="A16" t="s">
        <v>6</v>
      </c>
      <c r="B16" t="s">
        <v>112</v>
      </c>
      <c r="C16">
        <v>203</v>
      </c>
      <c r="F16" t="s">
        <v>129</v>
      </c>
      <c r="G16">
        <v>9.7200000000000006</v>
      </c>
    </row>
    <row r="17" spans="1:7" x14ac:dyDescent="0.25">
      <c r="A17" t="s">
        <v>4</v>
      </c>
      <c r="B17" t="s">
        <v>44</v>
      </c>
      <c r="C17">
        <v>24</v>
      </c>
      <c r="F17" t="s">
        <v>129</v>
      </c>
      <c r="G17">
        <v>27.13</v>
      </c>
    </row>
    <row r="18" spans="1:7" x14ac:dyDescent="0.25">
      <c r="A18" t="s">
        <v>4</v>
      </c>
      <c r="B18" t="s">
        <v>45</v>
      </c>
      <c r="C18">
        <v>13</v>
      </c>
      <c r="F18" t="s">
        <v>129</v>
      </c>
      <c r="G18">
        <v>16.12</v>
      </c>
    </row>
    <row r="19" spans="1:7" x14ac:dyDescent="0.25">
      <c r="A19" t="s">
        <v>6</v>
      </c>
      <c r="B19" t="s">
        <v>113</v>
      </c>
      <c r="C19">
        <v>13</v>
      </c>
      <c r="F19">
        <v>640.13</v>
      </c>
      <c r="G19">
        <v>0.625126953125</v>
      </c>
    </row>
    <row r="20" spans="1:7" x14ac:dyDescent="0.25">
      <c r="A20" t="s">
        <v>4</v>
      </c>
      <c r="B20" t="s">
        <v>46</v>
      </c>
      <c r="C20">
        <v>25</v>
      </c>
      <c r="F20" t="s">
        <v>129</v>
      </c>
      <c r="G20">
        <v>7.53</v>
      </c>
    </row>
    <row r="21" spans="1:7" x14ac:dyDescent="0.25">
      <c r="A21" t="s">
        <v>4</v>
      </c>
      <c r="B21" t="s">
        <v>47</v>
      </c>
      <c r="C21">
        <v>12</v>
      </c>
      <c r="E21">
        <v>1</v>
      </c>
      <c r="F21" t="s">
        <v>129</v>
      </c>
      <c r="G21">
        <v>6.82</v>
      </c>
    </row>
    <row r="22" spans="1:7" x14ac:dyDescent="0.25">
      <c r="A22" t="s">
        <v>4</v>
      </c>
      <c r="B22" t="s">
        <v>48</v>
      </c>
      <c r="C22">
        <v>12</v>
      </c>
      <c r="F22" t="s">
        <v>129</v>
      </c>
      <c r="G22">
        <v>7.37</v>
      </c>
    </row>
    <row r="23" spans="1:7" x14ac:dyDescent="0.25">
      <c r="A23" t="s">
        <v>2</v>
      </c>
      <c r="B23" t="s">
        <v>11</v>
      </c>
      <c r="C23">
        <v>12</v>
      </c>
      <c r="F23" t="s">
        <v>129</v>
      </c>
      <c r="G23">
        <v>7.55</v>
      </c>
    </row>
    <row r="24" spans="1:7" x14ac:dyDescent="0.25">
      <c r="A24" t="s">
        <v>4</v>
      </c>
      <c r="B24" t="s">
        <v>49</v>
      </c>
      <c r="C24">
        <v>24</v>
      </c>
      <c r="F24" t="s">
        <v>129</v>
      </c>
      <c r="G24">
        <v>7.61</v>
      </c>
    </row>
    <row r="25" spans="1:7" x14ac:dyDescent="0.25">
      <c r="A25" t="s">
        <v>4</v>
      </c>
      <c r="B25" t="s">
        <v>50</v>
      </c>
      <c r="F25" t="s">
        <v>129</v>
      </c>
      <c r="G25">
        <v>7.25</v>
      </c>
    </row>
    <row r="26" spans="1:7" x14ac:dyDescent="0.25">
      <c r="A26" t="s">
        <v>4</v>
      </c>
      <c r="B26" t="s">
        <v>51</v>
      </c>
      <c r="C26">
        <v>12</v>
      </c>
      <c r="F26" t="s">
        <v>129</v>
      </c>
      <c r="G26">
        <v>3.8</v>
      </c>
    </row>
    <row r="27" spans="1:7" x14ac:dyDescent="0.25">
      <c r="A27" t="s">
        <v>4</v>
      </c>
      <c r="B27" t="s">
        <v>52</v>
      </c>
      <c r="C27">
        <v>24</v>
      </c>
      <c r="F27" t="s">
        <v>129</v>
      </c>
      <c r="G27">
        <v>5.1100000000000003</v>
      </c>
    </row>
    <row r="28" spans="1:7" x14ac:dyDescent="0.25">
      <c r="A28" t="s">
        <v>6</v>
      </c>
      <c r="B28" t="s">
        <v>114</v>
      </c>
      <c r="C28">
        <v>12</v>
      </c>
      <c r="D28">
        <v>4</v>
      </c>
      <c r="F28" t="s">
        <v>129</v>
      </c>
      <c r="G28">
        <v>1.29</v>
      </c>
    </row>
    <row r="29" spans="1:7" x14ac:dyDescent="0.25">
      <c r="A29" t="s">
        <v>6</v>
      </c>
      <c r="B29" t="s">
        <v>115</v>
      </c>
      <c r="C29">
        <v>3</v>
      </c>
      <c r="F29">
        <v>228</v>
      </c>
      <c r="G29">
        <v>0.22265625</v>
      </c>
    </row>
    <row r="30" spans="1:7" x14ac:dyDescent="0.25">
      <c r="A30" t="s">
        <v>2</v>
      </c>
      <c r="B30" t="s">
        <v>12</v>
      </c>
      <c r="C30">
        <v>13</v>
      </c>
      <c r="F30" t="s">
        <v>129</v>
      </c>
      <c r="G30">
        <v>18.21</v>
      </c>
    </row>
    <row r="31" spans="1:7" x14ac:dyDescent="0.25">
      <c r="A31" t="s">
        <v>4</v>
      </c>
      <c r="B31" t="s">
        <v>53</v>
      </c>
      <c r="C31">
        <v>13</v>
      </c>
      <c r="F31" t="s">
        <v>129</v>
      </c>
      <c r="G31">
        <v>3.63</v>
      </c>
    </row>
    <row r="32" spans="1:7" x14ac:dyDescent="0.25">
      <c r="A32" t="s">
        <v>4</v>
      </c>
      <c r="B32" t="s">
        <v>54</v>
      </c>
      <c r="C32">
        <v>14</v>
      </c>
      <c r="E32">
        <v>7</v>
      </c>
      <c r="F32" t="s">
        <v>129</v>
      </c>
      <c r="G32">
        <v>4.7</v>
      </c>
    </row>
    <row r="33" spans="1:7" x14ac:dyDescent="0.25">
      <c r="A33" t="s">
        <v>2</v>
      </c>
      <c r="B33" t="s">
        <v>13</v>
      </c>
      <c r="C33">
        <v>1</v>
      </c>
      <c r="F33" t="s">
        <v>129</v>
      </c>
      <c r="G33">
        <v>2.94</v>
      </c>
    </row>
    <row r="34" spans="1:7" x14ac:dyDescent="0.25">
      <c r="A34" t="s">
        <v>4</v>
      </c>
      <c r="B34" t="s">
        <v>55</v>
      </c>
      <c r="C34">
        <v>24</v>
      </c>
      <c r="E34">
        <v>3</v>
      </c>
      <c r="F34" t="s">
        <v>129</v>
      </c>
      <c r="G34">
        <v>7.35</v>
      </c>
    </row>
    <row r="35" spans="1:7" x14ac:dyDescent="0.25">
      <c r="A35" t="s">
        <v>4</v>
      </c>
      <c r="B35" t="s">
        <v>56</v>
      </c>
      <c r="C35">
        <v>12</v>
      </c>
      <c r="F35" t="s">
        <v>129</v>
      </c>
      <c r="G35">
        <v>2.89</v>
      </c>
    </row>
    <row r="36" spans="1:7" x14ac:dyDescent="0.25">
      <c r="A36" t="s">
        <v>4</v>
      </c>
      <c r="B36" t="s">
        <v>57</v>
      </c>
      <c r="C36">
        <v>12</v>
      </c>
      <c r="D36">
        <v>1</v>
      </c>
      <c r="F36" t="s">
        <v>129</v>
      </c>
      <c r="G36">
        <v>4.93</v>
      </c>
    </row>
    <row r="37" spans="1:7" x14ac:dyDescent="0.25">
      <c r="A37" t="s">
        <v>4</v>
      </c>
      <c r="B37" t="s">
        <v>58</v>
      </c>
      <c r="C37">
        <v>10</v>
      </c>
      <c r="E37">
        <v>2</v>
      </c>
      <c r="F37" t="s">
        <v>129</v>
      </c>
      <c r="G37">
        <v>9.52</v>
      </c>
    </row>
    <row r="38" spans="1:7" x14ac:dyDescent="0.25">
      <c r="A38" t="s">
        <v>4</v>
      </c>
      <c r="B38" t="s">
        <v>59</v>
      </c>
      <c r="C38">
        <v>1</v>
      </c>
      <c r="F38" t="s">
        <v>129</v>
      </c>
      <c r="G38">
        <v>3.22</v>
      </c>
    </row>
    <row r="39" spans="1:7" x14ac:dyDescent="0.25">
      <c r="A39" t="s">
        <v>2</v>
      </c>
      <c r="B39" t="s">
        <v>14</v>
      </c>
      <c r="C39">
        <v>12</v>
      </c>
      <c r="F39" t="s">
        <v>129</v>
      </c>
      <c r="G39">
        <v>5.68</v>
      </c>
    </row>
    <row r="40" spans="1:7" x14ac:dyDescent="0.25">
      <c r="A40" t="s">
        <v>4</v>
      </c>
      <c r="B40" t="s">
        <v>60</v>
      </c>
      <c r="C40">
        <v>20</v>
      </c>
      <c r="F40">
        <v>897.02</v>
      </c>
      <c r="G40">
        <v>0.87599609374999998</v>
      </c>
    </row>
    <row r="41" spans="1:7" x14ac:dyDescent="0.25">
      <c r="A41" t="s">
        <v>4</v>
      </c>
      <c r="B41" t="s">
        <v>61</v>
      </c>
      <c r="C41">
        <v>12</v>
      </c>
      <c r="F41" t="s">
        <v>129</v>
      </c>
      <c r="G41">
        <v>5</v>
      </c>
    </row>
    <row r="42" spans="1:7" x14ac:dyDescent="0.25">
      <c r="A42" t="s">
        <v>4</v>
      </c>
      <c r="B42" t="s">
        <v>62</v>
      </c>
      <c r="C42">
        <v>13</v>
      </c>
      <c r="F42" t="s">
        <v>129</v>
      </c>
      <c r="G42">
        <v>13.52</v>
      </c>
    </row>
    <row r="43" spans="1:7" x14ac:dyDescent="0.25">
      <c r="A43" t="s">
        <v>4</v>
      </c>
      <c r="B43" t="s">
        <v>63</v>
      </c>
      <c r="C43">
        <v>13</v>
      </c>
      <c r="F43" t="s">
        <v>129</v>
      </c>
      <c r="G43">
        <v>8.31</v>
      </c>
    </row>
    <row r="44" spans="1:7" x14ac:dyDescent="0.25">
      <c r="A44" t="s">
        <v>6</v>
      </c>
      <c r="B44" t="s">
        <v>116</v>
      </c>
      <c r="C44">
        <v>28</v>
      </c>
      <c r="F44" t="s">
        <v>129</v>
      </c>
      <c r="G44">
        <v>1.06</v>
      </c>
    </row>
    <row r="45" spans="1:7" x14ac:dyDescent="0.25">
      <c r="A45" t="s">
        <v>6</v>
      </c>
      <c r="B45" t="s">
        <v>117</v>
      </c>
      <c r="C45">
        <v>12</v>
      </c>
      <c r="E45">
        <v>1</v>
      </c>
      <c r="F45">
        <v>686.51</v>
      </c>
      <c r="G45">
        <v>0.67041992187499999</v>
      </c>
    </row>
    <row r="46" spans="1:7" x14ac:dyDescent="0.25">
      <c r="A46" t="s">
        <v>4</v>
      </c>
      <c r="B46" t="s">
        <v>64</v>
      </c>
      <c r="C46">
        <v>26</v>
      </c>
      <c r="F46" t="s">
        <v>129</v>
      </c>
      <c r="G46">
        <v>15.43</v>
      </c>
    </row>
    <row r="47" spans="1:7" x14ac:dyDescent="0.25">
      <c r="A47" t="s">
        <v>2</v>
      </c>
      <c r="B47" t="s">
        <v>15</v>
      </c>
      <c r="C47">
        <v>13</v>
      </c>
      <c r="F47" t="s">
        <v>129</v>
      </c>
      <c r="G47">
        <v>6.88</v>
      </c>
    </row>
    <row r="48" spans="1:7" x14ac:dyDescent="0.25">
      <c r="A48" t="s">
        <v>4</v>
      </c>
      <c r="B48" t="s">
        <v>65</v>
      </c>
      <c r="C48">
        <v>25</v>
      </c>
      <c r="F48" t="s">
        <v>129</v>
      </c>
      <c r="G48">
        <v>8.0399999999999991</v>
      </c>
    </row>
    <row r="49" spans="1:7" x14ac:dyDescent="0.25">
      <c r="A49" t="s">
        <v>4</v>
      </c>
      <c r="B49" t="s">
        <v>66</v>
      </c>
      <c r="C49">
        <v>13</v>
      </c>
      <c r="F49" t="s">
        <v>129</v>
      </c>
      <c r="G49">
        <v>3.33</v>
      </c>
    </row>
    <row r="50" spans="1:7" x14ac:dyDescent="0.25">
      <c r="A50" t="s">
        <v>4</v>
      </c>
      <c r="B50" t="s">
        <v>67</v>
      </c>
      <c r="C50">
        <v>13</v>
      </c>
      <c r="F50" t="s">
        <v>129</v>
      </c>
      <c r="G50">
        <v>10.71</v>
      </c>
    </row>
    <row r="51" spans="1:7" x14ac:dyDescent="0.25">
      <c r="A51" t="s">
        <v>6</v>
      </c>
      <c r="B51" t="s">
        <v>118</v>
      </c>
      <c r="C51">
        <v>24</v>
      </c>
      <c r="F51" t="s">
        <v>129</v>
      </c>
      <c r="G51">
        <v>1.22</v>
      </c>
    </row>
    <row r="52" spans="1:7" x14ac:dyDescent="0.25">
      <c r="A52" t="s">
        <v>6</v>
      </c>
      <c r="B52" t="s">
        <v>119</v>
      </c>
      <c r="C52">
        <v>24</v>
      </c>
      <c r="E52">
        <v>1</v>
      </c>
      <c r="F52" t="s">
        <v>129</v>
      </c>
      <c r="G52">
        <v>1.42</v>
      </c>
    </row>
    <row r="53" spans="1:7" x14ac:dyDescent="0.25">
      <c r="A53" t="s">
        <v>4</v>
      </c>
      <c r="B53" t="s">
        <v>68</v>
      </c>
      <c r="C53">
        <v>24</v>
      </c>
      <c r="F53" t="s">
        <v>129</v>
      </c>
      <c r="G53">
        <v>8.9</v>
      </c>
    </row>
    <row r="54" spans="1:7" x14ac:dyDescent="0.25">
      <c r="A54" t="s">
        <v>4</v>
      </c>
      <c r="B54" t="s">
        <v>69</v>
      </c>
      <c r="C54">
        <v>25</v>
      </c>
      <c r="F54" t="s">
        <v>129</v>
      </c>
      <c r="G54">
        <v>9.3000000000000007</v>
      </c>
    </row>
    <row r="55" spans="1:7" x14ac:dyDescent="0.25">
      <c r="A55" t="s">
        <v>4</v>
      </c>
      <c r="B55" t="s">
        <v>70</v>
      </c>
      <c r="C55">
        <v>12</v>
      </c>
      <c r="F55" t="s">
        <v>129</v>
      </c>
      <c r="G55">
        <v>4.37</v>
      </c>
    </row>
    <row r="56" spans="1:7" x14ac:dyDescent="0.25">
      <c r="A56" t="s">
        <v>4</v>
      </c>
      <c r="B56" t="s">
        <v>71</v>
      </c>
      <c r="C56">
        <v>12</v>
      </c>
      <c r="F56" t="s">
        <v>129</v>
      </c>
      <c r="G56">
        <v>3.54</v>
      </c>
    </row>
    <row r="57" spans="1:7" x14ac:dyDescent="0.25">
      <c r="A57" t="s">
        <v>4</v>
      </c>
      <c r="B57" t="s">
        <v>72</v>
      </c>
      <c r="C57">
        <v>13</v>
      </c>
      <c r="F57">
        <v>620.48</v>
      </c>
      <c r="G57">
        <v>0.60593750000000002</v>
      </c>
    </row>
    <row r="58" spans="1:7" x14ac:dyDescent="0.25">
      <c r="A58" t="s">
        <v>4</v>
      </c>
      <c r="B58" t="s">
        <v>73</v>
      </c>
      <c r="C58">
        <v>12</v>
      </c>
      <c r="F58" t="s">
        <v>129</v>
      </c>
      <c r="G58">
        <v>8.17</v>
      </c>
    </row>
    <row r="59" spans="1:7" x14ac:dyDescent="0.25">
      <c r="A59" t="s">
        <v>4</v>
      </c>
      <c r="B59" t="s">
        <v>74</v>
      </c>
      <c r="C59">
        <v>12</v>
      </c>
      <c r="F59" t="s">
        <v>129</v>
      </c>
      <c r="G59">
        <v>15.94</v>
      </c>
    </row>
    <row r="60" spans="1:7" x14ac:dyDescent="0.25">
      <c r="A60" t="s">
        <v>4</v>
      </c>
      <c r="B60" t="s">
        <v>75</v>
      </c>
      <c r="C60">
        <v>12</v>
      </c>
      <c r="F60" t="s">
        <v>129</v>
      </c>
      <c r="G60">
        <v>4.55</v>
      </c>
    </row>
    <row r="61" spans="1:7" x14ac:dyDescent="0.25">
      <c r="A61" t="s">
        <v>4</v>
      </c>
      <c r="B61" t="s">
        <v>76</v>
      </c>
      <c r="C61">
        <v>12</v>
      </c>
      <c r="E61">
        <v>3</v>
      </c>
      <c r="F61" t="s">
        <v>129</v>
      </c>
      <c r="G61">
        <v>10.28</v>
      </c>
    </row>
    <row r="62" spans="1:7" x14ac:dyDescent="0.25">
      <c r="A62" t="s">
        <v>4</v>
      </c>
      <c r="B62" t="s">
        <v>77</v>
      </c>
      <c r="C62">
        <v>13</v>
      </c>
      <c r="F62" t="s">
        <v>129</v>
      </c>
      <c r="G62">
        <v>4.18</v>
      </c>
    </row>
    <row r="63" spans="1:7" x14ac:dyDescent="0.25">
      <c r="A63" t="s">
        <v>6</v>
      </c>
      <c r="B63" t="s">
        <v>120</v>
      </c>
      <c r="C63">
        <v>13</v>
      </c>
      <c r="F63">
        <v>799.15</v>
      </c>
      <c r="G63">
        <v>0.78041992187499998</v>
      </c>
    </row>
    <row r="64" spans="1:7" x14ac:dyDescent="0.25">
      <c r="A64" t="s">
        <v>4</v>
      </c>
      <c r="B64" t="s">
        <v>78</v>
      </c>
      <c r="C64">
        <v>12</v>
      </c>
      <c r="F64" t="s">
        <v>129</v>
      </c>
      <c r="G64">
        <v>3.8</v>
      </c>
    </row>
    <row r="65" spans="1:7" x14ac:dyDescent="0.25">
      <c r="A65" t="s">
        <v>4</v>
      </c>
      <c r="B65" t="s">
        <v>79</v>
      </c>
      <c r="C65">
        <v>12</v>
      </c>
      <c r="F65" t="s">
        <v>129</v>
      </c>
      <c r="G65">
        <v>3.78</v>
      </c>
    </row>
    <row r="66" spans="1:7" x14ac:dyDescent="0.25">
      <c r="A66" t="s">
        <v>4</v>
      </c>
      <c r="B66" t="s">
        <v>80</v>
      </c>
      <c r="C66">
        <v>12</v>
      </c>
      <c r="F66" t="s">
        <v>129</v>
      </c>
      <c r="G66">
        <v>3.77</v>
      </c>
    </row>
    <row r="67" spans="1:7" x14ac:dyDescent="0.25">
      <c r="A67" t="s">
        <v>4</v>
      </c>
      <c r="B67" t="s">
        <v>81</v>
      </c>
      <c r="C67">
        <v>13</v>
      </c>
      <c r="F67" t="s">
        <v>129</v>
      </c>
      <c r="G67">
        <v>2.95</v>
      </c>
    </row>
    <row r="68" spans="1:7" x14ac:dyDescent="0.25">
      <c r="A68" t="s">
        <v>4</v>
      </c>
      <c r="B68" t="s">
        <v>82</v>
      </c>
      <c r="C68">
        <v>13</v>
      </c>
      <c r="F68" t="s">
        <v>129</v>
      </c>
      <c r="G68">
        <v>3.34</v>
      </c>
    </row>
    <row r="69" spans="1:7" x14ac:dyDescent="0.25">
      <c r="A69" t="s">
        <v>4</v>
      </c>
      <c r="B69" t="s">
        <v>83</v>
      </c>
      <c r="C69">
        <v>13</v>
      </c>
      <c r="F69" t="s">
        <v>129</v>
      </c>
      <c r="G69">
        <v>2.96</v>
      </c>
    </row>
    <row r="70" spans="1:7" x14ac:dyDescent="0.25">
      <c r="A70" t="s">
        <v>2</v>
      </c>
      <c r="B70" t="s">
        <v>16</v>
      </c>
      <c r="C70">
        <v>13</v>
      </c>
      <c r="F70" t="s">
        <v>129</v>
      </c>
      <c r="G70">
        <v>8.2799999999999994</v>
      </c>
    </row>
    <row r="71" spans="1:7" x14ac:dyDescent="0.25">
      <c r="A71" t="s">
        <v>2</v>
      </c>
      <c r="B71" t="s">
        <v>17</v>
      </c>
      <c r="C71">
        <v>26</v>
      </c>
      <c r="F71" t="s">
        <v>129</v>
      </c>
      <c r="G71">
        <v>30.61</v>
      </c>
    </row>
    <row r="72" spans="1:7" x14ac:dyDescent="0.25">
      <c r="A72" t="s">
        <v>2</v>
      </c>
      <c r="B72" t="s">
        <v>18</v>
      </c>
      <c r="C72">
        <v>12</v>
      </c>
      <c r="E72">
        <v>9</v>
      </c>
      <c r="F72" t="s">
        <v>129</v>
      </c>
      <c r="G72">
        <v>20.02</v>
      </c>
    </row>
    <row r="73" spans="1:7" x14ac:dyDescent="0.25">
      <c r="A73" t="s">
        <v>4</v>
      </c>
      <c r="B73" t="s">
        <v>84</v>
      </c>
      <c r="C73">
        <v>12</v>
      </c>
      <c r="F73" t="s">
        <v>129</v>
      </c>
      <c r="G73">
        <v>5.41</v>
      </c>
    </row>
    <row r="74" spans="1:7" x14ac:dyDescent="0.25">
      <c r="A74" t="s">
        <v>2</v>
      </c>
      <c r="B74" t="s">
        <v>19</v>
      </c>
      <c r="C74">
        <v>10</v>
      </c>
      <c r="D74">
        <v>1</v>
      </c>
      <c r="F74" t="s">
        <v>129</v>
      </c>
      <c r="G74">
        <v>7.53</v>
      </c>
    </row>
    <row r="75" spans="1:7" x14ac:dyDescent="0.25">
      <c r="A75" t="s">
        <v>2</v>
      </c>
      <c r="B75" t="s">
        <v>20</v>
      </c>
      <c r="C75">
        <v>15</v>
      </c>
      <c r="F75" t="s">
        <v>129</v>
      </c>
      <c r="G75">
        <v>12.6</v>
      </c>
    </row>
    <row r="76" spans="1:7" x14ac:dyDescent="0.25">
      <c r="A76" t="s">
        <v>2</v>
      </c>
      <c r="B76" t="s">
        <v>21</v>
      </c>
      <c r="C76">
        <v>11</v>
      </c>
      <c r="F76" t="s">
        <v>129</v>
      </c>
      <c r="G76">
        <v>10.68</v>
      </c>
    </row>
    <row r="77" spans="1:7" x14ac:dyDescent="0.25">
      <c r="A77" t="s">
        <v>4</v>
      </c>
      <c r="B77" t="s">
        <v>85</v>
      </c>
      <c r="C77">
        <v>10</v>
      </c>
      <c r="F77" t="s">
        <v>129</v>
      </c>
      <c r="G77">
        <v>8.14</v>
      </c>
    </row>
    <row r="78" spans="1:7" x14ac:dyDescent="0.25">
      <c r="A78" t="s">
        <v>6</v>
      </c>
      <c r="B78" t="s">
        <v>121</v>
      </c>
      <c r="C78">
        <v>26</v>
      </c>
      <c r="F78" t="s">
        <v>129</v>
      </c>
      <c r="G78">
        <v>1.39</v>
      </c>
    </row>
    <row r="79" spans="1:7" x14ac:dyDescent="0.25">
      <c r="A79" t="s">
        <v>6</v>
      </c>
      <c r="B79" t="s">
        <v>122</v>
      </c>
      <c r="C79">
        <v>12</v>
      </c>
      <c r="E79">
        <v>1</v>
      </c>
      <c r="F79">
        <v>616.72</v>
      </c>
      <c r="G79">
        <v>0.60226562500000003</v>
      </c>
    </row>
    <row r="80" spans="1:7" x14ac:dyDescent="0.25">
      <c r="A80" t="s">
        <v>6</v>
      </c>
      <c r="B80" t="s">
        <v>123</v>
      </c>
      <c r="C80">
        <v>220</v>
      </c>
      <c r="F80" t="s">
        <v>129</v>
      </c>
      <c r="G80">
        <v>11.27</v>
      </c>
    </row>
    <row r="81" spans="1:7" x14ac:dyDescent="0.25">
      <c r="A81" t="s">
        <v>2</v>
      </c>
      <c r="B81" t="s">
        <v>22</v>
      </c>
      <c r="C81">
        <v>12</v>
      </c>
      <c r="D81">
        <v>1</v>
      </c>
      <c r="F81" t="s">
        <v>129</v>
      </c>
      <c r="G81">
        <v>13.55</v>
      </c>
    </row>
    <row r="82" spans="1:7" x14ac:dyDescent="0.25">
      <c r="A82" t="s">
        <v>4</v>
      </c>
      <c r="B82" t="s">
        <v>86</v>
      </c>
      <c r="C82">
        <v>13</v>
      </c>
      <c r="F82" t="s">
        <v>129</v>
      </c>
      <c r="G82">
        <v>4.0999999999999996</v>
      </c>
    </row>
    <row r="83" spans="1:7" x14ac:dyDescent="0.25">
      <c r="A83" t="s">
        <v>4</v>
      </c>
      <c r="B83" t="s">
        <v>87</v>
      </c>
      <c r="C83">
        <v>26</v>
      </c>
      <c r="F83" t="s">
        <v>129</v>
      </c>
      <c r="G83">
        <v>9.17</v>
      </c>
    </row>
    <row r="84" spans="1:7" x14ac:dyDescent="0.25">
      <c r="A84" t="s">
        <v>2</v>
      </c>
      <c r="B84" t="s">
        <v>23</v>
      </c>
      <c r="C84">
        <v>20</v>
      </c>
      <c r="D84">
        <v>1</v>
      </c>
      <c r="F84" t="s">
        <v>129</v>
      </c>
      <c r="G84">
        <v>14.76</v>
      </c>
    </row>
    <row r="85" spans="1:7" x14ac:dyDescent="0.25">
      <c r="A85" t="s">
        <v>2</v>
      </c>
      <c r="B85" t="s">
        <v>24</v>
      </c>
      <c r="C85">
        <v>12</v>
      </c>
      <c r="F85" t="s">
        <v>129</v>
      </c>
      <c r="G85">
        <v>8.75</v>
      </c>
    </row>
    <row r="86" spans="1:7" x14ac:dyDescent="0.25">
      <c r="A86" t="s">
        <v>2</v>
      </c>
      <c r="B86" t="s">
        <v>25</v>
      </c>
      <c r="C86">
        <v>12</v>
      </c>
      <c r="E86">
        <v>6</v>
      </c>
      <c r="F86" t="s">
        <v>129</v>
      </c>
      <c r="G86">
        <v>31.17</v>
      </c>
    </row>
    <row r="87" spans="1:7" x14ac:dyDescent="0.25">
      <c r="A87" t="s">
        <v>4</v>
      </c>
      <c r="B87" t="s">
        <v>88</v>
      </c>
      <c r="C87">
        <v>13</v>
      </c>
      <c r="F87" t="s">
        <v>129</v>
      </c>
      <c r="G87">
        <v>4.09</v>
      </c>
    </row>
    <row r="88" spans="1:7" x14ac:dyDescent="0.25">
      <c r="A88" t="s">
        <v>4</v>
      </c>
      <c r="B88" t="s">
        <v>89</v>
      </c>
      <c r="C88">
        <v>23</v>
      </c>
      <c r="E88">
        <v>1</v>
      </c>
      <c r="F88" t="s">
        <v>129</v>
      </c>
      <c r="G88">
        <v>5.37</v>
      </c>
    </row>
    <row r="89" spans="1:7" x14ac:dyDescent="0.25">
      <c r="A89" t="s">
        <v>4</v>
      </c>
      <c r="B89" t="s">
        <v>90</v>
      </c>
      <c r="C89">
        <v>11</v>
      </c>
      <c r="D89">
        <v>1</v>
      </c>
      <c r="E89">
        <v>1</v>
      </c>
      <c r="F89" t="s">
        <v>129</v>
      </c>
      <c r="G89">
        <v>3.99</v>
      </c>
    </row>
    <row r="90" spans="1:7" x14ac:dyDescent="0.25">
      <c r="A90" t="s">
        <v>4</v>
      </c>
      <c r="B90" t="s">
        <v>91</v>
      </c>
      <c r="C90">
        <v>11</v>
      </c>
      <c r="D90">
        <v>1</v>
      </c>
      <c r="F90" t="s">
        <v>129</v>
      </c>
      <c r="G90">
        <v>2.66</v>
      </c>
    </row>
    <row r="91" spans="1:7" x14ac:dyDescent="0.25">
      <c r="A91" t="s">
        <v>4</v>
      </c>
      <c r="B91" t="s">
        <v>92</v>
      </c>
      <c r="C91">
        <v>12</v>
      </c>
      <c r="F91" t="s">
        <v>129</v>
      </c>
      <c r="G91">
        <v>4.88</v>
      </c>
    </row>
    <row r="92" spans="1:7" x14ac:dyDescent="0.25">
      <c r="A92" t="s">
        <v>4</v>
      </c>
      <c r="B92" t="s">
        <v>93</v>
      </c>
      <c r="C92">
        <v>12</v>
      </c>
      <c r="F92" t="s">
        <v>129</v>
      </c>
      <c r="G92">
        <v>4.53</v>
      </c>
    </row>
    <row r="93" spans="1:7" x14ac:dyDescent="0.25">
      <c r="A93" t="s">
        <v>2</v>
      </c>
      <c r="B93" t="s">
        <v>26</v>
      </c>
      <c r="C93">
        <v>12</v>
      </c>
      <c r="F93" t="s">
        <v>129</v>
      </c>
      <c r="G93">
        <v>6.42</v>
      </c>
    </row>
    <row r="94" spans="1:7" x14ac:dyDescent="0.25">
      <c r="A94" t="s">
        <v>4</v>
      </c>
      <c r="B94" t="s">
        <v>94</v>
      </c>
      <c r="C94">
        <v>12</v>
      </c>
      <c r="F94" t="s">
        <v>129</v>
      </c>
      <c r="G94">
        <v>11.34</v>
      </c>
    </row>
    <row r="95" spans="1:7" x14ac:dyDescent="0.25">
      <c r="A95" t="s">
        <v>4</v>
      </c>
      <c r="B95" t="s">
        <v>95</v>
      </c>
      <c r="C95">
        <v>12</v>
      </c>
      <c r="F95" t="s">
        <v>129</v>
      </c>
      <c r="G95">
        <v>4.76</v>
      </c>
    </row>
    <row r="96" spans="1:7" x14ac:dyDescent="0.25">
      <c r="A96" t="s">
        <v>2</v>
      </c>
      <c r="B96" t="s">
        <v>27</v>
      </c>
      <c r="C96">
        <v>12</v>
      </c>
      <c r="F96" t="s">
        <v>129</v>
      </c>
      <c r="G96">
        <v>12.38</v>
      </c>
    </row>
    <row r="97" spans="1:7" x14ac:dyDescent="0.25">
      <c r="A97" t="s">
        <v>5</v>
      </c>
      <c r="B97" t="s">
        <v>108</v>
      </c>
      <c r="C97">
        <v>12</v>
      </c>
      <c r="F97" t="s">
        <v>129</v>
      </c>
      <c r="G97">
        <v>2.2599999999999998</v>
      </c>
    </row>
    <row r="98" spans="1:7" x14ac:dyDescent="0.25">
      <c r="A98" t="s">
        <v>4</v>
      </c>
      <c r="B98" t="s">
        <v>96</v>
      </c>
      <c r="C98">
        <v>12</v>
      </c>
      <c r="E98">
        <v>1</v>
      </c>
      <c r="F98" t="s">
        <v>129</v>
      </c>
      <c r="G98">
        <v>0.82599999999999996</v>
      </c>
    </row>
    <row r="99" spans="1:7" x14ac:dyDescent="0.25">
      <c r="A99" t="s">
        <v>6</v>
      </c>
      <c r="B99" t="s">
        <v>124</v>
      </c>
      <c r="C99">
        <v>12</v>
      </c>
      <c r="F99">
        <v>644.58000000000004</v>
      </c>
      <c r="G99">
        <v>0.62947265625000004</v>
      </c>
    </row>
    <row r="100" spans="1:7" x14ac:dyDescent="0.25">
      <c r="A100" t="s">
        <v>4</v>
      </c>
      <c r="B100" t="s">
        <v>97</v>
      </c>
      <c r="C100">
        <v>12</v>
      </c>
      <c r="F100" t="s">
        <v>129</v>
      </c>
      <c r="G100">
        <v>2.42</v>
      </c>
    </row>
    <row r="101" spans="1:7" x14ac:dyDescent="0.25">
      <c r="A101" t="s">
        <v>6</v>
      </c>
      <c r="B101" t="s">
        <v>125</v>
      </c>
      <c r="C101">
        <v>12</v>
      </c>
      <c r="F101">
        <v>920.56</v>
      </c>
      <c r="G101">
        <v>0.89898437499999995</v>
      </c>
    </row>
    <row r="102" spans="1:7" x14ac:dyDescent="0.25">
      <c r="A102" t="s">
        <v>4</v>
      </c>
      <c r="B102" t="s">
        <v>98</v>
      </c>
      <c r="C102">
        <v>1</v>
      </c>
      <c r="F102" t="s">
        <v>129</v>
      </c>
      <c r="G102">
        <v>1.76</v>
      </c>
    </row>
    <row r="103" spans="1:7" x14ac:dyDescent="0.25">
      <c r="A103" t="s">
        <v>2</v>
      </c>
      <c r="B103" t="s">
        <v>28</v>
      </c>
      <c r="C103">
        <v>12</v>
      </c>
      <c r="F103" t="s">
        <v>129</v>
      </c>
      <c r="G103">
        <v>4.49</v>
      </c>
    </row>
    <row r="104" spans="1:7" x14ac:dyDescent="0.25">
      <c r="A104" t="s">
        <v>4</v>
      </c>
      <c r="B104" t="s">
        <v>99</v>
      </c>
      <c r="C104">
        <v>16</v>
      </c>
      <c r="F104" t="s">
        <v>129</v>
      </c>
      <c r="G104">
        <v>15.27</v>
      </c>
    </row>
    <row r="105" spans="1:7" x14ac:dyDescent="0.25">
      <c r="A105" t="s">
        <v>2</v>
      </c>
      <c r="B105" t="s">
        <v>29</v>
      </c>
      <c r="C105">
        <v>16</v>
      </c>
      <c r="F105" t="s">
        <v>129</v>
      </c>
      <c r="G105">
        <v>12.36</v>
      </c>
    </row>
    <row r="106" spans="1:7" x14ac:dyDescent="0.25">
      <c r="A106" t="s">
        <v>4</v>
      </c>
      <c r="B106" t="s">
        <v>100</v>
      </c>
      <c r="C106">
        <v>13</v>
      </c>
      <c r="F106" t="s">
        <v>129</v>
      </c>
      <c r="G106">
        <v>7.27</v>
      </c>
    </row>
    <row r="107" spans="1:7" x14ac:dyDescent="0.25">
      <c r="A107" t="s">
        <v>2</v>
      </c>
      <c r="B107" t="s">
        <v>30</v>
      </c>
      <c r="C107">
        <v>10</v>
      </c>
      <c r="F107" t="s">
        <v>129</v>
      </c>
      <c r="G107">
        <v>12.03</v>
      </c>
    </row>
    <row r="108" spans="1:7" x14ac:dyDescent="0.25">
      <c r="A108" t="s">
        <v>2</v>
      </c>
      <c r="B108" t="s">
        <v>31</v>
      </c>
      <c r="C108">
        <v>12</v>
      </c>
      <c r="F108" t="s">
        <v>129</v>
      </c>
      <c r="G108">
        <v>6.15</v>
      </c>
    </row>
    <row r="109" spans="1:7" x14ac:dyDescent="0.25">
      <c r="A109" t="s">
        <v>6</v>
      </c>
      <c r="B109" t="s">
        <v>126</v>
      </c>
      <c r="C109">
        <v>12</v>
      </c>
      <c r="F109">
        <v>982.38</v>
      </c>
      <c r="G109">
        <v>0.95935546875</v>
      </c>
    </row>
    <row r="110" spans="1:7" x14ac:dyDescent="0.25">
      <c r="A110" t="s">
        <v>6</v>
      </c>
      <c r="B110" t="s">
        <v>127</v>
      </c>
      <c r="C110">
        <v>13</v>
      </c>
      <c r="F110">
        <v>638.27</v>
      </c>
      <c r="G110">
        <v>0.62331054687499998</v>
      </c>
    </row>
    <row r="111" spans="1:7" x14ac:dyDescent="0.25">
      <c r="A111" t="s">
        <v>2</v>
      </c>
      <c r="B111" t="s">
        <v>32</v>
      </c>
      <c r="C111">
        <v>12</v>
      </c>
      <c r="F111" t="s">
        <v>129</v>
      </c>
      <c r="G111">
        <v>8.44</v>
      </c>
    </row>
    <row r="112" spans="1:7" x14ac:dyDescent="0.25">
      <c r="A112" t="s">
        <v>4</v>
      </c>
      <c r="B112" t="s">
        <v>101</v>
      </c>
      <c r="C112">
        <v>12</v>
      </c>
      <c r="D112">
        <v>1</v>
      </c>
      <c r="F112" t="s">
        <v>129</v>
      </c>
      <c r="G112">
        <v>10.57</v>
      </c>
    </row>
    <row r="113" spans="1:7" x14ac:dyDescent="0.25">
      <c r="A113" t="s">
        <v>6</v>
      </c>
      <c r="B113" t="s">
        <v>128</v>
      </c>
      <c r="C113">
        <v>26</v>
      </c>
      <c r="F113" t="s">
        <v>129</v>
      </c>
      <c r="G113">
        <v>2.0699999999999998</v>
      </c>
    </row>
    <row r="114" spans="1:7" x14ac:dyDescent="0.25">
      <c r="A114" t="s">
        <v>4</v>
      </c>
      <c r="B114" t="s">
        <v>102</v>
      </c>
      <c r="C114">
        <v>26</v>
      </c>
      <c r="D114">
        <v>1</v>
      </c>
      <c r="F114" t="s">
        <v>129</v>
      </c>
      <c r="G114">
        <v>6.77</v>
      </c>
    </row>
    <row r="115" spans="1:7" x14ac:dyDescent="0.25">
      <c r="A115" t="s">
        <v>4</v>
      </c>
      <c r="B115" t="s">
        <v>103</v>
      </c>
      <c r="C115">
        <v>13</v>
      </c>
      <c r="F115" t="s">
        <v>129</v>
      </c>
      <c r="G115">
        <v>9.42</v>
      </c>
    </row>
    <row r="116" spans="1:7" x14ac:dyDescent="0.25">
      <c r="A116" t="s">
        <v>4</v>
      </c>
      <c r="B116" t="s">
        <v>104</v>
      </c>
      <c r="C116">
        <v>1</v>
      </c>
      <c r="F116" t="s">
        <v>129</v>
      </c>
      <c r="G116">
        <v>1.7</v>
      </c>
    </row>
    <row r="117" spans="1:7" x14ac:dyDescent="0.25">
      <c r="A117" t="s">
        <v>2</v>
      </c>
      <c r="B117" t="s">
        <v>33</v>
      </c>
      <c r="C117">
        <v>12</v>
      </c>
      <c r="E117">
        <v>18</v>
      </c>
      <c r="F117" t="s">
        <v>129</v>
      </c>
      <c r="G117">
        <v>11.23</v>
      </c>
    </row>
    <row r="118" spans="1:7" x14ac:dyDescent="0.25">
      <c r="A118" t="s">
        <v>4</v>
      </c>
      <c r="B118" t="s">
        <v>105</v>
      </c>
      <c r="C118">
        <v>22</v>
      </c>
      <c r="F118" t="s">
        <v>129</v>
      </c>
      <c r="G118">
        <v>6.55</v>
      </c>
    </row>
    <row r="119" spans="1:7" x14ac:dyDescent="0.25">
      <c r="A119" t="s">
        <v>4</v>
      </c>
      <c r="B119" t="s">
        <v>106</v>
      </c>
      <c r="C119">
        <v>11</v>
      </c>
      <c r="F119" t="s">
        <v>129</v>
      </c>
      <c r="G119">
        <v>4.34</v>
      </c>
    </row>
    <row r="120" spans="1:7" x14ac:dyDescent="0.25">
      <c r="A120" t="s">
        <v>2</v>
      </c>
      <c r="B120" t="s">
        <v>34</v>
      </c>
      <c r="C120">
        <v>12</v>
      </c>
      <c r="F120" t="s">
        <v>129</v>
      </c>
      <c r="G120">
        <v>19.02</v>
      </c>
    </row>
    <row r="121" spans="1:7" x14ac:dyDescent="0.25">
      <c r="A121" t="s">
        <v>2</v>
      </c>
      <c r="B121" t="s">
        <v>35</v>
      </c>
      <c r="C121">
        <v>1</v>
      </c>
      <c r="F121" t="s">
        <v>129</v>
      </c>
      <c r="G121">
        <v>6.43</v>
      </c>
    </row>
  </sheetData>
  <sortState ref="A1:G123">
    <sortCondition ref="B1:B123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0"/>
  <sheetViews>
    <sheetView topLeftCell="A22" workbookViewId="0">
      <selection activeCell="A22" sqref="A1:A1048576"/>
    </sheetView>
  </sheetViews>
  <sheetFormatPr defaultRowHeight="15" x14ac:dyDescent="0.25"/>
  <cols>
    <col min="4" max="4" width="9.140625" customWidth="1"/>
  </cols>
  <sheetData>
    <row r="1" spans="1:8" x14ac:dyDescent="0.25">
      <c r="A1">
        <v>1</v>
      </c>
      <c r="B1" t="s">
        <v>2</v>
      </c>
      <c r="C1" t="s">
        <v>322</v>
      </c>
      <c r="D1">
        <v>12</v>
      </c>
      <c r="G1" t="s">
        <v>129</v>
      </c>
      <c r="H1">
        <v>15.88</v>
      </c>
    </row>
    <row r="2" spans="1:8" x14ac:dyDescent="0.25">
      <c r="A2">
        <v>2</v>
      </c>
      <c r="B2" t="s">
        <v>2</v>
      </c>
      <c r="C2" t="s">
        <v>325</v>
      </c>
      <c r="D2">
        <v>12</v>
      </c>
      <c r="G2" t="s">
        <v>129</v>
      </c>
      <c r="H2">
        <v>11.61</v>
      </c>
    </row>
    <row r="3" spans="1:8" x14ac:dyDescent="0.25">
      <c r="A3">
        <v>3</v>
      </c>
      <c r="B3" t="s">
        <v>2</v>
      </c>
      <c r="C3" t="s">
        <v>439</v>
      </c>
      <c r="D3">
        <v>13</v>
      </c>
      <c r="F3">
        <v>1</v>
      </c>
      <c r="G3" t="s">
        <v>129</v>
      </c>
      <c r="H3">
        <v>12.24</v>
      </c>
    </row>
    <row r="4" spans="1:8" x14ac:dyDescent="0.25">
      <c r="A4">
        <v>4</v>
      </c>
      <c r="B4" t="s">
        <v>2</v>
      </c>
      <c r="C4" t="s">
        <v>332</v>
      </c>
      <c r="D4">
        <v>12</v>
      </c>
      <c r="G4" t="s">
        <v>129</v>
      </c>
      <c r="H4">
        <v>12.47</v>
      </c>
    </row>
    <row r="5" spans="1:8" x14ac:dyDescent="0.25">
      <c r="A5">
        <v>5</v>
      </c>
      <c r="B5" t="s">
        <v>2</v>
      </c>
      <c r="C5" t="s">
        <v>440</v>
      </c>
      <c r="D5">
        <v>16</v>
      </c>
      <c r="G5" t="s">
        <v>129</v>
      </c>
      <c r="H5">
        <v>17.22</v>
      </c>
    </row>
    <row r="6" spans="1:8" x14ac:dyDescent="0.25">
      <c r="A6">
        <v>6</v>
      </c>
      <c r="B6" t="s">
        <v>2</v>
      </c>
      <c r="C6" t="s">
        <v>441</v>
      </c>
      <c r="D6">
        <v>13</v>
      </c>
      <c r="G6" t="s">
        <v>129</v>
      </c>
      <c r="H6">
        <v>7.45</v>
      </c>
    </row>
    <row r="7" spans="1:8" x14ac:dyDescent="0.25">
      <c r="A7">
        <v>7</v>
      </c>
      <c r="B7" t="s">
        <v>2</v>
      </c>
      <c r="C7" t="s">
        <v>442</v>
      </c>
      <c r="D7">
        <v>13</v>
      </c>
      <c r="G7" t="s">
        <v>129</v>
      </c>
      <c r="H7">
        <v>6.86</v>
      </c>
    </row>
    <row r="8" spans="1:8" x14ac:dyDescent="0.25">
      <c r="A8">
        <v>8</v>
      </c>
      <c r="B8" t="s">
        <v>2</v>
      </c>
      <c r="C8" t="s">
        <v>356</v>
      </c>
      <c r="D8">
        <v>13</v>
      </c>
      <c r="G8" t="s">
        <v>129</v>
      </c>
      <c r="H8">
        <v>8.94</v>
      </c>
    </row>
    <row r="9" spans="1:8" x14ac:dyDescent="0.25">
      <c r="A9">
        <v>9</v>
      </c>
      <c r="B9" t="s">
        <v>2</v>
      </c>
      <c r="C9" t="s">
        <v>362</v>
      </c>
      <c r="D9">
        <v>22</v>
      </c>
      <c r="G9" t="s">
        <v>129</v>
      </c>
      <c r="H9">
        <v>19.09</v>
      </c>
    </row>
    <row r="10" spans="1:8" x14ac:dyDescent="0.25">
      <c r="A10">
        <v>10</v>
      </c>
      <c r="B10" t="s">
        <v>2</v>
      </c>
      <c r="C10" t="s">
        <v>443</v>
      </c>
      <c r="D10">
        <v>12</v>
      </c>
      <c r="F10">
        <v>2</v>
      </c>
      <c r="G10" t="s">
        <v>129</v>
      </c>
      <c r="H10">
        <v>11.02</v>
      </c>
    </row>
    <row r="11" spans="1:8" x14ac:dyDescent="0.25">
      <c r="A11">
        <v>11</v>
      </c>
      <c r="B11" t="s">
        <v>2</v>
      </c>
      <c r="C11" t="s">
        <v>444</v>
      </c>
      <c r="D11">
        <v>12</v>
      </c>
      <c r="G11" t="s">
        <v>129</v>
      </c>
      <c r="H11">
        <v>9.85</v>
      </c>
    </row>
    <row r="12" spans="1:8" x14ac:dyDescent="0.25">
      <c r="A12">
        <v>12</v>
      </c>
      <c r="B12" t="s">
        <v>2</v>
      </c>
      <c r="C12" t="s">
        <v>445</v>
      </c>
      <c r="D12">
        <v>24</v>
      </c>
      <c r="G12" t="s">
        <v>129</v>
      </c>
      <c r="H12">
        <v>34.08</v>
      </c>
    </row>
    <row r="13" spans="1:8" x14ac:dyDescent="0.25">
      <c r="A13">
        <v>13</v>
      </c>
      <c r="B13" t="s">
        <v>2</v>
      </c>
      <c r="C13" t="s">
        <v>379</v>
      </c>
      <c r="D13">
        <v>13</v>
      </c>
      <c r="E13">
        <v>1</v>
      </c>
      <c r="G13" t="s">
        <v>129</v>
      </c>
      <c r="H13">
        <v>11.05</v>
      </c>
    </row>
    <row r="14" spans="1:8" x14ac:dyDescent="0.25">
      <c r="A14">
        <v>14</v>
      </c>
      <c r="B14" t="s">
        <v>2</v>
      </c>
      <c r="C14" t="s">
        <v>381</v>
      </c>
      <c r="D14">
        <v>13</v>
      </c>
      <c r="E14">
        <v>1</v>
      </c>
      <c r="G14" t="s">
        <v>129</v>
      </c>
      <c r="H14">
        <v>7.25</v>
      </c>
    </row>
    <row r="15" spans="1:8" x14ac:dyDescent="0.25">
      <c r="A15">
        <v>15</v>
      </c>
      <c r="B15" t="s">
        <v>2</v>
      </c>
      <c r="C15" t="s">
        <v>446</v>
      </c>
      <c r="D15">
        <v>25</v>
      </c>
      <c r="G15" t="s">
        <v>129</v>
      </c>
      <c r="H15">
        <v>4.47</v>
      </c>
    </row>
    <row r="16" spans="1:8" x14ac:dyDescent="0.25">
      <c r="A16">
        <v>16</v>
      </c>
      <c r="B16" t="s">
        <v>2</v>
      </c>
      <c r="C16" t="s">
        <v>393</v>
      </c>
      <c r="D16">
        <v>25</v>
      </c>
      <c r="E16">
        <v>1</v>
      </c>
      <c r="G16" t="s">
        <v>129</v>
      </c>
      <c r="H16">
        <v>30.64</v>
      </c>
    </row>
    <row r="17" spans="1:8" x14ac:dyDescent="0.25">
      <c r="A17">
        <v>17</v>
      </c>
      <c r="B17" t="s">
        <v>2</v>
      </c>
      <c r="C17" t="s">
        <v>447</v>
      </c>
      <c r="D17">
        <v>12</v>
      </c>
      <c r="F17">
        <v>6</v>
      </c>
      <c r="G17" t="s">
        <v>129</v>
      </c>
      <c r="H17">
        <v>10.199999999999999</v>
      </c>
    </row>
    <row r="18" spans="1:8" x14ac:dyDescent="0.25">
      <c r="A18">
        <v>18</v>
      </c>
      <c r="B18" t="s">
        <v>2</v>
      </c>
      <c r="C18" t="s">
        <v>448</v>
      </c>
      <c r="D18">
        <v>1</v>
      </c>
      <c r="G18" t="s">
        <v>129</v>
      </c>
      <c r="H18">
        <v>6.24</v>
      </c>
    </row>
    <row r="19" spans="1:8" x14ac:dyDescent="0.25">
      <c r="A19">
        <v>19</v>
      </c>
      <c r="B19" t="s">
        <v>2</v>
      </c>
      <c r="C19" t="s">
        <v>449</v>
      </c>
      <c r="D19">
        <v>12</v>
      </c>
      <c r="G19" t="s">
        <v>129</v>
      </c>
      <c r="H19">
        <v>20.260000000000002</v>
      </c>
    </row>
    <row r="20" spans="1:8" x14ac:dyDescent="0.25">
      <c r="A20">
        <v>20</v>
      </c>
      <c r="B20" t="s">
        <v>2</v>
      </c>
      <c r="C20" t="s">
        <v>450</v>
      </c>
      <c r="D20">
        <v>12</v>
      </c>
      <c r="E20">
        <v>1</v>
      </c>
      <c r="G20" t="s">
        <v>129</v>
      </c>
      <c r="H20">
        <v>32.31</v>
      </c>
    </row>
    <row r="21" spans="1:8" x14ac:dyDescent="0.25">
      <c r="A21">
        <v>21</v>
      </c>
      <c r="B21" t="s">
        <v>2</v>
      </c>
      <c r="C21" t="s">
        <v>412</v>
      </c>
      <c r="D21">
        <v>12</v>
      </c>
      <c r="G21" t="s">
        <v>129</v>
      </c>
      <c r="H21">
        <v>6.36</v>
      </c>
    </row>
    <row r="22" spans="1:8" x14ac:dyDescent="0.25">
      <c r="A22">
        <v>22</v>
      </c>
      <c r="B22" t="s">
        <v>2</v>
      </c>
      <c r="C22" t="s">
        <v>416</v>
      </c>
      <c r="D22">
        <v>12</v>
      </c>
      <c r="G22" t="s">
        <v>129</v>
      </c>
      <c r="H22">
        <v>12.93</v>
      </c>
    </row>
    <row r="23" spans="1:8" x14ac:dyDescent="0.25">
      <c r="A23">
        <v>23</v>
      </c>
      <c r="B23" t="s">
        <v>2</v>
      </c>
      <c r="C23" t="s">
        <v>422</v>
      </c>
      <c r="D23">
        <v>12</v>
      </c>
      <c r="G23" t="s">
        <v>129</v>
      </c>
      <c r="H23">
        <v>18.14</v>
      </c>
    </row>
    <row r="24" spans="1:8" x14ac:dyDescent="0.25">
      <c r="A24">
        <v>24</v>
      </c>
      <c r="B24" t="s">
        <v>2</v>
      </c>
      <c r="C24" t="s">
        <v>427</v>
      </c>
      <c r="D24">
        <v>13</v>
      </c>
      <c r="G24" t="s">
        <v>129</v>
      </c>
      <c r="H24">
        <v>18.71</v>
      </c>
    </row>
    <row r="25" spans="1:8" x14ac:dyDescent="0.25">
      <c r="A25">
        <v>25</v>
      </c>
      <c r="B25" t="s">
        <v>2</v>
      </c>
      <c r="C25" t="s">
        <v>428</v>
      </c>
      <c r="D25">
        <v>12</v>
      </c>
      <c r="G25" t="s">
        <v>129</v>
      </c>
      <c r="H25">
        <v>10.83</v>
      </c>
    </row>
    <row r="26" spans="1:8" x14ac:dyDescent="0.25">
      <c r="A26">
        <v>26</v>
      </c>
      <c r="B26" t="s">
        <v>2</v>
      </c>
      <c r="C26" t="s">
        <v>429</v>
      </c>
      <c r="D26">
        <v>12</v>
      </c>
      <c r="G26" t="s">
        <v>129</v>
      </c>
      <c r="H26">
        <v>8.4499999999999993</v>
      </c>
    </row>
    <row r="27" spans="1:8" x14ac:dyDescent="0.25">
      <c r="A27">
        <v>27</v>
      </c>
      <c r="B27" t="s">
        <v>2</v>
      </c>
      <c r="C27" t="s">
        <v>451</v>
      </c>
      <c r="D27">
        <v>12</v>
      </c>
      <c r="F27">
        <v>1</v>
      </c>
      <c r="G27" t="s">
        <v>129</v>
      </c>
      <c r="H27">
        <v>6.06</v>
      </c>
    </row>
    <row r="28" spans="1:8" x14ac:dyDescent="0.25">
      <c r="A28">
        <v>28</v>
      </c>
      <c r="B28" t="s">
        <v>2</v>
      </c>
      <c r="C28" t="s">
        <v>433</v>
      </c>
      <c r="D28">
        <v>12</v>
      </c>
      <c r="G28" t="s">
        <v>129</v>
      </c>
      <c r="H28">
        <v>18.600000000000001</v>
      </c>
    </row>
    <row r="29" spans="1:8" x14ac:dyDescent="0.25">
      <c r="A29">
        <v>29</v>
      </c>
      <c r="B29" t="s">
        <v>4</v>
      </c>
      <c r="C29" t="s">
        <v>452</v>
      </c>
      <c r="D29">
        <v>12</v>
      </c>
      <c r="G29" t="s">
        <v>129</v>
      </c>
      <c r="H29">
        <v>9.1999999999999993</v>
      </c>
    </row>
    <row r="30" spans="1:8" x14ac:dyDescent="0.25">
      <c r="A30">
        <v>30</v>
      </c>
      <c r="B30" t="s">
        <v>4</v>
      </c>
      <c r="C30" t="s">
        <v>453</v>
      </c>
      <c r="D30">
        <v>12</v>
      </c>
      <c r="G30" t="s">
        <v>129</v>
      </c>
      <c r="H30">
        <v>8.39</v>
      </c>
    </row>
    <row r="31" spans="1:8" x14ac:dyDescent="0.25">
      <c r="A31">
        <v>31</v>
      </c>
      <c r="B31" t="s">
        <v>4</v>
      </c>
      <c r="C31" t="s">
        <v>331</v>
      </c>
      <c r="D31">
        <v>22</v>
      </c>
      <c r="G31" t="s">
        <v>129</v>
      </c>
      <c r="H31">
        <v>8.94</v>
      </c>
    </row>
    <row r="32" spans="1:8" x14ac:dyDescent="0.25">
      <c r="A32">
        <v>32</v>
      </c>
      <c r="B32" t="s">
        <v>4</v>
      </c>
      <c r="C32" t="s">
        <v>454</v>
      </c>
      <c r="D32">
        <v>12</v>
      </c>
      <c r="G32" t="s">
        <v>129</v>
      </c>
      <c r="H32">
        <v>7.23</v>
      </c>
    </row>
    <row r="33" spans="1:8" x14ac:dyDescent="0.25">
      <c r="A33">
        <v>33</v>
      </c>
      <c r="B33" t="s">
        <v>4</v>
      </c>
      <c r="C33" t="s">
        <v>455</v>
      </c>
      <c r="D33">
        <v>12</v>
      </c>
      <c r="G33" t="s">
        <v>129</v>
      </c>
      <c r="H33">
        <v>10.7</v>
      </c>
    </row>
    <row r="34" spans="1:8" x14ac:dyDescent="0.25">
      <c r="A34">
        <v>34</v>
      </c>
      <c r="B34" t="s">
        <v>4</v>
      </c>
      <c r="C34" t="s">
        <v>456</v>
      </c>
      <c r="D34">
        <v>13</v>
      </c>
      <c r="G34" t="s">
        <v>129</v>
      </c>
      <c r="H34">
        <v>4.4800000000000004</v>
      </c>
    </row>
    <row r="35" spans="1:8" x14ac:dyDescent="0.25">
      <c r="A35">
        <v>35</v>
      </c>
      <c r="B35" t="s">
        <v>4</v>
      </c>
      <c r="C35" t="s">
        <v>457</v>
      </c>
      <c r="D35">
        <v>13</v>
      </c>
      <c r="G35" t="s">
        <v>129</v>
      </c>
      <c r="H35">
        <v>4.2699999999999996</v>
      </c>
    </row>
    <row r="36" spans="1:8" x14ac:dyDescent="0.25">
      <c r="A36">
        <v>36</v>
      </c>
      <c r="B36" t="s">
        <v>4</v>
      </c>
      <c r="C36" t="s">
        <v>338</v>
      </c>
      <c r="D36">
        <v>11</v>
      </c>
      <c r="G36" t="s">
        <v>129</v>
      </c>
      <c r="H36">
        <v>7.17</v>
      </c>
    </row>
    <row r="37" spans="1:8" x14ac:dyDescent="0.25">
      <c r="A37">
        <v>37</v>
      </c>
      <c r="B37" t="s">
        <v>4</v>
      </c>
      <c r="C37" t="s">
        <v>458</v>
      </c>
      <c r="D37">
        <v>12</v>
      </c>
      <c r="G37" t="s">
        <v>129</v>
      </c>
      <c r="H37">
        <v>4.2699999999999996</v>
      </c>
    </row>
    <row r="38" spans="1:8" x14ac:dyDescent="0.25">
      <c r="A38">
        <v>38</v>
      </c>
      <c r="B38" t="s">
        <v>4</v>
      </c>
      <c r="C38" t="s">
        <v>459</v>
      </c>
      <c r="D38">
        <v>25</v>
      </c>
      <c r="F38">
        <v>7</v>
      </c>
      <c r="G38" t="s">
        <v>129</v>
      </c>
      <c r="H38">
        <v>11.43</v>
      </c>
    </row>
    <row r="39" spans="1:8" x14ac:dyDescent="0.25">
      <c r="A39">
        <v>39</v>
      </c>
      <c r="B39" t="s">
        <v>4</v>
      </c>
      <c r="C39" t="s">
        <v>460</v>
      </c>
      <c r="D39">
        <v>13</v>
      </c>
      <c r="G39" t="s">
        <v>129</v>
      </c>
      <c r="H39">
        <v>10.49</v>
      </c>
    </row>
    <row r="40" spans="1:8" x14ac:dyDescent="0.25">
      <c r="A40">
        <v>40</v>
      </c>
      <c r="B40" t="s">
        <v>4</v>
      </c>
      <c r="C40" t="s">
        <v>343</v>
      </c>
      <c r="D40">
        <v>12</v>
      </c>
      <c r="G40" t="s">
        <v>129</v>
      </c>
      <c r="H40">
        <v>8.41</v>
      </c>
    </row>
    <row r="41" spans="1:8" x14ac:dyDescent="0.25">
      <c r="A41">
        <v>41</v>
      </c>
      <c r="B41" t="s">
        <v>4</v>
      </c>
      <c r="C41" t="s">
        <v>344</v>
      </c>
      <c r="D41">
        <v>24</v>
      </c>
      <c r="G41" t="s">
        <v>129</v>
      </c>
      <c r="H41">
        <v>7.57</v>
      </c>
    </row>
    <row r="42" spans="1:8" x14ac:dyDescent="0.25">
      <c r="A42">
        <v>42</v>
      </c>
      <c r="B42" t="s">
        <v>4</v>
      </c>
      <c r="C42" t="s">
        <v>345</v>
      </c>
      <c r="D42">
        <v>13</v>
      </c>
      <c r="G42" t="s">
        <v>129</v>
      </c>
      <c r="H42">
        <v>8.5399999999999991</v>
      </c>
    </row>
    <row r="43" spans="1:8" x14ac:dyDescent="0.25">
      <c r="A43">
        <v>43</v>
      </c>
      <c r="B43" t="s">
        <v>4</v>
      </c>
      <c r="C43" t="s">
        <v>346</v>
      </c>
      <c r="D43">
        <v>12</v>
      </c>
      <c r="G43" t="s">
        <v>129</v>
      </c>
      <c r="H43">
        <v>9.7799999999999994</v>
      </c>
    </row>
    <row r="44" spans="1:8" x14ac:dyDescent="0.25">
      <c r="A44">
        <v>44</v>
      </c>
      <c r="B44" t="s">
        <v>4</v>
      </c>
      <c r="C44" t="s">
        <v>461</v>
      </c>
      <c r="D44">
        <v>24</v>
      </c>
      <c r="E44">
        <v>1</v>
      </c>
      <c r="F44">
        <v>16</v>
      </c>
      <c r="G44" t="s">
        <v>129</v>
      </c>
      <c r="H44">
        <v>12.08</v>
      </c>
    </row>
    <row r="45" spans="1:8" x14ac:dyDescent="0.25">
      <c r="A45">
        <v>45</v>
      </c>
      <c r="B45" t="s">
        <v>4</v>
      </c>
      <c r="C45" t="s">
        <v>352</v>
      </c>
      <c r="D45">
        <v>13</v>
      </c>
      <c r="G45" t="s">
        <v>129</v>
      </c>
      <c r="H45">
        <v>3.84</v>
      </c>
    </row>
    <row r="46" spans="1:8" x14ac:dyDescent="0.25">
      <c r="A46">
        <v>46</v>
      </c>
      <c r="B46" t="s">
        <v>4</v>
      </c>
      <c r="C46" t="s">
        <v>462</v>
      </c>
      <c r="D46">
        <v>12</v>
      </c>
      <c r="G46" t="s">
        <v>129</v>
      </c>
      <c r="H46">
        <v>12.48</v>
      </c>
    </row>
    <row r="47" spans="1:8" x14ac:dyDescent="0.25">
      <c r="A47">
        <v>47</v>
      </c>
      <c r="B47" t="s">
        <v>4</v>
      </c>
      <c r="C47" t="s">
        <v>463</v>
      </c>
      <c r="D47">
        <v>24</v>
      </c>
      <c r="F47">
        <v>3</v>
      </c>
      <c r="G47" t="s">
        <v>129</v>
      </c>
      <c r="H47">
        <v>20.69</v>
      </c>
    </row>
    <row r="48" spans="1:8" x14ac:dyDescent="0.25">
      <c r="A48">
        <v>48</v>
      </c>
      <c r="B48" t="s">
        <v>4</v>
      </c>
      <c r="C48" t="s">
        <v>464</v>
      </c>
      <c r="D48">
        <v>24</v>
      </c>
      <c r="G48" t="s">
        <v>129</v>
      </c>
      <c r="H48">
        <v>5.54</v>
      </c>
    </row>
    <row r="49" spans="1:8" x14ac:dyDescent="0.25">
      <c r="A49">
        <v>49</v>
      </c>
      <c r="B49" t="s">
        <v>4</v>
      </c>
      <c r="C49" t="s">
        <v>363</v>
      </c>
      <c r="D49">
        <v>25</v>
      </c>
      <c r="E49">
        <v>2</v>
      </c>
      <c r="F49">
        <v>1</v>
      </c>
      <c r="G49" t="s">
        <v>129</v>
      </c>
      <c r="H49">
        <v>12.71</v>
      </c>
    </row>
    <row r="50" spans="1:8" x14ac:dyDescent="0.25">
      <c r="A50">
        <v>50</v>
      </c>
      <c r="B50" t="s">
        <v>4</v>
      </c>
      <c r="C50" t="s">
        <v>368</v>
      </c>
      <c r="D50">
        <v>24</v>
      </c>
      <c r="G50" t="s">
        <v>129</v>
      </c>
      <c r="H50">
        <v>4.9400000000000004</v>
      </c>
    </row>
    <row r="51" spans="1:8" x14ac:dyDescent="0.25">
      <c r="A51">
        <v>51</v>
      </c>
      <c r="B51" t="s">
        <v>4</v>
      </c>
      <c r="C51" t="s">
        <v>465</v>
      </c>
      <c r="D51">
        <v>13</v>
      </c>
      <c r="G51" t="s">
        <v>129</v>
      </c>
      <c r="H51">
        <v>5.65</v>
      </c>
    </row>
    <row r="52" spans="1:8" x14ac:dyDescent="0.25">
      <c r="A52">
        <v>52</v>
      </c>
      <c r="B52" t="s">
        <v>4</v>
      </c>
      <c r="C52" t="s">
        <v>377</v>
      </c>
      <c r="D52">
        <v>77</v>
      </c>
      <c r="G52" t="s">
        <v>129</v>
      </c>
      <c r="H52">
        <v>9.33</v>
      </c>
    </row>
    <row r="53" spans="1:8" x14ac:dyDescent="0.25">
      <c r="A53">
        <v>53</v>
      </c>
      <c r="B53" t="s">
        <v>4</v>
      </c>
      <c r="C53" t="s">
        <v>382</v>
      </c>
      <c r="D53">
        <v>12</v>
      </c>
      <c r="G53" t="s">
        <v>129</v>
      </c>
      <c r="H53">
        <v>3.11</v>
      </c>
    </row>
    <row r="54" spans="1:8" x14ac:dyDescent="0.25">
      <c r="A54">
        <v>54</v>
      </c>
      <c r="B54" t="s">
        <v>4</v>
      </c>
      <c r="C54" t="s">
        <v>384</v>
      </c>
      <c r="D54">
        <v>25</v>
      </c>
      <c r="G54" t="s">
        <v>129</v>
      </c>
      <c r="H54">
        <v>11.34</v>
      </c>
    </row>
    <row r="55" spans="1:8" x14ac:dyDescent="0.25">
      <c r="A55">
        <v>55</v>
      </c>
      <c r="B55" t="s">
        <v>4</v>
      </c>
      <c r="C55" t="s">
        <v>385</v>
      </c>
      <c r="D55">
        <v>13</v>
      </c>
      <c r="G55" t="s">
        <v>129</v>
      </c>
      <c r="H55">
        <v>11.22</v>
      </c>
    </row>
    <row r="56" spans="1:8" x14ac:dyDescent="0.25">
      <c r="A56">
        <v>56</v>
      </c>
      <c r="B56" t="s">
        <v>4</v>
      </c>
      <c r="C56" t="s">
        <v>466</v>
      </c>
      <c r="D56">
        <v>12</v>
      </c>
      <c r="G56" t="s">
        <v>129</v>
      </c>
      <c r="H56">
        <v>8.5</v>
      </c>
    </row>
    <row r="57" spans="1:8" x14ac:dyDescent="0.25">
      <c r="A57">
        <v>57</v>
      </c>
      <c r="B57" t="s">
        <v>4</v>
      </c>
      <c r="C57" t="s">
        <v>467</v>
      </c>
      <c r="D57">
        <v>13</v>
      </c>
      <c r="G57" t="s">
        <v>129</v>
      </c>
      <c r="H57">
        <v>4.09</v>
      </c>
    </row>
    <row r="58" spans="1:8" x14ac:dyDescent="0.25">
      <c r="A58">
        <v>58</v>
      </c>
      <c r="B58" t="s">
        <v>4</v>
      </c>
      <c r="C58" t="s">
        <v>468</v>
      </c>
      <c r="D58">
        <v>1</v>
      </c>
      <c r="G58" t="s">
        <v>129</v>
      </c>
      <c r="H58">
        <v>3.41</v>
      </c>
    </row>
    <row r="59" spans="1:8" x14ac:dyDescent="0.25">
      <c r="A59">
        <v>59</v>
      </c>
      <c r="B59" t="s">
        <v>4</v>
      </c>
      <c r="C59" t="s">
        <v>469</v>
      </c>
      <c r="D59">
        <v>28</v>
      </c>
      <c r="G59" t="s">
        <v>129</v>
      </c>
      <c r="H59">
        <v>9.08</v>
      </c>
    </row>
    <row r="60" spans="1:8" x14ac:dyDescent="0.25">
      <c r="A60">
        <v>60</v>
      </c>
      <c r="B60" t="s">
        <v>4</v>
      </c>
      <c r="C60" t="s">
        <v>396</v>
      </c>
      <c r="D60">
        <v>13</v>
      </c>
      <c r="G60" t="s">
        <v>129</v>
      </c>
      <c r="H60">
        <v>3.74</v>
      </c>
    </row>
    <row r="61" spans="1:8" x14ac:dyDescent="0.25">
      <c r="A61">
        <v>61</v>
      </c>
      <c r="B61" t="s">
        <v>4</v>
      </c>
      <c r="C61" t="s">
        <v>397</v>
      </c>
      <c r="D61">
        <v>12</v>
      </c>
      <c r="G61" t="s">
        <v>129</v>
      </c>
      <c r="H61">
        <v>8.35</v>
      </c>
    </row>
    <row r="62" spans="1:8" x14ac:dyDescent="0.25">
      <c r="A62">
        <v>62</v>
      </c>
      <c r="B62" t="s">
        <v>4</v>
      </c>
      <c r="C62" t="s">
        <v>470</v>
      </c>
      <c r="D62">
        <v>12</v>
      </c>
      <c r="G62">
        <v>329.51</v>
      </c>
      <c r="H62">
        <v>0.32178710937499999</v>
      </c>
    </row>
    <row r="63" spans="1:8" x14ac:dyDescent="0.25">
      <c r="A63">
        <v>63</v>
      </c>
      <c r="B63" t="s">
        <v>4</v>
      </c>
      <c r="C63" t="s">
        <v>471</v>
      </c>
      <c r="D63">
        <v>12</v>
      </c>
      <c r="E63">
        <v>2</v>
      </c>
      <c r="G63">
        <v>761.3</v>
      </c>
      <c r="H63">
        <v>0.74345703124999996</v>
      </c>
    </row>
    <row r="64" spans="1:8" x14ac:dyDescent="0.25">
      <c r="A64">
        <v>64</v>
      </c>
      <c r="B64" t="s">
        <v>4</v>
      </c>
      <c r="C64" t="s">
        <v>472</v>
      </c>
      <c r="D64">
        <v>12</v>
      </c>
      <c r="E64">
        <v>2</v>
      </c>
      <c r="G64">
        <v>731.93</v>
      </c>
      <c r="H64">
        <v>0.71477539062499995</v>
      </c>
    </row>
    <row r="65" spans="1:8" x14ac:dyDescent="0.25">
      <c r="A65">
        <v>65</v>
      </c>
      <c r="B65" t="s">
        <v>4</v>
      </c>
      <c r="C65" t="s">
        <v>473</v>
      </c>
      <c r="D65">
        <v>26</v>
      </c>
      <c r="G65" t="s">
        <v>129</v>
      </c>
      <c r="H65">
        <v>8.8800000000000008</v>
      </c>
    </row>
    <row r="66" spans="1:8" x14ac:dyDescent="0.25">
      <c r="A66">
        <v>66</v>
      </c>
      <c r="B66" t="s">
        <v>4</v>
      </c>
      <c r="C66" t="s">
        <v>474</v>
      </c>
      <c r="D66">
        <v>24</v>
      </c>
      <c r="G66" t="s">
        <v>129</v>
      </c>
      <c r="H66">
        <v>14.58</v>
      </c>
    </row>
    <row r="67" spans="1:8" x14ac:dyDescent="0.25">
      <c r="A67">
        <v>67</v>
      </c>
      <c r="B67" t="s">
        <v>4</v>
      </c>
      <c r="C67" t="s">
        <v>475</v>
      </c>
      <c r="D67">
        <v>24</v>
      </c>
      <c r="G67" t="s">
        <v>129</v>
      </c>
      <c r="H67">
        <v>11.06</v>
      </c>
    </row>
    <row r="68" spans="1:8" x14ac:dyDescent="0.25">
      <c r="A68">
        <v>68</v>
      </c>
      <c r="B68" t="s">
        <v>4</v>
      </c>
      <c r="C68" t="s">
        <v>476</v>
      </c>
      <c r="D68">
        <v>26</v>
      </c>
      <c r="E68">
        <v>6</v>
      </c>
      <c r="G68" t="s">
        <v>129</v>
      </c>
      <c r="H68">
        <v>13.58</v>
      </c>
    </row>
    <row r="69" spans="1:8" x14ac:dyDescent="0.25">
      <c r="A69">
        <v>69</v>
      </c>
      <c r="B69" t="s">
        <v>4</v>
      </c>
      <c r="C69" t="s">
        <v>477</v>
      </c>
      <c r="D69">
        <v>24</v>
      </c>
      <c r="G69" t="s">
        <v>129</v>
      </c>
      <c r="H69">
        <v>7.83</v>
      </c>
    </row>
    <row r="70" spans="1:8" x14ac:dyDescent="0.25">
      <c r="A70">
        <v>70</v>
      </c>
      <c r="B70" t="s">
        <v>4</v>
      </c>
      <c r="C70" t="s">
        <v>478</v>
      </c>
      <c r="D70">
        <v>24</v>
      </c>
      <c r="G70" t="s">
        <v>129</v>
      </c>
      <c r="H70">
        <v>8.0500000000000007</v>
      </c>
    </row>
    <row r="71" spans="1:8" x14ac:dyDescent="0.25">
      <c r="A71">
        <v>71</v>
      </c>
      <c r="B71" t="s">
        <v>4</v>
      </c>
      <c r="C71" t="s">
        <v>479</v>
      </c>
      <c r="D71">
        <v>2</v>
      </c>
      <c r="G71">
        <v>180.3</v>
      </c>
      <c r="H71">
        <v>0.17607421875000001</v>
      </c>
    </row>
    <row r="72" spans="1:8" x14ac:dyDescent="0.25">
      <c r="A72">
        <v>72</v>
      </c>
      <c r="B72" t="s">
        <v>4</v>
      </c>
      <c r="C72" t="s">
        <v>413</v>
      </c>
      <c r="D72">
        <v>11</v>
      </c>
      <c r="G72" t="s">
        <v>129</v>
      </c>
      <c r="H72">
        <v>3.49</v>
      </c>
    </row>
    <row r="73" spans="1:8" x14ac:dyDescent="0.25">
      <c r="A73">
        <v>73</v>
      </c>
      <c r="B73" t="s">
        <v>4</v>
      </c>
      <c r="C73" t="s">
        <v>414</v>
      </c>
      <c r="D73">
        <v>13</v>
      </c>
      <c r="G73" t="s">
        <v>129</v>
      </c>
      <c r="H73">
        <v>4.21</v>
      </c>
    </row>
    <row r="74" spans="1:8" x14ac:dyDescent="0.25">
      <c r="A74">
        <v>74</v>
      </c>
      <c r="B74" t="s">
        <v>4</v>
      </c>
      <c r="C74" t="s">
        <v>415</v>
      </c>
      <c r="D74">
        <v>25</v>
      </c>
      <c r="E74">
        <v>1</v>
      </c>
      <c r="F74">
        <v>4</v>
      </c>
      <c r="G74" t="s">
        <v>129</v>
      </c>
      <c r="H74">
        <v>14.92</v>
      </c>
    </row>
    <row r="75" spans="1:8" x14ac:dyDescent="0.25">
      <c r="A75">
        <v>75</v>
      </c>
      <c r="B75" t="s">
        <v>4</v>
      </c>
      <c r="C75" t="s">
        <v>419</v>
      </c>
      <c r="D75">
        <v>10</v>
      </c>
      <c r="G75" t="s">
        <v>129</v>
      </c>
      <c r="H75">
        <v>12.37</v>
      </c>
    </row>
    <row r="76" spans="1:8" x14ac:dyDescent="0.25">
      <c r="A76">
        <v>76</v>
      </c>
      <c r="B76" t="s">
        <v>4</v>
      </c>
      <c r="C76" t="s">
        <v>421</v>
      </c>
      <c r="D76">
        <v>26</v>
      </c>
      <c r="G76" t="s">
        <v>129</v>
      </c>
      <c r="H76">
        <v>6.64</v>
      </c>
    </row>
    <row r="77" spans="1:8" x14ac:dyDescent="0.25">
      <c r="A77">
        <v>77</v>
      </c>
      <c r="B77" t="s">
        <v>4</v>
      </c>
      <c r="C77" t="s">
        <v>423</v>
      </c>
      <c r="D77">
        <v>12</v>
      </c>
      <c r="G77" t="s">
        <v>129</v>
      </c>
      <c r="H77">
        <v>10.93</v>
      </c>
    </row>
    <row r="78" spans="1:8" x14ac:dyDescent="0.25">
      <c r="A78">
        <v>78</v>
      </c>
      <c r="B78" t="s">
        <v>4</v>
      </c>
      <c r="C78" t="s">
        <v>424</v>
      </c>
      <c r="D78">
        <v>12</v>
      </c>
      <c r="G78" t="s">
        <v>129</v>
      </c>
      <c r="H78">
        <v>15.79</v>
      </c>
    </row>
    <row r="79" spans="1:8" x14ac:dyDescent="0.25">
      <c r="A79">
        <v>79</v>
      </c>
      <c r="B79" t="s">
        <v>4</v>
      </c>
      <c r="C79" t="s">
        <v>480</v>
      </c>
      <c r="D79">
        <v>13</v>
      </c>
      <c r="G79" t="s">
        <v>129</v>
      </c>
      <c r="H79">
        <v>3.57</v>
      </c>
    </row>
    <row r="80" spans="1:8" x14ac:dyDescent="0.25">
      <c r="A80">
        <v>80</v>
      </c>
      <c r="B80" t="s">
        <v>4</v>
      </c>
      <c r="C80" t="s">
        <v>430</v>
      </c>
      <c r="D80">
        <v>13</v>
      </c>
      <c r="G80" t="s">
        <v>129</v>
      </c>
      <c r="H80">
        <v>10.18</v>
      </c>
    </row>
    <row r="81" spans="1:8" x14ac:dyDescent="0.25">
      <c r="A81">
        <v>81</v>
      </c>
      <c r="B81" t="s">
        <v>4</v>
      </c>
      <c r="C81" t="s">
        <v>481</v>
      </c>
      <c r="G81" t="s">
        <v>129</v>
      </c>
      <c r="H81">
        <v>3.74</v>
      </c>
    </row>
    <row r="82" spans="1:8" x14ac:dyDescent="0.25">
      <c r="A82">
        <v>82</v>
      </c>
      <c r="B82" t="s">
        <v>4</v>
      </c>
      <c r="C82" t="s">
        <v>434</v>
      </c>
      <c r="D82">
        <v>11</v>
      </c>
      <c r="G82" t="s">
        <v>129</v>
      </c>
      <c r="H82">
        <v>5.32</v>
      </c>
    </row>
    <row r="83" spans="1:8" x14ac:dyDescent="0.25">
      <c r="A83">
        <v>83</v>
      </c>
      <c r="B83" t="s">
        <v>4</v>
      </c>
      <c r="C83" t="s">
        <v>482</v>
      </c>
      <c r="D83">
        <v>13</v>
      </c>
      <c r="G83" t="s">
        <v>129</v>
      </c>
      <c r="H83">
        <v>5.76</v>
      </c>
    </row>
    <row r="84" spans="1:8" x14ac:dyDescent="0.25">
      <c r="A84">
        <v>84</v>
      </c>
      <c r="B84" t="s">
        <v>4</v>
      </c>
      <c r="C84" t="s">
        <v>483</v>
      </c>
      <c r="D84">
        <v>12</v>
      </c>
      <c r="G84" t="s">
        <v>129</v>
      </c>
      <c r="H84">
        <v>12.68</v>
      </c>
    </row>
    <row r="85" spans="1:8" x14ac:dyDescent="0.25">
      <c r="A85">
        <v>85</v>
      </c>
      <c r="B85" t="s">
        <v>4</v>
      </c>
      <c r="C85" t="s">
        <v>484</v>
      </c>
      <c r="D85">
        <v>12</v>
      </c>
      <c r="E85">
        <v>1</v>
      </c>
      <c r="F85">
        <v>1</v>
      </c>
      <c r="G85" t="s">
        <v>129</v>
      </c>
      <c r="H85">
        <v>14.32</v>
      </c>
    </row>
    <row r="86" spans="1:8" x14ac:dyDescent="0.25">
      <c r="A86">
        <v>86</v>
      </c>
      <c r="B86" t="s">
        <v>4</v>
      </c>
      <c r="C86" t="s">
        <v>485</v>
      </c>
      <c r="D86">
        <v>12</v>
      </c>
      <c r="G86" t="s">
        <v>129</v>
      </c>
      <c r="H86">
        <v>15.45</v>
      </c>
    </row>
    <row r="87" spans="1:8" x14ac:dyDescent="0.25">
      <c r="A87">
        <v>87</v>
      </c>
      <c r="B87" t="s">
        <v>5</v>
      </c>
      <c r="C87" t="s">
        <v>323</v>
      </c>
      <c r="D87">
        <v>10</v>
      </c>
      <c r="G87" t="s">
        <v>129</v>
      </c>
      <c r="H87">
        <v>1.67</v>
      </c>
    </row>
    <row r="88" spans="1:8" x14ac:dyDescent="0.25">
      <c r="A88">
        <v>88</v>
      </c>
      <c r="B88" t="s">
        <v>5</v>
      </c>
      <c r="C88" t="s">
        <v>486</v>
      </c>
      <c r="D88">
        <v>12</v>
      </c>
      <c r="G88" t="s">
        <v>129</v>
      </c>
      <c r="H88">
        <v>2.72</v>
      </c>
    </row>
    <row r="89" spans="1:8" x14ac:dyDescent="0.25">
      <c r="A89">
        <v>89</v>
      </c>
      <c r="B89" t="s">
        <v>5</v>
      </c>
      <c r="C89" t="s">
        <v>487</v>
      </c>
      <c r="D89">
        <v>2</v>
      </c>
      <c r="G89">
        <v>658</v>
      </c>
      <c r="H89">
        <v>0.642578125</v>
      </c>
    </row>
    <row r="90" spans="1:8" x14ac:dyDescent="0.25">
      <c r="A90">
        <v>90</v>
      </c>
      <c r="B90" t="s">
        <v>5</v>
      </c>
      <c r="C90" t="s">
        <v>488</v>
      </c>
      <c r="D90">
        <v>12</v>
      </c>
      <c r="G90" t="s">
        <v>129</v>
      </c>
      <c r="H90">
        <v>3.87</v>
      </c>
    </row>
    <row r="91" spans="1:8" x14ac:dyDescent="0.25">
      <c r="A91">
        <v>91</v>
      </c>
      <c r="B91" t="s">
        <v>4</v>
      </c>
      <c r="C91" t="s">
        <v>347</v>
      </c>
      <c r="D91">
        <v>12</v>
      </c>
      <c r="E91">
        <v>2</v>
      </c>
      <c r="G91" t="s">
        <v>129</v>
      </c>
      <c r="H91">
        <v>2.13</v>
      </c>
    </row>
    <row r="92" spans="1:8" x14ac:dyDescent="0.25">
      <c r="A92">
        <v>92</v>
      </c>
      <c r="B92" t="s">
        <v>5</v>
      </c>
      <c r="C92" t="s">
        <v>489</v>
      </c>
      <c r="D92">
        <v>1</v>
      </c>
      <c r="G92">
        <v>795.6</v>
      </c>
      <c r="H92">
        <v>0.77695312500000002</v>
      </c>
    </row>
    <row r="93" spans="1:8" x14ac:dyDescent="0.25">
      <c r="A93">
        <v>93</v>
      </c>
      <c r="B93" t="s">
        <v>5</v>
      </c>
      <c r="C93" t="s">
        <v>364</v>
      </c>
      <c r="D93">
        <v>6</v>
      </c>
      <c r="G93" t="s">
        <v>129</v>
      </c>
      <c r="H93">
        <v>1.5</v>
      </c>
    </row>
    <row r="94" spans="1:8" x14ac:dyDescent="0.25">
      <c r="A94">
        <v>94</v>
      </c>
      <c r="B94" t="s">
        <v>5</v>
      </c>
      <c r="C94" t="s">
        <v>378</v>
      </c>
      <c r="D94">
        <v>13</v>
      </c>
      <c r="F94">
        <v>6</v>
      </c>
      <c r="G94" t="s">
        <v>129</v>
      </c>
      <c r="H94">
        <v>5.03</v>
      </c>
    </row>
    <row r="95" spans="1:8" x14ac:dyDescent="0.25">
      <c r="A95">
        <v>95</v>
      </c>
      <c r="B95" t="s">
        <v>5</v>
      </c>
      <c r="C95" t="s">
        <v>490</v>
      </c>
      <c r="D95">
        <v>12</v>
      </c>
      <c r="E95">
        <v>1</v>
      </c>
      <c r="G95" t="s">
        <v>129</v>
      </c>
      <c r="H95">
        <v>3.15</v>
      </c>
    </row>
    <row r="96" spans="1:8" x14ac:dyDescent="0.25">
      <c r="A96">
        <v>96</v>
      </c>
      <c r="B96" t="s">
        <v>5</v>
      </c>
      <c r="C96" t="s">
        <v>491</v>
      </c>
      <c r="D96">
        <v>26</v>
      </c>
      <c r="G96" t="s">
        <v>129</v>
      </c>
      <c r="H96">
        <v>4.32</v>
      </c>
    </row>
    <row r="97" spans="1:8" x14ac:dyDescent="0.25">
      <c r="A97">
        <v>97</v>
      </c>
      <c r="B97" t="s">
        <v>6</v>
      </c>
      <c r="C97" t="s">
        <v>321</v>
      </c>
      <c r="D97">
        <v>12</v>
      </c>
      <c r="E97">
        <v>1</v>
      </c>
      <c r="G97" t="s">
        <v>129</v>
      </c>
      <c r="H97">
        <v>1.1599999999999999</v>
      </c>
    </row>
    <row r="98" spans="1:8" x14ac:dyDescent="0.25">
      <c r="A98">
        <v>98</v>
      </c>
      <c r="B98" t="s">
        <v>6</v>
      </c>
      <c r="C98" t="s">
        <v>324</v>
      </c>
      <c r="D98">
        <v>12</v>
      </c>
      <c r="G98">
        <v>57.21</v>
      </c>
      <c r="H98">
        <v>5.5869140625000001E-2</v>
      </c>
    </row>
    <row r="99" spans="1:8" x14ac:dyDescent="0.25">
      <c r="A99">
        <v>99</v>
      </c>
      <c r="B99" t="s">
        <v>6</v>
      </c>
      <c r="C99" t="s">
        <v>349</v>
      </c>
      <c r="D99">
        <v>12</v>
      </c>
      <c r="G99">
        <v>563.79999999999995</v>
      </c>
      <c r="H99">
        <v>0.55058593749999996</v>
      </c>
    </row>
    <row r="100" spans="1:8" x14ac:dyDescent="0.25">
      <c r="A100">
        <v>100</v>
      </c>
      <c r="B100" t="s">
        <v>6</v>
      </c>
      <c r="C100" t="s">
        <v>492</v>
      </c>
      <c r="G100">
        <v>861.18</v>
      </c>
      <c r="H100">
        <v>0.84099609374999995</v>
      </c>
    </row>
    <row r="101" spans="1:8" x14ac:dyDescent="0.25">
      <c r="A101">
        <v>101</v>
      </c>
      <c r="B101" t="s">
        <v>6</v>
      </c>
      <c r="C101" t="s">
        <v>493</v>
      </c>
      <c r="G101">
        <v>784.6</v>
      </c>
      <c r="H101">
        <v>0.76621093750000002</v>
      </c>
    </row>
    <row r="102" spans="1:8" x14ac:dyDescent="0.25">
      <c r="A102">
        <v>102</v>
      </c>
      <c r="B102" t="s">
        <v>6</v>
      </c>
      <c r="C102" t="s">
        <v>494</v>
      </c>
      <c r="G102" t="s">
        <v>129</v>
      </c>
      <c r="H102">
        <v>3.32</v>
      </c>
    </row>
    <row r="103" spans="1:8" x14ac:dyDescent="0.25">
      <c r="A103">
        <v>103</v>
      </c>
      <c r="B103" t="s">
        <v>6</v>
      </c>
      <c r="C103" t="s">
        <v>495</v>
      </c>
      <c r="G103">
        <v>779.42</v>
      </c>
      <c r="H103">
        <v>0.76115234374999996</v>
      </c>
    </row>
    <row r="104" spans="1:8" x14ac:dyDescent="0.25">
      <c r="A104">
        <v>104</v>
      </c>
      <c r="B104" t="s">
        <v>6</v>
      </c>
      <c r="C104" t="s">
        <v>496</v>
      </c>
      <c r="G104">
        <v>102.18</v>
      </c>
      <c r="H104">
        <v>9.9785156250000007E-2</v>
      </c>
    </row>
    <row r="105" spans="1:8" x14ac:dyDescent="0.25">
      <c r="A105">
        <v>105</v>
      </c>
      <c r="B105" t="s">
        <v>6</v>
      </c>
      <c r="C105" t="s">
        <v>365</v>
      </c>
      <c r="D105">
        <v>12</v>
      </c>
      <c r="G105">
        <v>781.66</v>
      </c>
      <c r="H105">
        <v>0.76333984374999997</v>
      </c>
    </row>
    <row r="106" spans="1:8" x14ac:dyDescent="0.25">
      <c r="A106">
        <v>106</v>
      </c>
      <c r="B106" t="s">
        <v>6</v>
      </c>
      <c r="C106" t="s">
        <v>497</v>
      </c>
      <c r="D106">
        <v>24</v>
      </c>
      <c r="G106" t="s">
        <v>129</v>
      </c>
      <c r="H106">
        <v>2.16</v>
      </c>
    </row>
    <row r="107" spans="1:8" x14ac:dyDescent="0.25">
      <c r="A107">
        <v>107</v>
      </c>
      <c r="B107" t="s">
        <v>6</v>
      </c>
      <c r="C107" t="s">
        <v>498</v>
      </c>
      <c r="D107">
        <v>12</v>
      </c>
      <c r="G107">
        <v>573.44000000000005</v>
      </c>
      <c r="H107">
        <v>0.56000000000000005</v>
      </c>
    </row>
    <row r="108" spans="1:8" x14ac:dyDescent="0.25">
      <c r="A108">
        <v>108</v>
      </c>
      <c r="B108" t="s">
        <v>6</v>
      </c>
      <c r="C108" t="s">
        <v>499</v>
      </c>
      <c r="D108">
        <v>51</v>
      </c>
      <c r="G108" t="s">
        <v>129</v>
      </c>
      <c r="H108">
        <v>3.32</v>
      </c>
    </row>
    <row r="109" spans="1:8" x14ac:dyDescent="0.25">
      <c r="A109">
        <v>109</v>
      </c>
      <c r="B109" t="s">
        <v>6</v>
      </c>
      <c r="C109" t="s">
        <v>500</v>
      </c>
      <c r="D109">
        <v>51</v>
      </c>
      <c r="G109" t="s">
        <v>129</v>
      </c>
      <c r="H109">
        <v>3.18</v>
      </c>
    </row>
    <row r="110" spans="1:8" x14ac:dyDescent="0.25">
      <c r="A110">
        <v>110</v>
      </c>
      <c r="B110" t="s">
        <v>6</v>
      </c>
      <c r="C110" t="s">
        <v>501</v>
      </c>
      <c r="D110">
        <v>25</v>
      </c>
      <c r="G110" t="s">
        <v>129</v>
      </c>
      <c r="H110">
        <v>1.71</v>
      </c>
    </row>
    <row r="111" spans="1:8" x14ac:dyDescent="0.25">
      <c r="A111">
        <v>111</v>
      </c>
      <c r="B111" t="s">
        <v>6</v>
      </c>
      <c r="C111" t="s">
        <v>376</v>
      </c>
      <c r="D111">
        <v>13</v>
      </c>
      <c r="G111" t="s">
        <v>129</v>
      </c>
      <c r="H111">
        <v>1.41</v>
      </c>
    </row>
    <row r="112" spans="1:8" x14ac:dyDescent="0.25">
      <c r="A112">
        <v>112</v>
      </c>
      <c r="B112" t="s">
        <v>6</v>
      </c>
      <c r="C112" t="s">
        <v>380</v>
      </c>
      <c r="D112">
        <v>12</v>
      </c>
      <c r="G112" t="s">
        <v>129</v>
      </c>
      <c r="H112">
        <v>1.1200000000000001</v>
      </c>
    </row>
    <row r="113" spans="1:8" x14ac:dyDescent="0.25">
      <c r="A113">
        <v>113</v>
      </c>
      <c r="B113" t="s">
        <v>6</v>
      </c>
      <c r="C113" t="s">
        <v>383</v>
      </c>
      <c r="D113">
        <v>24</v>
      </c>
      <c r="G113" t="s">
        <v>129</v>
      </c>
      <c r="H113">
        <v>1.22</v>
      </c>
    </row>
    <row r="114" spans="1:8" x14ac:dyDescent="0.25">
      <c r="A114">
        <v>114</v>
      </c>
      <c r="B114" t="s">
        <v>6</v>
      </c>
      <c r="C114" t="s">
        <v>386</v>
      </c>
      <c r="D114">
        <v>26</v>
      </c>
      <c r="G114" t="s">
        <v>129</v>
      </c>
      <c r="H114">
        <v>1.59</v>
      </c>
    </row>
    <row r="115" spans="1:8" x14ac:dyDescent="0.25">
      <c r="A115">
        <v>115</v>
      </c>
      <c r="B115" t="s">
        <v>6</v>
      </c>
      <c r="C115" t="s">
        <v>398</v>
      </c>
      <c r="D115">
        <v>12</v>
      </c>
      <c r="G115">
        <v>697.02</v>
      </c>
      <c r="H115">
        <v>0.68068359374999998</v>
      </c>
    </row>
    <row r="116" spans="1:8" x14ac:dyDescent="0.25">
      <c r="A116">
        <v>116</v>
      </c>
      <c r="B116" t="s">
        <v>6</v>
      </c>
      <c r="C116" t="s">
        <v>502</v>
      </c>
      <c r="D116">
        <v>24</v>
      </c>
      <c r="E116">
        <v>2</v>
      </c>
      <c r="G116" t="s">
        <v>129</v>
      </c>
      <c r="H116">
        <v>1.57</v>
      </c>
    </row>
    <row r="117" spans="1:8" x14ac:dyDescent="0.25">
      <c r="A117">
        <v>117</v>
      </c>
      <c r="B117" t="s">
        <v>6</v>
      </c>
      <c r="C117" t="s">
        <v>417</v>
      </c>
      <c r="D117">
        <v>13</v>
      </c>
      <c r="G117">
        <v>477.66</v>
      </c>
      <c r="H117">
        <v>0.46646484375000002</v>
      </c>
    </row>
    <row r="118" spans="1:8" x14ac:dyDescent="0.25">
      <c r="A118">
        <v>118</v>
      </c>
      <c r="B118" t="s">
        <v>6</v>
      </c>
      <c r="C118" t="s">
        <v>418</v>
      </c>
      <c r="D118">
        <v>26</v>
      </c>
      <c r="G118" t="s">
        <v>129</v>
      </c>
      <c r="H118">
        <v>4.3499999999999996</v>
      </c>
    </row>
    <row r="119" spans="1:8" x14ac:dyDescent="0.25">
      <c r="A119">
        <v>119</v>
      </c>
      <c r="B119" t="s">
        <v>6</v>
      </c>
      <c r="C119" t="s">
        <v>420</v>
      </c>
      <c r="D119">
        <v>12</v>
      </c>
      <c r="E119">
        <v>1</v>
      </c>
      <c r="G119">
        <v>581.65</v>
      </c>
      <c r="H119">
        <v>0.56801757812499998</v>
      </c>
    </row>
    <row r="120" spans="1:8" x14ac:dyDescent="0.25">
      <c r="A120">
        <v>120</v>
      </c>
      <c r="B120" t="s">
        <v>6</v>
      </c>
      <c r="C120" t="s">
        <v>503</v>
      </c>
      <c r="D120">
        <v>13</v>
      </c>
      <c r="G120">
        <v>692.56</v>
      </c>
      <c r="H120">
        <v>0.67632812499999995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1"/>
  <sheetViews>
    <sheetView topLeftCell="A22" workbookViewId="0">
      <selection activeCell="D30" sqref="D30"/>
    </sheetView>
  </sheetViews>
  <sheetFormatPr defaultRowHeight="15" x14ac:dyDescent="0.25"/>
  <cols>
    <col min="4" max="4" width="73.7109375" bestFit="1" customWidth="1"/>
    <col min="8" max="8" width="12" bestFit="1" customWidth="1"/>
  </cols>
  <sheetData>
    <row r="1" spans="1:13" x14ac:dyDescent="0.25">
      <c r="A1">
        <v>100</v>
      </c>
      <c r="B1">
        <v>0</v>
      </c>
      <c r="C1" t="s">
        <v>5</v>
      </c>
      <c r="D1" t="s">
        <v>107</v>
      </c>
      <c r="E1">
        <v>12</v>
      </c>
      <c r="G1">
        <v>3</v>
      </c>
      <c r="H1">
        <v>2325657902</v>
      </c>
      <c r="K1">
        <f>H1/1024/1024/1024</f>
        <v>2.1659377049654722</v>
      </c>
      <c r="L1" s="8">
        <v>2.17</v>
      </c>
      <c r="M1">
        <f>ROUND(ABS((K1/L1)*100),2)</f>
        <v>99.81</v>
      </c>
    </row>
    <row r="2" spans="1:13" x14ac:dyDescent="0.25">
      <c r="A2">
        <v>29</v>
      </c>
      <c r="B2">
        <v>0</v>
      </c>
      <c r="C2" t="s">
        <v>4</v>
      </c>
      <c r="D2" t="s">
        <v>36</v>
      </c>
      <c r="E2">
        <v>13</v>
      </c>
      <c r="F2">
        <v>1</v>
      </c>
      <c r="H2">
        <v>3849568040</v>
      </c>
      <c r="K2">
        <f t="shared" ref="K2:K65" si="0">H2/1024/1024/1024</f>
        <v>3.5851896181702614</v>
      </c>
      <c r="L2" s="8">
        <v>3.59</v>
      </c>
      <c r="M2">
        <f t="shared" ref="M2:M65" si="1">ROUND(ABS((K2/L2)*100),2)</f>
        <v>99.87</v>
      </c>
    </row>
    <row r="3" spans="1:13" x14ac:dyDescent="0.25">
      <c r="A3">
        <v>30</v>
      </c>
      <c r="B3">
        <v>0</v>
      </c>
      <c r="C3" t="s">
        <v>4</v>
      </c>
      <c r="D3" t="s">
        <v>37</v>
      </c>
      <c r="E3">
        <v>13</v>
      </c>
      <c r="H3">
        <v>4289938905</v>
      </c>
      <c r="K3">
        <f t="shared" si="0"/>
        <v>3.9953169459477067</v>
      </c>
      <c r="L3" s="8">
        <v>4</v>
      </c>
      <c r="M3">
        <f t="shared" si="1"/>
        <v>99.88</v>
      </c>
    </row>
    <row r="4" spans="1:13" x14ac:dyDescent="0.25">
      <c r="A4">
        <v>31</v>
      </c>
      <c r="B4">
        <v>0</v>
      </c>
      <c r="C4" t="s">
        <v>4</v>
      </c>
      <c r="D4" t="s">
        <v>38</v>
      </c>
      <c r="E4">
        <v>26</v>
      </c>
      <c r="F4">
        <v>1</v>
      </c>
      <c r="G4">
        <v>1</v>
      </c>
      <c r="H4">
        <v>8450070047</v>
      </c>
      <c r="K4">
        <f t="shared" si="0"/>
        <v>7.8697409918531775</v>
      </c>
      <c r="L4" s="8">
        <v>7.87</v>
      </c>
      <c r="M4">
        <f t="shared" si="1"/>
        <v>100</v>
      </c>
    </row>
    <row r="5" spans="1:13" x14ac:dyDescent="0.25">
      <c r="A5">
        <v>1</v>
      </c>
      <c r="B5">
        <v>0</v>
      </c>
      <c r="C5" t="s">
        <v>2</v>
      </c>
      <c r="D5" t="s">
        <v>8</v>
      </c>
      <c r="E5">
        <v>12</v>
      </c>
      <c r="H5">
        <v>12780605656</v>
      </c>
      <c r="K5">
        <f t="shared" si="0"/>
        <v>11.902866564691067</v>
      </c>
      <c r="L5" s="8">
        <v>11.9</v>
      </c>
      <c r="M5">
        <f t="shared" si="1"/>
        <v>100.02</v>
      </c>
    </row>
    <row r="6" spans="1:13" x14ac:dyDescent="0.25">
      <c r="A6">
        <v>2</v>
      </c>
      <c r="B6">
        <v>0</v>
      </c>
      <c r="C6" t="s">
        <v>2</v>
      </c>
      <c r="D6" t="s">
        <v>9</v>
      </c>
      <c r="E6">
        <v>12</v>
      </c>
      <c r="H6">
        <v>9697671057</v>
      </c>
      <c r="K6">
        <f t="shared" si="0"/>
        <v>9.0316599765792489</v>
      </c>
      <c r="L6" s="8">
        <v>9.0299999999999994</v>
      </c>
      <c r="M6">
        <f t="shared" si="1"/>
        <v>100.02</v>
      </c>
    </row>
    <row r="7" spans="1:13" x14ac:dyDescent="0.25">
      <c r="A7">
        <v>32</v>
      </c>
      <c r="B7">
        <v>0</v>
      </c>
      <c r="C7" t="s">
        <v>4</v>
      </c>
      <c r="D7" t="s">
        <v>39</v>
      </c>
      <c r="E7">
        <v>13</v>
      </c>
      <c r="H7">
        <v>4616293384</v>
      </c>
      <c r="K7">
        <f t="shared" si="0"/>
        <v>4.2992582395672798</v>
      </c>
      <c r="L7" s="8">
        <v>4.3</v>
      </c>
      <c r="M7">
        <f t="shared" si="1"/>
        <v>99.98</v>
      </c>
    </row>
    <row r="8" spans="1:13" x14ac:dyDescent="0.25">
      <c r="A8">
        <v>33</v>
      </c>
      <c r="B8">
        <v>0</v>
      </c>
      <c r="C8" t="s">
        <v>4</v>
      </c>
      <c r="D8" t="s">
        <v>40</v>
      </c>
      <c r="E8">
        <v>13</v>
      </c>
      <c r="H8">
        <v>4261331962</v>
      </c>
      <c r="K8">
        <f t="shared" si="0"/>
        <v>3.9686746541410685</v>
      </c>
      <c r="L8" s="8">
        <v>3.97</v>
      </c>
      <c r="M8">
        <f t="shared" si="1"/>
        <v>99.97</v>
      </c>
    </row>
    <row r="9" spans="1:13" x14ac:dyDescent="0.25">
      <c r="A9">
        <v>34</v>
      </c>
      <c r="B9">
        <v>0</v>
      </c>
      <c r="C9" t="s">
        <v>4</v>
      </c>
      <c r="D9" t="s">
        <v>41</v>
      </c>
      <c r="E9">
        <v>12</v>
      </c>
      <c r="H9">
        <v>4442742278</v>
      </c>
      <c r="K9">
        <f t="shared" si="0"/>
        <v>4.137626176699996</v>
      </c>
      <c r="L9" s="8">
        <v>4.1399999999999997</v>
      </c>
      <c r="M9">
        <f t="shared" si="1"/>
        <v>99.94</v>
      </c>
    </row>
    <row r="10" spans="1:13" x14ac:dyDescent="0.25">
      <c r="A10">
        <v>35</v>
      </c>
      <c r="B10">
        <v>0</v>
      </c>
      <c r="C10" t="s">
        <v>4</v>
      </c>
      <c r="D10" t="s">
        <v>42</v>
      </c>
      <c r="E10">
        <v>12</v>
      </c>
      <c r="H10">
        <v>5788975826</v>
      </c>
      <c r="K10">
        <f t="shared" si="0"/>
        <v>5.3914038706570864</v>
      </c>
      <c r="L10" s="8">
        <v>5.39</v>
      </c>
      <c r="M10">
        <f t="shared" si="1"/>
        <v>100.03</v>
      </c>
    </row>
    <row r="11" spans="1:13" x14ac:dyDescent="0.25">
      <c r="A11">
        <v>3</v>
      </c>
      <c r="B11">
        <v>0</v>
      </c>
      <c r="C11" t="s">
        <v>2</v>
      </c>
      <c r="D11" t="s">
        <v>10</v>
      </c>
      <c r="E11">
        <v>12</v>
      </c>
      <c r="F11">
        <v>2</v>
      </c>
      <c r="H11">
        <v>9027296173</v>
      </c>
      <c r="K11">
        <f t="shared" si="0"/>
        <v>8.4073247136548162</v>
      </c>
      <c r="L11" s="8">
        <v>8.41</v>
      </c>
      <c r="M11">
        <f t="shared" si="1"/>
        <v>99.97</v>
      </c>
    </row>
    <row r="12" spans="1:13" x14ac:dyDescent="0.25">
      <c r="A12">
        <v>36</v>
      </c>
      <c r="B12">
        <v>0</v>
      </c>
      <c r="C12" t="s">
        <v>4</v>
      </c>
      <c r="D12" t="s">
        <v>43</v>
      </c>
      <c r="E12">
        <v>14</v>
      </c>
      <c r="H12">
        <v>5018873005</v>
      </c>
      <c r="K12">
        <f t="shared" si="0"/>
        <v>4.6741897286847234</v>
      </c>
      <c r="L12" s="10">
        <v>11.47</v>
      </c>
      <c r="M12">
        <f t="shared" si="1"/>
        <v>40.75</v>
      </c>
    </row>
    <row r="13" spans="1:13" x14ac:dyDescent="0.25">
      <c r="A13">
        <v>102</v>
      </c>
      <c r="B13">
        <v>0</v>
      </c>
      <c r="C13" t="s">
        <v>7</v>
      </c>
      <c r="D13" t="s">
        <v>109</v>
      </c>
      <c r="E13">
        <v>12</v>
      </c>
      <c r="H13">
        <v>532778690</v>
      </c>
      <c r="K13">
        <f t="shared" si="0"/>
        <v>0.4961888212710619</v>
      </c>
      <c r="L13" s="8">
        <v>0.49619140625000002</v>
      </c>
      <c r="M13">
        <f t="shared" si="1"/>
        <v>100</v>
      </c>
    </row>
    <row r="14" spans="1:13" x14ac:dyDescent="0.25">
      <c r="A14">
        <v>103</v>
      </c>
      <c r="B14">
        <v>0</v>
      </c>
      <c r="C14" t="s">
        <v>7</v>
      </c>
      <c r="D14" t="s">
        <v>110</v>
      </c>
      <c r="E14">
        <v>2</v>
      </c>
      <c r="H14">
        <v>84523909</v>
      </c>
      <c r="K14">
        <f t="shared" ref="K14:K23" si="2">H14/1024/1024/1024</f>
        <v>7.8719024546444416E-2</v>
      </c>
      <c r="L14" s="8">
        <v>7.8720703124999999E-2</v>
      </c>
      <c r="M14">
        <f t="shared" si="1"/>
        <v>100</v>
      </c>
    </row>
    <row r="15" spans="1:13" x14ac:dyDescent="0.25">
      <c r="A15">
        <v>104</v>
      </c>
      <c r="B15">
        <v>0</v>
      </c>
      <c r="C15" t="s">
        <v>7</v>
      </c>
      <c r="D15" t="s">
        <v>111</v>
      </c>
      <c r="E15">
        <v>24</v>
      </c>
      <c r="H15">
        <v>1206029695</v>
      </c>
      <c r="K15">
        <f t="shared" si="2"/>
        <v>1.1232026806101203</v>
      </c>
      <c r="L15" s="8">
        <v>1.1200000000000001</v>
      </c>
      <c r="M15">
        <f t="shared" si="1"/>
        <v>100.29</v>
      </c>
    </row>
    <row r="16" spans="1:13" x14ac:dyDescent="0.25">
      <c r="A16">
        <v>105</v>
      </c>
      <c r="B16">
        <v>0</v>
      </c>
      <c r="C16" t="s">
        <v>7</v>
      </c>
      <c r="D16" t="s">
        <v>112</v>
      </c>
      <c r="E16">
        <v>203</v>
      </c>
      <c r="H16">
        <v>10435858309</v>
      </c>
      <c r="K16">
        <f t="shared" si="2"/>
        <v>9.7191504286602139</v>
      </c>
      <c r="L16" s="8">
        <v>9.7200000000000006</v>
      </c>
      <c r="M16">
        <f t="shared" si="1"/>
        <v>99.99</v>
      </c>
    </row>
    <row r="17" spans="1:13" x14ac:dyDescent="0.25">
      <c r="A17">
        <v>37</v>
      </c>
      <c r="B17">
        <v>0</v>
      </c>
      <c r="C17" t="s">
        <v>4</v>
      </c>
      <c r="D17" t="s">
        <v>44</v>
      </c>
      <c r="E17">
        <v>24</v>
      </c>
      <c r="H17">
        <v>12416450410</v>
      </c>
      <c r="K17">
        <f t="shared" si="2"/>
        <v>11.563720563426614</v>
      </c>
      <c r="L17" s="10">
        <v>27.13</v>
      </c>
      <c r="M17">
        <f t="shared" si="1"/>
        <v>42.62</v>
      </c>
    </row>
    <row r="18" spans="1:13" x14ac:dyDescent="0.25">
      <c r="A18">
        <v>38</v>
      </c>
      <c r="B18">
        <v>0</v>
      </c>
      <c r="C18" t="s">
        <v>4</v>
      </c>
      <c r="D18" t="s">
        <v>45</v>
      </c>
      <c r="E18">
        <v>13</v>
      </c>
      <c r="H18">
        <v>7241097661</v>
      </c>
      <c r="K18">
        <f t="shared" si="2"/>
        <v>6.7437977166846395</v>
      </c>
      <c r="L18" s="10">
        <v>16.12</v>
      </c>
      <c r="M18">
        <f t="shared" si="1"/>
        <v>41.83</v>
      </c>
    </row>
    <row r="19" spans="1:13" x14ac:dyDescent="0.25">
      <c r="A19">
        <v>106</v>
      </c>
      <c r="B19">
        <v>0</v>
      </c>
      <c r="C19" t="s">
        <v>7</v>
      </c>
      <c r="D19" t="s">
        <v>113</v>
      </c>
      <c r="E19">
        <v>13</v>
      </c>
      <c r="H19">
        <v>671219731</v>
      </c>
      <c r="K19">
        <f t="shared" si="2"/>
        <v>0.62512208800762892</v>
      </c>
      <c r="L19" s="8">
        <v>0.625126953125</v>
      </c>
      <c r="M19">
        <f t="shared" si="1"/>
        <v>100</v>
      </c>
    </row>
    <row r="20" spans="1:13" x14ac:dyDescent="0.25">
      <c r="A20">
        <v>39</v>
      </c>
      <c r="B20">
        <v>0</v>
      </c>
      <c r="C20" t="s">
        <v>4</v>
      </c>
      <c r="D20" t="s">
        <v>46</v>
      </c>
      <c r="E20">
        <v>25</v>
      </c>
      <c r="H20">
        <v>8087379115</v>
      </c>
      <c r="K20">
        <f t="shared" si="2"/>
        <v>7.5319587392732501</v>
      </c>
      <c r="L20" s="8">
        <v>7.53</v>
      </c>
      <c r="M20">
        <f t="shared" si="1"/>
        <v>100.03</v>
      </c>
    </row>
    <row r="21" spans="1:13" x14ac:dyDescent="0.25">
      <c r="A21">
        <v>40</v>
      </c>
      <c r="B21">
        <v>0</v>
      </c>
      <c r="C21" t="s">
        <v>4</v>
      </c>
      <c r="D21" t="s">
        <v>47</v>
      </c>
      <c r="E21">
        <v>12</v>
      </c>
      <c r="G21">
        <v>1</v>
      </c>
      <c r="H21">
        <v>7320844419</v>
      </c>
      <c r="K21">
        <f t="shared" si="2"/>
        <v>6.818067672662437</v>
      </c>
      <c r="L21" s="8">
        <v>6.82</v>
      </c>
      <c r="M21">
        <f t="shared" si="1"/>
        <v>99.97</v>
      </c>
    </row>
    <row r="22" spans="1:13" x14ac:dyDescent="0.25">
      <c r="A22">
        <v>41</v>
      </c>
      <c r="B22">
        <v>0</v>
      </c>
      <c r="C22" t="s">
        <v>4</v>
      </c>
      <c r="D22" t="s">
        <v>48</v>
      </c>
      <c r="E22">
        <v>12</v>
      </c>
      <c r="H22">
        <v>7910330633</v>
      </c>
      <c r="K22">
        <f t="shared" si="2"/>
        <v>7.3670694911852479</v>
      </c>
      <c r="L22" s="8">
        <v>7.37</v>
      </c>
      <c r="M22">
        <f t="shared" si="1"/>
        <v>99.96</v>
      </c>
    </row>
    <row r="23" spans="1:13" x14ac:dyDescent="0.25">
      <c r="A23">
        <v>4</v>
      </c>
      <c r="B23">
        <v>0</v>
      </c>
      <c r="C23" t="s">
        <v>2</v>
      </c>
      <c r="D23" t="s">
        <v>11</v>
      </c>
      <c r="E23">
        <v>12</v>
      </c>
      <c r="H23">
        <v>8104821238</v>
      </c>
      <c r="K23">
        <f t="shared" si="2"/>
        <v>7.54820298217237</v>
      </c>
      <c r="L23" s="8">
        <v>7.55</v>
      </c>
      <c r="M23">
        <f t="shared" si="1"/>
        <v>99.98</v>
      </c>
    </row>
    <row r="24" spans="1:13" x14ac:dyDescent="0.25">
      <c r="A24">
        <v>42</v>
      </c>
      <c r="B24">
        <v>0</v>
      </c>
      <c r="C24" t="s">
        <v>4</v>
      </c>
      <c r="D24" t="s">
        <v>49</v>
      </c>
      <c r="E24">
        <v>24</v>
      </c>
      <c r="H24">
        <v>8174459847</v>
      </c>
      <c r="K24">
        <f t="shared" si="0"/>
        <v>7.6130589907988906</v>
      </c>
      <c r="L24" s="8">
        <v>7.61</v>
      </c>
      <c r="M24">
        <f t="shared" si="1"/>
        <v>100.04</v>
      </c>
    </row>
    <row r="25" spans="1:13" x14ac:dyDescent="0.25">
      <c r="A25">
        <v>43</v>
      </c>
      <c r="B25">
        <v>0</v>
      </c>
      <c r="C25" t="s">
        <v>4</v>
      </c>
      <c r="D25" t="s">
        <v>50</v>
      </c>
      <c r="H25">
        <v>7783211114</v>
      </c>
      <c r="K25">
        <f t="shared" si="0"/>
        <v>7.2486802134662867</v>
      </c>
      <c r="L25" s="8">
        <v>7.25</v>
      </c>
      <c r="M25">
        <f t="shared" si="1"/>
        <v>99.98</v>
      </c>
    </row>
    <row r="26" spans="1:13" x14ac:dyDescent="0.25">
      <c r="A26">
        <v>44</v>
      </c>
      <c r="B26">
        <v>0</v>
      </c>
      <c r="C26" t="s">
        <v>4</v>
      </c>
      <c r="D26" t="s">
        <v>51</v>
      </c>
      <c r="E26">
        <v>12</v>
      </c>
      <c r="H26">
        <v>4075620960</v>
      </c>
      <c r="K26">
        <f t="shared" si="0"/>
        <v>3.7957178056240082</v>
      </c>
      <c r="L26" s="8">
        <v>3.8</v>
      </c>
      <c r="M26">
        <f t="shared" si="1"/>
        <v>99.89</v>
      </c>
    </row>
    <row r="27" spans="1:13" x14ac:dyDescent="0.25">
      <c r="A27">
        <v>45</v>
      </c>
      <c r="B27">
        <v>0</v>
      </c>
      <c r="C27" t="s">
        <v>4</v>
      </c>
      <c r="D27" t="s">
        <v>52</v>
      </c>
      <c r="E27">
        <v>24</v>
      </c>
      <c r="H27">
        <v>5486616265</v>
      </c>
      <c r="K27">
        <f t="shared" si="0"/>
        <v>5.1098095858469605</v>
      </c>
      <c r="L27" s="8">
        <v>5.1100000000000003</v>
      </c>
      <c r="M27">
        <f t="shared" si="1"/>
        <v>100</v>
      </c>
    </row>
    <row r="28" spans="1:13" x14ac:dyDescent="0.25">
      <c r="A28">
        <v>107</v>
      </c>
      <c r="B28">
        <v>0</v>
      </c>
      <c r="C28" t="s">
        <v>7</v>
      </c>
      <c r="D28" t="s">
        <v>114</v>
      </c>
      <c r="E28">
        <v>12</v>
      </c>
      <c r="F28">
        <v>4</v>
      </c>
      <c r="H28">
        <v>1390427359</v>
      </c>
      <c r="K28">
        <f t="shared" si="0"/>
        <v>1.2949363877996802</v>
      </c>
      <c r="L28" s="8">
        <v>1.29</v>
      </c>
      <c r="M28">
        <f t="shared" si="1"/>
        <v>100.38</v>
      </c>
    </row>
    <row r="29" spans="1:13" x14ac:dyDescent="0.25">
      <c r="A29">
        <v>108</v>
      </c>
      <c r="B29">
        <v>0</v>
      </c>
      <c r="C29" t="s">
        <v>7</v>
      </c>
      <c r="D29" t="s">
        <v>115</v>
      </c>
      <c r="E29">
        <v>3</v>
      </c>
      <c r="H29">
        <v>239307157</v>
      </c>
      <c r="K29">
        <f t="shared" si="0"/>
        <v>0.22287215758115053</v>
      </c>
      <c r="L29" s="8">
        <v>0.22265625</v>
      </c>
      <c r="M29">
        <f t="shared" si="1"/>
        <v>100.1</v>
      </c>
    </row>
    <row r="30" spans="1:13" x14ac:dyDescent="0.25">
      <c r="A30">
        <v>5</v>
      </c>
      <c r="B30">
        <v>0</v>
      </c>
      <c r="C30" t="s">
        <v>2</v>
      </c>
      <c r="D30" t="s">
        <v>12</v>
      </c>
      <c r="E30">
        <v>13</v>
      </c>
      <c r="H30">
        <v>19552073210</v>
      </c>
      <c r="K30">
        <f t="shared" si="0"/>
        <v>18.209287161007524</v>
      </c>
      <c r="L30" s="8">
        <v>18.21</v>
      </c>
      <c r="M30">
        <f t="shared" si="1"/>
        <v>100</v>
      </c>
    </row>
    <row r="31" spans="1:13" x14ac:dyDescent="0.25">
      <c r="A31">
        <v>46</v>
      </c>
      <c r="B31">
        <v>0</v>
      </c>
      <c r="C31" t="s">
        <v>4</v>
      </c>
      <c r="D31" t="s">
        <v>53</v>
      </c>
      <c r="E31">
        <v>13</v>
      </c>
      <c r="H31">
        <v>3884499924</v>
      </c>
      <c r="K31">
        <f t="shared" si="0"/>
        <v>3.6177224703133106</v>
      </c>
      <c r="L31" s="8">
        <v>3.63</v>
      </c>
      <c r="M31">
        <f t="shared" si="1"/>
        <v>99.66</v>
      </c>
    </row>
    <row r="32" spans="1:13" x14ac:dyDescent="0.25">
      <c r="A32">
        <v>47</v>
      </c>
      <c r="B32">
        <v>0</v>
      </c>
      <c r="C32" t="s">
        <v>4</v>
      </c>
      <c r="D32" t="s">
        <v>54</v>
      </c>
      <c r="E32">
        <v>14</v>
      </c>
      <c r="G32">
        <v>7</v>
      </c>
      <c r="H32">
        <v>5053981140</v>
      </c>
      <c r="K32">
        <f t="shared" si="0"/>
        <v>4.7068867273628712</v>
      </c>
      <c r="L32" s="8">
        <v>4.7</v>
      </c>
      <c r="M32">
        <f t="shared" si="1"/>
        <v>100.15</v>
      </c>
    </row>
    <row r="33" spans="1:13" x14ac:dyDescent="0.25">
      <c r="A33">
        <v>6</v>
      </c>
      <c r="B33">
        <v>0</v>
      </c>
      <c r="C33" t="s">
        <v>2</v>
      </c>
      <c r="D33" t="s">
        <v>13</v>
      </c>
      <c r="E33">
        <v>1</v>
      </c>
      <c r="H33">
        <v>3160175258</v>
      </c>
      <c r="K33">
        <f t="shared" si="0"/>
        <v>2.9431425575166941</v>
      </c>
      <c r="L33" s="8">
        <v>2.94</v>
      </c>
      <c r="M33">
        <f t="shared" si="1"/>
        <v>100.11</v>
      </c>
    </row>
    <row r="34" spans="1:13" x14ac:dyDescent="0.25">
      <c r="A34">
        <v>48</v>
      </c>
      <c r="B34">
        <v>0</v>
      </c>
      <c r="C34" t="s">
        <v>4</v>
      </c>
      <c r="D34" t="s">
        <v>55</v>
      </c>
      <c r="E34">
        <v>24</v>
      </c>
      <c r="G34">
        <v>3</v>
      </c>
      <c r="H34">
        <v>7894452816</v>
      </c>
      <c r="K34">
        <f t="shared" si="0"/>
        <v>7.3522821217775345</v>
      </c>
      <c r="L34" s="8">
        <v>7.35</v>
      </c>
      <c r="M34">
        <f t="shared" si="1"/>
        <v>100.03</v>
      </c>
    </row>
    <row r="35" spans="1:13" x14ac:dyDescent="0.25">
      <c r="A35">
        <v>49</v>
      </c>
      <c r="B35">
        <v>0</v>
      </c>
      <c r="C35" t="s">
        <v>4</v>
      </c>
      <c r="D35" t="s">
        <v>56</v>
      </c>
      <c r="E35">
        <v>12</v>
      </c>
      <c r="H35">
        <v>3099970850</v>
      </c>
      <c r="K35">
        <f t="shared" si="0"/>
        <v>2.8870728332549334</v>
      </c>
      <c r="L35" s="8">
        <v>2.89</v>
      </c>
      <c r="M35">
        <f t="shared" si="1"/>
        <v>99.9</v>
      </c>
    </row>
    <row r="36" spans="1:13" x14ac:dyDescent="0.25">
      <c r="A36">
        <v>50</v>
      </c>
      <c r="B36">
        <v>0</v>
      </c>
      <c r="C36" t="s">
        <v>4</v>
      </c>
      <c r="D36" t="s">
        <v>57</v>
      </c>
      <c r="E36">
        <v>12</v>
      </c>
      <c r="F36">
        <v>1</v>
      </c>
      <c r="H36">
        <v>5296543763</v>
      </c>
      <c r="K36">
        <f t="shared" si="0"/>
        <v>4.9327907739207149</v>
      </c>
      <c r="L36" s="8">
        <v>4.93</v>
      </c>
      <c r="M36">
        <f t="shared" si="1"/>
        <v>100.06</v>
      </c>
    </row>
    <row r="37" spans="1:13" x14ac:dyDescent="0.25">
      <c r="A37">
        <v>51</v>
      </c>
      <c r="B37">
        <v>0</v>
      </c>
      <c r="C37" t="s">
        <v>4</v>
      </c>
      <c r="D37" t="s">
        <v>58</v>
      </c>
      <c r="E37">
        <v>10</v>
      </c>
      <c r="G37">
        <v>2</v>
      </c>
      <c r="H37">
        <v>10227323699</v>
      </c>
      <c r="K37">
        <f t="shared" si="0"/>
        <v>9.5249374387785792</v>
      </c>
      <c r="L37" s="8">
        <v>9.52</v>
      </c>
      <c r="M37">
        <f t="shared" si="1"/>
        <v>100.05</v>
      </c>
    </row>
    <row r="38" spans="1:13" x14ac:dyDescent="0.25">
      <c r="A38">
        <v>52</v>
      </c>
      <c r="B38">
        <v>0</v>
      </c>
      <c r="C38" t="s">
        <v>4</v>
      </c>
      <c r="D38" t="s">
        <v>59</v>
      </c>
      <c r="E38">
        <v>1</v>
      </c>
      <c r="H38">
        <v>3461703367</v>
      </c>
      <c r="K38">
        <f t="shared" si="0"/>
        <v>3.2239624923095107</v>
      </c>
      <c r="L38" s="8">
        <v>3.22</v>
      </c>
      <c r="M38">
        <f t="shared" si="1"/>
        <v>100.12</v>
      </c>
    </row>
    <row r="39" spans="1:13" x14ac:dyDescent="0.25">
      <c r="A39">
        <v>7</v>
      </c>
      <c r="B39">
        <v>0</v>
      </c>
      <c r="C39" t="s">
        <v>2</v>
      </c>
      <c r="D39" t="s">
        <v>14</v>
      </c>
      <c r="E39">
        <v>12</v>
      </c>
      <c r="H39">
        <v>6097715390</v>
      </c>
      <c r="K39">
        <f t="shared" si="0"/>
        <v>5.6789399962872267</v>
      </c>
      <c r="L39" s="8">
        <v>5.68</v>
      </c>
      <c r="M39">
        <f t="shared" si="1"/>
        <v>99.98</v>
      </c>
    </row>
    <row r="40" spans="1:13" x14ac:dyDescent="0.25">
      <c r="A40">
        <v>53</v>
      </c>
      <c r="B40">
        <v>0</v>
      </c>
      <c r="C40" t="s">
        <v>4</v>
      </c>
      <c r="D40" t="s">
        <v>60</v>
      </c>
      <c r="E40">
        <v>20</v>
      </c>
      <c r="H40">
        <v>940589673</v>
      </c>
      <c r="K40">
        <f t="shared" si="0"/>
        <v>0.87599239591509104</v>
      </c>
      <c r="L40" s="8">
        <v>0.87599609374999998</v>
      </c>
      <c r="M40">
        <f t="shared" si="1"/>
        <v>100</v>
      </c>
    </row>
    <row r="41" spans="1:13" x14ac:dyDescent="0.25">
      <c r="A41">
        <v>54</v>
      </c>
      <c r="B41">
        <v>0</v>
      </c>
      <c r="C41" t="s">
        <v>4</v>
      </c>
      <c r="D41" t="s">
        <v>61</v>
      </c>
      <c r="E41">
        <v>12</v>
      </c>
      <c r="H41">
        <v>5365959816</v>
      </c>
      <c r="K41">
        <f t="shared" si="0"/>
        <v>4.9974395111203194</v>
      </c>
      <c r="L41" s="8">
        <v>5</v>
      </c>
      <c r="M41">
        <f t="shared" si="1"/>
        <v>99.95</v>
      </c>
    </row>
    <row r="42" spans="1:13" x14ac:dyDescent="0.25">
      <c r="A42">
        <v>55</v>
      </c>
      <c r="B42">
        <v>0</v>
      </c>
      <c r="C42" t="s">
        <v>4</v>
      </c>
      <c r="D42" t="s">
        <v>62</v>
      </c>
      <c r="E42">
        <v>13</v>
      </c>
      <c r="H42">
        <v>8131289060</v>
      </c>
      <c r="K42">
        <f t="shared" si="0"/>
        <v>7.5728530623018742</v>
      </c>
      <c r="L42" s="10">
        <v>13.52</v>
      </c>
      <c r="M42">
        <f t="shared" si="1"/>
        <v>56.01</v>
      </c>
    </row>
    <row r="43" spans="1:13" x14ac:dyDescent="0.25">
      <c r="A43">
        <v>56</v>
      </c>
      <c r="B43">
        <v>0</v>
      </c>
      <c r="C43" t="s">
        <v>4</v>
      </c>
      <c r="D43" t="s">
        <v>63</v>
      </c>
      <c r="E43">
        <v>13</v>
      </c>
      <c r="H43">
        <v>4671496823</v>
      </c>
      <c r="K43">
        <f t="shared" si="0"/>
        <v>4.3506704485043883</v>
      </c>
      <c r="L43" s="10">
        <v>8.31</v>
      </c>
      <c r="M43">
        <f t="shared" si="1"/>
        <v>52.35</v>
      </c>
    </row>
    <row r="44" spans="1:13" x14ac:dyDescent="0.25">
      <c r="A44">
        <v>109</v>
      </c>
      <c r="B44">
        <v>0</v>
      </c>
      <c r="C44" t="s">
        <v>7</v>
      </c>
      <c r="D44" t="s">
        <v>116</v>
      </c>
      <c r="E44">
        <v>28</v>
      </c>
      <c r="H44">
        <v>1140794207</v>
      </c>
      <c r="K44">
        <f t="shared" si="0"/>
        <v>1.0624473979696631</v>
      </c>
      <c r="L44" s="8">
        <v>1.06</v>
      </c>
      <c r="M44">
        <f t="shared" si="1"/>
        <v>100.23</v>
      </c>
    </row>
    <row r="45" spans="1:13" x14ac:dyDescent="0.25">
      <c r="A45">
        <v>110</v>
      </c>
      <c r="B45">
        <v>0</v>
      </c>
      <c r="C45" t="s">
        <v>7</v>
      </c>
      <c r="D45" t="s">
        <v>117</v>
      </c>
      <c r="E45">
        <v>12</v>
      </c>
      <c r="G45">
        <v>1</v>
      </c>
      <c r="H45">
        <v>719854024</v>
      </c>
      <c r="K45">
        <f t="shared" si="0"/>
        <v>0.67041630297899246</v>
      </c>
      <c r="L45" s="8">
        <v>0.67041992187499999</v>
      </c>
      <c r="M45">
        <f t="shared" si="1"/>
        <v>100</v>
      </c>
    </row>
    <row r="46" spans="1:13" x14ac:dyDescent="0.25">
      <c r="A46">
        <v>57</v>
      </c>
      <c r="B46">
        <v>0</v>
      </c>
      <c r="C46" t="s">
        <v>4</v>
      </c>
      <c r="D46" t="s">
        <v>64</v>
      </c>
      <c r="E46">
        <v>26</v>
      </c>
      <c r="H46">
        <v>6328334291</v>
      </c>
      <c r="K46">
        <f t="shared" si="0"/>
        <v>5.8937205849215388</v>
      </c>
      <c r="L46" s="10">
        <v>15.43</v>
      </c>
      <c r="M46">
        <f t="shared" si="1"/>
        <v>38.200000000000003</v>
      </c>
    </row>
    <row r="47" spans="1:13" x14ac:dyDescent="0.25">
      <c r="A47">
        <v>8</v>
      </c>
      <c r="B47">
        <v>0</v>
      </c>
      <c r="C47" t="s">
        <v>2</v>
      </c>
      <c r="D47" t="s">
        <v>15</v>
      </c>
      <c r="E47">
        <v>13</v>
      </c>
      <c r="H47">
        <v>7391556278</v>
      </c>
      <c r="K47">
        <f t="shared" si="0"/>
        <v>6.8839232232421637</v>
      </c>
      <c r="L47" s="8">
        <v>6.88</v>
      </c>
      <c r="M47">
        <f t="shared" si="1"/>
        <v>100.06</v>
      </c>
    </row>
    <row r="48" spans="1:13" x14ac:dyDescent="0.25">
      <c r="A48">
        <v>58</v>
      </c>
      <c r="B48">
        <v>0</v>
      </c>
      <c r="C48" t="s">
        <v>4</v>
      </c>
      <c r="D48" t="s">
        <v>65</v>
      </c>
      <c r="E48">
        <v>25</v>
      </c>
      <c r="H48">
        <v>8630813790</v>
      </c>
      <c r="K48">
        <f t="shared" si="0"/>
        <v>8.0380717199295759</v>
      </c>
      <c r="L48" s="8">
        <v>8.0399999999999991</v>
      </c>
      <c r="M48">
        <f t="shared" si="1"/>
        <v>99.98</v>
      </c>
    </row>
    <row r="49" spans="1:13" x14ac:dyDescent="0.25">
      <c r="A49">
        <v>59</v>
      </c>
      <c r="B49">
        <v>0</v>
      </c>
      <c r="C49" t="s">
        <v>4</v>
      </c>
      <c r="D49" t="s">
        <v>66</v>
      </c>
      <c r="E49">
        <v>13</v>
      </c>
      <c r="H49">
        <v>3578168937</v>
      </c>
      <c r="K49">
        <f t="shared" si="0"/>
        <v>3.3324295068159699</v>
      </c>
      <c r="L49" s="8">
        <v>3.33</v>
      </c>
      <c r="M49">
        <f t="shared" si="1"/>
        <v>100.07</v>
      </c>
    </row>
    <row r="50" spans="1:13" x14ac:dyDescent="0.25">
      <c r="A50">
        <v>60</v>
      </c>
      <c r="B50">
        <v>0</v>
      </c>
      <c r="C50" t="s">
        <v>4</v>
      </c>
      <c r="D50" t="s">
        <v>67</v>
      </c>
      <c r="E50">
        <v>13</v>
      </c>
      <c r="H50">
        <v>5169851434</v>
      </c>
      <c r="K50">
        <f t="shared" si="0"/>
        <v>4.8147993478924036</v>
      </c>
      <c r="L50" s="10">
        <v>10.71</v>
      </c>
      <c r="M50">
        <f t="shared" si="1"/>
        <v>44.96</v>
      </c>
    </row>
    <row r="51" spans="1:13" x14ac:dyDescent="0.25">
      <c r="A51">
        <v>111</v>
      </c>
      <c r="B51">
        <v>0</v>
      </c>
      <c r="C51" t="s">
        <v>7</v>
      </c>
      <c r="D51" t="s">
        <v>118</v>
      </c>
      <c r="E51">
        <v>24</v>
      </c>
      <c r="H51">
        <v>1315220278</v>
      </c>
      <c r="K51">
        <f t="shared" si="0"/>
        <v>1.2248943354934454</v>
      </c>
      <c r="L51" s="8">
        <v>1.22</v>
      </c>
      <c r="M51">
        <f t="shared" si="1"/>
        <v>100.4</v>
      </c>
    </row>
    <row r="52" spans="1:13" x14ac:dyDescent="0.25">
      <c r="A52">
        <v>112</v>
      </c>
      <c r="B52">
        <v>0</v>
      </c>
      <c r="C52" t="s">
        <v>7</v>
      </c>
      <c r="D52" t="s">
        <v>119</v>
      </c>
      <c r="E52">
        <v>24</v>
      </c>
      <c r="G52">
        <v>1</v>
      </c>
      <c r="H52">
        <v>1521655969</v>
      </c>
      <c r="K52">
        <f t="shared" si="0"/>
        <v>1.4171525547280908</v>
      </c>
      <c r="L52" s="8">
        <v>1.42</v>
      </c>
      <c r="M52">
        <f t="shared" si="1"/>
        <v>99.8</v>
      </c>
    </row>
    <row r="53" spans="1:13" x14ac:dyDescent="0.25">
      <c r="A53">
        <v>61</v>
      </c>
      <c r="B53">
        <v>0</v>
      </c>
      <c r="C53" t="s">
        <v>4</v>
      </c>
      <c r="D53" t="s">
        <v>68</v>
      </c>
      <c r="E53">
        <v>24</v>
      </c>
      <c r="H53">
        <v>9553342424</v>
      </c>
      <c r="K53">
        <f t="shared" si="0"/>
        <v>8.8972434625029564</v>
      </c>
      <c r="L53" s="8">
        <v>8.9</v>
      </c>
      <c r="M53">
        <f t="shared" si="1"/>
        <v>99.97</v>
      </c>
    </row>
    <row r="54" spans="1:13" x14ac:dyDescent="0.25">
      <c r="A54">
        <v>62</v>
      </c>
      <c r="B54">
        <v>0</v>
      </c>
      <c r="C54" t="s">
        <v>4</v>
      </c>
      <c r="D54" t="s">
        <v>69</v>
      </c>
      <c r="E54">
        <v>25</v>
      </c>
      <c r="H54">
        <v>9980890419</v>
      </c>
      <c r="K54">
        <f t="shared" si="0"/>
        <v>9.2954285619780421</v>
      </c>
      <c r="L54" s="8">
        <v>9.3000000000000007</v>
      </c>
      <c r="M54">
        <f t="shared" si="1"/>
        <v>99.95</v>
      </c>
    </row>
    <row r="55" spans="1:13" x14ac:dyDescent="0.25">
      <c r="A55">
        <v>63</v>
      </c>
      <c r="B55">
        <v>0</v>
      </c>
      <c r="C55" t="s">
        <v>4</v>
      </c>
      <c r="D55" t="s">
        <v>70</v>
      </c>
      <c r="E55">
        <v>12</v>
      </c>
      <c r="H55">
        <v>4688852004</v>
      </c>
      <c r="K55">
        <f t="shared" si="0"/>
        <v>4.366833720356226</v>
      </c>
      <c r="L55" s="8">
        <v>4.37</v>
      </c>
      <c r="M55">
        <f t="shared" si="1"/>
        <v>99.93</v>
      </c>
    </row>
    <row r="56" spans="1:13" x14ac:dyDescent="0.25">
      <c r="A56">
        <v>64</v>
      </c>
      <c r="B56">
        <v>0</v>
      </c>
      <c r="C56" t="s">
        <v>4</v>
      </c>
      <c r="D56" t="s">
        <v>71</v>
      </c>
      <c r="E56">
        <v>12</v>
      </c>
      <c r="H56">
        <v>3800601454</v>
      </c>
      <c r="K56">
        <f t="shared" si="0"/>
        <v>3.5395859312266111</v>
      </c>
      <c r="L56" s="8">
        <v>3.54</v>
      </c>
      <c r="M56">
        <f t="shared" si="1"/>
        <v>99.99</v>
      </c>
    </row>
    <row r="57" spans="1:13" x14ac:dyDescent="0.25">
      <c r="A57">
        <v>65</v>
      </c>
      <c r="B57">
        <v>0</v>
      </c>
      <c r="C57" t="s">
        <v>4</v>
      </c>
      <c r="D57" t="s">
        <v>72</v>
      </c>
      <c r="E57">
        <v>13</v>
      </c>
      <c r="H57">
        <v>650623681</v>
      </c>
      <c r="K57">
        <f t="shared" si="0"/>
        <v>0.60594052169471979</v>
      </c>
      <c r="L57" s="8">
        <v>0.60593750000000002</v>
      </c>
      <c r="M57">
        <f t="shared" si="1"/>
        <v>100</v>
      </c>
    </row>
    <row r="58" spans="1:13" x14ac:dyDescent="0.25">
      <c r="A58">
        <v>66</v>
      </c>
      <c r="B58">
        <v>0</v>
      </c>
      <c r="C58" t="s">
        <v>4</v>
      </c>
      <c r="D58" t="s">
        <v>73</v>
      </c>
      <c r="E58">
        <v>12</v>
      </c>
      <c r="H58">
        <v>3782861568</v>
      </c>
      <c r="K58">
        <f t="shared" si="0"/>
        <v>3.5230643749237061</v>
      </c>
      <c r="L58" s="10">
        <v>8.17</v>
      </c>
      <c r="M58">
        <f t="shared" si="1"/>
        <v>43.12</v>
      </c>
    </row>
    <row r="59" spans="1:13" x14ac:dyDescent="0.25">
      <c r="A59">
        <v>67</v>
      </c>
      <c r="B59">
        <v>0</v>
      </c>
      <c r="C59" t="s">
        <v>4</v>
      </c>
      <c r="D59" t="s">
        <v>74</v>
      </c>
      <c r="E59">
        <v>12</v>
      </c>
      <c r="H59">
        <v>7511129124</v>
      </c>
      <c r="K59">
        <f t="shared" si="0"/>
        <v>6.9952841140329838</v>
      </c>
      <c r="L59" s="10">
        <v>15.94</v>
      </c>
      <c r="M59">
        <f t="shared" si="1"/>
        <v>43.89</v>
      </c>
    </row>
    <row r="60" spans="1:13" x14ac:dyDescent="0.25">
      <c r="A60">
        <v>68</v>
      </c>
      <c r="B60">
        <v>0</v>
      </c>
      <c r="C60" t="s">
        <v>4</v>
      </c>
      <c r="D60" t="s">
        <v>75</v>
      </c>
      <c r="E60">
        <v>12</v>
      </c>
      <c r="H60">
        <v>4883188053</v>
      </c>
      <c r="K60">
        <f t="shared" si="0"/>
        <v>4.5478232698515058</v>
      </c>
      <c r="L60" s="8">
        <v>4.55</v>
      </c>
      <c r="M60">
        <f t="shared" si="1"/>
        <v>99.95</v>
      </c>
    </row>
    <row r="61" spans="1:13" x14ac:dyDescent="0.25">
      <c r="A61">
        <v>69</v>
      </c>
      <c r="B61">
        <v>0</v>
      </c>
      <c r="C61" t="s">
        <v>4</v>
      </c>
      <c r="D61" t="s">
        <v>76</v>
      </c>
      <c r="E61">
        <v>12</v>
      </c>
      <c r="G61">
        <v>3</v>
      </c>
      <c r="H61">
        <v>4583944069</v>
      </c>
      <c r="K61">
        <f t="shared" si="0"/>
        <v>4.2691305922344327</v>
      </c>
      <c r="L61" s="10">
        <v>10.28</v>
      </c>
      <c r="M61">
        <f t="shared" si="1"/>
        <v>41.53</v>
      </c>
    </row>
    <row r="62" spans="1:13" x14ac:dyDescent="0.25">
      <c r="A62">
        <v>70</v>
      </c>
      <c r="B62">
        <v>0</v>
      </c>
      <c r="C62" t="s">
        <v>4</v>
      </c>
      <c r="D62" t="s">
        <v>77</v>
      </c>
      <c r="E62">
        <v>13</v>
      </c>
      <c r="H62">
        <v>4485955223</v>
      </c>
      <c r="K62">
        <f t="shared" si="0"/>
        <v>4.1778713678941131</v>
      </c>
      <c r="L62" s="8">
        <v>4.18</v>
      </c>
      <c r="M62">
        <f t="shared" si="1"/>
        <v>99.95</v>
      </c>
    </row>
    <row r="63" spans="1:13" x14ac:dyDescent="0.25">
      <c r="A63">
        <v>113</v>
      </c>
      <c r="B63">
        <v>0</v>
      </c>
      <c r="C63" t="s">
        <v>7</v>
      </c>
      <c r="D63" t="s">
        <v>120</v>
      </c>
      <c r="E63">
        <v>13</v>
      </c>
      <c r="H63">
        <v>837972378</v>
      </c>
      <c r="K63">
        <f t="shared" si="0"/>
        <v>0.78042259253561497</v>
      </c>
      <c r="L63" s="8">
        <v>0.78041992187499998</v>
      </c>
      <c r="M63">
        <f t="shared" si="1"/>
        <v>100</v>
      </c>
    </row>
    <row r="64" spans="1:13" x14ac:dyDescent="0.25">
      <c r="A64">
        <v>71</v>
      </c>
      <c r="B64">
        <v>0</v>
      </c>
      <c r="C64" t="s">
        <v>4</v>
      </c>
      <c r="D64" t="s">
        <v>78</v>
      </c>
      <c r="E64">
        <v>12</v>
      </c>
      <c r="H64">
        <v>4084622283</v>
      </c>
      <c r="K64">
        <f t="shared" si="0"/>
        <v>3.8041009409353137</v>
      </c>
      <c r="L64" s="8">
        <v>3.8</v>
      </c>
      <c r="M64">
        <f t="shared" si="1"/>
        <v>100.11</v>
      </c>
    </row>
    <row r="65" spans="1:13" x14ac:dyDescent="0.25">
      <c r="A65">
        <v>72</v>
      </c>
      <c r="B65">
        <v>0</v>
      </c>
      <c r="C65" t="s">
        <v>4</v>
      </c>
      <c r="D65" t="s">
        <v>79</v>
      </c>
      <c r="E65">
        <v>12</v>
      </c>
      <c r="H65">
        <v>4059872111</v>
      </c>
      <c r="K65">
        <f t="shared" si="0"/>
        <v>3.7810505470260978</v>
      </c>
      <c r="L65" s="8">
        <v>3.78</v>
      </c>
      <c r="M65">
        <f t="shared" si="1"/>
        <v>100.03</v>
      </c>
    </row>
    <row r="66" spans="1:13" x14ac:dyDescent="0.25">
      <c r="A66">
        <v>73</v>
      </c>
      <c r="B66">
        <v>0</v>
      </c>
      <c r="C66" t="s">
        <v>4</v>
      </c>
      <c r="D66" t="s">
        <v>80</v>
      </c>
      <c r="E66">
        <v>12</v>
      </c>
      <c r="H66">
        <v>4048571600</v>
      </c>
      <c r="K66">
        <f t="shared" ref="K66:K121" si="3">H66/1024/1024/1024</f>
        <v>3.7705261260271072</v>
      </c>
      <c r="L66" s="8">
        <v>3.77</v>
      </c>
      <c r="M66">
        <f t="shared" ref="M66:M121" si="4">ROUND(ABS((K66/L66)*100),2)</f>
        <v>100.01</v>
      </c>
    </row>
    <row r="67" spans="1:13" x14ac:dyDescent="0.25">
      <c r="A67">
        <v>74</v>
      </c>
      <c r="B67">
        <v>0</v>
      </c>
      <c r="C67" t="s">
        <v>4</v>
      </c>
      <c r="D67" t="s">
        <v>81</v>
      </c>
      <c r="E67">
        <v>13</v>
      </c>
      <c r="H67">
        <v>3166102301</v>
      </c>
      <c r="K67">
        <f t="shared" si="3"/>
        <v>2.9486625464633107</v>
      </c>
      <c r="L67" s="8">
        <v>2.95</v>
      </c>
      <c r="M67">
        <f t="shared" si="4"/>
        <v>99.95</v>
      </c>
    </row>
    <row r="68" spans="1:13" x14ac:dyDescent="0.25">
      <c r="A68">
        <v>75</v>
      </c>
      <c r="B68">
        <v>0</v>
      </c>
      <c r="C68" t="s">
        <v>4</v>
      </c>
      <c r="D68" t="s">
        <v>82</v>
      </c>
      <c r="E68">
        <v>13</v>
      </c>
      <c r="H68">
        <v>3583632982</v>
      </c>
      <c r="K68">
        <f t="shared" si="3"/>
        <v>3.3375182952731848</v>
      </c>
      <c r="L68" s="8">
        <v>3.34</v>
      </c>
      <c r="M68">
        <f t="shared" si="4"/>
        <v>99.93</v>
      </c>
    </row>
    <row r="69" spans="1:13" x14ac:dyDescent="0.25">
      <c r="A69">
        <v>76</v>
      </c>
      <c r="B69">
        <v>0</v>
      </c>
      <c r="C69" t="s">
        <v>4</v>
      </c>
      <c r="D69" t="s">
        <v>83</v>
      </c>
      <c r="E69">
        <v>13</v>
      </c>
      <c r="H69">
        <v>3175813204</v>
      </c>
      <c r="K69">
        <f t="shared" si="3"/>
        <v>2.9577065296471119</v>
      </c>
      <c r="L69" s="8">
        <v>2.96</v>
      </c>
      <c r="M69">
        <f t="shared" si="4"/>
        <v>99.92</v>
      </c>
    </row>
    <row r="70" spans="1:13" x14ac:dyDescent="0.25">
      <c r="A70">
        <v>9</v>
      </c>
      <c r="B70">
        <v>0</v>
      </c>
      <c r="C70" t="s">
        <v>2</v>
      </c>
      <c r="D70" t="s">
        <v>16</v>
      </c>
      <c r="E70">
        <v>13</v>
      </c>
      <c r="H70">
        <v>8893366380</v>
      </c>
      <c r="K70">
        <f t="shared" si="3"/>
        <v>8.2825928740203381</v>
      </c>
      <c r="L70" s="8">
        <v>8.2799999999999994</v>
      </c>
      <c r="M70">
        <f t="shared" si="4"/>
        <v>100.03</v>
      </c>
    </row>
    <row r="71" spans="1:13" x14ac:dyDescent="0.25">
      <c r="A71">
        <v>10</v>
      </c>
      <c r="B71">
        <v>0</v>
      </c>
      <c r="C71" t="s">
        <v>2</v>
      </c>
      <c r="D71" t="s">
        <v>17</v>
      </c>
      <c r="E71">
        <v>26</v>
      </c>
      <c r="H71">
        <v>32872296460</v>
      </c>
      <c r="K71">
        <f t="shared" si="3"/>
        <v>30.61471177265048</v>
      </c>
      <c r="L71" s="8">
        <v>30.61</v>
      </c>
      <c r="M71">
        <f t="shared" si="4"/>
        <v>100.02</v>
      </c>
    </row>
    <row r="72" spans="1:13" x14ac:dyDescent="0.25">
      <c r="A72">
        <v>11</v>
      </c>
      <c r="B72">
        <v>0</v>
      </c>
      <c r="C72" t="s">
        <v>2</v>
      </c>
      <c r="D72" t="s">
        <v>18</v>
      </c>
      <c r="E72">
        <v>12</v>
      </c>
      <c r="G72">
        <v>9</v>
      </c>
      <c r="H72">
        <v>21496101847</v>
      </c>
      <c r="K72">
        <f t="shared" si="3"/>
        <v>20.019804916344583</v>
      </c>
      <c r="L72" s="8">
        <v>20.02</v>
      </c>
      <c r="M72">
        <f t="shared" si="4"/>
        <v>100</v>
      </c>
    </row>
    <row r="73" spans="1:13" x14ac:dyDescent="0.25">
      <c r="A73">
        <v>77</v>
      </c>
      <c r="B73">
        <v>0</v>
      </c>
      <c r="C73" t="s">
        <v>4</v>
      </c>
      <c r="D73" t="s">
        <v>84</v>
      </c>
      <c r="E73">
        <v>12</v>
      </c>
      <c r="H73">
        <v>5810517001</v>
      </c>
      <c r="K73">
        <f t="shared" si="3"/>
        <v>5.411465653218329</v>
      </c>
      <c r="L73" s="8">
        <v>5.41</v>
      </c>
      <c r="M73">
        <f t="shared" si="4"/>
        <v>100.03</v>
      </c>
    </row>
    <row r="74" spans="1:13" x14ac:dyDescent="0.25">
      <c r="A74">
        <v>12</v>
      </c>
      <c r="B74">
        <v>0</v>
      </c>
      <c r="C74" t="s">
        <v>2</v>
      </c>
      <c r="D74" t="s">
        <v>19</v>
      </c>
      <c r="E74">
        <v>10</v>
      </c>
      <c r="F74">
        <v>1</v>
      </c>
      <c r="H74">
        <v>8081890097</v>
      </c>
      <c r="K74">
        <f t="shared" si="3"/>
        <v>7.5268466928973794</v>
      </c>
      <c r="L74" s="8">
        <v>7.53</v>
      </c>
      <c r="M74">
        <f t="shared" si="4"/>
        <v>99.96</v>
      </c>
    </row>
    <row r="75" spans="1:13" x14ac:dyDescent="0.25">
      <c r="A75">
        <v>13</v>
      </c>
      <c r="B75">
        <v>0</v>
      </c>
      <c r="C75" t="s">
        <v>2</v>
      </c>
      <c r="D75" t="s">
        <v>20</v>
      </c>
      <c r="E75">
        <v>15</v>
      </c>
      <c r="H75">
        <v>13564258520</v>
      </c>
      <c r="K75">
        <f t="shared" si="3"/>
        <v>12.63270016759634</v>
      </c>
      <c r="L75" s="8">
        <v>12.6</v>
      </c>
      <c r="M75">
        <f t="shared" si="4"/>
        <v>100.26</v>
      </c>
    </row>
    <row r="76" spans="1:13" x14ac:dyDescent="0.25">
      <c r="A76">
        <v>14</v>
      </c>
      <c r="B76">
        <v>0</v>
      </c>
      <c r="C76" t="s">
        <v>2</v>
      </c>
      <c r="D76" t="s">
        <v>21</v>
      </c>
      <c r="E76">
        <v>11</v>
      </c>
      <c r="H76">
        <v>11465605176</v>
      </c>
      <c r="K76">
        <f t="shared" si="3"/>
        <v>10.678176932036877</v>
      </c>
      <c r="L76" s="8">
        <v>10.68</v>
      </c>
      <c r="M76">
        <f t="shared" si="4"/>
        <v>99.98</v>
      </c>
    </row>
    <row r="77" spans="1:13" x14ac:dyDescent="0.25">
      <c r="A77">
        <v>78</v>
      </c>
      <c r="B77">
        <v>0</v>
      </c>
      <c r="C77" t="s">
        <v>4</v>
      </c>
      <c r="D77" t="s">
        <v>85</v>
      </c>
      <c r="E77">
        <v>10</v>
      </c>
      <c r="H77">
        <v>8744652783</v>
      </c>
      <c r="K77">
        <f t="shared" si="3"/>
        <v>8.1440925439819694</v>
      </c>
      <c r="L77" s="8">
        <v>8.14</v>
      </c>
      <c r="M77">
        <f t="shared" si="4"/>
        <v>100.05</v>
      </c>
    </row>
    <row r="78" spans="1:13" x14ac:dyDescent="0.25">
      <c r="A78">
        <v>114</v>
      </c>
      <c r="B78">
        <v>0</v>
      </c>
      <c r="C78" t="s">
        <v>7</v>
      </c>
      <c r="D78" t="s">
        <v>121</v>
      </c>
      <c r="E78">
        <v>26</v>
      </c>
      <c r="H78">
        <v>1489281199</v>
      </c>
      <c r="K78">
        <f t="shared" si="3"/>
        <v>1.3870012005791068</v>
      </c>
      <c r="L78" s="8">
        <v>1.39</v>
      </c>
      <c r="M78">
        <f t="shared" si="4"/>
        <v>99.78</v>
      </c>
    </row>
    <row r="79" spans="1:13" x14ac:dyDescent="0.25">
      <c r="A79">
        <v>115</v>
      </c>
      <c r="B79">
        <v>0</v>
      </c>
      <c r="C79" t="s">
        <v>7</v>
      </c>
      <c r="D79" t="s">
        <v>122</v>
      </c>
      <c r="E79">
        <v>12</v>
      </c>
      <c r="G79">
        <v>1</v>
      </c>
      <c r="H79">
        <v>646679926</v>
      </c>
      <c r="K79">
        <f t="shared" si="3"/>
        <v>0.60226761363446712</v>
      </c>
      <c r="L79" s="8">
        <v>0.60226562500000003</v>
      </c>
      <c r="M79">
        <f t="shared" si="4"/>
        <v>100</v>
      </c>
    </row>
    <row r="80" spans="1:13" x14ac:dyDescent="0.25">
      <c r="A80">
        <v>116</v>
      </c>
      <c r="B80">
        <v>0</v>
      </c>
      <c r="C80" t="s">
        <v>7</v>
      </c>
      <c r="D80" t="s">
        <v>123</v>
      </c>
      <c r="E80">
        <v>220</v>
      </c>
      <c r="H80">
        <v>12100644006</v>
      </c>
      <c r="K80">
        <f t="shared" si="3"/>
        <v>11.269602930173278</v>
      </c>
      <c r="L80" s="8">
        <v>11.27</v>
      </c>
      <c r="M80">
        <f t="shared" si="4"/>
        <v>100</v>
      </c>
    </row>
    <row r="81" spans="1:14" x14ac:dyDescent="0.25">
      <c r="A81">
        <v>15</v>
      </c>
      <c r="B81">
        <v>0</v>
      </c>
      <c r="C81" t="s">
        <v>2</v>
      </c>
      <c r="D81" t="s">
        <v>22</v>
      </c>
      <c r="E81">
        <v>12</v>
      </c>
      <c r="F81">
        <v>1</v>
      </c>
      <c r="H81">
        <v>14553369461</v>
      </c>
      <c r="K81">
        <f t="shared" si="3"/>
        <v>13.553881515748799</v>
      </c>
      <c r="L81" s="8">
        <v>13.55</v>
      </c>
      <c r="M81">
        <f t="shared" si="4"/>
        <v>100.03</v>
      </c>
    </row>
    <row r="82" spans="1:14" x14ac:dyDescent="0.25">
      <c r="A82">
        <v>79</v>
      </c>
      <c r="B82">
        <v>0</v>
      </c>
      <c r="C82" t="s">
        <v>4</v>
      </c>
      <c r="D82" t="s">
        <v>86</v>
      </c>
      <c r="E82">
        <v>13</v>
      </c>
      <c r="H82">
        <v>4402585407</v>
      </c>
      <c r="K82">
        <f t="shared" si="3"/>
        <v>4.1002271762117743</v>
      </c>
      <c r="L82" s="8">
        <v>4.0999999999999996</v>
      </c>
      <c r="M82">
        <f t="shared" si="4"/>
        <v>100.01</v>
      </c>
    </row>
    <row r="83" spans="1:14" x14ac:dyDescent="0.25">
      <c r="A83">
        <v>80</v>
      </c>
      <c r="B83">
        <v>0</v>
      </c>
      <c r="C83" t="s">
        <v>4</v>
      </c>
      <c r="D83" t="s">
        <v>87</v>
      </c>
      <c r="E83">
        <v>26</v>
      </c>
      <c r="H83">
        <v>9848869212</v>
      </c>
      <c r="K83">
        <f t="shared" si="3"/>
        <v>9.1724742315709591</v>
      </c>
      <c r="L83" s="8">
        <v>9.17</v>
      </c>
      <c r="M83">
        <f t="shared" si="4"/>
        <v>100.03</v>
      </c>
    </row>
    <row r="84" spans="1:14" x14ac:dyDescent="0.25">
      <c r="A84">
        <v>16</v>
      </c>
      <c r="B84">
        <v>0</v>
      </c>
      <c r="C84" t="s">
        <v>2</v>
      </c>
      <c r="D84" t="s">
        <v>23</v>
      </c>
      <c r="E84">
        <v>20</v>
      </c>
      <c r="F84">
        <v>1</v>
      </c>
      <c r="H84">
        <v>15850016027</v>
      </c>
      <c r="K84">
        <f t="shared" si="3"/>
        <v>14.761477733962238</v>
      </c>
      <c r="L84" s="8">
        <v>14.76</v>
      </c>
      <c r="M84">
        <f t="shared" si="4"/>
        <v>100.01</v>
      </c>
    </row>
    <row r="85" spans="1:14" x14ac:dyDescent="0.25">
      <c r="A85">
        <v>17</v>
      </c>
      <c r="B85">
        <v>0</v>
      </c>
      <c r="C85" t="s">
        <v>2</v>
      </c>
      <c r="D85" t="s">
        <v>24</v>
      </c>
      <c r="E85">
        <v>12</v>
      </c>
      <c r="H85">
        <v>9392851902</v>
      </c>
      <c r="K85">
        <f t="shared" si="3"/>
        <v>8.7477750163525343</v>
      </c>
      <c r="L85" s="8">
        <v>8.75</v>
      </c>
      <c r="M85">
        <f t="shared" si="4"/>
        <v>99.97</v>
      </c>
    </row>
    <row r="86" spans="1:14" x14ac:dyDescent="0.25">
      <c r="A86">
        <v>18</v>
      </c>
      <c r="B86">
        <v>0</v>
      </c>
      <c r="C86" t="s">
        <v>2</v>
      </c>
      <c r="D86" t="s">
        <v>25</v>
      </c>
      <c r="E86">
        <v>12</v>
      </c>
      <c r="G86">
        <v>6</v>
      </c>
      <c r="H86">
        <v>33467813443</v>
      </c>
      <c r="K86">
        <f t="shared" si="3"/>
        <v>31.169330182485282</v>
      </c>
      <c r="L86" s="8">
        <v>31.17</v>
      </c>
      <c r="M86">
        <f t="shared" si="4"/>
        <v>100</v>
      </c>
    </row>
    <row r="87" spans="1:14" x14ac:dyDescent="0.25">
      <c r="A87">
        <v>81</v>
      </c>
      <c r="B87">
        <v>0</v>
      </c>
      <c r="C87" t="s">
        <v>4</v>
      </c>
      <c r="D87" t="s">
        <v>88</v>
      </c>
      <c r="E87">
        <v>13</v>
      </c>
      <c r="H87">
        <v>4389910869</v>
      </c>
      <c r="K87">
        <f t="shared" si="3"/>
        <v>4.0884230928495526</v>
      </c>
      <c r="L87" s="8">
        <v>4.09</v>
      </c>
      <c r="M87">
        <f t="shared" si="4"/>
        <v>99.96</v>
      </c>
    </row>
    <row r="88" spans="1:14" x14ac:dyDescent="0.25">
      <c r="A88">
        <v>82</v>
      </c>
      <c r="B88">
        <v>0</v>
      </c>
      <c r="C88" t="s">
        <v>4</v>
      </c>
      <c r="D88" t="s">
        <v>89</v>
      </c>
      <c r="E88">
        <v>23</v>
      </c>
      <c r="G88">
        <v>1</v>
      </c>
      <c r="H88">
        <v>5762428879</v>
      </c>
      <c r="K88">
        <f t="shared" si="3"/>
        <v>5.3666800996288657</v>
      </c>
      <c r="L88" s="8">
        <v>5.37</v>
      </c>
      <c r="M88">
        <f t="shared" si="4"/>
        <v>99.94</v>
      </c>
    </row>
    <row r="89" spans="1:14" x14ac:dyDescent="0.25">
      <c r="A89">
        <v>83</v>
      </c>
      <c r="B89">
        <v>0</v>
      </c>
      <c r="C89" t="s">
        <v>4</v>
      </c>
      <c r="D89" t="s">
        <v>90</v>
      </c>
      <c r="E89">
        <v>11</v>
      </c>
      <c r="F89">
        <v>1</v>
      </c>
      <c r="G89">
        <v>1</v>
      </c>
      <c r="H89">
        <v>4282390294</v>
      </c>
      <c r="K89">
        <f t="shared" si="3"/>
        <v>3.988286754116416</v>
      </c>
      <c r="L89" s="8">
        <v>3.99</v>
      </c>
      <c r="M89">
        <f t="shared" si="4"/>
        <v>99.96</v>
      </c>
    </row>
    <row r="90" spans="1:14" x14ac:dyDescent="0.25">
      <c r="A90">
        <v>84</v>
      </c>
      <c r="B90">
        <v>0</v>
      </c>
      <c r="C90" t="s">
        <v>4</v>
      </c>
      <c r="D90" t="s">
        <v>91</v>
      </c>
      <c r="E90">
        <v>11</v>
      </c>
      <c r="F90">
        <v>1</v>
      </c>
      <c r="H90">
        <v>2852012355</v>
      </c>
      <c r="K90">
        <f t="shared" si="3"/>
        <v>2.6561434892937541</v>
      </c>
      <c r="L90" s="8">
        <v>2.66</v>
      </c>
      <c r="M90">
        <f t="shared" si="4"/>
        <v>99.86</v>
      </c>
    </row>
    <row r="91" spans="1:14" x14ac:dyDescent="0.25">
      <c r="A91">
        <v>85</v>
      </c>
      <c r="B91">
        <v>0</v>
      </c>
      <c r="C91" t="s">
        <v>4</v>
      </c>
      <c r="D91" t="s">
        <v>92</v>
      </c>
      <c r="E91">
        <v>12</v>
      </c>
      <c r="H91">
        <v>5235314867</v>
      </c>
      <c r="K91">
        <f t="shared" si="3"/>
        <v>4.8757669208571315</v>
      </c>
      <c r="L91" s="8">
        <v>4.88</v>
      </c>
      <c r="M91">
        <f t="shared" si="4"/>
        <v>99.91</v>
      </c>
    </row>
    <row r="92" spans="1:14" x14ac:dyDescent="0.25">
      <c r="A92">
        <v>86</v>
      </c>
      <c r="B92">
        <v>0</v>
      </c>
      <c r="C92" t="s">
        <v>4</v>
      </c>
      <c r="D92" t="s">
        <v>93</v>
      </c>
      <c r="E92">
        <v>12</v>
      </c>
      <c r="H92">
        <v>4864328790</v>
      </c>
      <c r="K92">
        <f t="shared" si="3"/>
        <v>4.5302592124789953</v>
      </c>
      <c r="L92" s="8">
        <v>4.53</v>
      </c>
      <c r="M92">
        <f t="shared" si="4"/>
        <v>100.01</v>
      </c>
    </row>
    <row r="93" spans="1:14" x14ac:dyDescent="0.25">
      <c r="A93">
        <v>19</v>
      </c>
      <c r="B93">
        <v>0</v>
      </c>
      <c r="C93" t="s">
        <v>2</v>
      </c>
      <c r="D93" t="s">
        <v>26</v>
      </c>
      <c r="E93">
        <v>12</v>
      </c>
      <c r="H93">
        <v>6892821396</v>
      </c>
      <c r="K93">
        <f t="shared" si="3"/>
        <v>6.4194401688873768</v>
      </c>
      <c r="L93" s="8">
        <v>6.42</v>
      </c>
      <c r="M93">
        <f t="shared" si="4"/>
        <v>99.99</v>
      </c>
    </row>
    <row r="94" spans="1:14" x14ac:dyDescent="0.25">
      <c r="A94">
        <v>87</v>
      </c>
      <c r="B94">
        <v>0</v>
      </c>
      <c r="C94" t="s">
        <v>4</v>
      </c>
      <c r="D94" t="s">
        <v>94</v>
      </c>
      <c r="E94">
        <v>12</v>
      </c>
      <c r="H94">
        <v>5172115229</v>
      </c>
      <c r="K94">
        <f t="shared" si="3"/>
        <v>4.8169076712802052</v>
      </c>
      <c r="L94" s="10">
        <v>11.34</v>
      </c>
      <c r="M94">
        <f t="shared" si="4"/>
        <v>42.48</v>
      </c>
      <c r="N94" t="s">
        <v>164</v>
      </c>
    </row>
    <row r="95" spans="1:14" x14ac:dyDescent="0.25">
      <c r="A95">
        <v>88</v>
      </c>
      <c r="B95">
        <v>0</v>
      </c>
      <c r="C95" t="s">
        <v>4</v>
      </c>
      <c r="D95" t="s">
        <v>95</v>
      </c>
      <c r="E95">
        <v>12</v>
      </c>
      <c r="H95">
        <v>5115002689</v>
      </c>
      <c r="K95">
        <f t="shared" si="3"/>
        <v>4.7637174734845757</v>
      </c>
      <c r="L95" s="8">
        <v>4.76</v>
      </c>
      <c r="M95">
        <f t="shared" si="4"/>
        <v>100.08</v>
      </c>
    </row>
    <row r="96" spans="1:14" x14ac:dyDescent="0.25">
      <c r="A96">
        <v>20</v>
      </c>
      <c r="B96">
        <v>0</v>
      </c>
      <c r="C96" t="s">
        <v>2</v>
      </c>
      <c r="D96" t="s">
        <v>27</v>
      </c>
      <c r="E96">
        <v>12</v>
      </c>
      <c r="H96">
        <v>13289369158</v>
      </c>
      <c r="K96">
        <f t="shared" si="3"/>
        <v>12.376689499244094</v>
      </c>
      <c r="L96" s="8">
        <v>12.38</v>
      </c>
      <c r="M96">
        <f t="shared" si="4"/>
        <v>99.97</v>
      </c>
    </row>
    <row r="97" spans="1:13" x14ac:dyDescent="0.25">
      <c r="A97">
        <v>101</v>
      </c>
      <c r="B97">
        <v>0</v>
      </c>
      <c r="C97" t="s">
        <v>5</v>
      </c>
      <c r="D97" t="s">
        <v>108</v>
      </c>
      <c r="E97">
        <v>12</v>
      </c>
      <c r="H97">
        <v>2423318739</v>
      </c>
      <c r="K97">
        <f t="shared" si="3"/>
        <v>2.2568914471194148</v>
      </c>
      <c r="L97" s="8">
        <v>2.2599999999999998</v>
      </c>
      <c r="M97">
        <f t="shared" si="4"/>
        <v>99.86</v>
      </c>
    </row>
    <row r="98" spans="1:13" x14ac:dyDescent="0.25">
      <c r="A98">
        <v>89</v>
      </c>
      <c r="B98">
        <v>0</v>
      </c>
      <c r="C98" t="s">
        <v>4</v>
      </c>
      <c r="D98" t="s">
        <v>96</v>
      </c>
      <c r="E98">
        <v>12</v>
      </c>
      <c r="G98">
        <v>1</v>
      </c>
      <c r="H98">
        <v>887105350</v>
      </c>
      <c r="K98">
        <f t="shared" si="3"/>
        <v>0.82618123851716518</v>
      </c>
      <c r="L98" s="8">
        <v>0.82599999999999996</v>
      </c>
      <c r="M98">
        <f t="shared" si="4"/>
        <v>100.02</v>
      </c>
    </row>
    <row r="99" spans="1:13" x14ac:dyDescent="0.25">
      <c r="A99">
        <v>117</v>
      </c>
      <c r="B99">
        <v>0</v>
      </c>
      <c r="C99" t="s">
        <v>7</v>
      </c>
      <c r="D99" t="s">
        <v>124</v>
      </c>
      <c r="E99">
        <v>12</v>
      </c>
      <c r="H99">
        <v>675892106</v>
      </c>
      <c r="K99">
        <f t="shared" si="3"/>
        <v>0.62947357632219791</v>
      </c>
      <c r="L99" s="8">
        <v>0.62947265625000004</v>
      </c>
      <c r="M99">
        <f t="shared" si="4"/>
        <v>100</v>
      </c>
    </row>
    <row r="100" spans="1:13" x14ac:dyDescent="0.25">
      <c r="A100">
        <v>90</v>
      </c>
      <c r="B100">
        <v>0</v>
      </c>
      <c r="C100" t="s">
        <v>4</v>
      </c>
      <c r="D100" t="s">
        <v>97</v>
      </c>
      <c r="E100">
        <v>12</v>
      </c>
      <c r="H100">
        <v>2600968426</v>
      </c>
      <c r="K100">
        <f t="shared" si="3"/>
        <v>2.4223406109958887</v>
      </c>
      <c r="L100" s="8">
        <v>2.42</v>
      </c>
      <c r="M100">
        <f t="shared" si="4"/>
        <v>100.1</v>
      </c>
    </row>
    <row r="101" spans="1:13" x14ac:dyDescent="0.25">
      <c r="A101">
        <v>118</v>
      </c>
      <c r="B101">
        <v>0</v>
      </c>
      <c r="C101" t="s">
        <v>7</v>
      </c>
      <c r="D101" t="s">
        <v>125</v>
      </c>
      <c r="E101">
        <v>12</v>
      </c>
      <c r="H101">
        <v>965276887</v>
      </c>
      <c r="K101">
        <f t="shared" si="3"/>
        <v>0.89898415561765432</v>
      </c>
      <c r="L101" s="8">
        <v>0.89898437499999995</v>
      </c>
      <c r="M101">
        <f t="shared" si="4"/>
        <v>100</v>
      </c>
    </row>
    <row r="102" spans="1:13" x14ac:dyDescent="0.25">
      <c r="A102">
        <v>91</v>
      </c>
      <c r="B102">
        <v>0</v>
      </c>
      <c r="C102" t="s">
        <v>4</v>
      </c>
      <c r="D102" t="s">
        <v>98</v>
      </c>
      <c r="E102">
        <v>1</v>
      </c>
      <c r="H102">
        <v>1895067442</v>
      </c>
      <c r="K102">
        <f t="shared" si="3"/>
        <v>1.764919089153409</v>
      </c>
      <c r="L102" s="8">
        <v>1.76</v>
      </c>
      <c r="M102">
        <f t="shared" si="4"/>
        <v>100.28</v>
      </c>
    </row>
    <row r="103" spans="1:13" x14ac:dyDescent="0.25">
      <c r="A103">
        <v>21</v>
      </c>
      <c r="B103">
        <v>0</v>
      </c>
      <c r="C103" t="s">
        <v>2</v>
      </c>
      <c r="D103" t="s">
        <v>28</v>
      </c>
      <c r="E103">
        <v>12</v>
      </c>
      <c r="H103">
        <v>4818218700</v>
      </c>
      <c r="K103">
        <f t="shared" si="3"/>
        <v>4.4873158447444439</v>
      </c>
      <c r="L103" s="8">
        <v>4.49</v>
      </c>
      <c r="M103">
        <f t="shared" si="4"/>
        <v>99.94</v>
      </c>
    </row>
    <row r="104" spans="1:13" x14ac:dyDescent="0.25">
      <c r="A104">
        <v>92</v>
      </c>
      <c r="B104">
        <v>0</v>
      </c>
      <c r="C104" t="s">
        <v>4</v>
      </c>
      <c r="D104" t="s">
        <v>99</v>
      </c>
      <c r="E104">
        <v>16</v>
      </c>
      <c r="H104">
        <v>16394832712</v>
      </c>
      <c r="K104">
        <f t="shared" si="3"/>
        <v>15.268877811729908</v>
      </c>
      <c r="L104" s="8">
        <v>15.27</v>
      </c>
      <c r="M104">
        <f t="shared" si="4"/>
        <v>99.99</v>
      </c>
    </row>
    <row r="105" spans="1:13" x14ac:dyDescent="0.25">
      <c r="A105">
        <v>22</v>
      </c>
      <c r="B105">
        <v>0</v>
      </c>
      <c r="C105" t="s">
        <v>2</v>
      </c>
      <c r="D105" t="s">
        <v>29</v>
      </c>
      <c r="E105">
        <v>16</v>
      </c>
      <c r="H105">
        <v>13273149341</v>
      </c>
      <c r="K105">
        <f t="shared" si="3"/>
        <v>12.361583617515862</v>
      </c>
      <c r="L105" s="8">
        <v>12.36</v>
      </c>
      <c r="M105">
        <f t="shared" si="4"/>
        <v>100.01</v>
      </c>
    </row>
    <row r="106" spans="1:13" x14ac:dyDescent="0.25">
      <c r="A106">
        <v>93</v>
      </c>
      <c r="B106">
        <v>0</v>
      </c>
      <c r="C106" t="s">
        <v>4</v>
      </c>
      <c r="D106" t="s">
        <v>100</v>
      </c>
      <c r="E106">
        <v>13</v>
      </c>
      <c r="H106">
        <v>7805298612</v>
      </c>
      <c r="K106">
        <f t="shared" si="3"/>
        <v>7.2692507989704609</v>
      </c>
      <c r="L106" s="8">
        <v>7.27</v>
      </c>
      <c r="M106">
        <f t="shared" si="4"/>
        <v>99.99</v>
      </c>
    </row>
    <row r="107" spans="1:13" x14ac:dyDescent="0.25">
      <c r="A107">
        <v>23</v>
      </c>
      <c r="B107">
        <v>0</v>
      </c>
      <c r="C107" t="s">
        <v>2</v>
      </c>
      <c r="D107" t="s">
        <v>30</v>
      </c>
      <c r="E107">
        <v>10</v>
      </c>
      <c r="H107">
        <v>12915404039</v>
      </c>
      <c r="K107">
        <f t="shared" si="3"/>
        <v>12.02840734180063</v>
      </c>
      <c r="L107" s="8">
        <v>12.03</v>
      </c>
      <c r="M107">
        <f t="shared" si="4"/>
        <v>99.99</v>
      </c>
    </row>
    <row r="108" spans="1:13" x14ac:dyDescent="0.25">
      <c r="A108">
        <v>24</v>
      </c>
      <c r="B108">
        <v>0</v>
      </c>
      <c r="C108" t="s">
        <v>2</v>
      </c>
      <c r="D108" t="s">
        <v>31</v>
      </c>
      <c r="E108">
        <v>12</v>
      </c>
      <c r="H108">
        <v>6604812827</v>
      </c>
      <c r="K108">
        <f t="shared" si="3"/>
        <v>6.1512112868949771</v>
      </c>
      <c r="L108" s="8">
        <v>6.15</v>
      </c>
      <c r="M108">
        <f t="shared" si="4"/>
        <v>100.02</v>
      </c>
    </row>
    <row r="109" spans="1:13" x14ac:dyDescent="0.25">
      <c r="A109">
        <v>119</v>
      </c>
      <c r="B109">
        <v>0</v>
      </c>
      <c r="C109" t="s">
        <v>7</v>
      </c>
      <c r="D109" t="s">
        <v>126</v>
      </c>
      <c r="E109">
        <v>12</v>
      </c>
      <c r="H109">
        <v>1030103823</v>
      </c>
      <c r="K109">
        <f t="shared" si="3"/>
        <v>0.95935894455760717</v>
      </c>
      <c r="L109" s="8">
        <v>0.95935546875</v>
      </c>
      <c r="M109">
        <f t="shared" si="4"/>
        <v>100</v>
      </c>
    </row>
    <row r="110" spans="1:13" x14ac:dyDescent="0.25">
      <c r="A110">
        <v>120</v>
      </c>
      <c r="B110">
        <v>0</v>
      </c>
      <c r="C110" t="s">
        <v>7</v>
      </c>
      <c r="D110" t="s">
        <v>127</v>
      </c>
      <c r="E110">
        <v>13</v>
      </c>
      <c r="H110">
        <v>669279215</v>
      </c>
      <c r="K110">
        <f t="shared" si="3"/>
        <v>0.62331484165042639</v>
      </c>
      <c r="L110" s="8">
        <v>0.62331054687499998</v>
      </c>
      <c r="M110">
        <f t="shared" si="4"/>
        <v>100</v>
      </c>
    </row>
    <row r="111" spans="1:13" x14ac:dyDescent="0.25">
      <c r="A111">
        <v>25</v>
      </c>
      <c r="B111">
        <v>0</v>
      </c>
      <c r="C111" t="s">
        <v>2</v>
      </c>
      <c r="D111" t="s">
        <v>32</v>
      </c>
      <c r="E111">
        <v>12</v>
      </c>
      <c r="H111">
        <v>9060174840</v>
      </c>
      <c r="K111">
        <f t="shared" si="3"/>
        <v>8.4379453584551811</v>
      </c>
      <c r="L111" s="8">
        <v>8.44</v>
      </c>
      <c r="M111">
        <f t="shared" si="4"/>
        <v>99.98</v>
      </c>
    </row>
    <row r="112" spans="1:13" x14ac:dyDescent="0.25">
      <c r="A112">
        <v>94</v>
      </c>
      <c r="B112">
        <v>0</v>
      </c>
      <c r="C112" t="s">
        <v>4</v>
      </c>
      <c r="D112" t="s">
        <v>101</v>
      </c>
      <c r="E112">
        <v>12</v>
      </c>
      <c r="F112">
        <v>1</v>
      </c>
      <c r="H112">
        <v>4786145278</v>
      </c>
      <c r="K112">
        <f t="shared" si="3"/>
        <v>4.4574451427906752</v>
      </c>
      <c r="L112" s="10">
        <v>10.57</v>
      </c>
      <c r="M112">
        <f t="shared" si="4"/>
        <v>42.17</v>
      </c>
    </row>
    <row r="113" spans="1:14" x14ac:dyDescent="0.25">
      <c r="A113">
        <v>121</v>
      </c>
      <c r="B113">
        <v>0</v>
      </c>
      <c r="C113" t="s">
        <v>7</v>
      </c>
      <c r="D113" t="s">
        <v>128</v>
      </c>
      <c r="E113">
        <v>26</v>
      </c>
      <c r="H113">
        <v>2225969621</v>
      </c>
      <c r="K113">
        <f t="shared" si="3"/>
        <v>2.0730957584455609</v>
      </c>
      <c r="L113" s="8">
        <v>2.0699999999999998</v>
      </c>
      <c r="M113">
        <f t="shared" si="4"/>
        <v>100.15</v>
      </c>
    </row>
    <row r="114" spans="1:14" x14ac:dyDescent="0.25">
      <c r="A114">
        <v>95</v>
      </c>
      <c r="B114">
        <v>0</v>
      </c>
      <c r="C114" t="s">
        <v>4</v>
      </c>
      <c r="D114" t="s">
        <v>102</v>
      </c>
      <c r="E114">
        <v>26</v>
      </c>
      <c r="F114">
        <v>1</v>
      </c>
      <c r="H114">
        <v>7268820096</v>
      </c>
      <c r="K114">
        <f t="shared" si="3"/>
        <v>6.7696162462234497</v>
      </c>
      <c r="L114" s="8">
        <v>6.77</v>
      </c>
      <c r="M114">
        <f t="shared" si="4"/>
        <v>99.99</v>
      </c>
    </row>
    <row r="115" spans="1:14" x14ac:dyDescent="0.25">
      <c r="A115">
        <v>96</v>
      </c>
      <c r="B115">
        <v>0</v>
      </c>
      <c r="C115" t="s">
        <v>4</v>
      </c>
      <c r="D115" t="s">
        <v>103</v>
      </c>
      <c r="E115">
        <v>13</v>
      </c>
      <c r="H115">
        <v>4000788035</v>
      </c>
      <c r="K115">
        <f t="shared" si="3"/>
        <v>3.7260242132470012</v>
      </c>
      <c r="L115" s="10">
        <v>9.42</v>
      </c>
      <c r="M115">
        <f t="shared" si="4"/>
        <v>39.549999999999997</v>
      </c>
      <c r="N115" t="s">
        <v>164</v>
      </c>
    </row>
    <row r="116" spans="1:14" x14ac:dyDescent="0.25">
      <c r="A116">
        <v>97</v>
      </c>
      <c r="B116">
        <v>0</v>
      </c>
      <c r="C116" t="s">
        <v>4</v>
      </c>
      <c r="D116" t="s">
        <v>104</v>
      </c>
      <c r="E116">
        <v>1</v>
      </c>
      <c r="H116">
        <v>1820258900</v>
      </c>
      <c r="K116">
        <f t="shared" si="3"/>
        <v>1.6952482052147388</v>
      </c>
      <c r="L116" s="8">
        <v>1.7</v>
      </c>
      <c r="M116">
        <f t="shared" si="4"/>
        <v>99.72</v>
      </c>
    </row>
    <row r="117" spans="1:14" x14ac:dyDescent="0.25">
      <c r="A117">
        <v>26</v>
      </c>
      <c r="B117">
        <v>0</v>
      </c>
      <c r="C117" t="s">
        <v>2</v>
      </c>
      <c r="D117" t="s">
        <v>33</v>
      </c>
      <c r="E117">
        <v>12</v>
      </c>
      <c r="G117">
        <v>18</v>
      </c>
      <c r="H117">
        <v>12054018540</v>
      </c>
      <c r="K117">
        <f t="shared" si="3"/>
        <v>11.226179581135511</v>
      </c>
      <c r="L117" s="8">
        <v>11.23</v>
      </c>
      <c r="M117">
        <f t="shared" si="4"/>
        <v>99.97</v>
      </c>
    </row>
    <row r="118" spans="1:14" x14ac:dyDescent="0.25">
      <c r="A118">
        <v>98</v>
      </c>
      <c r="B118">
        <v>0</v>
      </c>
      <c r="C118" t="s">
        <v>4</v>
      </c>
      <c r="D118" t="s">
        <v>105</v>
      </c>
      <c r="E118">
        <v>22</v>
      </c>
      <c r="H118">
        <v>7038257254</v>
      </c>
      <c r="K118">
        <f t="shared" si="3"/>
        <v>6.5548878666013479</v>
      </c>
      <c r="L118" s="8">
        <v>6.55</v>
      </c>
      <c r="M118">
        <f t="shared" si="4"/>
        <v>100.07</v>
      </c>
    </row>
    <row r="119" spans="1:14" x14ac:dyDescent="0.25">
      <c r="A119">
        <v>99</v>
      </c>
      <c r="B119">
        <v>0</v>
      </c>
      <c r="C119" t="s">
        <v>4</v>
      </c>
      <c r="D119" t="s">
        <v>106</v>
      </c>
      <c r="E119">
        <v>11</v>
      </c>
      <c r="H119">
        <v>4656480191</v>
      </c>
      <c r="K119">
        <f t="shared" si="3"/>
        <v>4.3366851201280951</v>
      </c>
      <c r="L119" s="8">
        <v>4.34</v>
      </c>
      <c r="M119">
        <f t="shared" si="4"/>
        <v>99.92</v>
      </c>
    </row>
    <row r="120" spans="1:14" x14ac:dyDescent="0.25">
      <c r="A120">
        <v>27</v>
      </c>
      <c r="B120">
        <v>0</v>
      </c>
      <c r="C120" t="s">
        <v>2</v>
      </c>
      <c r="D120" t="s">
        <v>34</v>
      </c>
      <c r="E120">
        <v>12</v>
      </c>
      <c r="H120">
        <v>10050331879</v>
      </c>
      <c r="K120">
        <f t="shared" si="3"/>
        <v>9.3601009612902999</v>
      </c>
      <c r="L120" s="10">
        <v>19.02</v>
      </c>
      <c r="M120">
        <f t="shared" si="4"/>
        <v>49.21</v>
      </c>
    </row>
    <row r="121" spans="1:14" x14ac:dyDescent="0.25">
      <c r="A121">
        <v>28</v>
      </c>
      <c r="B121">
        <v>0</v>
      </c>
      <c r="C121" t="s">
        <v>2</v>
      </c>
      <c r="D121" t="s">
        <v>35</v>
      </c>
      <c r="E121">
        <v>1</v>
      </c>
      <c r="H121">
        <v>6908773272</v>
      </c>
      <c r="K121">
        <f t="shared" si="3"/>
        <v>6.4342965111136436</v>
      </c>
      <c r="L121" s="8">
        <v>6.43</v>
      </c>
      <c r="M121">
        <f t="shared" si="4"/>
        <v>100.07</v>
      </c>
    </row>
  </sheetData>
  <sortState ref="A1:H121">
    <sortCondition ref="D1:D121"/>
  </sortState>
  <conditionalFormatting sqref="M1:M121">
    <cfRule type="cellIs" dxfId="3" priority="1" operator="greaterThanOrEqual">
      <formula>99</formula>
    </cfRule>
    <cfRule type="cellIs" dxfId="2" priority="2" operator="lessThan">
      <formula>99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0"/>
  <sheetViews>
    <sheetView workbookViewId="0">
      <selection sqref="A1:H1048576"/>
    </sheetView>
  </sheetViews>
  <sheetFormatPr defaultRowHeight="15" x14ac:dyDescent="0.25"/>
  <cols>
    <col min="3" max="3" width="10.140625" bestFit="1" customWidth="1"/>
    <col min="4" max="4" width="69.140625" bestFit="1" customWidth="1"/>
    <col min="5" max="5" width="9.140625" customWidth="1"/>
    <col min="8" max="8" width="12" bestFit="1" customWidth="1"/>
    <col min="12" max="12" width="9.140625" style="8"/>
  </cols>
  <sheetData>
    <row r="1" spans="1:13" x14ac:dyDescent="0.25">
      <c r="A1">
        <v>97</v>
      </c>
      <c r="B1">
        <v>0</v>
      </c>
      <c r="C1" t="s">
        <v>6</v>
      </c>
      <c r="D1" t="s">
        <v>321</v>
      </c>
      <c r="E1">
        <v>12</v>
      </c>
      <c r="F1">
        <v>1</v>
      </c>
      <c r="H1">
        <v>1250445652</v>
      </c>
      <c r="K1">
        <f t="shared" ref="K1:K32" si="0">H1/1024/1024/1024</f>
        <v>1.1645682640373707</v>
      </c>
      <c r="L1" s="8">
        <v>1.1599999999999999</v>
      </c>
      <c r="M1">
        <f t="shared" ref="M1:M32" si="1">ROUND(ABS((K1/L1)*100),2)</f>
        <v>100.39</v>
      </c>
    </row>
    <row r="2" spans="1:13" x14ac:dyDescent="0.25">
      <c r="A2">
        <v>1</v>
      </c>
      <c r="B2">
        <v>0</v>
      </c>
      <c r="C2" t="s">
        <v>2</v>
      </c>
      <c r="D2" t="s">
        <v>322</v>
      </c>
      <c r="E2">
        <v>12</v>
      </c>
      <c r="H2">
        <v>17055447496</v>
      </c>
      <c r="K2">
        <f t="shared" si="0"/>
        <v>15.884123273193836</v>
      </c>
      <c r="L2" s="8">
        <v>15.88</v>
      </c>
      <c r="M2">
        <f t="shared" si="1"/>
        <v>100.03</v>
      </c>
    </row>
    <row r="3" spans="1:13" x14ac:dyDescent="0.25">
      <c r="A3">
        <v>87</v>
      </c>
      <c r="B3">
        <v>0</v>
      </c>
      <c r="C3" t="s">
        <v>5</v>
      </c>
      <c r="D3" t="s">
        <v>323</v>
      </c>
      <c r="E3">
        <v>10</v>
      </c>
      <c r="H3">
        <v>1798963189</v>
      </c>
      <c r="K3">
        <f t="shared" si="0"/>
        <v>1.6754150288179517</v>
      </c>
      <c r="L3" s="8">
        <v>1.67</v>
      </c>
      <c r="M3">
        <f t="shared" si="1"/>
        <v>100.32</v>
      </c>
    </row>
    <row r="4" spans="1:13" x14ac:dyDescent="0.25">
      <c r="A4">
        <v>98</v>
      </c>
      <c r="B4">
        <v>0</v>
      </c>
      <c r="C4" t="s">
        <v>6</v>
      </c>
      <c r="D4" t="s">
        <v>324</v>
      </c>
      <c r="E4">
        <v>12</v>
      </c>
      <c r="H4">
        <v>59987136</v>
      </c>
      <c r="K4">
        <f t="shared" si="0"/>
        <v>5.5867373943328857E-2</v>
      </c>
      <c r="L4" s="8">
        <v>5.5869140625000001E-2</v>
      </c>
      <c r="M4">
        <f t="shared" si="1"/>
        <v>100</v>
      </c>
    </row>
    <row r="5" spans="1:13" x14ac:dyDescent="0.25">
      <c r="A5">
        <v>2</v>
      </c>
      <c r="B5">
        <v>0</v>
      </c>
      <c r="C5" t="s">
        <v>2</v>
      </c>
      <c r="D5" t="s">
        <v>325</v>
      </c>
      <c r="E5">
        <v>12</v>
      </c>
      <c r="H5">
        <v>12469446322</v>
      </c>
      <c r="K5">
        <f t="shared" si="0"/>
        <v>11.613076852634549</v>
      </c>
      <c r="L5" s="8">
        <v>11.61</v>
      </c>
      <c r="M5">
        <f t="shared" si="1"/>
        <v>100.03</v>
      </c>
    </row>
    <row r="6" spans="1:13" x14ac:dyDescent="0.25">
      <c r="A6">
        <v>29</v>
      </c>
      <c r="B6">
        <v>0</v>
      </c>
      <c r="C6" t="s">
        <v>4</v>
      </c>
      <c r="D6" t="s">
        <v>452</v>
      </c>
      <c r="E6">
        <v>12</v>
      </c>
      <c r="H6">
        <v>4793416341</v>
      </c>
      <c r="K6">
        <f t="shared" si="0"/>
        <v>4.4642168479040265</v>
      </c>
      <c r="L6" s="10">
        <v>9.1999999999999993</v>
      </c>
      <c r="M6">
        <f t="shared" si="1"/>
        <v>48.52</v>
      </c>
    </row>
    <row r="7" spans="1:13" x14ac:dyDescent="0.25">
      <c r="A7">
        <v>30</v>
      </c>
      <c r="B7">
        <v>0</v>
      </c>
      <c r="C7" t="s">
        <v>4</v>
      </c>
      <c r="D7" t="s">
        <v>453</v>
      </c>
      <c r="E7">
        <v>12</v>
      </c>
      <c r="H7">
        <v>4362094233</v>
      </c>
      <c r="K7">
        <f t="shared" si="0"/>
        <v>4.062516831792891</v>
      </c>
      <c r="L7" s="10">
        <v>8.39</v>
      </c>
      <c r="M7">
        <f t="shared" si="1"/>
        <v>48.42</v>
      </c>
    </row>
    <row r="8" spans="1:13" x14ac:dyDescent="0.25">
      <c r="A8">
        <v>3</v>
      </c>
      <c r="B8">
        <v>0</v>
      </c>
      <c r="C8" t="s">
        <v>2</v>
      </c>
      <c r="D8" t="s">
        <v>439</v>
      </c>
      <c r="E8">
        <v>13</v>
      </c>
      <c r="G8">
        <v>1</v>
      </c>
      <c r="H8">
        <v>13143671328</v>
      </c>
      <c r="K8">
        <f t="shared" si="0"/>
        <v>12.240997821092606</v>
      </c>
      <c r="L8" s="8">
        <v>12.24</v>
      </c>
      <c r="M8">
        <f t="shared" si="1"/>
        <v>100.01</v>
      </c>
    </row>
    <row r="9" spans="1:13" x14ac:dyDescent="0.25">
      <c r="A9">
        <v>31</v>
      </c>
      <c r="B9">
        <v>0</v>
      </c>
      <c r="C9" t="s">
        <v>4</v>
      </c>
      <c r="D9" t="s">
        <v>331</v>
      </c>
      <c r="E9">
        <v>22</v>
      </c>
      <c r="H9">
        <v>9598752007</v>
      </c>
      <c r="K9">
        <f t="shared" si="0"/>
        <v>8.9395344322547317</v>
      </c>
      <c r="L9" s="8">
        <v>8.94</v>
      </c>
      <c r="M9">
        <f t="shared" si="1"/>
        <v>99.99</v>
      </c>
    </row>
    <row r="10" spans="1:13" x14ac:dyDescent="0.25">
      <c r="A10">
        <v>4</v>
      </c>
      <c r="B10">
        <v>0</v>
      </c>
      <c r="C10" t="s">
        <v>2</v>
      </c>
      <c r="D10" t="s">
        <v>332</v>
      </c>
      <c r="E10">
        <v>12</v>
      </c>
      <c r="H10">
        <v>13386925092</v>
      </c>
      <c r="K10">
        <f t="shared" si="0"/>
        <v>12.467545542865992</v>
      </c>
      <c r="L10" s="8">
        <v>12.47</v>
      </c>
      <c r="M10">
        <f t="shared" si="1"/>
        <v>99.98</v>
      </c>
    </row>
    <row r="11" spans="1:13" x14ac:dyDescent="0.25">
      <c r="A11">
        <v>32</v>
      </c>
      <c r="B11">
        <v>0</v>
      </c>
      <c r="C11" t="s">
        <v>4</v>
      </c>
      <c r="D11" t="s">
        <v>454</v>
      </c>
      <c r="E11">
        <v>12</v>
      </c>
      <c r="H11">
        <v>7768519601</v>
      </c>
      <c r="K11">
        <f t="shared" si="0"/>
        <v>7.2349976757541299</v>
      </c>
      <c r="L11" s="8">
        <v>7.23</v>
      </c>
      <c r="M11">
        <f t="shared" si="1"/>
        <v>100.07</v>
      </c>
    </row>
    <row r="12" spans="1:13" x14ac:dyDescent="0.25">
      <c r="A12">
        <v>33</v>
      </c>
      <c r="B12">
        <v>0</v>
      </c>
      <c r="C12" t="s">
        <v>4</v>
      </c>
      <c r="D12" t="s">
        <v>455</v>
      </c>
      <c r="E12">
        <v>12</v>
      </c>
      <c r="H12">
        <v>4525450045</v>
      </c>
      <c r="K12">
        <f t="shared" si="0"/>
        <v>4.2146537872031331</v>
      </c>
      <c r="L12" s="10">
        <v>10.7</v>
      </c>
      <c r="M12">
        <f t="shared" si="1"/>
        <v>39.39</v>
      </c>
    </row>
    <row r="13" spans="1:13" x14ac:dyDescent="0.25">
      <c r="A13">
        <v>34</v>
      </c>
      <c r="B13">
        <v>0</v>
      </c>
      <c r="C13" t="s">
        <v>4</v>
      </c>
      <c r="D13" t="s">
        <v>456</v>
      </c>
      <c r="E13">
        <v>13</v>
      </c>
      <c r="H13">
        <v>4811666333</v>
      </c>
      <c r="K13">
        <f t="shared" si="0"/>
        <v>4.4812134774401784</v>
      </c>
      <c r="L13" s="8">
        <v>4.4800000000000004</v>
      </c>
      <c r="M13">
        <f t="shared" si="1"/>
        <v>100.03</v>
      </c>
    </row>
    <row r="14" spans="1:13" x14ac:dyDescent="0.25">
      <c r="A14">
        <v>35</v>
      </c>
      <c r="B14">
        <v>0</v>
      </c>
      <c r="C14" t="s">
        <v>4</v>
      </c>
      <c r="D14" t="s">
        <v>457</v>
      </c>
      <c r="E14">
        <v>13</v>
      </c>
      <c r="H14">
        <v>4587508868</v>
      </c>
      <c r="K14">
        <f t="shared" si="0"/>
        <v>4.2724505700170994</v>
      </c>
      <c r="L14" s="8">
        <v>4.2699999999999996</v>
      </c>
      <c r="M14">
        <f t="shared" si="1"/>
        <v>100.06</v>
      </c>
    </row>
    <row r="15" spans="1:13" x14ac:dyDescent="0.25">
      <c r="A15">
        <v>88</v>
      </c>
      <c r="B15">
        <v>0</v>
      </c>
      <c r="C15" t="s">
        <v>5</v>
      </c>
      <c r="D15" t="s">
        <v>486</v>
      </c>
      <c r="E15">
        <v>12</v>
      </c>
      <c r="H15">
        <v>2928478231</v>
      </c>
      <c r="K15">
        <f t="shared" si="0"/>
        <v>2.727357885800302</v>
      </c>
      <c r="L15" s="8">
        <v>2.72</v>
      </c>
      <c r="M15">
        <f t="shared" si="1"/>
        <v>100.27</v>
      </c>
    </row>
    <row r="16" spans="1:13" x14ac:dyDescent="0.25">
      <c r="A16">
        <v>89</v>
      </c>
      <c r="B16">
        <v>0</v>
      </c>
      <c r="C16" t="s">
        <v>5</v>
      </c>
      <c r="D16" t="s">
        <v>487</v>
      </c>
      <c r="E16">
        <v>2</v>
      </c>
      <c r="H16">
        <v>691390374</v>
      </c>
      <c r="K16">
        <f t="shared" si="0"/>
        <v>0.6439074631780386</v>
      </c>
      <c r="L16" s="8">
        <v>0.642578125</v>
      </c>
      <c r="M16">
        <f t="shared" si="1"/>
        <v>100.21</v>
      </c>
    </row>
    <row r="17" spans="1:13" x14ac:dyDescent="0.25">
      <c r="A17">
        <v>90</v>
      </c>
      <c r="B17">
        <v>0</v>
      </c>
      <c r="C17" t="s">
        <v>5</v>
      </c>
      <c r="D17" t="s">
        <v>488</v>
      </c>
      <c r="E17">
        <v>12</v>
      </c>
      <c r="H17">
        <v>4155707620</v>
      </c>
      <c r="K17">
        <f t="shared" si="0"/>
        <v>3.8703043200075626</v>
      </c>
      <c r="L17" s="8">
        <v>3.87</v>
      </c>
      <c r="M17">
        <f t="shared" si="1"/>
        <v>100.01</v>
      </c>
    </row>
    <row r="18" spans="1:13" x14ac:dyDescent="0.25">
      <c r="A18">
        <v>36</v>
      </c>
      <c r="B18">
        <v>0</v>
      </c>
      <c r="C18" t="s">
        <v>4</v>
      </c>
      <c r="D18" t="s">
        <v>338</v>
      </c>
      <c r="E18">
        <v>11</v>
      </c>
      <c r="H18">
        <v>3014955723</v>
      </c>
      <c r="K18">
        <f t="shared" si="0"/>
        <v>2.8078963262960315</v>
      </c>
      <c r="L18" s="10">
        <v>7.17</v>
      </c>
      <c r="M18">
        <f t="shared" si="1"/>
        <v>39.159999999999997</v>
      </c>
    </row>
    <row r="19" spans="1:13" x14ac:dyDescent="0.25">
      <c r="A19">
        <v>37</v>
      </c>
      <c r="B19">
        <v>0</v>
      </c>
      <c r="C19" t="s">
        <v>4</v>
      </c>
      <c r="D19" t="s">
        <v>458</v>
      </c>
      <c r="E19">
        <v>12</v>
      </c>
      <c r="H19">
        <v>4580559730</v>
      </c>
      <c r="K19">
        <f t="shared" si="0"/>
        <v>4.2659786809235811</v>
      </c>
      <c r="L19" s="8">
        <v>4.2699999999999996</v>
      </c>
      <c r="M19">
        <f t="shared" si="1"/>
        <v>99.91</v>
      </c>
    </row>
    <row r="20" spans="1:13" x14ac:dyDescent="0.25">
      <c r="A20">
        <v>38</v>
      </c>
      <c r="B20">
        <v>0</v>
      </c>
      <c r="C20" t="s">
        <v>4</v>
      </c>
      <c r="D20" t="s">
        <v>459</v>
      </c>
      <c r="E20">
        <v>25</v>
      </c>
      <c r="G20">
        <v>7</v>
      </c>
      <c r="H20">
        <v>12273859775</v>
      </c>
      <c r="K20">
        <f t="shared" si="0"/>
        <v>11.430922686122358</v>
      </c>
      <c r="L20" s="8">
        <v>11.43</v>
      </c>
      <c r="M20">
        <f t="shared" si="1"/>
        <v>100.01</v>
      </c>
    </row>
    <row r="21" spans="1:13" x14ac:dyDescent="0.25">
      <c r="A21">
        <v>39</v>
      </c>
      <c r="B21">
        <v>0</v>
      </c>
      <c r="C21" t="s">
        <v>4</v>
      </c>
      <c r="D21" t="s">
        <v>460</v>
      </c>
      <c r="E21">
        <v>13</v>
      </c>
      <c r="H21">
        <v>18486763327</v>
      </c>
      <c r="K21">
        <f t="shared" si="0"/>
        <v>17.217140018008649</v>
      </c>
      <c r="L21" s="8">
        <v>10.49</v>
      </c>
      <c r="M21">
        <f t="shared" si="1"/>
        <v>164.13</v>
      </c>
    </row>
    <row r="22" spans="1:13" x14ac:dyDescent="0.25">
      <c r="A22">
        <v>5</v>
      </c>
      <c r="B22">
        <v>0</v>
      </c>
      <c r="C22" t="s">
        <v>2</v>
      </c>
      <c r="D22" t="s">
        <v>440</v>
      </c>
      <c r="E22">
        <v>16</v>
      </c>
      <c r="H22">
        <v>4300959023</v>
      </c>
      <c r="K22">
        <f t="shared" si="0"/>
        <v>4.0055802306160331</v>
      </c>
      <c r="L22" s="10">
        <v>17.22</v>
      </c>
      <c r="M22">
        <f t="shared" si="1"/>
        <v>23.26</v>
      </c>
    </row>
    <row r="23" spans="1:13" x14ac:dyDescent="0.25">
      <c r="A23">
        <v>40</v>
      </c>
      <c r="B23">
        <v>0</v>
      </c>
      <c r="C23" t="s">
        <v>4</v>
      </c>
      <c r="D23" t="s">
        <v>343</v>
      </c>
      <c r="E23">
        <v>12</v>
      </c>
      <c r="H23">
        <v>3682119967</v>
      </c>
      <c r="K23">
        <f t="shared" si="0"/>
        <v>3.4292414477095008</v>
      </c>
      <c r="L23" s="10">
        <v>8.41</v>
      </c>
      <c r="M23">
        <f t="shared" si="1"/>
        <v>40.78</v>
      </c>
    </row>
    <row r="24" spans="1:13" x14ac:dyDescent="0.25">
      <c r="A24">
        <v>41</v>
      </c>
      <c r="B24">
        <v>0</v>
      </c>
      <c r="C24" t="s">
        <v>4</v>
      </c>
      <c r="D24" t="s">
        <v>344</v>
      </c>
      <c r="E24">
        <v>24</v>
      </c>
      <c r="H24">
        <v>8125138596</v>
      </c>
      <c r="K24">
        <f t="shared" si="0"/>
        <v>7.5671249963343143</v>
      </c>
      <c r="L24" s="8">
        <v>7.57</v>
      </c>
      <c r="M24">
        <f t="shared" si="1"/>
        <v>99.96</v>
      </c>
    </row>
    <row r="25" spans="1:13" x14ac:dyDescent="0.25">
      <c r="A25">
        <v>42</v>
      </c>
      <c r="B25">
        <v>0</v>
      </c>
      <c r="C25" t="s">
        <v>4</v>
      </c>
      <c r="D25" t="s">
        <v>345</v>
      </c>
      <c r="E25">
        <v>13</v>
      </c>
      <c r="H25">
        <v>3421382399</v>
      </c>
      <c r="K25">
        <f t="shared" si="0"/>
        <v>3.1864106645807624</v>
      </c>
      <c r="L25" s="10">
        <v>8.5399999999999991</v>
      </c>
      <c r="M25">
        <f t="shared" si="1"/>
        <v>37.31</v>
      </c>
    </row>
    <row r="26" spans="1:13" x14ac:dyDescent="0.25">
      <c r="A26">
        <v>43</v>
      </c>
      <c r="B26">
        <v>0</v>
      </c>
      <c r="C26" t="s">
        <v>4</v>
      </c>
      <c r="D26" t="s">
        <v>346</v>
      </c>
      <c r="E26">
        <v>12</v>
      </c>
      <c r="H26">
        <v>4305692659</v>
      </c>
      <c r="K26">
        <f t="shared" si="0"/>
        <v>4.0099887726828456</v>
      </c>
      <c r="L26" s="10">
        <v>9.7799999999999994</v>
      </c>
      <c r="M26">
        <f t="shared" si="1"/>
        <v>41</v>
      </c>
    </row>
    <row r="27" spans="1:13" x14ac:dyDescent="0.25">
      <c r="A27">
        <v>91</v>
      </c>
      <c r="B27">
        <v>0</v>
      </c>
      <c r="C27" t="s">
        <v>4</v>
      </c>
      <c r="D27" t="s">
        <v>347</v>
      </c>
      <c r="E27">
        <v>12</v>
      </c>
      <c r="F27">
        <v>2</v>
      </c>
      <c r="H27">
        <v>2418699745</v>
      </c>
      <c r="K27">
        <f t="shared" si="0"/>
        <v>2.2525896737352014</v>
      </c>
      <c r="L27" s="8">
        <v>2.13</v>
      </c>
      <c r="M27">
        <f t="shared" si="1"/>
        <v>105.76</v>
      </c>
    </row>
    <row r="28" spans="1:13" x14ac:dyDescent="0.25">
      <c r="A28">
        <v>44</v>
      </c>
      <c r="B28">
        <v>0</v>
      </c>
      <c r="C28" t="s">
        <v>4</v>
      </c>
      <c r="D28" t="s">
        <v>461</v>
      </c>
      <c r="E28">
        <v>24</v>
      </c>
      <c r="F28">
        <v>1</v>
      </c>
      <c r="G28">
        <v>16</v>
      </c>
      <c r="H28">
        <v>12975329363</v>
      </c>
      <c r="K28">
        <f t="shared" si="0"/>
        <v>12.084217148832977</v>
      </c>
      <c r="L28" s="8">
        <v>12.08</v>
      </c>
      <c r="M28">
        <f t="shared" si="1"/>
        <v>100.03</v>
      </c>
    </row>
    <row r="29" spans="1:13" x14ac:dyDescent="0.25">
      <c r="A29">
        <v>99</v>
      </c>
      <c r="B29">
        <v>0</v>
      </c>
      <c r="C29" t="s">
        <v>6</v>
      </c>
      <c r="D29" t="s">
        <v>349</v>
      </c>
      <c r="E29">
        <v>12</v>
      </c>
      <c r="H29">
        <v>591182419</v>
      </c>
      <c r="K29">
        <f t="shared" si="0"/>
        <v>0.55058153253048658</v>
      </c>
      <c r="L29" s="8">
        <v>0.55058593749999996</v>
      </c>
      <c r="M29">
        <f t="shared" si="1"/>
        <v>100</v>
      </c>
    </row>
    <row r="30" spans="1:13" x14ac:dyDescent="0.25">
      <c r="A30">
        <v>6</v>
      </c>
      <c r="B30">
        <v>0</v>
      </c>
      <c r="C30" t="s">
        <v>2</v>
      </c>
      <c r="D30" t="s">
        <v>441</v>
      </c>
      <c r="E30">
        <v>13</v>
      </c>
      <c r="H30">
        <v>8001048496</v>
      </c>
      <c r="K30">
        <f t="shared" si="0"/>
        <v>7.4515570849180222</v>
      </c>
      <c r="L30" s="8">
        <v>7.45</v>
      </c>
      <c r="M30">
        <f t="shared" si="1"/>
        <v>100.02</v>
      </c>
    </row>
    <row r="31" spans="1:13" x14ac:dyDescent="0.25">
      <c r="A31">
        <v>7</v>
      </c>
      <c r="B31">
        <v>0</v>
      </c>
      <c r="C31" t="s">
        <v>2</v>
      </c>
      <c r="D31" t="s">
        <v>442</v>
      </c>
      <c r="E31">
        <v>13</v>
      </c>
      <c r="H31">
        <v>7370152668</v>
      </c>
      <c r="K31">
        <f t="shared" si="0"/>
        <v>6.8639895580708981</v>
      </c>
      <c r="L31" s="8">
        <v>6.86</v>
      </c>
      <c r="M31">
        <f t="shared" si="1"/>
        <v>100.06</v>
      </c>
    </row>
    <row r="32" spans="1:13" x14ac:dyDescent="0.25">
      <c r="A32">
        <v>45</v>
      </c>
      <c r="B32">
        <v>0</v>
      </c>
      <c r="C32" t="s">
        <v>4</v>
      </c>
      <c r="D32" t="s">
        <v>352</v>
      </c>
      <c r="E32">
        <v>13</v>
      </c>
      <c r="H32">
        <v>4123221631</v>
      </c>
      <c r="K32">
        <f t="shared" si="0"/>
        <v>3.8400493850931525</v>
      </c>
      <c r="L32" s="8">
        <v>3.84</v>
      </c>
      <c r="M32">
        <f t="shared" si="1"/>
        <v>100</v>
      </c>
    </row>
    <row r="33" spans="1:13" x14ac:dyDescent="0.25">
      <c r="A33">
        <v>100</v>
      </c>
      <c r="B33">
        <v>0</v>
      </c>
      <c r="C33" t="s">
        <v>6</v>
      </c>
      <c r="D33" t="s">
        <v>492</v>
      </c>
      <c r="H33">
        <v>903010040</v>
      </c>
      <c r="K33">
        <f t="shared" ref="K33:K64" si="2">H33/1024/1024/1024</f>
        <v>0.84099363535642624</v>
      </c>
      <c r="L33" s="8">
        <v>0.84099609374999995</v>
      </c>
      <c r="M33">
        <f t="shared" ref="M33:M64" si="3">ROUND(ABS((K33/L33)*100),2)</f>
        <v>100</v>
      </c>
    </row>
    <row r="34" spans="1:13" x14ac:dyDescent="0.25">
      <c r="A34">
        <v>101</v>
      </c>
      <c r="B34">
        <v>0</v>
      </c>
      <c r="C34" t="s">
        <v>6</v>
      </c>
      <c r="D34" t="s">
        <v>493</v>
      </c>
      <c r="H34">
        <v>822709160</v>
      </c>
      <c r="K34">
        <f t="shared" si="2"/>
        <v>0.76620761305093765</v>
      </c>
      <c r="L34" s="8">
        <v>0.76621093750000002</v>
      </c>
      <c r="M34">
        <f t="shared" si="3"/>
        <v>100</v>
      </c>
    </row>
    <row r="35" spans="1:13" x14ac:dyDescent="0.25">
      <c r="A35">
        <v>46</v>
      </c>
      <c r="B35">
        <v>0</v>
      </c>
      <c r="C35" t="s">
        <v>4</v>
      </c>
      <c r="D35" t="s">
        <v>462</v>
      </c>
      <c r="E35">
        <v>12</v>
      </c>
      <c r="H35">
        <v>5940611884</v>
      </c>
      <c r="K35">
        <f t="shared" si="2"/>
        <v>5.5326259545981884</v>
      </c>
      <c r="L35" s="10">
        <v>12.48</v>
      </c>
      <c r="M35">
        <f t="shared" si="3"/>
        <v>44.33</v>
      </c>
    </row>
    <row r="36" spans="1:13" x14ac:dyDescent="0.25">
      <c r="A36">
        <v>8</v>
      </c>
      <c r="B36">
        <v>0</v>
      </c>
      <c r="C36" t="s">
        <v>2</v>
      </c>
      <c r="D36" t="s">
        <v>356</v>
      </c>
      <c r="E36">
        <v>13</v>
      </c>
      <c r="H36">
        <v>9598881110</v>
      </c>
      <c r="K36">
        <f t="shared" si="2"/>
        <v>8.9396546687930822</v>
      </c>
      <c r="L36" s="8">
        <v>8.94</v>
      </c>
      <c r="M36">
        <f t="shared" si="3"/>
        <v>100</v>
      </c>
    </row>
    <row r="37" spans="1:13" x14ac:dyDescent="0.25">
      <c r="A37">
        <v>47</v>
      </c>
      <c r="B37">
        <v>0</v>
      </c>
      <c r="C37" t="s">
        <v>4</v>
      </c>
      <c r="D37" t="s">
        <v>463</v>
      </c>
      <c r="E37">
        <v>24</v>
      </c>
      <c r="G37">
        <v>3</v>
      </c>
      <c r="H37">
        <v>8832724911</v>
      </c>
      <c r="K37">
        <f t="shared" si="2"/>
        <v>8.2261161049827933</v>
      </c>
      <c r="L37" s="10">
        <v>20.69</v>
      </c>
      <c r="M37">
        <f t="shared" si="3"/>
        <v>39.76</v>
      </c>
    </row>
    <row r="38" spans="1:13" x14ac:dyDescent="0.25">
      <c r="A38">
        <v>92</v>
      </c>
      <c r="B38">
        <v>0</v>
      </c>
      <c r="C38" t="s">
        <v>5</v>
      </c>
      <c r="D38" t="s">
        <v>489</v>
      </c>
      <c r="E38">
        <v>1</v>
      </c>
      <c r="H38">
        <v>834245586</v>
      </c>
      <c r="K38">
        <f t="shared" si="2"/>
        <v>0.7769517470151186</v>
      </c>
      <c r="L38" s="8">
        <v>0.77695312500000002</v>
      </c>
      <c r="M38">
        <f t="shared" si="3"/>
        <v>100</v>
      </c>
    </row>
    <row r="39" spans="1:13" x14ac:dyDescent="0.25">
      <c r="A39">
        <v>102</v>
      </c>
      <c r="B39">
        <v>0</v>
      </c>
      <c r="C39" t="s">
        <v>6</v>
      </c>
      <c r="D39" t="s">
        <v>494</v>
      </c>
      <c r="H39">
        <v>3563652067</v>
      </c>
      <c r="K39">
        <f t="shared" si="2"/>
        <v>3.3189096180722117</v>
      </c>
      <c r="L39" s="8">
        <v>3.32</v>
      </c>
      <c r="M39">
        <f t="shared" si="3"/>
        <v>99.97</v>
      </c>
    </row>
    <row r="40" spans="1:13" x14ac:dyDescent="0.25">
      <c r="A40">
        <v>48</v>
      </c>
      <c r="B40">
        <v>0</v>
      </c>
      <c r="C40" t="s">
        <v>4</v>
      </c>
      <c r="D40" t="s">
        <v>464</v>
      </c>
      <c r="E40">
        <v>24</v>
      </c>
      <c r="H40">
        <v>5950153577</v>
      </c>
      <c r="K40">
        <f t="shared" si="2"/>
        <v>5.5415123486891389</v>
      </c>
      <c r="L40" s="8">
        <v>5.54</v>
      </c>
      <c r="M40">
        <f t="shared" si="3"/>
        <v>100.03</v>
      </c>
    </row>
    <row r="41" spans="1:13" x14ac:dyDescent="0.25">
      <c r="A41">
        <v>103</v>
      </c>
      <c r="B41">
        <v>0</v>
      </c>
      <c r="C41" t="s">
        <v>6</v>
      </c>
      <c r="D41" t="s">
        <v>495</v>
      </c>
      <c r="H41">
        <v>817285324</v>
      </c>
      <c r="K41">
        <f t="shared" si="2"/>
        <v>0.76115627214312553</v>
      </c>
      <c r="L41" s="8">
        <v>0.76115234374999996</v>
      </c>
      <c r="M41">
        <f t="shared" si="3"/>
        <v>100</v>
      </c>
    </row>
    <row r="42" spans="1:13" x14ac:dyDescent="0.25">
      <c r="A42">
        <v>104</v>
      </c>
      <c r="B42">
        <v>0</v>
      </c>
      <c r="C42" t="s">
        <v>6</v>
      </c>
      <c r="D42" t="s">
        <v>496</v>
      </c>
      <c r="H42">
        <v>107146197</v>
      </c>
      <c r="K42">
        <f t="shared" si="2"/>
        <v>9.978767205029726E-2</v>
      </c>
      <c r="L42" s="8">
        <v>9.9785156250000007E-2</v>
      </c>
      <c r="M42">
        <f t="shared" si="3"/>
        <v>100</v>
      </c>
    </row>
    <row r="43" spans="1:13" x14ac:dyDescent="0.25">
      <c r="A43">
        <v>9</v>
      </c>
      <c r="B43">
        <v>0</v>
      </c>
      <c r="C43" t="s">
        <v>2</v>
      </c>
      <c r="D43" t="s">
        <v>362</v>
      </c>
      <c r="E43">
        <v>22</v>
      </c>
      <c r="H43">
        <v>20500224576</v>
      </c>
      <c r="K43">
        <f t="shared" si="2"/>
        <v>19.092321932315826</v>
      </c>
      <c r="L43" s="8">
        <v>19.09</v>
      </c>
      <c r="M43">
        <f t="shared" si="3"/>
        <v>100.01</v>
      </c>
    </row>
    <row r="44" spans="1:13" x14ac:dyDescent="0.25">
      <c r="A44">
        <v>49</v>
      </c>
      <c r="B44">
        <v>0</v>
      </c>
      <c r="C44" t="s">
        <v>4</v>
      </c>
      <c r="D44" t="s">
        <v>363</v>
      </c>
      <c r="E44">
        <v>25</v>
      </c>
      <c r="F44">
        <v>2</v>
      </c>
      <c r="G44">
        <v>1</v>
      </c>
      <c r="H44">
        <v>13644469986</v>
      </c>
      <c r="K44">
        <f t="shared" si="2"/>
        <v>12.707402916625142</v>
      </c>
      <c r="L44" s="8">
        <v>12.71</v>
      </c>
      <c r="M44">
        <f t="shared" si="3"/>
        <v>99.98</v>
      </c>
    </row>
    <row r="45" spans="1:13" x14ac:dyDescent="0.25">
      <c r="A45">
        <v>93</v>
      </c>
      <c r="B45">
        <v>0</v>
      </c>
      <c r="C45" t="s">
        <v>5</v>
      </c>
      <c r="D45" t="s">
        <v>364</v>
      </c>
      <c r="E45">
        <v>6</v>
      </c>
      <c r="H45">
        <v>1614345408</v>
      </c>
      <c r="K45">
        <f t="shared" si="2"/>
        <v>1.5034763216972351</v>
      </c>
      <c r="L45" s="8">
        <v>1.5</v>
      </c>
      <c r="M45">
        <f t="shared" si="3"/>
        <v>100.23</v>
      </c>
    </row>
    <row r="46" spans="1:13" x14ac:dyDescent="0.25">
      <c r="A46">
        <v>105</v>
      </c>
      <c r="B46">
        <v>0</v>
      </c>
      <c r="C46" t="s">
        <v>6</v>
      </c>
      <c r="D46" t="s">
        <v>365</v>
      </c>
      <c r="E46">
        <v>12</v>
      </c>
      <c r="H46">
        <v>819625689</v>
      </c>
      <c r="K46">
        <f t="shared" si="2"/>
        <v>0.76333590690046549</v>
      </c>
      <c r="L46" s="8">
        <v>0.76333984374999997</v>
      </c>
      <c r="M46">
        <f t="shared" si="3"/>
        <v>100</v>
      </c>
    </row>
    <row r="47" spans="1:13" x14ac:dyDescent="0.25">
      <c r="A47">
        <v>10</v>
      </c>
      <c r="B47">
        <v>0</v>
      </c>
      <c r="C47" t="s">
        <v>2</v>
      </c>
      <c r="D47" t="s">
        <v>443</v>
      </c>
      <c r="E47">
        <v>12</v>
      </c>
      <c r="G47">
        <v>2</v>
      </c>
      <c r="H47">
        <v>11837529063</v>
      </c>
      <c r="K47">
        <f t="shared" si="2"/>
        <v>11.024558044038713</v>
      </c>
      <c r="L47" s="8">
        <v>11.02</v>
      </c>
      <c r="M47">
        <f t="shared" si="3"/>
        <v>100.04</v>
      </c>
    </row>
    <row r="48" spans="1:13" x14ac:dyDescent="0.25">
      <c r="A48">
        <v>11</v>
      </c>
      <c r="B48">
        <v>0</v>
      </c>
      <c r="C48" t="s">
        <v>2</v>
      </c>
      <c r="D48" t="s">
        <v>444</v>
      </c>
      <c r="E48">
        <v>12</v>
      </c>
      <c r="H48">
        <v>10579839128</v>
      </c>
      <c r="K48">
        <f t="shared" si="2"/>
        <v>9.8532430157065392</v>
      </c>
      <c r="L48" s="8">
        <v>9.85</v>
      </c>
      <c r="M48">
        <f t="shared" si="3"/>
        <v>100.03</v>
      </c>
    </row>
    <row r="49" spans="1:13" x14ac:dyDescent="0.25">
      <c r="A49">
        <v>50</v>
      </c>
      <c r="B49">
        <v>0</v>
      </c>
      <c r="C49" t="s">
        <v>4</v>
      </c>
      <c r="D49" t="s">
        <v>368</v>
      </c>
      <c r="E49">
        <v>24</v>
      </c>
      <c r="H49">
        <v>5308574781</v>
      </c>
      <c r="K49">
        <f t="shared" si="2"/>
        <v>4.94399553257972</v>
      </c>
      <c r="L49" s="8">
        <v>4.9400000000000004</v>
      </c>
      <c r="M49">
        <f t="shared" si="3"/>
        <v>100.08</v>
      </c>
    </row>
    <row r="50" spans="1:13" x14ac:dyDescent="0.25">
      <c r="A50">
        <v>12</v>
      </c>
      <c r="B50">
        <v>0</v>
      </c>
      <c r="C50" t="s">
        <v>2</v>
      </c>
      <c r="D50" t="s">
        <v>445</v>
      </c>
      <c r="E50">
        <v>24</v>
      </c>
      <c r="H50">
        <v>36589079279</v>
      </c>
      <c r="K50">
        <f t="shared" si="2"/>
        <v>34.076235516928136</v>
      </c>
      <c r="L50" s="8">
        <v>34.08</v>
      </c>
      <c r="M50">
        <f t="shared" si="3"/>
        <v>99.99</v>
      </c>
    </row>
    <row r="51" spans="1:13" x14ac:dyDescent="0.25">
      <c r="A51">
        <v>51</v>
      </c>
      <c r="B51">
        <v>0</v>
      </c>
      <c r="C51" t="s">
        <v>4</v>
      </c>
      <c r="D51" t="s">
        <v>465</v>
      </c>
      <c r="E51">
        <v>13</v>
      </c>
      <c r="H51">
        <v>6066281136</v>
      </c>
      <c r="K51">
        <f t="shared" si="2"/>
        <v>5.6496645659208298</v>
      </c>
      <c r="L51" s="8">
        <v>5.65</v>
      </c>
      <c r="M51">
        <f t="shared" si="3"/>
        <v>99.99</v>
      </c>
    </row>
    <row r="52" spans="1:13" x14ac:dyDescent="0.25">
      <c r="A52">
        <v>106</v>
      </c>
      <c r="B52">
        <v>0</v>
      </c>
      <c r="C52" t="s">
        <v>6</v>
      </c>
      <c r="D52" t="s">
        <v>497</v>
      </c>
      <c r="E52">
        <v>24</v>
      </c>
      <c r="H52">
        <v>2321273085</v>
      </c>
      <c r="K52">
        <f t="shared" si="2"/>
        <v>2.1618540259078145</v>
      </c>
      <c r="L52" s="8">
        <v>2.16</v>
      </c>
      <c r="M52">
        <f t="shared" si="3"/>
        <v>100.09</v>
      </c>
    </row>
    <row r="53" spans="1:13" x14ac:dyDescent="0.25">
      <c r="A53">
        <v>107</v>
      </c>
      <c r="B53">
        <v>0</v>
      </c>
      <c r="C53" t="s">
        <v>6</v>
      </c>
      <c r="D53" t="s">
        <v>498</v>
      </c>
      <c r="E53">
        <v>12</v>
      </c>
      <c r="H53">
        <v>595932635</v>
      </c>
      <c r="K53">
        <f t="shared" si="2"/>
        <v>0.55500551592558622</v>
      </c>
      <c r="L53" s="8">
        <v>0.56000000000000005</v>
      </c>
      <c r="M53">
        <f t="shared" si="3"/>
        <v>99.11</v>
      </c>
    </row>
    <row r="54" spans="1:13" x14ac:dyDescent="0.25">
      <c r="A54">
        <v>108</v>
      </c>
      <c r="B54">
        <v>0</v>
      </c>
      <c r="C54" t="s">
        <v>6</v>
      </c>
      <c r="D54" t="s">
        <v>499</v>
      </c>
      <c r="E54">
        <v>51</v>
      </c>
      <c r="H54">
        <v>3567783407</v>
      </c>
      <c r="K54">
        <f t="shared" si="2"/>
        <v>3.3227572282776237</v>
      </c>
      <c r="L54" s="8">
        <v>3.32</v>
      </c>
      <c r="M54">
        <f t="shared" si="3"/>
        <v>100.08</v>
      </c>
    </row>
    <row r="55" spans="1:13" x14ac:dyDescent="0.25">
      <c r="A55">
        <v>109</v>
      </c>
      <c r="B55">
        <v>0</v>
      </c>
      <c r="C55" t="s">
        <v>6</v>
      </c>
      <c r="D55" t="s">
        <v>500</v>
      </c>
      <c r="E55">
        <v>51</v>
      </c>
      <c r="H55">
        <v>3411217084</v>
      </c>
      <c r="K55">
        <f t="shared" si="2"/>
        <v>3.176943477243185</v>
      </c>
      <c r="L55" s="8">
        <v>3.18</v>
      </c>
      <c r="M55">
        <f t="shared" si="3"/>
        <v>99.9</v>
      </c>
    </row>
    <row r="56" spans="1:13" x14ac:dyDescent="0.25">
      <c r="A56">
        <v>110</v>
      </c>
      <c r="B56">
        <v>0</v>
      </c>
      <c r="C56" t="s">
        <v>6</v>
      </c>
      <c r="D56" t="s">
        <v>501</v>
      </c>
      <c r="E56">
        <v>25</v>
      </c>
      <c r="H56">
        <v>1837072136</v>
      </c>
      <c r="K56">
        <f t="shared" si="2"/>
        <v>1.7109067514538765</v>
      </c>
      <c r="L56" s="8">
        <v>1.71</v>
      </c>
      <c r="M56">
        <f t="shared" si="3"/>
        <v>100.05</v>
      </c>
    </row>
    <row r="57" spans="1:13" x14ac:dyDescent="0.25">
      <c r="A57">
        <v>111</v>
      </c>
      <c r="B57">
        <v>0</v>
      </c>
      <c r="C57" t="s">
        <v>6</v>
      </c>
      <c r="D57" t="s">
        <v>376</v>
      </c>
      <c r="E57">
        <v>13</v>
      </c>
      <c r="H57">
        <v>1510151928</v>
      </c>
      <c r="K57">
        <f t="shared" si="2"/>
        <v>1.4064385816454887</v>
      </c>
      <c r="L57" s="8">
        <v>1.41</v>
      </c>
      <c r="M57">
        <f t="shared" si="3"/>
        <v>99.75</v>
      </c>
    </row>
    <row r="58" spans="1:13" x14ac:dyDescent="0.25">
      <c r="A58">
        <v>52</v>
      </c>
      <c r="B58">
        <v>0</v>
      </c>
      <c r="C58" t="s">
        <v>4</v>
      </c>
      <c r="D58" t="s">
        <v>377</v>
      </c>
      <c r="E58">
        <v>77</v>
      </c>
      <c r="H58">
        <v>10021050239</v>
      </c>
      <c r="K58">
        <f t="shared" si="2"/>
        <v>9.3328303089365363</v>
      </c>
      <c r="L58" s="8">
        <v>9.33</v>
      </c>
      <c r="M58">
        <f t="shared" si="3"/>
        <v>100.03</v>
      </c>
    </row>
    <row r="59" spans="1:13" x14ac:dyDescent="0.25">
      <c r="A59">
        <v>94</v>
      </c>
      <c r="B59">
        <v>0</v>
      </c>
      <c r="C59" t="s">
        <v>5</v>
      </c>
      <c r="D59" t="s">
        <v>378</v>
      </c>
      <c r="E59">
        <v>13</v>
      </c>
      <c r="G59">
        <v>6</v>
      </c>
      <c r="H59">
        <v>5405099986</v>
      </c>
      <c r="K59">
        <f t="shared" si="2"/>
        <v>5.0338916350156069</v>
      </c>
      <c r="L59" s="8">
        <v>5.03</v>
      </c>
      <c r="M59">
        <f t="shared" si="3"/>
        <v>100.08</v>
      </c>
    </row>
    <row r="60" spans="1:13" x14ac:dyDescent="0.25">
      <c r="A60">
        <v>13</v>
      </c>
      <c r="B60">
        <v>0</v>
      </c>
      <c r="C60" t="s">
        <v>2</v>
      </c>
      <c r="D60" t="s">
        <v>379</v>
      </c>
      <c r="E60">
        <v>13</v>
      </c>
      <c r="F60">
        <v>1</v>
      </c>
      <c r="H60">
        <v>11861784407</v>
      </c>
      <c r="K60">
        <f t="shared" si="2"/>
        <v>11.047147593460977</v>
      </c>
      <c r="L60" s="8">
        <v>11.05</v>
      </c>
      <c r="M60">
        <f t="shared" si="3"/>
        <v>99.97</v>
      </c>
    </row>
    <row r="61" spans="1:13" x14ac:dyDescent="0.25">
      <c r="A61">
        <v>112</v>
      </c>
      <c r="B61">
        <v>0</v>
      </c>
      <c r="C61" t="s">
        <v>6</v>
      </c>
      <c r="D61" t="s">
        <v>380</v>
      </c>
      <c r="E61">
        <v>12</v>
      </c>
      <c r="H61">
        <v>1199775908</v>
      </c>
      <c r="K61">
        <f t="shared" si="2"/>
        <v>1.1173783876001835</v>
      </c>
      <c r="L61" s="8">
        <v>1.1200000000000001</v>
      </c>
      <c r="M61">
        <f t="shared" si="3"/>
        <v>99.77</v>
      </c>
    </row>
    <row r="62" spans="1:13" x14ac:dyDescent="0.25">
      <c r="A62">
        <v>14</v>
      </c>
      <c r="B62">
        <v>0</v>
      </c>
      <c r="C62" t="s">
        <v>2</v>
      </c>
      <c r="D62" t="s">
        <v>381</v>
      </c>
      <c r="E62">
        <v>13</v>
      </c>
      <c r="F62">
        <v>1</v>
      </c>
      <c r="H62">
        <v>7783857683</v>
      </c>
      <c r="K62">
        <f t="shared" si="2"/>
        <v>7.2492823777720332</v>
      </c>
      <c r="L62" s="8">
        <v>7.25</v>
      </c>
      <c r="M62">
        <f t="shared" si="3"/>
        <v>99.99</v>
      </c>
    </row>
    <row r="63" spans="1:13" x14ac:dyDescent="0.25">
      <c r="A63">
        <v>53</v>
      </c>
      <c r="B63">
        <v>0</v>
      </c>
      <c r="C63" t="s">
        <v>4</v>
      </c>
      <c r="D63" t="s">
        <v>382</v>
      </c>
      <c r="E63">
        <v>12</v>
      </c>
      <c r="H63">
        <v>3337346490</v>
      </c>
      <c r="K63">
        <f t="shared" si="2"/>
        <v>3.1081461254507303</v>
      </c>
      <c r="L63" s="8">
        <v>3.11</v>
      </c>
      <c r="M63">
        <f t="shared" si="3"/>
        <v>99.94</v>
      </c>
    </row>
    <row r="64" spans="1:13" x14ac:dyDescent="0.25">
      <c r="A64">
        <v>113</v>
      </c>
      <c r="B64">
        <v>0</v>
      </c>
      <c r="C64" t="s">
        <v>6</v>
      </c>
      <c r="D64" t="s">
        <v>383</v>
      </c>
      <c r="E64">
        <v>24</v>
      </c>
      <c r="H64">
        <v>1308831115</v>
      </c>
      <c r="K64">
        <f t="shared" si="2"/>
        <v>1.2189439637586474</v>
      </c>
      <c r="L64" s="8">
        <v>1.22</v>
      </c>
      <c r="M64">
        <f t="shared" si="3"/>
        <v>99.91</v>
      </c>
    </row>
    <row r="65" spans="1:13" x14ac:dyDescent="0.25">
      <c r="A65">
        <v>54</v>
      </c>
      <c r="B65">
        <v>0</v>
      </c>
      <c r="C65" t="s">
        <v>4</v>
      </c>
      <c r="D65" t="s">
        <v>384</v>
      </c>
      <c r="E65">
        <v>25</v>
      </c>
      <c r="H65">
        <v>12177124635</v>
      </c>
      <c r="K65">
        <f t="shared" ref="K65:K96" si="4">H65/1024/1024/1024</f>
        <v>11.340831066481769</v>
      </c>
      <c r="L65" s="8">
        <v>11.34</v>
      </c>
      <c r="M65">
        <f t="shared" ref="M65:M96" si="5">ROUND(ABS((K65/L65)*100),2)</f>
        <v>100.01</v>
      </c>
    </row>
    <row r="66" spans="1:13" x14ac:dyDescent="0.25">
      <c r="A66">
        <v>55</v>
      </c>
      <c r="B66">
        <v>0</v>
      </c>
      <c r="C66" t="s">
        <v>4</v>
      </c>
      <c r="D66" t="s">
        <v>385</v>
      </c>
      <c r="E66">
        <v>13</v>
      </c>
      <c r="H66">
        <v>4622496609</v>
      </c>
      <c r="K66">
        <f t="shared" si="4"/>
        <v>4.3050354430451989</v>
      </c>
      <c r="L66" s="10">
        <v>11.22</v>
      </c>
      <c r="M66">
        <f t="shared" si="5"/>
        <v>38.369999999999997</v>
      </c>
    </row>
    <row r="67" spans="1:13" x14ac:dyDescent="0.25">
      <c r="A67">
        <v>114</v>
      </c>
      <c r="B67">
        <v>0</v>
      </c>
      <c r="C67" t="s">
        <v>6</v>
      </c>
      <c r="D67" t="s">
        <v>386</v>
      </c>
      <c r="E67">
        <v>26</v>
      </c>
      <c r="H67">
        <v>1706022101</v>
      </c>
      <c r="K67">
        <f t="shared" si="4"/>
        <v>1.5888568954542279</v>
      </c>
      <c r="L67" s="8">
        <v>1.59</v>
      </c>
      <c r="M67">
        <f t="shared" si="5"/>
        <v>99.93</v>
      </c>
    </row>
    <row r="68" spans="1:13" x14ac:dyDescent="0.25">
      <c r="A68">
        <v>95</v>
      </c>
      <c r="B68">
        <v>0</v>
      </c>
      <c r="C68" t="s">
        <v>5</v>
      </c>
      <c r="D68" t="s">
        <v>490</v>
      </c>
      <c r="E68">
        <v>12</v>
      </c>
      <c r="F68">
        <v>1</v>
      </c>
      <c r="H68">
        <v>3380146652</v>
      </c>
      <c r="K68">
        <f t="shared" si="4"/>
        <v>3.1480068825185299</v>
      </c>
      <c r="L68" s="8">
        <v>3.15</v>
      </c>
      <c r="M68">
        <f t="shared" si="5"/>
        <v>99.94</v>
      </c>
    </row>
    <row r="69" spans="1:13" x14ac:dyDescent="0.25">
      <c r="A69">
        <v>56</v>
      </c>
      <c r="B69">
        <v>0</v>
      </c>
      <c r="C69" t="s">
        <v>4</v>
      </c>
      <c r="D69" t="s">
        <v>466</v>
      </c>
      <c r="E69">
        <v>12</v>
      </c>
      <c r="H69">
        <v>9131623358</v>
      </c>
      <c r="K69">
        <f t="shared" si="4"/>
        <v>8.5044869761914015</v>
      </c>
      <c r="L69" s="8">
        <v>8.5</v>
      </c>
      <c r="M69">
        <f t="shared" si="5"/>
        <v>100.05</v>
      </c>
    </row>
    <row r="70" spans="1:13" x14ac:dyDescent="0.25">
      <c r="A70">
        <v>57</v>
      </c>
      <c r="B70">
        <v>0</v>
      </c>
      <c r="C70" t="s">
        <v>4</v>
      </c>
      <c r="D70" t="s">
        <v>467</v>
      </c>
      <c r="E70">
        <v>13</v>
      </c>
      <c r="H70">
        <v>4389041962</v>
      </c>
      <c r="K70">
        <f t="shared" si="4"/>
        <v>4.0876138601452112</v>
      </c>
      <c r="L70" s="8">
        <v>4.09</v>
      </c>
      <c r="M70">
        <f t="shared" si="5"/>
        <v>99.94</v>
      </c>
    </row>
    <row r="71" spans="1:13" x14ac:dyDescent="0.25">
      <c r="A71">
        <v>58</v>
      </c>
      <c r="B71">
        <v>0</v>
      </c>
      <c r="C71" t="s">
        <v>4</v>
      </c>
      <c r="D71" t="s">
        <v>468</v>
      </c>
      <c r="E71">
        <v>1</v>
      </c>
      <c r="H71">
        <v>3657802297</v>
      </c>
      <c r="K71">
        <f t="shared" si="4"/>
        <v>3.4065938526764512</v>
      </c>
      <c r="L71" s="8">
        <v>3.41</v>
      </c>
      <c r="M71">
        <f t="shared" si="5"/>
        <v>99.9</v>
      </c>
    </row>
    <row r="72" spans="1:13" x14ac:dyDescent="0.25">
      <c r="A72">
        <v>59</v>
      </c>
      <c r="B72">
        <v>0</v>
      </c>
      <c r="C72" t="s">
        <v>4</v>
      </c>
      <c r="D72" t="s">
        <v>469</v>
      </c>
      <c r="E72">
        <v>28</v>
      </c>
      <c r="H72">
        <v>9756508712</v>
      </c>
      <c r="K72">
        <f t="shared" si="4"/>
        <v>9.0864568129181862</v>
      </c>
      <c r="L72" s="8">
        <v>9.08</v>
      </c>
      <c r="M72">
        <f t="shared" si="5"/>
        <v>100.07</v>
      </c>
    </row>
    <row r="73" spans="1:13" x14ac:dyDescent="0.25">
      <c r="A73">
        <v>15</v>
      </c>
      <c r="B73">
        <v>0</v>
      </c>
      <c r="C73" t="s">
        <v>2</v>
      </c>
      <c r="D73" t="s">
        <v>446</v>
      </c>
      <c r="E73">
        <v>25</v>
      </c>
      <c r="H73">
        <v>4798949167</v>
      </c>
      <c r="K73">
        <f t="shared" si="4"/>
        <v>4.469369693659246</v>
      </c>
      <c r="L73" s="8">
        <v>4.47</v>
      </c>
      <c r="M73">
        <f t="shared" si="5"/>
        <v>99.99</v>
      </c>
    </row>
    <row r="74" spans="1:13" x14ac:dyDescent="0.25">
      <c r="A74">
        <v>16</v>
      </c>
      <c r="B74">
        <v>0</v>
      </c>
      <c r="C74" t="s">
        <v>2</v>
      </c>
      <c r="D74" t="s">
        <v>393</v>
      </c>
      <c r="E74">
        <v>25</v>
      </c>
      <c r="F74">
        <v>1</v>
      </c>
      <c r="H74">
        <v>32904117049</v>
      </c>
      <c r="K74">
        <f t="shared" si="4"/>
        <v>30.644347005523741</v>
      </c>
      <c r="L74" s="8">
        <v>30.64</v>
      </c>
      <c r="M74">
        <f t="shared" si="5"/>
        <v>100.01</v>
      </c>
    </row>
    <row r="75" spans="1:13" x14ac:dyDescent="0.25">
      <c r="A75">
        <v>18</v>
      </c>
      <c r="B75">
        <v>0</v>
      </c>
      <c r="C75" t="s">
        <v>2</v>
      </c>
      <c r="D75" t="s">
        <v>448</v>
      </c>
      <c r="E75">
        <v>1</v>
      </c>
      <c r="H75">
        <v>2906899030</v>
      </c>
      <c r="K75">
        <f t="shared" si="4"/>
        <v>2.7072606887668371</v>
      </c>
      <c r="L75" s="10">
        <v>6.24</v>
      </c>
      <c r="M75">
        <f t="shared" si="5"/>
        <v>43.39</v>
      </c>
    </row>
    <row r="76" spans="1:13" x14ac:dyDescent="0.25">
      <c r="A76">
        <v>17</v>
      </c>
      <c r="B76">
        <v>0</v>
      </c>
      <c r="C76" t="s">
        <v>2</v>
      </c>
      <c r="D76" t="s">
        <v>447</v>
      </c>
      <c r="E76">
        <v>12</v>
      </c>
      <c r="G76">
        <v>6</v>
      </c>
      <c r="H76">
        <v>10951028615</v>
      </c>
      <c r="K76">
        <f t="shared" si="4"/>
        <v>10.198940164409578</v>
      </c>
      <c r="L76" s="8">
        <v>10.199999999999999</v>
      </c>
      <c r="M76">
        <f t="shared" si="5"/>
        <v>99.99</v>
      </c>
    </row>
    <row r="77" spans="1:13" x14ac:dyDescent="0.25">
      <c r="A77">
        <v>60</v>
      </c>
      <c r="B77">
        <v>0</v>
      </c>
      <c r="C77" t="s">
        <v>4</v>
      </c>
      <c r="D77" t="s">
        <v>396</v>
      </c>
      <c r="E77">
        <v>13</v>
      </c>
      <c r="H77">
        <v>4015054469</v>
      </c>
      <c r="K77">
        <f t="shared" si="4"/>
        <v>3.739310865290463</v>
      </c>
      <c r="L77" s="8">
        <v>3.74</v>
      </c>
      <c r="M77">
        <f t="shared" si="5"/>
        <v>99.98</v>
      </c>
    </row>
    <row r="78" spans="1:13" x14ac:dyDescent="0.25">
      <c r="A78">
        <v>61</v>
      </c>
      <c r="B78">
        <v>0</v>
      </c>
      <c r="C78" t="s">
        <v>4</v>
      </c>
      <c r="D78" t="s">
        <v>397</v>
      </c>
      <c r="E78">
        <v>12</v>
      </c>
      <c r="H78">
        <v>4154341278</v>
      </c>
      <c r="K78">
        <f t="shared" si="4"/>
        <v>3.8690318148583174</v>
      </c>
      <c r="L78" s="10">
        <v>8.35</v>
      </c>
      <c r="M78">
        <f t="shared" si="5"/>
        <v>46.34</v>
      </c>
    </row>
    <row r="79" spans="1:13" x14ac:dyDescent="0.25">
      <c r="A79">
        <v>115</v>
      </c>
      <c r="B79">
        <v>0</v>
      </c>
      <c r="C79" t="s">
        <v>6</v>
      </c>
      <c r="D79" t="s">
        <v>398</v>
      </c>
      <c r="E79">
        <v>12</v>
      </c>
      <c r="H79">
        <v>730883652</v>
      </c>
      <c r="K79">
        <f t="shared" si="4"/>
        <v>0.68068844452500343</v>
      </c>
      <c r="L79" s="8">
        <v>0.68068359374999998</v>
      </c>
      <c r="M79">
        <f t="shared" si="5"/>
        <v>100</v>
      </c>
    </row>
    <row r="80" spans="1:13" x14ac:dyDescent="0.25">
      <c r="A80">
        <v>62</v>
      </c>
      <c r="B80">
        <v>0</v>
      </c>
      <c r="C80" t="s">
        <v>4</v>
      </c>
      <c r="D80" t="s">
        <v>470</v>
      </c>
      <c r="E80">
        <v>12</v>
      </c>
      <c r="H80">
        <v>345515727</v>
      </c>
      <c r="K80">
        <f t="shared" si="4"/>
        <v>0.3217865964397788</v>
      </c>
      <c r="L80" s="8">
        <v>0.32178710937499999</v>
      </c>
      <c r="M80">
        <f t="shared" si="5"/>
        <v>100</v>
      </c>
    </row>
    <row r="81" spans="1:13" x14ac:dyDescent="0.25">
      <c r="A81">
        <v>63</v>
      </c>
      <c r="B81">
        <v>0</v>
      </c>
      <c r="C81" t="s">
        <v>4</v>
      </c>
      <c r="D81" t="s">
        <v>471</v>
      </c>
      <c r="E81">
        <v>12</v>
      </c>
      <c r="F81">
        <v>2</v>
      </c>
      <c r="H81">
        <v>798278740</v>
      </c>
      <c r="K81">
        <f t="shared" si="4"/>
        <v>0.74345501139760017</v>
      </c>
      <c r="L81" s="8">
        <v>0.74345703124999996</v>
      </c>
      <c r="M81">
        <f t="shared" si="5"/>
        <v>100</v>
      </c>
    </row>
    <row r="82" spans="1:13" x14ac:dyDescent="0.25">
      <c r="A82">
        <v>64</v>
      </c>
      <c r="B82">
        <v>0</v>
      </c>
      <c r="C82" t="s">
        <v>4</v>
      </c>
      <c r="D82" t="s">
        <v>472</v>
      </c>
      <c r="E82">
        <v>12</v>
      </c>
      <c r="F82">
        <v>2</v>
      </c>
      <c r="H82">
        <v>767489442</v>
      </c>
      <c r="K82">
        <f t="shared" si="4"/>
        <v>0.71478024311363697</v>
      </c>
      <c r="L82" s="8">
        <v>0.71477539062499995</v>
      </c>
      <c r="M82">
        <f t="shared" si="5"/>
        <v>100</v>
      </c>
    </row>
    <row r="83" spans="1:13" x14ac:dyDescent="0.25">
      <c r="A83">
        <v>116</v>
      </c>
      <c r="B83">
        <v>0</v>
      </c>
      <c r="C83" t="s">
        <v>6</v>
      </c>
      <c r="D83" t="s">
        <v>502</v>
      </c>
      <c r="E83">
        <v>24</v>
      </c>
      <c r="F83">
        <v>2</v>
      </c>
      <c r="H83">
        <v>1691012642</v>
      </c>
      <c r="K83">
        <f t="shared" si="4"/>
        <v>1.5748782474547625</v>
      </c>
      <c r="L83" s="8">
        <v>1.57</v>
      </c>
      <c r="M83">
        <f t="shared" si="5"/>
        <v>100.31</v>
      </c>
    </row>
    <row r="84" spans="1:13" x14ac:dyDescent="0.25">
      <c r="A84">
        <v>65</v>
      </c>
      <c r="B84">
        <v>0</v>
      </c>
      <c r="C84" t="s">
        <v>4</v>
      </c>
      <c r="D84" t="s">
        <v>473</v>
      </c>
      <c r="E84">
        <v>26</v>
      </c>
      <c r="H84">
        <v>9536090081</v>
      </c>
      <c r="K84">
        <f t="shared" si="4"/>
        <v>8.8811759660020471</v>
      </c>
      <c r="L84" s="8">
        <v>8.8800000000000008</v>
      </c>
      <c r="M84">
        <f t="shared" si="5"/>
        <v>100.01</v>
      </c>
    </row>
    <row r="85" spans="1:13" x14ac:dyDescent="0.25">
      <c r="A85">
        <v>96</v>
      </c>
      <c r="B85">
        <v>0</v>
      </c>
      <c r="C85" t="s">
        <v>5</v>
      </c>
      <c r="D85" t="s">
        <v>491</v>
      </c>
      <c r="E85">
        <v>26</v>
      </c>
      <c r="H85">
        <v>4638544519</v>
      </c>
      <c r="K85">
        <f t="shared" si="4"/>
        <v>4.3199812239035964</v>
      </c>
      <c r="L85" s="8">
        <v>4.32</v>
      </c>
      <c r="M85">
        <f t="shared" si="5"/>
        <v>100</v>
      </c>
    </row>
    <row r="86" spans="1:13" x14ac:dyDescent="0.25">
      <c r="A86">
        <v>66</v>
      </c>
      <c r="B86">
        <v>0</v>
      </c>
      <c r="C86" t="s">
        <v>4</v>
      </c>
      <c r="D86" t="s">
        <v>474</v>
      </c>
      <c r="E86">
        <v>24</v>
      </c>
      <c r="H86">
        <v>7390628383</v>
      </c>
      <c r="K86">
        <f t="shared" si="4"/>
        <v>6.8830590536817908</v>
      </c>
      <c r="L86" s="10">
        <v>14.58</v>
      </c>
      <c r="M86">
        <f t="shared" si="5"/>
        <v>47.21</v>
      </c>
    </row>
    <row r="87" spans="1:13" x14ac:dyDescent="0.25">
      <c r="A87">
        <v>67</v>
      </c>
      <c r="B87">
        <v>0</v>
      </c>
      <c r="C87" t="s">
        <v>4</v>
      </c>
      <c r="D87" t="s">
        <v>475</v>
      </c>
      <c r="E87">
        <v>24</v>
      </c>
      <c r="H87">
        <v>11877713651</v>
      </c>
      <c r="K87">
        <f t="shared" si="4"/>
        <v>11.061982857994735</v>
      </c>
      <c r="L87" s="8">
        <v>11.06</v>
      </c>
      <c r="M87">
        <f t="shared" si="5"/>
        <v>100.02</v>
      </c>
    </row>
    <row r="88" spans="1:13" x14ac:dyDescent="0.25">
      <c r="A88">
        <v>68</v>
      </c>
      <c r="B88">
        <v>0</v>
      </c>
      <c r="C88" t="s">
        <v>4</v>
      </c>
      <c r="D88" t="s">
        <v>476</v>
      </c>
      <c r="E88">
        <v>26</v>
      </c>
      <c r="F88">
        <v>6</v>
      </c>
      <c r="H88">
        <v>14583528842</v>
      </c>
      <c r="K88">
        <f t="shared" si="4"/>
        <v>13.581969628110528</v>
      </c>
      <c r="L88" s="8">
        <v>13.58</v>
      </c>
      <c r="M88">
        <f t="shared" si="5"/>
        <v>100.01</v>
      </c>
    </row>
    <row r="89" spans="1:13" x14ac:dyDescent="0.25">
      <c r="A89">
        <v>19</v>
      </c>
      <c r="B89">
        <v>0</v>
      </c>
      <c r="C89" t="s">
        <v>2</v>
      </c>
      <c r="D89" t="s">
        <v>449</v>
      </c>
      <c r="E89">
        <v>12</v>
      </c>
      <c r="H89">
        <v>21757774737</v>
      </c>
      <c r="K89">
        <f t="shared" si="4"/>
        <v>20.263506785966456</v>
      </c>
      <c r="L89" s="8">
        <v>20.260000000000002</v>
      </c>
      <c r="M89">
        <f t="shared" si="5"/>
        <v>100.02</v>
      </c>
    </row>
    <row r="90" spans="1:13" x14ac:dyDescent="0.25">
      <c r="A90">
        <v>20</v>
      </c>
      <c r="B90">
        <v>0</v>
      </c>
      <c r="C90" t="s">
        <v>2</v>
      </c>
      <c r="D90" t="s">
        <v>450</v>
      </c>
      <c r="E90">
        <v>12</v>
      </c>
      <c r="F90">
        <v>1</v>
      </c>
      <c r="H90">
        <v>34692739398</v>
      </c>
      <c r="K90">
        <f t="shared" si="4"/>
        <v>32.310131376609206</v>
      </c>
      <c r="L90" s="8">
        <v>32.31</v>
      </c>
      <c r="M90">
        <f t="shared" si="5"/>
        <v>100</v>
      </c>
    </row>
    <row r="91" spans="1:13" x14ac:dyDescent="0.25">
      <c r="A91">
        <v>69</v>
      </c>
      <c r="B91">
        <v>0</v>
      </c>
      <c r="C91" t="s">
        <v>4</v>
      </c>
      <c r="D91" t="s">
        <v>477</v>
      </c>
      <c r="E91">
        <v>24</v>
      </c>
      <c r="H91">
        <v>8410225116</v>
      </c>
      <c r="K91">
        <f t="shared" si="4"/>
        <v>7.8326325081288815</v>
      </c>
      <c r="L91" s="8">
        <v>7.83</v>
      </c>
      <c r="M91">
        <f t="shared" si="5"/>
        <v>100.03</v>
      </c>
    </row>
    <row r="92" spans="1:13" x14ac:dyDescent="0.25">
      <c r="A92">
        <v>70</v>
      </c>
      <c r="B92">
        <v>0</v>
      </c>
      <c r="C92" t="s">
        <v>4</v>
      </c>
      <c r="D92" t="s">
        <v>478</v>
      </c>
      <c r="E92">
        <v>24</v>
      </c>
      <c r="H92">
        <v>8650753915</v>
      </c>
      <c r="K92">
        <f t="shared" si="4"/>
        <v>8.0566424084827304</v>
      </c>
      <c r="L92" s="8">
        <v>8.0500000000000007</v>
      </c>
      <c r="M92">
        <f t="shared" si="5"/>
        <v>100.08</v>
      </c>
    </row>
    <row r="93" spans="1:13" x14ac:dyDescent="0.25">
      <c r="A93">
        <v>71</v>
      </c>
      <c r="B93">
        <v>0</v>
      </c>
      <c r="C93" t="s">
        <v>4</v>
      </c>
      <c r="D93" t="s">
        <v>479</v>
      </c>
      <c r="E93">
        <v>2</v>
      </c>
      <c r="H93">
        <v>189061986</v>
      </c>
      <c r="K93">
        <f t="shared" si="4"/>
        <v>0.17607769556343555</v>
      </c>
      <c r="L93" s="8">
        <v>0.17607421875000001</v>
      </c>
      <c r="M93">
        <f t="shared" si="5"/>
        <v>100</v>
      </c>
    </row>
    <row r="94" spans="1:13" x14ac:dyDescent="0.25">
      <c r="A94">
        <v>21</v>
      </c>
      <c r="B94">
        <v>0</v>
      </c>
      <c r="C94" t="s">
        <v>2</v>
      </c>
      <c r="D94" t="s">
        <v>412</v>
      </c>
      <c r="E94">
        <v>12</v>
      </c>
      <c r="H94">
        <v>6828368596</v>
      </c>
      <c r="K94">
        <f t="shared" si="4"/>
        <v>6.3594138212502003</v>
      </c>
      <c r="L94" s="8">
        <v>6.36</v>
      </c>
      <c r="M94">
        <f t="shared" si="5"/>
        <v>99.99</v>
      </c>
    </row>
    <row r="95" spans="1:13" x14ac:dyDescent="0.25">
      <c r="A95">
        <v>72</v>
      </c>
      <c r="B95">
        <v>0</v>
      </c>
      <c r="C95" t="s">
        <v>4</v>
      </c>
      <c r="D95" t="s">
        <v>413</v>
      </c>
      <c r="E95">
        <v>11</v>
      </c>
      <c r="H95">
        <v>3747671055</v>
      </c>
      <c r="K95">
        <f t="shared" si="4"/>
        <v>3.4902906557545066</v>
      </c>
      <c r="L95" s="8">
        <v>3.49</v>
      </c>
      <c r="M95">
        <f t="shared" si="5"/>
        <v>100.01</v>
      </c>
    </row>
    <row r="96" spans="1:13" x14ac:dyDescent="0.25">
      <c r="A96">
        <v>73</v>
      </c>
      <c r="B96">
        <v>0</v>
      </c>
      <c r="C96" t="s">
        <v>4</v>
      </c>
      <c r="D96" t="s">
        <v>414</v>
      </c>
      <c r="E96">
        <v>13</v>
      </c>
      <c r="H96">
        <v>4522138411</v>
      </c>
      <c r="K96">
        <f t="shared" si="4"/>
        <v>4.211569587700069</v>
      </c>
      <c r="L96" s="8">
        <v>4.21</v>
      </c>
      <c r="M96">
        <f t="shared" si="5"/>
        <v>100.04</v>
      </c>
    </row>
    <row r="97" spans="1:13" x14ac:dyDescent="0.25">
      <c r="A97">
        <v>74</v>
      </c>
      <c r="B97">
        <v>0</v>
      </c>
      <c r="C97" t="s">
        <v>4</v>
      </c>
      <c r="D97" t="s">
        <v>415</v>
      </c>
      <c r="E97">
        <v>25</v>
      </c>
      <c r="F97">
        <v>1</v>
      </c>
      <c r="G97">
        <v>4</v>
      </c>
      <c r="H97">
        <v>16025354549</v>
      </c>
      <c r="K97">
        <f t="shared" ref="K97:K120" si="6">H97/1024/1024/1024</f>
        <v>14.924774457700551</v>
      </c>
      <c r="L97" s="8">
        <v>14.92</v>
      </c>
      <c r="M97">
        <f t="shared" ref="M97:M120" si="7">ROUND(ABS((K97/L97)*100),2)</f>
        <v>100.03</v>
      </c>
    </row>
    <row r="98" spans="1:13" x14ac:dyDescent="0.25">
      <c r="A98">
        <v>22</v>
      </c>
      <c r="B98">
        <v>0</v>
      </c>
      <c r="C98" t="s">
        <v>2</v>
      </c>
      <c r="D98" t="s">
        <v>416</v>
      </c>
      <c r="E98">
        <v>12</v>
      </c>
      <c r="H98">
        <v>13885235518</v>
      </c>
      <c r="K98">
        <f t="shared" si="6"/>
        <v>12.931633291766047</v>
      </c>
      <c r="L98" s="8">
        <v>12.93</v>
      </c>
      <c r="M98">
        <f t="shared" si="7"/>
        <v>100.01</v>
      </c>
    </row>
    <row r="99" spans="1:13" x14ac:dyDescent="0.25">
      <c r="A99">
        <v>117</v>
      </c>
      <c r="B99">
        <v>0</v>
      </c>
      <c r="C99" t="s">
        <v>6</v>
      </c>
      <c r="D99" t="s">
        <v>417</v>
      </c>
      <c r="E99">
        <v>13</v>
      </c>
      <c r="H99">
        <v>500860079</v>
      </c>
      <c r="K99">
        <f t="shared" si="6"/>
        <v>0.46646229829639196</v>
      </c>
      <c r="L99" s="8">
        <v>0.46646484375000002</v>
      </c>
      <c r="M99">
        <f t="shared" si="7"/>
        <v>100</v>
      </c>
    </row>
    <row r="100" spans="1:13" x14ac:dyDescent="0.25">
      <c r="A100">
        <v>118</v>
      </c>
      <c r="B100">
        <v>0</v>
      </c>
      <c r="C100" t="s">
        <v>6</v>
      </c>
      <c r="D100" t="s">
        <v>418</v>
      </c>
      <c r="E100">
        <v>26</v>
      </c>
      <c r="H100">
        <v>4668399616</v>
      </c>
      <c r="K100">
        <f t="shared" si="6"/>
        <v>4.3477859497070313</v>
      </c>
      <c r="L100" s="8">
        <v>4.3499999999999996</v>
      </c>
      <c r="M100">
        <f t="shared" si="7"/>
        <v>99.95</v>
      </c>
    </row>
    <row r="101" spans="1:13" x14ac:dyDescent="0.25">
      <c r="A101">
        <v>75</v>
      </c>
      <c r="B101">
        <v>0</v>
      </c>
      <c r="C101" t="s">
        <v>4</v>
      </c>
      <c r="D101" t="s">
        <v>419</v>
      </c>
      <c r="E101">
        <v>10</v>
      </c>
      <c r="H101">
        <v>5221920014</v>
      </c>
      <c r="K101">
        <f t="shared" si="6"/>
        <v>4.8632919918745756</v>
      </c>
      <c r="L101" s="10">
        <v>12.37</v>
      </c>
      <c r="M101">
        <f t="shared" si="7"/>
        <v>39.32</v>
      </c>
    </row>
    <row r="102" spans="1:13" x14ac:dyDescent="0.25">
      <c r="A102">
        <v>119</v>
      </c>
      <c r="B102">
        <v>0</v>
      </c>
      <c r="C102" t="s">
        <v>6</v>
      </c>
      <c r="D102" t="s">
        <v>420</v>
      </c>
      <c r="E102">
        <v>12</v>
      </c>
      <c r="F102">
        <v>1</v>
      </c>
      <c r="H102">
        <v>609900379</v>
      </c>
      <c r="K102">
        <f t="shared" si="6"/>
        <v>0.56801399122923613</v>
      </c>
      <c r="L102" s="8">
        <v>0.56801757812499998</v>
      </c>
      <c r="M102">
        <f t="shared" si="7"/>
        <v>100</v>
      </c>
    </row>
    <row r="103" spans="1:13" x14ac:dyDescent="0.25">
      <c r="A103">
        <v>76</v>
      </c>
      <c r="B103">
        <v>0</v>
      </c>
      <c r="C103" t="s">
        <v>4</v>
      </c>
      <c r="D103" t="s">
        <v>421</v>
      </c>
      <c r="E103">
        <v>26</v>
      </c>
      <c r="H103">
        <v>7132898730</v>
      </c>
      <c r="K103">
        <f t="shared" si="6"/>
        <v>6.6430296096950769</v>
      </c>
      <c r="L103" s="8">
        <v>6.64</v>
      </c>
      <c r="M103">
        <f t="shared" si="7"/>
        <v>100.05</v>
      </c>
    </row>
    <row r="104" spans="1:13" x14ac:dyDescent="0.25">
      <c r="A104">
        <v>23</v>
      </c>
      <c r="B104">
        <v>0</v>
      </c>
      <c r="C104" t="s">
        <v>2</v>
      </c>
      <c r="D104" t="s">
        <v>422</v>
      </c>
      <c r="E104">
        <v>12</v>
      </c>
      <c r="H104">
        <v>19472436376</v>
      </c>
      <c r="K104">
        <f t="shared" si="6"/>
        <v>18.135119579732418</v>
      </c>
      <c r="L104" s="8">
        <v>18.14</v>
      </c>
      <c r="M104">
        <f t="shared" si="7"/>
        <v>99.97</v>
      </c>
    </row>
    <row r="105" spans="1:13" x14ac:dyDescent="0.25">
      <c r="A105">
        <v>77</v>
      </c>
      <c r="B105">
        <v>0</v>
      </c>
      <c r="C105" t="s">
        <v>4</v>
      </c>
      <c r="D105" t="s">
        <v>423</v>
      </c>
      <c r="E105">
        <v>12</v>
      </c>
      <c r="H105">
        <v>4476510074</v>
      </c>
      <c r="K105">
        <f t="shared" si="6"/>
        <v>4.1690748874098063</v>
      </c>
      <c r="L105" s="10">
        <v>10.93</v>
      </c>
      <c r="M105">
        <f t="shared" si="7"/>
        <v>38.14</v>
      </c>
    </row>
    <row r="106" spans="1:13" x14ac:dyDescent="0.25">
      <c r="A106">
        <v>78</v>
      </c>
      <c r="B106">
        <v>0</v>
      </c>
      <c r="C106" t="s">
        <v>4</v>
      </c>
      <c r="D106" t="s">
        <v>424</v>
      </c>
      <c r="E106">
        <v>12</v>
      </c>
      <c r="H106">
        <v>7558955796</v>
      </c>
      <c r="K106">
        <f t="shared" si="6"/>
        <v>7.0398261733353138</v>
      </c>
      <c r="L106" s="10">
        <v>15.79</v>
      </c>
      <c r="M106">
        <f t="shared" si="7"/>
        <v>44.58</v>
      </c>
    </row>
    <row r="107" spans="1:13" x14ac:dyDescent="0.25">
      <c r="A107">
        <v>120</v>
      </c>
      <c r="B107">
        <v>0</v>
      </c>
      <c r="C107" t="s">
        <v>6</v>
      </c>
      <c r="D107" t="s">
        <v>503</v>
      </c>
      <c r="E107">
        <v>13</v>
      </c>
      <c r="H107">
        <v>726197992</v>
      </c>
      <c r="K107">
        <f t="shared" si="6"/>
        <v>0.67632458359003067</v>
      </c>
      <c r="L107" s="8">
        <v>0.67632812499999995</v>
      </c>
      <c r="M107">
        <f t="shared" si="7"/>
        <v>100</v>
      </c>
    </row>
    <row r="108" spans="1:13" x14ac:dyDescent="0.25">
      <c r="A108">
        <v>79</v>
      </c>
      <c r="B108">
        <v>0</v>
      </c>
      <c r="C108" t="s">
        <v>4</v>
      </c>
      <c r="D108" t="s">
        <v>480</v>
      </c>
      <c r="E108">
        <v>13</v>
      </c>
      <c r="H108">
        <v>3831116094</v>
      </c>
      <c r="K108">
        <f t="shared" si="6"/>
        <v>3.5680049043148756</v>
      </c>
      <c r="L108" s="8">
        <v>3.57</v>
      </c>
      <c r="M108">
        <f t="shared" si="7"/>
        <v>99.94</v>
      </c>
    </row>
    <row r="109" spans="1:13" x14ac:dyDescent="0.25">
      <c r="A109">
        <v>24</v>
      </c>
      <c r="B109">
        <v>0</v>
      </c>
      <c r="C109" t="s">
        <v>2</v>
      </c>
      <c r="D109" t="s">
        <v>427</v>
      </c>
      <c r="E109">
        <v>13</v>
      </c>
      <c r="H109">
        <v>20087115617</v>
      </c>
      <c r="K109">
        <f t="shared" si="6"/>
        <v>18.707584233023226</v>
      </c>
      <c r="L109" s="8">
        <v>18.71</v>
      </c>
      <c r="M109">
        <f t="shared" si="7"/>
        <v>99.99</v>
      </c>
    </row>
    <row r="110" spans="1:13" x14ac:dyDescent="0.25">
      <c r="A110">
        <v>25</v>
      </c>
      <c r="B110">
        <v>0</v>
      </c>
      <c r="C110" t="s">
        <v>2</v>
      </c>
      <c r="D110" t="s">
        <v>428</v>
      </c>
      <c r="E110">
        <v>12</v>
      </c>
      <c r="H110">
        <v>11631890879</v>
      </c>
      <c r="K110">
        <f t="shared" si="6"/>
        <v>10.833042561076581</v>
      </c>
      <c r="L110" s="8">
        <v>10.83</v>
      </c>
      <c r="M110">
        <f t="shared" si="7"/>
        <v>100.03</v>
      </c>
    </row>
    <row r="111" spans="1:13" x14ac:dyDescent="0.25">
      <c r="A111">
        <v>26</v>
      </c>
      <c r="B111">
        <v>0</v>
      </c>
      <c r="C111" t="s">
        <v>2</v>
      </c>
      <c r="D111" t="s">
        <v>429</v>
      </c>
      <c r="E111">
        <v>12</v>
      </c>
      <c r="H111">
        <v>9075183056</v>
      </c>
      <c r="K111">
        <f t="shared" si="6"/>
        <v>8.4519228488206863</v>
      </c>
      <c r="L111" s="8">
        <v>8.4499999999999993</v>
      </c>
      <c r="M111">
        <f t="shared" si="7"/>
        <v>100.02</v>
      </c>
    </row>
    <row r="112" spans="1:13" x14ac:dyDescent="0.25">
      <c r="A112">
        <v>80</v>
      </c>
      <c r="B112">
        <v>0</v>
      </c>
      <c r="C112" t="s">
        <v>4</v>
      </c>
      <c r="D112" t="s">
        <v>430</v>
      </c>
      <c r="E112">
        <v>13</v>
      </c>
      <c r="H112">
        <v>4252455463</v>
      </c>
      <c r="K112">
        <f t="shared" si="6"/>
        <v>3.9604077702388167</v>
      </c>
      <c r="L112" s="10">
        <v>10.18</v>
      </c>
      <c r="M112">
        <f t="shared" si="7"/>
        <v>38.9</v>
      </c>
    </row>
    <row r="113" spans="1:13" x14ac:dyDescent="0.25">
      <c r="A113">
        <v>27</v>
      </c>
      <c r="B113">
        <v>0</v>
      </c>
      <c r="C113" t="s">
        <v>2</v>
      </c>
      <c r="D113" t="s">
        <v>451</v>
      </c>
      <c r="E113">
        <v>12</v>
      </c>
      <c r="G113">
        <v>1</v>
      </c>
      <c r="H113">
        <v>6507550892</v>
      </c>
      <c r="K113">
        <f t="shared" si="6"/>
        <v>6.0606290511786938</v>
      </c>
      <c r="L113" s="8">
        <v>6.06</v>
      </c>
      <c r="M113">
        <f t="shared" si="7"/>
        <v>100.01</v>
      </c>
    </row>
    <row r="114" spans="1:13" x14ac:dyDescent="0.25">
      <c r="A114">
        <v>81</v>
      </c>
      <c r="B114">
        <v>0</v>
      </c>
      <c r="C114" t="s">
        <v>4</v>
      </c>
      <c r="D114" t="s">
        <v>481</v>
      </c>
      <c r="H114">
        <v>4019725939</v>
      </c>
      <c r="K114">
        <f t="shared" si="6"/>
        <v>3.7436615107581019</v>
      </c>
      <c r="L114" s="8">
        <v>3.74</v>
      </c>
      <c r="M114">
        <f t="shared" si="7"/>
        <v>100.1</v>
      </c>
    </row>
    <row r="115" spans="1:13" x14ac:dyDescent="0.25">
      <c r="A115">
        <v>28</v>
      </c>
      <c r="B115">
        <v>0</v>
      </c>
      <c r="C115" t="s">
        <v>2</v>
      </c>
      <c r="D115" t="s">
        <v>433</v>
      </c>
      <c r="E115">
        <v>12</v>
      </c>
      <c r="H115">
        <v>19969803617</v>
      </c>
      <c r="K115">
        <f t="shared" si="6"/>
        <v>18.598328919149935</v>
      </c>
      <c r="L115" s="8">
        <v>18.600000000000001</v>
      </c>
      <c r="M115">
        <f t="shared" si="7"/>
        <v>99.99</v>
      </c>
    </row>
    <row r="116" spans="1:13" x14ac:dyDescent="0.25">
      <c r="A116">
        <v>82</v>
      </c>
      <c r="B116">
        <v>0</v>
      </c>
      <c r="C116" t="s">
        <v>4</v>
      </c>
      <c r="D116" t="s">
        <v>434</v>
      </c>
      <c r="E116">
        <v>11</v>
      </c>
      <c r="H116">
        <v>5709360250</v>
      </c>
      <c r="K116">
        <f t="shared" si="6"/>
        <v>5.3172560874372721</v>
      </c>
      <c r="L116" s="8">
        <v>5.32</v>
      </c>
      <c r="M116">
        <f t="shared" si="7"/>
        <v>99.95</v>
      </c>
    </row>
    <row r="117" spans="1:13" x14ac:dyDescent="0.25">
      <c r="A117">
        <v>83</v>
      </c>
      <c r="B117">
        <v>0</v>
      </c>
      <c r="C117" t="s">
        <v>4</v>
      </c>
      <c r="D117" t="s">
        <v>482</v>
      </c>
      <c r="E117">
        <v>13</v>
      </c>
      <c r="H117">
        <v>6183871455</v>
      </c>
      <c r="K117">
        <f t="shared" si="6"/>
        <v>5.7591790845617652</v>
      </c>
      <c r="L117" s="8">
        <v>5.76</v>
      </c>
      <c r="M117">
        <f t="shared" si="7"/>
        <v>99.99</v>
      </c>
    </row>
    <row r="118" spans="1:13" x14ac:dyDescent="0.25">
      <c r="A118">
        <v>84</v>
      </c>
      <c r="B118">
        <v>0</v>
      </c>
      <c r="C118" t="s">
        <v>4</v>
      </c>
      <c r="D118" t="s">
        <v>483</v>
      </c>
      <c r="E118">
        <v>12</v>
      </c>
      <c r="H118">
        <v>5536278510</v>
      </c>
      <c r="K118">
        <f t="shared" si="6"/>
        <v>5.1560611557215452</v>
      </c>
      <c r="L118" s="10">
        <v>12.68</v>
      </c>
      <c r="M118">
        <f t="shared" si="7"/>
        <v>40.659999999999997</v>
      </c>
    </row>
    <row r="119" spans="1:13" x14ac:dyDescent="0.25">
      <c r="A119">
        <v>85</v>
      </c>
      <c r="B119">
        <v>0</v>
      </c>
      <c r="C119" t="s">
        <v>4</v>
      </c>
      <c r="D119" t="s">
        <v>484</v>
      </c>
      <c r="E119">
        <v>12</v>
      </c>
      <c r="F119">
        <v>1</v>
      </c>
      <c r="G119">
        <v>1</v>
      </c>
      <c r="H119">
        <v>5948899831</v>
      </c>
      <c r="K119">
        <f t="shared" si="6"/>
        <v>5.540344706736505</v>
      </c>
      <c r="L119" s="10">
        <v>14.32</v>
      </c>
      <c r="M119">
        <f t="shared" si="7"/>
        <v>38.69</v>
      </c>
    </row>
    <row r="120" spans="1:13" x14ac:dyDescent="0.25">
      <c r="A120">
        <v>86</v>
      </c>
      <c r="B120">
        <v>0</v>
      </c>
      <c r="C120" t="s">
        <v>4</v>
      </c>
      <c r="D120" t="s">
        <v>485</v>
      </c>
      <c r="E120">
        <v>12</v>
      </c>
      <c r="H120">
        <v>7155899050</v>
      </c>
      <c r="K120">
        <f t="shared" si="6"/>
        <v>6.6644503269344568</v>
      </c>
      <c r="L120" s="10">
        <v>15.45</v>
      </c>
      <c r="M120">
        <f t="shared" si="7"/>
        <v>43.14</v>
      </c>
    </row>
  </sheetData>
  <sortState ref="A1:M120">
    <sortCondition ref="D1:D120"/>
  </sortState>
  <conditionalFormatting sqref="M1:M120">
    <cfRule type="cellIs" dxfId="1" priority="1" operator="greaterThanOrEqual">
      <formula>99</formula>
    </cfRule>
    <cfRule type="cellIs" dxfId="0" priority="2" operator="lessThan">
      <formula>99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1"/>
  <sheetViews>
    <sheetView topLeftCell="A136" workbookViewId="0">
      <selection activeCell="H1" sqref="H1:H121"/>
    </sheetView>
  </sheetViews>
  <sheetFormatPr defaultRowHeight="15" x14ac:dyDescent="0.25"/>
  <cols>
    <col min="8" max="8" width="12" bestFit="1" customWidth="1"/>
  </cols>
  <sheetData>
    <row r="1" spans="1:8" x14ac:dyDescent="0.25">
      <c r="A1">
        <v>1</v>
      </c>
      <c r="B1">
        <v>0</v>
      </c>
      <c r="C1" t="s">
        <v>2</v>
      </c>
      <c r="D1" t="s">
        <v>8</v>
      </c>
      <c r="E1">
        <v>12</v>
      </c>
      <c r="H1">
        <v>12780605656</v>
      </c>
    </row>
    <row r="2" spans="1:8" x14ac:dyDescent="0.25">
      <c r="A2">
        <v>2</v>
      </c>
      <c r="B2">
        <v>0</v>
      </c>
      <c r="C2" t="s">
        <v>2</v>
      </c>
      <c r="D2" t="s">
        <v>9</v>
      </c>
      <c r="E2">
        <v>12</v>
      </c>
      <c r="H2">
        <v>9697671057</v>
      </c>
    </row>
    <row r="3" spans="1:8" x14ac:dyDescent="0.25">
      <c r="A3">
        <v>3</v>
      </c>
      <c r="B3">
        <v>0</v>
      </c>
      <c r="C3" t="s">
        <v>2</v>
      </c>
      <c r="D3" t="s">
        <v>10</v>
      </c>
      <c r="E3">
        <v>12</v>
      </c>
      <c r="F3">
        <v>2</v>
      </c>
      <c r="H3">
        <v>9027296173</v>
      </c>
    </row>
    <row r="4" spans="1:8" x14ac:dyDescent="0.25">
      <c r="A4">
        <v>4</v>
      </c>
      <c r="B4">
        <v>0</v>
      </c>
      <c r="C4" t="s">
        <v>2</v>
      </c>
      <c r="D4" t="s">
        <v>11</v>
      </c>
      <c r="E4">
        <v>12</v>
      </c>
      <c r="H4">
        <v>8104821238</v>
      </c>
    </row>
    <row r="5" spans="1:8" x14ac:dyDescent="0.25">
      <c r="A5">
        <v>5</v>
      </c>
      <c r="B5">
        <v>0</v>
      </c>
      <c r="C5" t="s">
        <v>2</v>
      </c>
      <c r="D5" t="s">
        <v>12</v>
      </c>
      <c r="E5">
        <v>13</v>
      </c>
      <c r="H5">
        <v>19552073210</v>
      </c>
    </row>
    <row r="6" spans="1:8" x14ac:dyDescent="0.25">
      <c r="A6">
        <v>6</v>
      </c>
      <c r="B6">
        <v>0</v>
      </c>
      <c r="C6" t="s">
        <v>2</v>
      </c>
      <c r="D6" t="s">
        <v>13</v>
      </c>
      <c r="E6">
        <v>1</v>
      </c>
      <c r="H6">
        <v>3160175258</v>
      </c>
    </row>
    <row r="7" spans="1:8" x14ac:dyDescent="0.25">
      <c r="A7">
        <v>7</v>
      </c>
      <c r="B7">
        <v>0</v>
      </c>
      <c r="C7" t="s">
        <v>2</v>
      </c>
      <c r="D7" t="s">
        <v>14</v>
      </c>
      <c r="E7">
        <v>12</v>
      </c>
      <c r="H7">
        <v>6097715390</v>
      </c>
    </row>
    <row r="8" spans="1:8" x14ac:dyDescent="0.25">
      <c r="A8">
        <v>8</v>
      </c>
      <c r="B8">
        <v>0</v>
      </c>
      <c r="C8" t="s">
        <v>2</v>
      </c>
      <c r="D8" t="s">
        <v>15</v>
      </c>
      <c r="E8">
        <v>13</v>
      </c>
      <c r="H8">
        <v>7391556278</v>
      </c>
    </row>
    <row r="9" spans="1:8" x14ac:dyDescent="0.25">
      <c r="A9">
        <v>9</v>
      </c>
      <c r="B9">
        <v>0</v>
      </c>
      <c r="C9" t="s">
        <v>2</v>
      </c>
      <c r="D9" t="s">
        <v>16</v>
      </c>
      <c r="E9">
        <v>13</v>
      </c>
      <c r="H9">
        <v>8893366380</v>
      </c>
    </row>
    <row r="10" spans="1:8" x14ac:dyDescent="0.25">
      <c r="A10">
        <v>10</v>
      </c>
      <c r="B10">
        <v>0</v>
      </c>
      <c r="C10" t="s">
        <v>2</v>
      </c>
      <c r="D10" t="s">
        <v>17</v>
      </c>
      <c r="E10">
        <v>26</v>
      </c>
      <c r="H10">
        <v>32872296460</v>
      </c>
    </row>
    <row r="11" spans="1:8" x14ac:dyDescent="0.25">
      <c r="A11">
        <v>11</v>
      </c>
      <c r="B11">
        <v>0</v>
      </c>
      <c r="C11" t="s">
        <v>2</v>
      </c>
      <c r="D11" t="s">
        <v>18</v>
      </c>
      <c r="E11">
        <v>12</v>
      </c>
      <c r="G11">
        <v>9</v>
      </c>
      <c r="H11">
        <v>21496101847</v>
      </c>
    </row>
    <row r="12" spans="1:8" x14ac:dyDescent="0.25">
      <c r="A12">
        <v>12</v>
      </c>
      <c r="B12">
        <v>0</v>
      </c>
      <c r="C12" t="s">
        <v>2</v>
      </c>
      <c r="D12" t="s">
        <v>19</v>
      </c>
      <c r="E12">
        <v>10</v>
      </c>
      <c r="F12">
        <v>1</v>
      </c>
      <c r="H12">
        <v>8081890097</v>
      </c>
    </row>
    <row r="13" spans="1:8" x14ac:dyDescent="0.25">
      <c r="A13">
        <v>13</v>
      </c>
      <c r="B13">
        <v>0</v>
      </c>
      <c r="C13" t="s">
        <v>2</v>
      </c>
      <c r="D13" t="s">
        <v>20</v>
      </c>
      <c r="E13">
        <v>15</v>
      </c>
      <c r="H13">
        <v>13564258520</v>
      </c>
    </row>
    <row r="14" spans="1:8" x14ac:dyDescent="0.25">
      <c r="A14">
        <v>14</v>
      </c>
      <c r="B14">
        <v>0</v>
      </c>
      <c r="C14" t="s">
        <v>2</v>
      </c>
      <c r="D14" t="s">
        <v>21</v>
      </c>
      <c r="E14">
        <v>11</v>
      </c>
      <c r="H14">
        <v>11465605176</v>
      </c>
    </row>
    <row r="15" spans="1:8" x14ac:dyDescent="0.25">
      <c r="A15">
        <v>15</v>
      </c>
      <c r="B15">
        <v>0</v>
      </c>
      <c r="C15" t="s">
        <v>2</v>
      </c>
      <c r="D15" t="s">
        <v>22</v>
      </c>
      <c r="E15">
        <v>12</v>
      </c>
      <c r="F15">
        <v>1</v>
      </c>
      <c r="H15">
        <v>14553369461</v>
      </c>
    </row>
    <row r="16" spans="1:8" x14ac:dyDescent="0.25">
      <c r="A16">
        <v>16</v>
      </c>
      <c r="B16">
        <v>0</v>
      </c>
      <c r="C16" t="s">
        <v>2</v>
      </c>
      <c r="D16" t="s">
        <v>23</v>
      </c>
      <c r="E16">
        <v>20</v>
      </c>
      <c r="F16">
        <v>1</v>
      </c>
      <c r="H16">
        <v>15850016027</v>
      </c>
    </row>
    <row r="17" spans="1:8" x14ac:dyDescent="0.25">
      <c r="A17">
        <v>17</v>
      </c>
      <c r="B17">
        <v>0</v>
      </c>
      <c r="C17" t="s">
        <v>2</v>
      </c>
      <c r="D17" t="s">
        <v>24</v>
      </c>
      <c r="E17">
        <v>12</v>
      </c>
      <c r="H17">
        <v>9392851902</v>
      </c>
    </row>
    <row r="18" spans="1:8" x14ac:dyDescent="0.25">
      <c r="A18">
        <v>18</v>
      </c>
      <c r="B18">
        <v>0</v>
      </c>
      <c r="C18" t="s">
        <v>2</v>
      </c>
      <c r="D18" t="s">
        <v>25</v>
      </c>
      <c r="E18">
        <v>12</v>
      </c>
      <c r="G18">
        <v>6</v>
      </c>
      <c r="H18">
        <v>33467813443</v>
      </c>
    </row>
    <row r="19" spans="1:8" x14ac:dyDescent="0.25">
      <c r="A19">
        <v>19</v>
      </c>
      <c r="B19">
        <v>0</v>
      </c>
      <c r="C19" t="s">
        <v>2</v>
      </c>
      <c r="D19" t="s">
        <v>26</v>
      </c>
      <c r="E19">
        <v>12</v>
      </c>
      <c r="H19">
        <v>6892821396</v>
      </c>
    </row>
    <row r="20" spans="1:8" x14ac:dyDescent="0.25">
      <c r="A20">
        <v>20</v>
      </c>
      <c r="B20">
        <v>0</v>
      </c>
      <c r="C20" t="s">
        <v>2</v>
      </c>
      <c r="D20" t="s">
        <v>27</v>
      </c>
      <c r="E20">
        <v>12</v>
      </c>
      <c r="H20">
        <v>13289369158</v>
      </c>
    </row>
    <row r="21" spans="1:8" x14ac:dyDescent="0.25">
      <c r="A21">
        <v>21</v>
      </c>
      <c r="B21">
        <v>0</v>
      </c>
      <c r="C21" t="s">
        <v>2</v>
      </c>
      <c r="D21" t="s">
        <v>28</v>
      </c>
      <c r="E21">
        <v>12</v>
      </c>
      <c r="H21">
        <v>4818218700</v>
      </c>
    </row>
    <row r="22" spans="1:8" x14ac:dyDescent="0.25">
      <c r="A22">
        <v>22</v>
      </c>
      <c r="B22">
        <v>0</v>
      </c>
      <c r="C22" t="s">
        <v>2</v>
      </c>
      <c r="D22" t="s">
        <v>29</v>
      </c>
      <c r="E22">
        <v>16</v>
      </c>
      <c r="H22">
        <v>13273149341</v>
      </c>
    </row>
    <row r="23" spans="1:8" x14ac:dyDescent="0.25">
      <c r="A23">
        <v>23</v>
      </c>
      <c r="B23">
        <v>0</v>
      </c>
      <c r="C23" t="s">
        <v>2</v>
      </c>
      <c r="D23" t="s">
        <v>30</v>
      </c>
      <c r="E23">
        <v>10</v>
      </c>
      <c r="H23">
        <v>12915404039</v>
      </c>
    </row>
    <row r="24" spans="1:8" x14ac:dyDescent="0.25">
      <c r="A24">
        <v>24</v>
      </c>
      <c r="B24">
        <v>0</v>
      </c>
      <c r="C24" t="s">
        <v>2</v>
      </c>
      <c r="D24" t="s">
        <v>31</v>
      </c>
      <c r="E24">
        <v>12</v>
      </c>
      <c r="H24">
        <v>6604812827</v>
      </c>
    </row>
    <row r="25" spans="1:8" x14ac:dyDescent="0.25">
      <c r="A25">
        <v>25</v>
      </c>
      <c r="B25">
        <v>0</v>
      </c>
      <c r="C25" t="s">
        <v>2</v>
      </c>
      <c r="D25" t="s">
        <v>32</v>
      </c>
      <c r="E25">
        <v>12</v>
      </c>
      <c r="H25">
        <v>9060174840</v>
      </c>
    </row>
    <row r="26" spans="1:8" x14ac:dyDescent="0.25">
      <c r="A26">
        <v>26</v>
      </c>
      <c r="B26">
        <v>0</v>
      </c>
      <c r="C26" t="s">
        <v>2</v>
      </c>
      <c r="D26" t="s">
        <v>33</v>
      </c>
      <c r="E26">
        <v>12</v>
      </c>
      <c r="G26">
        <v>18</v>
      </c>
      <c r="H26">
        <v>12054018540</v>
      </c>
    </row>
    <row r="27" spans="1:8" x14ac:dyDescent="0.25">
      <c r="A27">
        <v>27</v>
      </c>
      <c r="B27">
        <v>0</v>
      </c>
      <c r="C27" t="s">
        <v>2</v>
      </c>
      <c r="D27" t="s">
        <v>34</v>
      </c>
      <c r="E27">
        <v>12</v>
      </c>
      <c r="H27">
        <v>10050331879</v>
      </c>
    </row>
    <row r="28" spans="1:8" x14ac:dyDescent="0.25">
      <c r="A28">
        <v>28</v>
      </c>
      <c r="B28">
        <v>0</v>
      </c>
      <c r="C28" t="s">
        <v>2</v>
      </c>
      <c r="D28" t="s">
        <v>35</v>
      </c>
      <c r="E28">
        <v>1</v>
      </c>
      <c r="H28">
        <v>6908773272</v>
      </c>
    </row>
    <row r="29" spans="1:8" x14ac:dyDescent="0.25">
      <c r="A29">
        <v>29</v>
      </c>
      <c r="B29">
        <v>0</v>
      </c>
      <c r="C29" t="s">
        <v>4</v>
      </c>
      <c r="D29" t="s">
        <v>36</v>
      </c>
      <c r="E29">
        <v>13</v>
      </c>
      <c r="F29">
        <v>1</v>
      </c>
      <c r="H29">
        <v>3849568040</v>
      </c>
    </row>
    <row r="30" spans="1:8" x14ac:dyDescent="0.25">
      <c r="A30">
        <v>30</v>
      </c>
      <c r="B30">
        <v>0</v>
      </c>
      <c r="C30" t="s">
        <v>4</v>
      </c>
      <c r="D30" t="s">
        <v>37</v>
      </c>
      <c r="E30">
        <v>13</v>
      </c>
      <c r="H30">
        <v>4289938905</v>
      </c>
    </row>
    <row r="31" spans="1:8" x14ac:dyDescent="0.25">
      <c r="A31">
        <v>31</v>
      </c>
      <c r="B31">
        <v>0</v>
      </c>
      <c r="C31" t="s">
        <v>4</v>
      </c>
      <c r="D31" t="s">
        <v>38</v>
      </c>
      <c r="E31">
        <v>26</v>
      </c>
      <c r="F31">
        <v>1</v>
      </c>
      <c r="G31">
        <v>1</v>
      </c>
      <c r="H31">
        <v>8450070047</v>
      </c>
    </row>
    <row r="32" spans="1:8" x14ac:dyDescent="0.25">
      <c r="A32">
        <v>32</v>
      </c>
      <c r="B32">
        <v>0</v>
      </c>
      <c r="C32" t="s">
        <v>4</v>
      </c>
      <c r="D32" t="s">
        <v>39</v>
      </c>
      <c r="E32">
        <v>13</v>
      </c>
      <c r="H32">
        <v>4616293384</v>
      </c>
    </row>
    <row r="33" spans="1:8" x14ac:dyDescent="0.25">
      <c r="A33">
        <v>33</v>
      </c>
      <c r="B33">
        <v>0</v>
      </c>
      <c r="C33" t="s">
        <v>4</v>
      </c>
      <c r="D33" t="s">
        <v>40</v>
      </c>
      <c r="E33">
        <v>13</v>
      </c>
      <c r="H33">
        <v>4261331962</v>
      </c>
    </row>
    <row r="34" spans="1:8" x14ac:dyDescent="0.25">
      <c r="A34">
        <v>34</v>
      </c>
      <c r="B34">
        <v>0</v>
      </c>
      <c r="C34" t="s">
        <v>4</v>
      </c>
      <c r="D34" t="s">
        <v>41</v>
      </c>
      <c r="E34">
        <v>12</v>
      </c>
      <c r="H34">
        <v>4442742278</v>
      </c>
    </row>
    <row r="35" spans="1:8" x14ac:dyDescent="0.25">
      <c r="A35">
        <v>35</v>
      </c>
      <c r="B35">
        <v>0</v>
      </c>
      <c r="C35" t="s">
        <v>4</v>
      </c>
      <c r="D35" t="s">
        <v>42</v>
      </c>
      <c r="E35">
        <v>12</v>
      </c>
      <c r="H35">
        <v>5788975826</v>
      </c>
    </row>
    <row r="36" spans="1:8" x14ac:dyDescent="0.25">
      <c r="A36">
        <v>36</v>
      </c>
      <c r="B36">
        <v>0</v>
      </c>
      <c r="C36" t="s">
        <v>4</v>
      </c>
      <c r="D36" t="s">
        <v>43</v>
      </c>
      <c r="E36">
        <v>14</v>
      </c>
      <c r="H36">
        <v>5018873005</v>
      </c>
    </row>
    <row r="37" spans="1:8" x14ac:dyDescent="0.25">
      <c r="A37">
        <v>37</v>
      </c>
      <c r="B37">
        <v>0</v>
      </c>
      <c r="C37" t="s">
        <v>4</v>
      </c>
      <c r="D37" t="s">
        <v>44</v>
      </c>
      <c r="E37">
        <v>24</v>
      </c>
      <c r="H37">
        <v>12416450410</v>
      </c>
    </row>
    <row r="38" spans="1:8" x14ac:dyDescent="0.25">
      <c r="A38">
        <v>38</v>
      </c>
      <c r="B38">
        <v>0</v>
      </c>
      <c r="C38" t="s">
        <v>4</v>
      </c>
      <c r="D38" t="s">
        <v>45</v>
      </c>
      <c r="E38">
        <v>13</v>
      </c>
      <c r="H38">
        <v>7241097661</v>
      </c>
    </row>
    <row r="39" spans="1:8" x14ac:dyDescent="0.25">
      <c r="A39">
        <v>39</v>
      </c>
      <c r="B39">
        <v>0</v>
      </c>
      <c r="C39" t="s">
        <v>4</v>
      </c>
      <c r="D39" t="s">
        <v>46</v>
      </c>
      <c r="E39">
        <v>25</v>
      </c>
      <c r="H39">
        <v>8087379115</v>
      </c>
    </row>
    <row r="40" spans="1:8" x14ac:dyDescent="0.25">
      <c r="A40">
        <v>40</v>
      </c>
      <c r="B40">
        <v>0</v>
      </c>
      <c r="C40" t="s">
        <v>4</v>
      </c>
      <c r="D40" t="s">
        <v>47</v>
      </c>
      <c r="E40">
        <v>12</v>
      </c>
      <c r="G40">
        <v>1</v>
      </c>
      <c r="H40">
        <v>7320844419</v>
      </c>
    </row>
    <row r="41" spans="1:8" x14ac:dyDescent="0.25">
      <c r="A41">
        <v>41</v>
      </c>
      <c r="B41">
        <v>0</v>
      </c>
      <c r="C41" t="s">
        <v>4</v>
      </c>
      <c r="D41" t="s">
        <v>48</v>
      </c>
      <c r="E41">
        <v>12</v>
      </c>
      <c r="H41">
        <v>7910330633</v>
      </c>
    </row>
    <row r="42" spans="1:8" x14ac:dyDescent="0.25">
      <c r="A42">
        <v>42</v>
      </c>
      <c r="B42">
        <v>0</v>
      </c>
      <c r="C42" t="s">
        <v>4</v>
      </c>
      <c r="D42" t="s">
        <v>49</v>
      </c>
      <c r="E42">
        <v>24</v>
      </c>
      <c r="H42">
        <v>8174459847</v>
      </c>
    </row>
    <row r="43" spans="1:8" x14ac:dyDescent="0.25">
      <c r="A43">
        <v>43</v>
      </c>
      <c r="B43">
        <v>0</v>
      </c>
      <c r="C43" t="s">
        <v>4</v>
      </c>
      <c r="D43" t="s">
        <v>50</v>
      </c>
      <c r="H43">
        <v>7783211114</v>
      </c>
    </row>
    <row r="44" spans="1:8" x14ac:dyDescent="0.25">
      <c r="A44">
        <v>44</v>
      </c>
      <c r="B44">
        <v>0</v>
      </c>
      <c r="C44" t="s">
        <v>4</v>
      </c>
      <c r="D44" t="s">
        <v>51</v>
      </c>
      <c r="E44">
        <v>12</v>
      </c>
      <c r="H44">
        <v>4075620960</v>
      </c>
    </row>
    <row r="45" spans="1:8" x14ac:dyDescent="0.25">
      <c r="A45">
        <v>45</v>
      </c>
      <c r="B45">
        <v>0</v>
      </c>
      <c r="C45" t="s">
        <v>4</v>
      </c>
      <c r="D45" t="s">
        <v>52</v>
      </c>
      <c r="E45">
        <v>24</v>
      </c>
      <c r="H45">
        <v>5486616265</v>
      </c>
    </row>
    <row r="46" spans="1:8" x14ac:dyDescent="0.25">
      <c r="A46">
        <v>46</v>
      </c>
      <c r="B46">
        <v>0</v>
      </c>
      <c r="C46" t="s">
        <v>4</v>
      </c>
      <c r="D46" t="s">
        <v>53</v>
      </c>
      <c r="E46">
        <v>13</v>
      </c>
      <c r="H46">
        <v>3884499924</v>
      </c>
    </row>
    <row r="47" spans="1:8" x14ac:dyDescent="0.25">
      <c r="A47">
        <v>47</v>
      </c>
      <c r="B47">
        <v>0</v>
      </c>
      <c r="C47" t="s">
        <v>4</v>
      </c>
      <c r="D47" t="s">
        <v>54</v>
      </c>
      <c r="E47">
        <v>14</v>
      </c>
      <c r="G47">
        <v>7</v>
      </c>
      <c r="H47">
        <v>5053981140</v>
      </c>
    </row>
    <row r="48" spans="1:8" x14ac:dyDescent="0.25">
      <c r="A48">
        <v>48</v>
      </c>
      <c r="B48">
        <v>0</v>
      </c>
      <c r="C48" t="s">
        <v>4</v>
      </c>
      <c r="D48" t="s">
        <v>55</v>
      </c>
      <c r="E48">
        <v>24</v>
      </c>
      <c r="G48">
        <v>3</v>
      </c>
      <c r="H48">
        <v>7894452816</v>
      </c>
    </row>
    <row r="49" spans="1:8" x14ac:dyDescent="0.25">
      <c r="A49">
        <v>49</v>
      </c>
      <c r="B49">
        <v>0</v>
      </c>
      <c r="C49" t="s">
        <v>4</v>
      </c>
      <c r="D49" t="s">
        <v>56</v>
      </c>
      <c r="E49">
        <v>12</v>
      </c>
      <c r="H49">
        <v>3099970850</v>
      </c>
    </row>
    <row r="50" spans="1:8" x14ac:dyDescent="0.25">
      <c r="A50">
        <v>50</v>
      </c>
      <c r="B50">
        <v>0</v>
      </c>
      <c r="C50" t="s">
        <v>4</v>
      </c>
      <c r="D50" t="s">
        <v>57</v>
      </c>
      <c r="E50">
        <v>12</v>
      </c>
      <c r="F50">
        <v>1</v>
      </c>
      <c r="H50">
        <v>5296543763</v>
      </c>
    </row>
    <row r="51" spans="1:8" x14ac:dyDescent="0.25">
      <c r="A51">
        <v>51</v>
      </c>
      <c r="B51">
        <v>0</v>
      </c>
      <c r="C51" t="s">
        <v>4</v>
      </c>
      <c r="D51" t="s">
        <v>58</v>
      </c>
      <c r="E51">
        <v>10</v>
      </c>
      <c r="G51">
        <v>2</v>
      </c>
      <c r="H51">
        <v>10227323699</v>
      </c>
    </row>
    <row r="52" spans="1:8" x14ac:dyDescent="0.25">
      <c r="A52">
        <v>52</v>
      </c>
      <c r="B52">
        <v>0</v>
      </c>
      <c r="C52" t="s">
        <v>4</v>
      </c>
      <c r="D52" t="s">
        <v>59</v>
      </c>
      <c r="E52">
        <v>1</v>
      </c>
      <c r="H52">
        <v>3461703367</v>
      </c>
    </row>
    <row r="53" spans="1:8" x14ac:dyDescent="0.25">
      <c r="A53">
        <v>53</v>
      </c>
      <c r="B53">
        <v>0</v>
      </c>
      <c r="C53" t="s">
        <v>4</v>
      </c>
      <c r="D53" t="s">
        <v>60</v>
      </c>
      <c r="E53">
        <v>20</v>
      </c>
      <c r="H53">
        <v>940589673</v>
      </c>
    </row>
    <row r="54" spans="1:8" x14ac:dyDescent="0.25">
      <c r="A54">
        <v>54</v>
      </c>
      <c r="B54">
        <v>0</v>
      </c>
      <c r="C54" t="s">
        <v>4</v>
      </c>
      <c r="D54" t="s">
        <v>61</v>
      </c>
      <c r="E54">
        <v>12</v>
      </c>
      <c r="H54">
        <v>5365959816</v>
      </c>
    </row>
    <row r="55" spans="1:8" x14ac:dyDescent="0.25">
      <c r="A55">
        <v>55</v>
      </c>
      <c r="B55">
        <v>0</v>
      </c>
      <c r="C55" t="s">
        <v>4</v>
      </c>
      <c r="D55" t="s">
        <v>62</v>
      </c>
      <c r="E55">
        <v>13</v>
      </c>
      <c r="H55">
        <v>8131289060</v>
      </c>
    </row>
    <row r="56" spans="1:8" x14ac:dyDescent="0.25">
      <c r="A56">
        <v>56</v>
      </c>
      <c r="B56">
        <v>0</v>
      </c>
      <c r="C56" t="s">
        <v>4</v>
      </c>
      <c r="D56" t="s">
        <v>63</v>
      </c>
      <c r="E56">
        <v>13</v>
      </c>
      <c r="H56">
        <v>4671496823</v>
      </c>
    </row>
    <row r="57" spans="1:8" x14ac:dyDescent="0.25">
      <c r="A57">
        <v>57</v>
      </c>
      <c r="B57">
        <v>0</v>
      </c>
      <c r="C57" t="s">
        <v>4</v>
      </c>
      <c r="D57" t="s">
        <v>64</v>
      </c>
      <c r="E57">
        <v>26</v>
      </c>
      <c r="H57">
        <v>6328334291</v>
      </c>
    </row>
    <row r="58" spans="1:8" x14ac:dyDescent="0.25">
      <c r="A58">
        <v>58</v>
      </c>
      <c r="B58">
        <v>0</v>
      </c>
      <c r="C58" t="s">
        <v>4</v>
      </c>
      <c r="D58" t="s">
        <v>65</v>
      </c>
      <c r="E58">
        <v>25</v>
      </c>
      <c r="H58">
        <v>8630813790</v>
      </c>
    </row>
    <row r="59" spans="1:8" x14ac:dyDescent="0.25">
      <c r="A59">
        <v>59</v>
      </c>
      <c r="B59">
        <v>0</v>
      </c>
      <c r="C59" t="s">
        <v>4</v>
      </c>
      <c r="D59" t="s">
        <v>66</v>
      </c>
      <c r="E59">
        <v>13</v>
      </c>
      <c r="H59">
        <v>3578168937</v>
      </c>
    </row>
    <row r="60" spans="1:8" x14ac:dyDescent="0.25">
      <c r="A60">
        <v>60</v>
      </c>
      <c r="B60">
        <v>0</v>
      </c>
      <c r="C60" t="s">
        <v>4</v>
      </c>
      <c r="D60" t="s">
        <v>67</v>
      </c>
      <c r="E60">
        <v>13</v>
      </c>
      <c r="H60">
        <v>5169851434</v>
      </c>
    </row>
    <row r="61" spans="1:8" x14ac:dyDescent="0.25">
      <c r="A61">
        <v>61</v>
      </c>
      <c r="B61">
        <v>0</v>
      </c>
      <c r="C61" t="s">
        <v>4</v>
      </c>
      <c r="D61" t="s">
        <v>68</v>
      </c>
      <c r="E61">
        <v>24</v>
      </c>
      <c r="H61">
        <v>9553342424</v>
      </c>
    </row>
    <row r="62" spans="1:8" x14ac:dyDescent="0.25">
      <c r="A62">
        <v>62</v>
      </c>
      <c r="B62">
        <v>0</v>
      </c>
      <c r="C62" t="s">
        <v>4</v>
      </c>
      <c r="D62" t="s">
        <v>69</v>
      </c>
      <c r="E62">
        <v>25</v>
      </c>
      <c r="H62">
        <v>9980890419</v>
      </c>
    </row>
    <row r="63" spans="1:8" x14ac:dyDescent="0.25">
      <c r="A63">
        <v>63</v>
      </c>
      <c r="B63">
        <v>0</v>
      </c>
      <c r="C63" t="s">
        <v>4</v>
      </c>
      <c r="D63" t="s">
        <v>70</v>
      </c>
      <c r="E63">
        <v>12</v>
      </c>
      <c r="H63">
        <v>4688852004</v>
      </c>
    </row>
    <row r="64" spans="1:8" x14ac:dyDescent="0.25">
      <c r="A64">
        <v>64</v>
      </c>
      <c r="B64">
        <v>0</v>
      </c>
      <c r="C64" t="s">
        <v>4</v>
      </c>
      <c r="D64" t="s">
        <v>71</v>
      </c>
      <c r="E64">
        <v>12</v>
      </c>
      <c r="H64">
        <v>3800601454</v>
      </c>
    </row>
    <row r="65" spans="1:8" x14ac:dyDescent="0.25">
      <c r="A65">
        <v>65</v>
      </c>
      <c r="B65">
        <v>0</v>
      </c>
      <c r="C65" t="s">
        <v>4</v>
      </c>
      <c r="D65" t="s">
        <v>72</v>
      </c>
      <c r="E65">
        <v>13</v>
      </c>
      <c r="H65">
        <v>650623681</v>
      </c>
    </row>
    <row r="66" spans="1:8" x14ac:dyDescent="0.25">
      <c r="A66">
        <v>66</v>
      </c>
      <c r="B66">
        <v>0</v>
      </c>
      <c r="C66" t="s">
        <v>4</v>
      </c>
      <c r="D66" t="s">
        <v>73</v>
      </c>
      <c r="E66">
        <v>12</v>
      </c>
      <c r="H66">
        <v>3782861568</v>
      </c>
    </row>
    <row r="67" spans="1:8" x14ac:dyDescent="0.25">
      <c r="A67">
        <v>67</v>
      </c>
      <c r="B67">
        <v>0</v>
      </c>
      <c r="C67" t="s">
        <v>4</v>
      </c>
      <c r="D67" t="s">
        <v>74</v>
      </c>
      <c r="E67">
        <v>12</v>
      </c>
      <c r="H67">
        <v>7511129124</v>
      </c>
    </row>
    <row r="68" spans="1:8" x14ac:dyDescent="0.25">
      <c r="A68">
        <v>68</v>
      </c>
      <c r="B68">
        <v>0</v>
      </c>
      <c r="C68" t="s">
        <v>4</v>
      </c>
      <c r="D68" t="s">
        <v>75</v>
      </c>
      <c r="E68">
        <v>12</v>
      </c>
      <c r="H68">
        <v>4883188053</v>
      </c>
    </row>
    <row r="69" spans="1:8" x14ac:dyDescent="0.25">
      <c r="A69">
        <v>69</v>
      </c>
      <c r="B69">
        <v>0</v>
      </c>
      <c r="C69" t="s">
        <v>4</v>
      </c>
      <c r="D69" t="s">
        <v>76</v>
      </c>
      <c r="E69">
        <v>12</v>
      </c>
      <c r="G69">
        <v>3</v>
      </c>
      <c r="H69">
        <v>4583944069</v>
      </c>
    </row>
    <row r="70" spans="1:8" x14ac:dyDescent="0.25">
      <c r="A70">
        <v>70</v>
      </c>
      <c r="B70">
        <v>0</v>
      </c>
      <c r="C70" t="s">
        <v>4</v>
      </c>
      <c r="D70" t="s">
        <v>77</v>
      </c>
      <c r="E70">
        <v>13</v>
      </c>
      <c r="H70">
        <v>4485955223</v>
      </c>
    </row>
    <row r="71" spans="1:8" x14ac:dyDescent="0.25">
      <c r="A71">
        <v>71</v>
      </c>
      <c r="B71">
        <v>0</v>
      </c>
      <c r="C71" t="s">
        <v>4</v>
      </c>
      <c r="D71" t="s">
        <v>78</v>
      </c>
      <c r="E71">
        <v>12</v>
      </c>
      <c r="H71">
        <v>4084622283</v>
      </c>
    </row>
    <row r="72" spans="1:8" x14ac:dyDescent="0.25">
      <c r="A72">
        <v>72</v>
      </c>
      <c r="B72">
        <v>0</v>
      </c>
      <c r="C72" t="s">
        <v>4</v>
      </c>
      <c r="D72" t="s">
        <v>79</v>
      </c>
      <c r="E72">
        <v>12</v>
      </c>
      <c r="H72">
        <v>4059872111</v>
      </c>
    </row>
    <row r="73" spans="1:8" x14ac:dyDescent="0.25">
      <c r="A73">
        <v>73</v>
      </c>
      <c r="B73">
        <v>0</v>
      </c>
      <c r="C73" t="s">
        <v>4</v>
      </c>
      <c r="D73" t="s">
        <v>80</v>
      </c>
      <c r="E73">
        <v>12</v>
      </c>
      <c r="H73">
        <v>4048571600</v>
      </c>
    </row>
    <row r="74" spans="1:8" x14ac:dyDescent="0.25">
      <c r="A74">
        <v>74</v>
      </c>
      <c r="B74">
        <v>0</v>
      </c>
      <c r="C74" t="s">
        <v>4</v>
      </c>
      <c r="D74" t="s">
        <v>81</v>
      </c>
      <c r="E74">
        <v>13</v>
      </c>
      <c r="H74">
        <v>3166102301</v>
      </c>
    </row>
    <row r="75" spans="1:8" x14ac:dyDescent="0.25">
      <c r="A75">
        <v>75</v>
      </c>
      <c r="B75">
        <v>0</v>
      </c>
      <c r="C75" t="s">
        <v>4</v>
      </c>
      <c r="D75" t="s">
        <v>82</v>
      </c>
      <c r="E75">
        <v>13</v>
      </c>
      <c r="H75">
        <v>3583632982</v>
      </c>
    </row>
    <row r="76" spans="1:8" x14ac:dyDescent="0.25">
      <c r="A76">
        <v>76</v>
      </c>
      <c r="B76">
        <v>0</v>
      </c>
      <c r="C76" t="s">
        <v>4</v>
      </c>
      <c r="D76" t="s">
        <v>83</v>
      </c>
      <c r="E76">
        <v>13</v>
      </c>
      <c r="H76">
        <v>3175813204</v>
      </c>
    </row>
    <row r="77" spans="1:8" x14ac:dyDescent="0.25">
      <c r="A77">
        <v>77</v>
      </c>
      <c r="B77">
        <v>0</v>
      </c>
      <c r="C77" t="s">
        <v>4</v>
      </c>
      <c r="D77" t="s">
        <v>84</v>
      </c>
      <c r="E77">
        <v>12</v>
      </c>
      <c r="H77">
        <v>5810517001</v>
      </c>
    </row>
    <row r="78" spans="1:8" x14ac:dyDescent="0.25">
      <c r="A78">
        <v>78</v>
      </c>
      <c r="B78">
        <v>0</v>
      </c>
      <c r="C78" t="s">
        <v>4</v>
      </c>
      <c r="D78" t="s">
        <v>85</v>
      </c>
      <c r="E78">
        <v>10</v>
      </c>
      <c r="H78">
        <v>8744652783</v>
      </c>
    </row>
    <row r="79" spans="1:8" x14ac:dyDescent="0.25">
      <c r="A79">
        <v>79</v>
      </c>
      <c r="B79">
        <v>0</v>
      </c>
      <c r="C79" t="s">
        <v>4</v>
      </c>
      <c r="D79" t="s">
        <v>86</v>
      </c>
      <c r="E79">
        <v>13</v>
      </c>
      <c r="H79">
        <v>4402585407</v>
      </c>
    </row>
    <row r="80" spans="1:8" x14ac:dyDescent="0.25">
      <c r="A80">
        <v>80</v>
      </c>
      <c r="B80">
        <v>0</v>
      </c>
      <c r="C80" t="s">
        <v>4</v>
      </c>
      <c r="D80" t="s">
        <v>87</v>
      </c>
      <c r="E80">
        <v>26</v>
      </c>
      <c r="H80">
        <v>9848869212</v>
      </c>
    </row>
    <row r="81" spans="1:8" x14ac:dyDescent="0.25">
      <c r="A81">
        <v>81</v>
      </c>
      <c r="B81">
        <v>0</v>
      </c>
      <c r="C81" t="s">
        <v>4</v>
      </c>
      <c r="D81" t="s">
        <v>88</v>
      </c>
      <c r="E81">
        <v>13</v>
      </c>
      <c r="H81">
        <v>4389910869</v>
      </c>
    </row>
    <row r="82" spans="1:8" x14ac:dyDescent="0.25">
      <c r="A82">
        <v>82</v>
      </c>
      <c r="B82">
        <v>0</v>
      </c>
      <c r="C82" t="s">
        <v>4</v>
      </c>
      <c r="D82" t="s">
        <v>89</v>
      </c>
      <c r="E82">
        <v>23</v>
      </c>
      <c r="G82">
        <v>1</v>
      </c>
      <c r="H82">
        <v>5762428879</v>
      </c>
    </row>
    <row r="83" spans="1:8" x14ac:dyDescent="0.25">
      <c r="A83">
        <v>83</v>
      </c>
      <c r="B83">
        <v>0</v>
      </c>
      <c r="C83" t="s">
        <v>4</v>
      </c>
      <c r="D83" t="s">
        <v>90</v>
      </c>
      <c r="E83">
        <v>11</v>
      </c>
      <c r="F83">
        <v>1</v>
      </c>
      <c r="G83">
        <v>1</v>
      </c>
      <c r="H83">
        <v>4282390294</v>
      </c>
    </row>
    <row r="84" spans="1:8" x14ac:dyDescent="0.25">
      <c r="A84">
        <v>84</v>
      </c>
      <c r="B84">
        <v>0</v>
      </c>
      <c r="C84" t="s">
        <v>4</v>
      </c>
      <c r="D84" t="s">
        <v>91</v>
      </c>
      <c r="E84">
        <v>11</v>
      </c>
      <c r="F84">
        <v>1</v>
      </c>
      <c r="H84">
        <v>2852012355</v>
      </c>
    </row>
    <row r="85" spans="1:8" x14ac:dyDescent="0.25">
      <c r="A85">
        <v>85</v>
      </c>
      <c r="B85">
        <v>0</v>
      </c>
      <c r="C85" t="s">
        <v>4</v>
      </c>
      <c r="D85" t="s">
        <v>92</v>
      </c>
      <c r="E85">
        <v>12</v>
      </c>
      <c r="H85">
        <v>5235314867</v>
      </c>
    </row>
    <row r="86" spans="1:8" x14ac:dyDescent="0.25">
      <c r="A86">
        <v>86</v>
      </c>
      <c r="B86">
        <v>0</v>
      </c>
      <c r="C86" t="s">
        <v>4</v>
      </c>
      <c r="D86" t="s">
        <v>93</v>
      </c>
      <c r="E86">
        <v>12</v>
      </c>
      <c r="H86">
        <v>4864328790</v>
      </c>
    </row>
    <row r="87" spans="1:8" x14ac:dyDescent="0.25">
      <c r="A87">
        <v>87</v>
      </c>
      <c r="B87">
        <v>0</v>
      </c>
      <c r="C87" t="s">
        <v>4</v>
      </c>
      <c r="D87" t="s">
        <v>94</v>
      </c>
      <c r="E87">
        <v>12</v>
      </c>
      <c r="H87">
        <v>5172115229</v>
      </c>
    </row>
    <row r="88" spans="1:8" x14ac:dyDescent="0.25">
      <c r="A88">
        <v>88</v>
      </c>
      <c r="B88">
        <v>0</v>
      </c>
      <c r="C88" t="s">
        <v>4</v>
      </c>
      <c r="D88" t="s">
        <v>95</v>
      </c>
      <c r="E88">
        <v>12</v>
      </c>
      <c r="H88">
        <v>5115002689</v>
      </c>
    </row>
    <row r="89" spans="1:8" x14ac:dyDescent="0.25">
      <c r="A89">
        <v>89</v>
      </c>
      <c r="B89">
        <v>0</v>
      </c>
      <c r="C89" t="s">
        <v>4</v>
      </c>
      <c r="D89" t="s">
        <v>96</v>
      </c>
      <c r="E89">
        <v>12</v>
      </c>
      <c r="G89">
        <v>1</v>
      </c>
      <c r="H89">
        <v>887105350</v>
      </c>
    </row>
    <row r="90" spans="1:8" x14ac:dyDescent="0.25">
      <c r="A90">
        <v>90</v>
      </c>
      <c r="B90">
        <v>0</v>
      </c>
      <c r="C90" t="s">
        <v>4</v>
      </c>
      <c r="D90" t="s">
        <v>97</v>
      </c>
      <c r="E90">
        <v>12</v>
      </c>
      <c r="H90">
        <v>2600968426</v>
      </c>
    </row>
    <row r="91" spans="1:8" x14ac:dyDescent="0.25">
      <c r="A91">
        <v>91</v>
      </c>
      <c r="B91">
        <v>0</v>
      </c>
      <c r="C91" t="s">
        <v>4</v>
      </c>
      <c r="D91" t="s">
        <v>98</v>
      </c>
      <c r="E91">
        <v>1</v>
      </c>
      <c r="H91">
        <v>1895067442</v>
      </c>
    </row>
    <row r="92" spans="1:8" x14ac:dyDescent="0.25">
      <c r="A92">
        <v>92</v>
      </c>
      <c r="B92">
        <v>0</v>
      </c>
      <c r="C92" t="s">
        <v>4</v>
      </c>
      <c r="D92" t="s">
        <v>99</v>
      </c>
      <c r="E92">
        <v>16</v>
      </c>
      <c r="H92">
        <v>16394832712</v>
      </c>
    </row>
    <row r="93" spans="1:8" x14ac:dyDescent="0.25">
      <c r="A93">
        <v>93</v>
      </c>
      <c r="B93">
        <v>0</v>
      </c>
      <c r="C93" t="s">
        <v>4</v>
      </c>
      <c r="D93" t="s">
        <v>100</v>
      </c>
      <c r="E93">
        <v>13</v>
      </c>
      <c r="H93">
        <v>7805298612</v>
      </c>
    </row>
    <row r="94" spans="1:8" x14ac:dyDescent="0.25">
      <c r="A94">
        <v>94</v>
      </c>
      <c r="B94">
        <v>0</v>
      </c>
      <c r="C94" t="s">
        <v>4</v>
      </c>
      <c r="D94" t="s">
        <v>101</v>
      </c>
      <c r="E94">
        <v>12</v>
      </c>
      <c r="F94">
        <v>1</v>
      </c>
      <c r="H94">
        <v>4786145278</v>
      </c>
    </row>
    <row r="95" spans="1:8" x14ac:dyDescent="0.25">
      <c r="A95">
        <v>95</v>
      </c>
      <c r="B95">
        <v>0</v>
      </c>
      <c r="C95" t="s">
        <v>4</v>
      </c>
      <c r="D95" t="s">
        <v>102</v>
      </c>
      <c r="E95">
        <v>26</v>
      </c>
      <c r="F95">
        <v>1</v>
      </c>
      <c r="H95">
        <v>7268820096</v>
      </c>
    </row>
    <row r="96" spans="1:8" x14ac:dyDescent="0.25">
      <c r="A96">
        <v>96</v>
      </c>
      <c r="B96">
        <v>0</v>
      </c>
      <c r="C96" t="s">
        <v>4</v>
      </c>
      <c r="D96" t="s">
        <v>103</v>
      </c>
      <c r="E96">
        <v>13</v>
      </c>
      <c r="H96">
        <v>4000788035</v>
      </c>
    </row>
    <row r="97" spans="1:8" x14ac:dyDescent="0.25">
      <c r="A97">
        <v>97</v>
      </c>
      <c r="B97">
        <v>0</v>
      </c>
      <c r="C97" t="s">
        <v>4</v>
      </c>
      <c r="D97" t="s">
        <v>104</v>
      </c>
      <c r="E97">
        <v>1</v>
      </c>
      <c r="H97">
        <v>1820258900</v>
      </c>
    </row>
    <row r="98" spans="1:8" x14ac:dyDescent="0.25">
      <c r="A98">
        <v>98</v>
      </c>
      <c r="B98">
        <v>0</v>
      </c>
      <c r="C98" t="s">
        <v>4</v>
      </c>
      <c r="D98" t="s">
        <v>105</v>
      </c>
      <c r="E98">
        <v>22</v>
      </c>
      <c r="H98">
        <v>7038257254</v>
      </c>
    </row>
    <row r="99" spans="1:8" x14ac:dyDescent="0.25">
      <c r="A99">
        <v>99</v>
      </c>
      <c r="B99">
        <v>0</v>
      </c>
      <c r="C99" t="s">
        <v>4</v>
      </c>
      <c r="D99" t="s">
        <v>106</v>
      </c>
      <c r="E99">
        <v>11</v>
      </c>
      <c r="H99">
        <v>4656480191</v>
      </c>
    </row>
    <row r="100" spans="1:8" x14ac:dyDescent="0.25">
      <c r="A100">
        <v>100</v>
      </c>
      <c r="B100">
        <v>0</v>
      </c>
      <c r="C100" t="s">
        <v>5</v>
      </c>
      <c r="D100" t="s">
        <v>107</v>
      </c>
      <c r="E100">
        <v>12</v>
      </c>
      <c r="G100">
        <v>3</v>
      </c>
      <c r="H100">
        <v>2325657902</v>
      </c>
    </row>
    <row r="101" spans="1:8" x14ac:dyDescent="0.25">
      <c r="A101">
        <v>101</v>
      </c>
      <c r="B101">
        <v>0</v>
      </c>
      <c r="C101" t="s">
        <v>5</v>
      </c>
      <c r="D101" t="s">
        <v>108</v>
      </c>
      <c r="E101">
        <v>12</v>
      </c>
      <c r="H101">
        <v>2423318739</v>
      </c>
    </row>
    <row r="102" spans="1:8" x14ac:dyDescent="0.25">
      <c r="A102">
        <v>102</v>
      </c>
      <c r="B102">
        <v>0</v>
      </c>
      <c r="C102" t="s">
        <v>7</v>
      </c>
      <c r="D102" t="s">
        <v>109</v>
      </c>
      <c r="E102">
        <v>12</v>
      </c>
      <c r="H102">
        <v>532778690</v>
      </c>
    </row>
    <row r="103" spans="1:8" x14ac:dyDescent="0.25">
      <c r="A103">
        <v>103</v>
      </c>
      <c r="B103">
        <v>0</v>
      </c>
      <c r="C103" t="s">
        <v>7</v>
      </c>
      <c r="D103" t="s">
        <v>110</v>
      </c>
      <c r="E103">
        <v>2</v>
      </c>
      <c r="H103">
        <v>84523909</v>
      </c>
    </row>
    <row r="104" spans="1:8" x14ac:dyDescent="0.25">
      <c r="A104">
        <v>104</v>
      </c>
      <c r="B104">
        <v>0</v>
      </c>
      <c r="C104" t="s">
        <v>7</v>
      </c>
      <c r="D104" t="s">
        <v>111</v>
      </c>
      <c r="E104">
        <v>24</v>
      </c>
      <c r="H104">
        <v>1206029695</v>
      </c>
    </row>
    <row r="105" spans="1:8" x14ac:dyDescent="0.25">
      <c r="A105">
        <v>105</v>
      </c>
      <c r="B105">
        <v>0</v>
      </c>
      <c r="C105" t="s">
        <v>7</v>
      </c>
      <c r="D105" t="s">
        <v>112</v>
      </c>
      <c r="E105">
        <v>203</v>
      </c>
      <c r="H105">
        <v>10435858309</v>
      </c>
    </row>
    <row r="106" spans="1:8" x14ac:dyDescent="0.25">
      <c r="A106">
        <v>106</v>
      </c>
      <c r="B106">
        <v>0</v>
      </c>
      <c r="C106" t="s">
        <v>7</v>
      </c>
      <c r="D106" t="s">
        <v>113</v>
      </c>
      <c r="E106">
        <v>13</v>
      </c>
      <c r="H106">
        <v>671219731</v>
      </c>
    </row>
    <row r="107" spans="1:8" x14ac:dyDescent="0.25">
      <c r="A107">
        <v>107</v>
      </c>
      <c r="B107">
        <v>0</v>
      </c>
      <c r="C107" t="s">
        <v>7</v>
      </c>
      <c r="D107" t="s">
        <v>114</v>
      </c>
      <c r="E107">
        <v>12</v>
      </c>
      <c r="F107">
        <v>4</v>
      </c>
      <c r="H107">
        <v>1390427359</v>
      </c>
    </row>
    <row r="108" spans="1:8" x14ac:dyDescent="0.25">
      <c r="A108">
        <v>108</v>
      </c>
      <c r="B108">
        <v>0</v>
      </c>
      <c r="C108" t="s">
        <v>7</v>
      </c>
      <c r="D108" t="s">
        <v>115</v>
      </c>
      <c r="E108">
        <v>3</v>
      </c>
      <c r="H108">
        <v>239307157</v>
      </c>
    </row>
    <row r="109" spans="1:8" x14ac:dyDescent="0.25">
      <c r="A109">
        <v>109</v>
      </c>
      <c r="B109">
        <v>0</v>
      </c>
      <c r="C109" t="s">
        <v>7</v>
      </c>
      <c r="D109" t="s">
        <v>116</v>
      </c>
      <c r="E109">
        <v>28</v>
      </c>
      <c r="H109">
        <v>1140794207</v>
      </c>
    </row>
    <row r="110" spans="1:8" x14ac:dyDescent="0.25">
      <c r="A110">
        <v>110</v>
      </c>
      <c r="B110">
        <v>0</v>
      </c>
      <c r="C110" t="s">
        <v>7</v>
      </c>
      <c r="D110" t="s">
        <v>117</v>
      </c>
      <c r="E110">
        <v>12</v>
      </c>
      <c r="G110">
        <v>1</v>
      </c>
      <c r="H110">
        <v>719854024</v>
      </c>
    </row>
    <row r="111" spans="1:8" x14ac:dyDescent="0.25">
      <c r="A111">
        <v>111</v>
      </c>
      <c r="B111">
        <v>0</v>
      </c>
      <c r="C111" t="s">
        <v>7</v>
      </c>
      <c r="D111" t="s">
        <v>118</v>
      </c>
      <c r="E111">
        <v>24</v>
      </c>
      <c r="H111">
        <v>1315220278</v>
      </c>
    </row>
    <row r="112" spans="1:8" x14ac:dyDescent="0.25">
      <c r="A112">
        <v>112</v>
      </c>
      <c r="B112">
        <v>0</v>
      </c>
      <c r="C112" t="s">
        <v>7</v>
      </c>
      <c r="D112" t="s">
        <v>119</v>
      </c>
      <c r="E112">
        <v>24</v>
      </c>
      <c r="G112">
        <v>1</v>
      </c>
      <c r="H112">
        <v>1521655969</v>
      </c>
    </row>
    <row r="113" spans="1:8" x14ac:dyDescent="0.25">
      <c r="A113">
        <v>113</v>
      </c>
      <c r="B113">
        <v>0</v>
      </c>
      <c r="C113" t="s">
        <v>7</v>
      </c>
      <c r="D113" t="s">
        <v>120</v>
      </c>
      <c r="E113">
        <v>13</v>
      </c>
      <c r="H113">
        <v>837972378</v>
      </c>
    </row>
    <row r="114" spans="1:8" x14ac:dyDescent="0.25">
      <c r="A114">
        <v>114</v>
      </c>
      <c r="B114">
        <v>0</v>
      </c>
      <c r="C114" t="s">
        <v>7</v>
      </c>
      <c r="D114" t="s">
        <v>121</v>
      </c>
      <c r="E114">
        <v>26</v>
      </c>
      <c r="H114">
        <v>1489281199</v>
      </c>
    </row>
    <row r="115" spans="1:8" x14ac:dyDescent="0.25">
      <c r="A115">
        <v>115</v>
      </c>
      <c r="B115">
        <v>0</v>
      </c>
      <c r="C115" t="s">
        <v>7</v>
      </c>
      <c r="D115" t="s">
        <v>122</v>
      </c>
      <c r="E115">
        <v>12</v>
      </c>
      <c r="G115">
        <v>1</v>
      </c>
      <c r="H115">
        <v>646679926</v>
      </c>
    </row>
    <row r="116" spans="1:8" x14ac:dyDescent="0.25">
      <c r="A116">
        <v>116</v>
      </c>
      <c r="B116">
        <v>0</v>
      </c>
      <c r="C116" t="s">
        <v>7</v>
      </c>
      <c r="D116" t="s">
        <v>123</v>
      </c>
      <c r="E116">
        <v>220</v>
      </c>
      <c r="H116">
        <v>12100644006</v>
      </c>
    </row>
    <row r="117" spans="1:8" x14ac:dyDescent="0.25">
      <c r="A117">
        <v>117</v>
      </c>
      <c r="B117">
        <v>0</v>
      </c>
      <c r="C117" t="s">
        <v>7</v>
      </c>
      <c r="D117" t="s">
        <v>124</v>
      </c>
      <c r="E117">
        <v>12</v>
      </c>
      <c r="H117">
        <v>675892106</v>
      </c>
    </row>
    <row r="118" spans="1:8" x14ac:dyDescent="0.25">
      <c r="A118">
        <v>118</v>
      </c>
      <c r="B118">
        <v>0</v>
      </c>
      <c r="C118" t="s">
        <v>7</v>
      </c>
      <c r="D118" t="s">
        <v>125</v>
      </c>
      <c r="E118">
        <v>12</v>
      </c>
      <c r="H118">
        <v>965276887</v>
      </c>
    </row>
    <row r="119" spans="1:8" x14ac:dyDescent="0.25">
      <c r="A119">
        <v>119</v>
      </c>
      <c r="B119">
        <v>0</v>
      </c>
      <c r="C119" t="s">
        <v>7</v>
      </c>
      <c r="D119" t="s">
        <v>126</v>
      </c>
      <c r="E119">
        <v>12</v>
      </c>
      <c r="H119">
        <v>1030103823</v>
      </c>
    </row>
    <row r="120" spans="1:8" x14ac:dyDescent="0.25">
      <c r="A120">
        <v>120</v>
      </c>
      <c r="B120">
        <v>0</v>
      </c>
      <c r="C120" t="s">
        <v>7</v>
      </c>
      <c r="D120" t="s">
        <v>127</v>
      </c>
      <c r="E120">
        <v>13</v>
      </c>
      <c r="H120">
        <v>669279215</v>
      </c>
    </row>
    <row r="121" spans="1:8" x14ac:dyDescent="0.25">
      <c r="A121">
        <v>121</v>
      </c>
      <c r="B121">
        <v>0</v>
      </c>
      <c r="C121" t="s">
        <v>7</v>
      </c>
      <c r="D121" t="s">
        <v>128</v>
      </c>
      <c r="E121">
        <v>26</v>
      </c>
      <c r="H121">
        <v>2225969621</v>
      </c>
    </row>
  </sheetData>
  <sortState ref="A1:H121">
    <sortCondition ref="A1:A12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&gt;&gt;Final</vt:lpstr>
      <vt:lpstr>&gt;Formatting</vt:lpstr>
      <vt:lpstr>&gt;Import J-Q Size</vt:lpstr>
      <vt:lpstr>&gt;Import R-Z Size</vt:lpstr>
      <vt:lpstr>&gt;Import J-Q List</vt:lpstr>
      <vt:lpstr>&gt;Import R-Z List</vt:lpstr>
      <vt:lpstr>&gt;Check J-Q Size</vt:lpstr>
      <vt:lpstr>&gt;Check R-Z Size</vt:lpstr>
      <vt:lpstr>&gt;Sort J-Q List</vt:lpstr>
      <vt:lpstr>&gt;Sort R-Z List</vt:lpstr>
      <vt:lpstr>&gt;Import (not)inHDD</vt:lpstr>
      <vt:lpstr>&gt;Removed A-I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Rin Minase</dc:creator>
  <cp:lastModifiedBy>Rin Minase</cp:lastModifiedBy>
  <dcterms:created xsi:type="dcterms:W3CDTF">2017-09-18T10:25:39Z</dcterms:created>
  <dcterms:modified xsi:type="dcterms:W3CDTF">2017-11-11T04:42:41Z</dcterms:modified>
</cp:coreProperties>
</file>