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vedomost_creator\"/>
    </mc:Choice>
  </mc:AlternateContent>
  <xr:revisionPtr revIDLastSave="0" documentId="13_ncr:1_{ED24F4B9-AC55-4C17-8CB7-AD4B4D45F72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Архитектура 2021" sheetId="1" r:id="rId1"/>
    <sheet name="Успеваемость" sheetId="3" r:id="rId2"/>
  </sheets>
  <definedNames>
    <definedName name="_xlnm.Print_Area" localSheetId="0">'Архитектура 2021'!$A$1:$T$67</definedName>
    <definedName name="_xlnm.Print_Area" localSheetId="1">Успеваемость!$A$1:$F$15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3" l="1"/>
  <c r="I40" i="3"/>
  <c r="K40" i="3"/>
  <c r="M40" i="3"/>
  <c r="O40" i="3"/>
  <c r="Q40" i="3"/>
  <c r="G41" i="3"/>
  <c r="I41" i="3"/>
  <c r="K41" i="3"/>
  <c r="M41" i="3"/>
  <c r="O41" i="3"/>
  <c r="Q41" i="3"/>
  <c r="G42" i="3"/>
  <c r="I42" i="3"/>
  <c r="K42" i="3"/>
  <c r="M42" i="3"/>
  <c r="O42" i="3"/>
  <c r="Q42" i="3"/>
  <c r="G43" i="3"/>
  <c r="I43" i="3"/>
  <c r="K43" i="3"/>
  <c r="M43" i="3"/>
  <c r="O43" i="3"/>
  <c r="Q43" i="3"/>
  <c r="G44" i="3"/>
  <c r="I44" i="3"/>
  <c r="K44" i="3"/>
  <c r="M44" i="3"/>
  <c r="O44" i="3"/>
  <c r="Q44" i="3"/>
  <c r="G45" i="3"/>
  <c r="I45" i="3"/>
  <c r="K45" i="3"/>
  <c r="M45" i="3"/>
  <c r="O45" i="3"/>
  <c r="Q45" i="3"/>
  <c r="G46" i="3"/>
  <c r="I46" i="3"/>
  <c r="K46" i="3"/>
  <c r="M46" i="3"/>
  <c r="O46" i="3"/>
  <c r="Q46" i="3"/>
  <c r="G47" i="3"/>
  <c r="I47" i="3"/>
  <c r="K47" i="3"/>
  <c r="M47" i="3"/>
  <c r="O47" i="3"/>
  <c r="Q47" i="3"/>
  <c r="G48" i="3"/>
  <c r="I48" i="3"/>
  <c r="K48" i="3"/>
  <c r="M48" i="3"/>
  <c r="O48" i="3"/>
  <c r="Q48" i="3"/>
  <c r="G49" i="3"/>
  <c r="I49" i="3"/>
  <c r="K49" i="3"/>
  <c r="M49" i="3"/>
  <c r="O49" i="3"/>
  <c r="Q49" i="3"/>
  <c r="G50" i="3"/>
  <c r="I50" i="3"/>
  <c r="K50" i="3"/>
  <c r="M50" i="3"/>
  <c r="O50" i="3"/>
  <c r="Q50" i="3"/>
  <c r="G51" i="3"/>
  <c r="I51" i="3"/>
  <c r="K51" i="3"/>
  <c r="M51" i="3"/>
  <c r="O51" i="3"/>
  <c r="Q51" i="3"/>
  <c r="G52" i="3"/>
  <c r="I52" i="3"/>
  <c r="K52" i="3"/>
  <c r="M52" i="3"/>
  <c r="O52" i="3"/>
  <c r="Q52" i="3"/>
  <c r="G53" i="3"/>
  <c r="I53" i="3"/>
  <c r="K53" i="3"/>
  <c r="M53" i="3"/>
  <c r="O53" i="3"/>
  <c r="Q53" i="3"/>
  <c r="G54" i="3"/>
  <c r="I54" i="3"/>
  <c r="K54" i="3"/>
  <c r="M54" i="3"/>
  <c r="O54" i="3"/>
  <c r="Q54" i="3"/>
  <c r="G55" i="3"/>
  <c r="I55" i="3"/>
  <c r="K55" i="3"/>
  <c r="M55" i="3"/>
  <c r="O55" i="3"/>
  <c r="Q55" i="3"/>
  <c r="G56" i="3"/>
  <c r="I56" i="3"/>
  <c r="K56" i="3"/>
  <c r="M56" i="3"/>
  <c r="O56" i="3"/>
  <c r="Q56" i="3"/>
  <c r="G57" i="3"/>
  <c r="I57" i="3"/>
  <c r="K57" i="3"/>
  <c r="M57" i="3"/>
  <c r="O57" i="3"/>
  <c r="Q57" i="3"/>
  <c r="G58" i="3"/>
  <c r="I58" i="3"/>
  <c r="K58" i="3"/>
  <c r="M58" i="3"/>
  <c r="O58" i="3"/>
  <c r="Q58" i="3"/>
  <c r="G59" i="3"/>
  <c r="I59" i="3"/>
  <c r="K59" i="3"/>
  <c r="M59" i="3"/>
  <c r="O59" i="3"/>
  <c r="Q59" i="3"/>
  <c r="G60" i="3"/>
  <c r="I60" i="3"/>
  <c r="K60" i="3"/>
  <c r="M60" i="3"/>
  <c r="O60" i="3"/>
  <c r="Q60" i="3"/>
  <c r="G61" i="3"/>
  <c r="I61" i="3"/>
  <c r="K61" i="3"/>
  <c r="M61" i="3"/>
  <c r="O61" i="3"/>
  <c r="Q61" i="3"/>
  <c r="G62" i="3"/>
  <c r="I62" i="3"/>
  <c r="K62" i="3"/>
  <c r="M62" i="3"/>
  <c r="O62" i="3"/>
  <c r="Q62" i="3"/>
  <c r="G63" i="3"/>
  <c r="I63" i="3"/>
  <c r="K63" i="3"/>
  <c r="M63" i="3"/>
  <c r="O63" i="3"/>
  <c r="Q63" i="3"/>
  <c r="G64" i="3"/>
  <c r="I64" i="3"/>
  <c r="K64" i="3"/>
  <c r="M64" i="3"/>
  <c r="O64" i="3"/>
  <c r="Q64" i="3"/>
  <c r="G65" i="3"/>
  <c r="I65" i="3"/>
  <c r="K65" i="3"/>
  <c r="M65" i="3"/>
  <c r="O65" i="3"/>
  <c r="Q65" i="3"/>
  <c r="G66" i="3"/>
  <c r="I66" i="3"/>
  <c r="K66" i="3"/>
  <c r="M66" i="3"/>
  <c r="O66" i="3"/>
  <c r="Q66" i="3"/>
  <c r="G67" i="3"/>
  <c r="I67" i="3"/>
  <c r="K67" i="3"/>
  <c r="M67" i="3"/>
  <c r="O67" i="3"/>
  <c r="Q67" i="3"/>
  <c r="G68" i="3"/>
  <c r="I68" i="3"/>
  <c r="K68" i="3"/>
  <c r="M68" i="3"/>
  <c r="O68" i="3"/>
  <c r="Q68" i="3"/>
  <c r="G69" i="3"/>
  <c r="I69" i="3"/>
  <c r="K69" i="3"/>
  <c r="M69" i="3"/>
  <c r="O69" i="3"/>
  <c r="Q69" i="3"/>
  <c r="K8" i="3"/>
  <c r="M8" i="3"/>
  <c r="O8" i="3"/>
  <c r="Q8" i="3"/>
  <c r="K9" i="3"/>
  <c r="M9" i="3"/>
  <c r="O9" i="3"/>
  <c r="Q9" i="3"/>
  <c r="K10" i="3"/>
  <c r="M10" i="3"/>
  <c r="O10" i="3"/>
  <c r="Q10" i="3"/>
  <c r="K11" i="3"/>
  <c r="M11" i="3"/>
  <c r="O11" i="3"/>
  <c r="Q11" i="3"/>
  <c r="K12" i="3"/>
  <c r="M12" i="3"/>
  <c r="O12" i="3"/>
  <c r="Q12" i="3"/>
  <c r="K13" i="3"/>
  <c r="M13" i="3"/>
  <c r="O13" i="3"/>
  <c r="Q13" i="3"/>
  <c r="K14" i="3"/>
  <c r="M14" i="3"/>
  <c r="O14" i="3"/>
  <c r="Q14" i="3"/>
  <c r="K15" i="3"/>
  <c r="M15" i="3"/>
  <c r="O15" i="3"/>
  <c r="Q15" i="3"/>
  <c r="K16" i="3"/>
  <c r="M16" i="3"/>
  <c r="O16" i="3"/>
  <c r="Q16" i="3"/>
  <c r="K17" i="3"/>
  <c r="M17" i="3"/>
  <c r="O17" i="3"/>
  <c r="Q17" i="3"/>
  <c r="K18" i="3"/>
  <c r="M18" i="3"/>
  <c r="O18" i="3"/>
  <c r="Q18" i="3"/>
  <c r="K19" i="3"/>
  <c r="M19" i="3"/>
  <c r="O19" i="3"/>
  <c r="Q19" i="3"/>
  <c r="K20" i="3"/>
  <c r="M20" i="3"/>
  <c r="O20" i="3"/>
  <c r="Q20" i="3"/>
  <c r="K21" i="3"/>
  <c r="M21" i="3"/>
  <c r="O21" i="3"/>
  <c r="Q21" i="3"/>
  <c r="K22" i="3"/>
  <c r="M22" i="3"/>
  <c r="O22" i="3"/>
  <c r="Q22" i="3"/>
  <c r="K23" i="3"/>
  <c r="M23" i="3"/>
  <c r="O23" i="3"/>
  <c r="Q23" i="3"/>
  <c r="K24" i="3"/>
  <c r="M24" i="3"/>
  <c r="O24" i="3"/>
  <c r="Q24" i="3"/>
  <c r="K25" i="3"/>
  <c r="M25" i="3"/>
  <c r="O25" i="3"/>
  <c r="Q25" i="3"/>
  <c r="K26" i="3"/>
  <c r="M26" i="3"/>
  <c r="O26" i="3"/>
  <c r="Q26" i="3"/>
  <c r="K27" i="3"/>
  <c r="M27" i="3"/>
  <c r="O27" i="3"/>
  <c r="Q27" i="3"/>
  <c r="K28" i="3"/>
  <c r="M28" i="3"/>
  <c r="O28" i="3"/>
  <c r="Q28" i="3"/>
  <c r="K29" i="3"/>
  <c r="M29" i="3"/>
  <c r="O29" i="3"/>
  <c r="Q29" i="3"/>
  <c r="K30" i="3"/>
  <c r="M30" i="3"/>
  <c r="O30" i="3"/>
  <c r="Q30" i="3"/>
  <c r="K31" i="3"/>
  <c r="M31" i="3"/>
  <c r="O31" i="3"/>
  <c r="Q31" i="3"/>
  <c r="K32" i="3"/>
  <c r="M32" i="3"/>
  <c r="O32" i="3"/>
  <c r="Q32" i="3"/>
  <c r="K33" i="3"/>
  <c r="M33" i="3"/>
  <c r="O33" i="3"/>
  <c r="Q33" i="3"/>
  <c r="K34" i="3"/>
  <c r="M34" i="3"/>
  <c r="O34" i="3"/>
  <c r="Q34" i="3"/>
  <c r="K35" i="3"/>
  <c r="M35" i="3"/>
  <c r="O35" i="3"/>
  <c r="Q35" i="3"/>
  <c r="K36" i="3"/>
  <c r="M36" i="3"/>
  <c r="O36" i="3"/>
  <c r="Q36" i="3"/>
  <c r="K37" i="3"/>
  <c r="M37" i="3"/>
  <c r="O37" i="3"/>
  <c r="Q37" i="3"/>
  <c r="K38" i="3"/>
  <c r="M38" i="3"/>
  <c r="O38" i="3"/>
  <c r="Q38" i="3"/>
  <c r="G8" i="3" l="1"/>
  <c r="I8" i="3"/>
  <c r="G9" i="3"/>
  <c r="I9" i="3"/>
  <c r="G10" i="3"/>
  <c r="I10" i="3"/>
  <c r="G11" i="3"/>
  <c r="I11" i="3"/>
  <c r="G12" i="3"/>
  <c r="I12" i="3"/>
  <c r="G13" i="3"/>
  <c r="I13" i="3"/>
  <c r="G14" i="3"/>
  <c r="I14" i="3"/>
  <c r="G15" i="3"/>
  <c r="I15" i="3"/>
  <c r="G16" i="3"/>
  <c r="I16" i="3"/>
  <c r="G17" i="3"/>
  <c r="I17" i="3"/>
  <c r="G18" i="3"/>
  <c r="I18" i="3"/>
  <c r="G19" i="3"/>
  <c r="I19" i="3"/>
  <c r="G20" i="3"/>
  <c r="I20" i="3"/>
  <c r="G21" i="3"/>
  <c r="I21" i="3"/>
  <c r="G22" i="3"/>
  <c r="I22" i="3"/>
  <c r="G23" i="3"/>
  <c r="I23" i="3"/>
  <c r="G24" i="3"/>
  <c r="I24" i="3"/>
  <c r="G25" i="3"/>
  <c r="I25" i="3"/>
  <c r="G26" i="3"/>
  <c r="I26" i="3"/>
  <c r="G27" i="3"/>
  <c r="I27" i="3"/>
  <c r="G28" i="3"/>
  <c r="I28" i="3"/>
  <c r="G29" i="3"/>
  <c r="I29" i="3"/>
  <c r="G30" i="3"/>
  <c r="I30" i="3"/>
  <c r="G31" i="3"/>
  <c r="I31" i="3"/>
  <c r="G32" i="3"/>
  <c r="I32" i="3"/>
  <c r="G33" i="3"/>
  <c r="I33" i="3"/>
  <c r="G34" i="3"/>
  <c r="I34" i="3"/>
  <c r="G35" i="3"/>
  <c r="I35" i="3"/>
  <c r="G36" i="3"/>
  <c r="I36" i="3"/>
  <c r="G37" i="3"/>
  <c r="I37" i="3"/>
  <c r="G38" i="3"/>
  <c r="I38" i="3"/>
  <c r="E41" i="3" l="1"/>
  <c r="S41" i="3" s="1"/>
  <c r="E42" i="3"/>
  <c r="S42" i="3" s="1"/>
  <c r="E43" i="3"/>
  <c r="S43" i="3" s="1"/>
  <c r="E44" i="3"/>
  <c r="S44" i="3" s="1"/>
  <c r="E45" i="3"/>
  <c r="S45" i="3" s="1"/>
  <c r="E46" i="3"/>
  <c r="S46" i="3" s="1"/>
  <c r="E47" i="3"/>
  <c r="S47" i="3" s="1"/>
  <c r="E48" i="3"/>
  <c r="S48" i="3" s="1"/>
  <c r="E49" i="3"/>
  <c r="S49" i="3" s="1"/>
  <c r="E50" i="3"/>
  <c r="S50" i="3" s="1"/>
  <c r="E51" i="3"/>
  <c r="S51" i="3" s="1"/>
  <c r="E52" i="3"/>
  <c r="S52" i="3" s="1"/>
  <c r="E53" i="3"/>
  <c r="S53" i="3" s="1"/>
  <c r="E54" i="3"/>
  <c r="S54" i="3" s="1"/>
  <c r="E55" i="3"/>
  <c r="S55" i="3" s="1"/>
  <c r="E56" i="3"/>
  <c r="S56" i="3" s="1"/>
  <c r="E57" i="3"/>
  <c r="S57" i="3" s="1"/>
  <c r="E58" i="3"/>
  <c r="S58" i="3" s="1"/>
  <c r="E59" i="3"/>
  <c r="S59" i="3" s="1"/>
  <c r="E60" i="3"/>
  <c r="S60" i="3" s="1"/>
  <c r="E61" i="3"/>
  <c r="S61" i="3" s="1"/>
  <c r="E62" i="3"/>
  <c r="S62" i="3" s="1"/>
  <c r="E63" i="3"/>
  <c r="S63" i="3" s="1"/>
  <c r="E64" i="3"/>
  <c r="S64" i="3" s="1"/>
  <c r="E65" i="3"/>
  <c r="S65" i="3" s="1"/>
  <c r="E66" i="3"/>
  <c r="S66" i="3" s="1"/>
  <c r="E67" i="3"/>
  <c r="S67" i="3" s="1"/>
  <c r="E68" i="3"/>
  <c r="S68" i="3" s="1"/>
  <c r="E69" i="3"/>
  <c r="S69" i="3" s="1"/>
  <c r="E9" i="3"/>
  <c r="S9" i="3" s="1"/>
  <c r="E10" i="3"/>
  <c r="S10" i="3" s="1"/>
  <c r="E11" i="3"/>
  <c r="S11" i="3" s="1"/>
  <c r="E12" i="3"/>
  <c r="S12" i="3" s="1"/>
  <c r="E13" i="3"/>
  <c r="S13" i="3" s="1"/>
  <c r="E14" i="3"/>
  <c r="S14" i="3" s="1"/>
  <c r="E15" i="3"/>
  <c r="S15" i="3" s="1"/>
  <c r="E16" i="3"/>
  <c r="S16" i="3" s="1"/>
  <c r="E17" i="3"/>
  <c r="S17" i="3" s="1"/>
  <c r="E18" i="3"/>
  <c r="S18" i="3" s="1"/>
  <c r="E19" i="3"/>
  <c r="S19" i="3" s="1"/>
  <c r="E20" i="3"/>
  <c r="S20" i="3" s="1"/>
  <c r="E21" i="3"/>
  <c r="S21" i="3" s="1"/>
  <c r="E22" i="3"/>
  <c r="S22" i="3" s="1"/>
  <c r="E23" i="3"/>
  <c r="S23" i="3" s="1"/>
  <c r="E24" i="3"/>
  <c r="S24" i="3" s="1"/>
  <c r="E25" i="3"/>
  <c r="S25" i="3" s="1"/>
  <c r="E26" i="3"/>
  <c r="S26" i="3" s="1"/>
  <c r="E27" i="3"/>
  <c r="S27" i="3" s="1"/>
  <c r="E28" i="3"/>
  <c r="S28" i="3" s="1"/>
  <c r="E29" i="3"/>
  <c r="S29" i="3" s="1"/>
  <c r="E30" i="3"/>
  <c r="S30" i="3" s="1"/>
  <c r="E31" i="3"/>
  <c r="S31" i="3" s="1"/>
  <c r="E32" i="3"/>
  <c r="S32" i="3" s="1"/>
  <c r="E33" i="3"/>
  <c r="S33" i="3" s="1"/>
  <c r="E34" i="3"/>
  <c r="S34" i="3" s="1"/>
  <c r="E35" i="3"/>
  <c r="S35" i="3" s="1"/>
  <c r="E36" i="3"/>
  <c r="S36" i="3" s="1"/>
  <c r="E37" i="3"/>
  <c r="S37" i="3" s="1"/>
  <c r="E38" i="3"/>
  <c r="S38" i="3" s="1"/>
  <c r="E6" i="3" l="1"/>
  <c r="E40" i="3" l="1"/>
  <c r="S40" i="3" s="1"/>
  <c r="E8" i="3"/>
  <c r="S8" i="3" s="1"/>
</calcChain>
</file>

<file path=xl/sharedStrings.xml><?xml version="1.0" encoding="utf-8"?>
<sst xmlns="http://schemas.openxmlformats.org/spreadsheetml/2006/main" count="330" uniqueCount="142">
  <si>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</si>
  <si>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</si>
  <si>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</si>
  <si>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</si>
  <si>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</si>
  <si>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</si>
  <si>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</si>
  <si>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</si>
  <si>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 xml:space="preserve">Журнал успеваемости 学习日志 </t>
  </si>
  <si>
    <r>
      <t>于泓</t>
    </r>
    <r>
      <rPr>
        <sz val="10.5"/>
        <color theme="1"/>
        <rFont val="Microsoft JhengHei"/>
        <family val="2"/>
      </rPr>
      <t>远</t>
    </r>
  </si>
  <si>
    <t>Юй Хунъюань</t>
  </si>
  <si>
    <t>王妍妍</t>
  </si>
  <si>
    <t>Ван Яньянь</t>
  </si>
  <si>
    <t>王一</t>
  </si>
  <si>
    <t>Ван И</t>
  </si>
  <si>
    <t>车镜尧</t>
  </si>
  <si>
    <t>Чэ Цзинъяо</t>
  </si>
  <si>
    <t>付翔宇</t>
  </si>
  <si>
    <t>Фу Сянъюй</t>
  </si>
  <si>
    <t>史良友</t>
  </si>
  <si>
    <t>Ши Лянъю</t>
  </si>
  <si>
    <t>刘佩瑶</t>
  </si>
  <si>
    <t>Лю Пэйяо</t>
  </si>
  <si>
    <r>
      <t>刘</t>
    </r>
    <r>
      <rPr>
        <sz val="10.5"/>
        <color theme="1"/>
        <rFont val="Microsoft JhengHei"/>
        <family val="2"/>
      </rPr>
      <t>华</t>
    </r>
    <r>
      <rPr>
        <sz val="10.5"/>
        <color theme="1"/>
        <rFont val="MS Gothic"/>
        <family val="3"/>
        <charset val="204"/>
      </rPr>
      <t>森</t>
    </r>
  </si>
  <si>
    <t>Лю Хуасэнь</t>
  </si>
  <si>
    <t>刘蒙研</t>
  </si>
  <si>
    <t>Лю Мэнъянь</t>
  </si>
  <si>
    <r>
      <t>孙</t>
    </r>
    <r>
      <rPr>
        <sz val="10.5"/>
        <color theme="1"/>
        <rFont val="MS Gothic"/>
        <family val="3"/>
        <charset val="204"/>
      </rPr>
      <t>瑞阳</t>
    </r>
  </si>
  <si>
    <t>Сунь Жуйян</t>
  </si>
  <si>
    <r>
      <t>齐</t>
    </r>
    <r>
      <rPr>
        <sz val="10.5"/>
        <color theme="1"/>
        <rFont val="MS Gothic"/>
        <family val="3"/>
        <charset val="204"/>
      </rPr>
      <t>特</t>
    </r>
  </si>
  <si>
    <t>Ци Тэ</t>
  </si>
  <si>
    <t>吴行原</t>
  </si>
  <si>
    <t>У Синъюань</t>
  </si>
  <si>
    <t>张帅帅</t>
  </si>
  <si>
    <t>Чжан Шуайшуай</t>
  </si>
  <si>
    <r>
      <t>张</t>
    </r>
    <r>
      <rPr>
        <sz val="10.5"/>
        <color theme="1"/>
        <rFont val="MS Gothic"/>
        <family val="3"/>
        <charset val="204"/>
      </rPr>
      <t>羽</t>
    </r>
    <r>
      <rPr>
        <sz val="10.5"/>
        <color theme="1"/>
        <rFont val="Microsoft JhengHei"/>
        <family val="2"/>
      </rPr>
      <t>宽</t>
    </r>
  </si>
  <si>
    <t>Чжан Юйкуань</t>
  </si>
  <si>
    <r>
      <t>张长</t>
    </r>
    <r>
      <rPr>
        <sz val="10.5"/>
        <color theme="1"/>
        <rFont val="MS Gothic"/>
        <family val="3"/>
        <charset val="204"/>
      </rPr>
      <t>川</t>
    </r>
  </si>
  <si>
    <t>Чжан Чанчуань</t>
  </si>
  <si>
    <r>
      <t>李博</t>
    </r>
    <r>
      <rPr>
        <sz val="10.5"/>
        <color theme="1"/>
        <rFont val="Microsoft JhengHei"/>
        <family val="2"/>
      </rPr>
      <t>祎</t>
    </r>
  </si>
  <si>
    <t>Ли Бои</t>
  </si>
  <si>
    <r>
      <t>杨</t>
    </r>
    <r>
      <rPr>
        <sz val="10.5"/>
        <color theme="1"/>
        <rFont val="MS Gothic"/>
        <family val="3"/>
        <charset val="204"/>
      </rPr>
      <t>皓迪</t>
    </r>
  </si>
  <si>
    <t>Ян Хаоди</t>
  </si>
  <si>
    <t>周文博</t>
  </si>
  <si>
    <t>Чжоу Вэньбо</t>
  </si>
  <si>
    <r>
      <t>郑</t>
    </r>
    <r>
      <rPr>
        <sz val="10.5"/>
        <color theme="1"/>
        <rFont val="MS Gothic"/>
        <family val="3"/>
        <charset val="204"/>
      </rPr>
      <t>鑫煜</t>
    </r>
  </si>
  <si>
    <t>Чжэн Синьюй</t>
  </si>
  <si>
    <r>
      <t>娄康</t>
    </r>
    <r>
      <rPr>
        <sz val="10.5"/>
        <color theme="1"/>
        <rFont val="Microsoft JhengHei"/>
        <family val="2"/>
      </rPr>
      <t>飞</t>
    </r>
  </si>
  <si>
    <t>Лоу Канфэй</t>
  </si>
  <si>
    <t>胡斌瀚</t>
  </si>
  <si>
    <t>Ху Биньхань</t>
  </si>
  <si>
    <r>
      <t>赵</t>
    </r>
    <r>
      <rPr>
        <sz val="10.5"/>
        <color theme="1"/>
        <rFont val="MS Gothic"/>
        <family val="3"/>
        <charset val="204"/>
      </rPr>
      <t>森</t>
    </r>
  </si>
  <si>
    <t>Чжао Сэнь</t>
  </si>
  <si>
    <r>
      <t>夏精</t>
    </r>
    <r>
      <rPr>
        <sz val="10.5"/>
        <color theme="1"/>
        <rFont val="Microsoft JhengHei"/>
        <family val="2"/>
      </rPr>
      <t>诚</t>
    </r>
  </si>
  <si>
    <t>Ся Цзинчэн</t>
  </si>
  <si>
    <t>夏思成</t>
  </si>
  <si>
    <t>Ся Сычэн</t>
  </si>
  <si>
    <t>郭宇航</t>
  </si>
  <si>
    <t>Го Юйхан</t>
  </si>
  <si>
    <t>高鑫</t>
  </si>
  <si>
    <t>Гао Синь</t>
  </si>
  <si>
    <t>商梓菡</t>
  </si>
  <si>
    <t>Шан Цзыхань</t>
  </si>
  <si>
    <t>曹晨阳</t>
  </si>
  <si>
    <t>Цао Чэньян</t>
  </si>
  <si>
    <r>
      <t>马顺</t>
    </r>
    <r>
      <rPr>
        <sz val="10.5"/>
        <color theme="1"/>
        <rFont val="MS Gothic"/>
        <family val="3"/>
        <charset val="204"/>
      </rPr>
      <t>卿</t>
    </r>
  </si>
  <si>
    <t>Ма Шуньцин</t>
  </si>
  <si>
    <t>王雨菡</t>
  </si>
  <si>
    <t>Ван Юйхань</t>
  </si>
  <si>
    <r>
      <t>王</t>
    </r>
    <r>
      <rPr>
        <sz val="10.5"/>
        <color theme="1"/>
        <rFont val="Microsoft JhengHei"/>
        <family val="2"/>
      </rPr>
      <t>乐</t>
    </r>
    <r>
      <rPr>
        <sz val="10.5"/>
        <color theme="1"/>
        <rFont val="MS Gothic"/>
        <family val="3"/>
        <charset val="204"/>
      </rPr>
      <t>宇</t>
    </r>
  </si>
  <si>
    <t>Ван Лэюй</t>
  </si>
  <si>
    <t>付裕荣</t>
  </si>
  <si>
    <t>Фу Юйжун</t>
  </si>
  <si>
    <t>任俊豪</t>
  </si>
  <si>
    <t>Жэнь Цзюньхао</t>
  </si>
  <si>
    <r>
      <t>刘廷成</t>
    </r>
    <r>
      <rPr>
        <sz val="10.5"/>
        <color theme="1"/>
        <rFont val="Times New Roman"/>
        <family val="1"/>
        <charset val="204"/>
      </rPr>
      <t xml:space="preserve"> </t>
    </r>
  </si>
  <si>
    <t>Лю Тинчэн</t>
  </si>
  <si>
    <r>
      <t>刘</t>
    </r>
    <r>
      <rPr>
        <sz val="10.5"/>
        <color theme="1"/>
        <rFont val="Microsoft JhengHei"/>
        <family val="2"/>
      </rPr>
      <t>现</t>
    </r>
    <r>
      <rPr>
        <sz val="10.5"/>
        <color theme="1"/>
        <rFont val="MS Gothic"/>
        <family val="3"/>
        <charset val="204"/>
      </rPr>
      <t>章</t>
    </r>
    <r>
      <rPr>
        <sz val="10.5"/>
        <color theme="1"/>
        <rFont val="Times New Roman"/>
        <family val="1"/>
        <charset val="204"/>
      </rPr>
      <t xml:space="preserve"> </t>
    </r>
  </si>
  <si>
    <t>Лю Сяньчжан</t>
  </si>
  <si>
    <r>
      <t>刘豫印</t>
    </r>
    <r>
      <rPr>
        <sz val="10.5"/>
        <color theme="1"/>
        <rFont val="Times New Roman"/>
        <family val="1"/>
        <charset val="204"/>
      </rPr>
      <t xml:space="preserve"> </t>
    </r>
  </si>
  <si>
    <t>Лю Юйинь</t>
  </si>
  <si>
    <r>
      <t>孙</t>
    </r>
    <r>
      <rPr>
        <sz val="10.5"/>
        <color theme="1"/>
        <rFont val="MS Gothic"/>
        <family val="3"/>
        <charset val="204"/>
      </rPr>
      <t>世豪</t>
    </r>
    <r>
      <rPr>
        <sz val="10.5"/>
        <color theme="1"/>
        <rFont val="Times New Roman"/>
        <family val="1"/>
        <charset val="204"/>
      </rPr>
      <t xml:space="preserve"> </t>
    </r>
  </si>
  <si>
    <t>Сунь Шихао</t>
  </si>
  <si>
    <r>
      <t>闫</t>
    </r>
    <r>
      <rPr>
        <sz val="10.5"/>
        <color theme="1"/>
        <rFont val="MS Gothic"/>
        <family val="3"/>
        <charset val="204"/>
      </rPr>
      <t>开宸</t>
    </r>
    <r>
      <rPr>
        <sz val="10.5"/>
        <color theme="1"/>
        <rFont val="Times New Roman"/>
        <family val="1"/>
        <charset val="204"/>
      </rPr>
      <t xml:space="preserve"> </t>
    </r>
  </si>
  <si>
    <t>Янь Кайчэнь</t>
  </si>
  <si>
    <r>
      <t>张</t>
    </r>
    <r>
      <rPr>
        <sz val="10.5"/>
        <color theme="1"/>
        <rFont val="MS Gothic"/>
        <family val="3"/>
        <charset val="204"/>
      </rPr>
      <t>梓豪</t>
    </r>
    <r>
      <rPr>
        <sz val="10.5"/>
        <color theme="1"/>
        <rFont val="Times New Roman"/>
        <family val="1"/>
        <charset val="204"/>
      </rPr>
      <t xml:space="preserve"> </t>
    </r>
  </si>
  <si>
    <t>Чжан Цзыхао</t>
  </si>
  <si>
    <r>
      <t>李尚</t>
    </r>
    <r>
      <rPr>
        <sz val="10.5"/>
        <color theme="1"/>
        <rFont val="Microsoft JhengHei"/>
        <family val="2"/>
      </rPr>
      <t>锴</t>
    </r>
    <r>
      <rPr>
        <sz val="10.5"/>
        <color theme="1"/>
        <rFont val="Times New Roman"/>
        <family val="1"/>
        <charset val="204"/>
      </rPr>
      <t xml:space="preserve"> </t>
    </r>
  </si>
  <si>
    <t>Ли Шанкай</t>
  </si>
  <si>
    <r>
      <t>李振豪</t>
    </r>
    <r>
      <rPr>
        <sz val="10.5"/>
        <color theme="1"/>
        <rFont val="Times New Roman"/>
        <family val="1"/>
        <charset val="204"/>
      </rPr>
      <t xml:space="preserve"> </t>
    </r>
  </si>
  <si>
    <t>Ли Чжэньхао</t>
  </si>
  <si>
    <r>
      <t>李紫琦</t>
    </r>
    <r>
      <rPr>
        <sz val="10.5"/>
        <color theme="1"/>
        <rFont val="Times New Roman"/>
        <family val="1"/>
        <charset val="204"/>
      </rPr>
      <t xml:space="preserve"> </t>
    </r>
  </si>
  <si>
    <t>Ли Цзыци</t>
  </si>
  <si>
    <r>
      <t>李旭</t>
    </r>
    <r>
      <rPr>
        <sz val="10.5"/>
        <color theme="1"/>
        <rFont val="Times New Roman"/>
        <family val="1"/>
        <charset val="204"/>
      </rPr>
      <t xml:space="preserve"> </t>
    </r>
  </si>
  <si>
    <t>Ли Сюй</t>
  </si>
  <si>
    <r>
      <t>李易霖</t>
    </r>
    <r>
      <rPr>
        <sz val="10.5"/>
        <color theme="1"/>
        <rFont val="Times New Roman"/>
        <family val="1"/>
        <charset val="204"/>
      </rPr>
      <t xml:space="preserve"> </t>
    </r>
  </si>
  <si>
    <t>Ли Илинь</t>
  </si>
  <si>
    <r>
      <t>李</t>
    </r>
    <r>
      <rPr>
        <sz val="10.5"/>
        <color theme="1"/>
        <rFont val="Microsoft JhengHei"/>
        <family val="2"/>
      </rPr>
      <t>苏</t>
    </r>
    <r>
      <rPr>
        <sz val="10.5"/>
        <color theme="1"/>
        <rFont val="MS Gothic"/>
        <family val="3"/>
        <charset val="204"/>
      </rPr>
      <t>璇</t>
    </r>
    <r>
      <rPr>
        <sz val="10.5"/>
        <color theme="1"/>
        <rFont val="Times New Roman"/>
        <family val="1"/>
        <charset val="204"/>
      </rPr>
      <t xml:space="preserve"> </t>
    </r>
  </si>
  <si>
    <t>Ли Сусюань</t>
  </si>
  <si>
    <r>
      <t>杨</t>
    </r>
    <r>
      <rPr>
        <sz val="10.5"/>
        <color theme="1"/>
        <rFont val="MS Gothic"/>
        <family val="3"/>
        <charset val="204"/>
      </rPr>
      <t>家瑞</t>
    </r>
  </si>
  <si>
    <t>Ян Цзяжуй</t>
  </si>
  <si>
    <r>
      <t>陈</t>
    </r>
    <r>
      <rPr>
        <sz val="10.5"/>
        <color theme="1"/>
        <rFont val="MS Gothic"/>
        <family val="3"/>
        <charset val="204"/>
      </rPr>
      <t>梓雨</t>
    </r>
    <r>
      <rPr>
        <sz val="10.5"/>
        <color theme="1"/>
        <rFont val="Times New Roman"/>
        <family val="1"/>
        <charset val="204"/>
      </rPr>
      <t xml:space="preserve"> </t>
    </r>
  </si>
  <si>
    <t>Чэнь Цзыюй</t>
  </si>
  <si>
    <r>
      <t>陈</t>
    </r>
    <r>
      <rPr>
        <sz val="10.5"/>
        <color theme="1"/>
        <rFont val="MS Gothic"/>
        <family val="3"/>
        <charset val="204"/>
      </rPr>
      <t>巍</t>
    </r>
    <r>
      <rPr>
        <sz val="10.5"/>
        <color theme="1"/>
        <rFont val="Times New Roman"/>
        <family val="1"/>
        <charset val="204"/>
      </rPr>
      <t xml:space="preserve"> </t>
    </r>
  </si>
  <si>
    <t>Чэнь Вэй</t>
  </si>
  <si>
    <r>
      <t>罗艳</t>
    </r>
    <r>
      <rPr>
        <sz val="10.5"/>
        <color theme="1"/>
        <rFont val="MS Gothic"/>
        <family val="3"/>
        <charset val="204"/>
      </rPr>
      <t>婷</t>
    </r>
    <r>
      <rPr>
        <sz val="10.5"/>
        <color theme="1"/>
        <rFont val="Times New Roman"/>
        <family val="1"/>
        <charset val="204"/>
      </rPr>
      <t xml:space="preserve"> </t>
    </r>
  </si>
  <si>
    <t>Ло Яньтин</t>
  </si>
  <si>
    <r>
      <t>金言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</si>
  <si>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Цзинь Яньно</t>
  </si>
  <si>
    <r>
      <t>胡昕杰</t>
    </r>
    <r>
      <rPr>
        <sz val="10.5"/>
        <color theme="1"/>
        <rFont val="Times New Roman"/>
        <family val="1"/>
        <charset val="204"/>
      </rPr>
      <t xml:space="preserve"> </t>
    </r>
  </si>
  <si>
    <t>Ху Синьцзе</t>
  </si>
  <si>
    <r>
      <t>郝宇航</t>
    </r>
    <r>
      <rPr>
        <sz val="10.5"/>
        <color theme="1"/>
        <rFont val="Times New Roman"/>
        <family val="1"/>
        <charset val="204"/>
      </rPr>
      <t xml:space="preserve"> </t>
    </r>
  </si>
  <si>
    <t>Хао Юйхан</t>
  </si>
  <si>
    <r>
      <t>钟</t>
    </r>
    <r>
      <rPr>
        <sz val="10.5"/>
        <color theme="1"/>
        <rFont val="MS Gothic"/>
        <family val="3"/>
        <charset val="204"/>
      </rPr>
      <t>佳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</si>
  <si>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Чжун Цзяно</t>
  </si>
  <si>
    <r>
      <t>唐</t>
    </r>
    <r>
      <rPr>
        <sz val="10.5"/>
        <color theme="1"/>
        <rFont val="Microsoft JhengHei"/>
        <family val="2"/>
      </rPr>
      <t>灿</t>
    </r>
    <r>
      <rPr>
        <sz val="10.5"/>
        <color theme="1"/>
        <rFont val="MS Gothic"/>
        <family val="3"/>
        <charset val="204"/>
      </rPr>
      <t>宇</t>
    </r>
    <r>
      <rPr>
        <sz val="10.5"/>
        <color theme="1"/>
        <rFont val="Times New Roman"/>
        <family val="1"/>
        <charset val="204"/>
      </rPr>
      <t xml:space="preserve"> </t>
    </r>
  </si>
  <si>
    <t>Тан Цаньюй</t>
  </si>
  <si>
    <r>
      <t>高晨</t>
    </r>
    <r>
      <rPr>
        <sz val="10.5"/>
        <color theme="1"/>
        <rFont val="Microsoft JhengHei"/>
        <family val="2"/>
      </rPr>
      <t>凯</t>
    </r>
    <r>
      <rPr>
        <sz val="10.5"/>
        <color theme="1"/>
        <rFont val="Times New Roman"/>
        <family val="1"/>
        <charset val="204"/>
      </rPr>
      <t xml:space="preserve"> </t>
    </r>
  </si>
  <si>
    <t>Гао Чэнькай</t>
  </si>
  <si>
    <r>
      <t>康宝成</t>
    </r>
    <r>
      <rPr>
        <sz val="10.5"/>
        <color theme="1"/>
        <rFont val="Times New Roman"/>
        <family val="1"/>
        <charset val="204"/>
      </rPr>
      <t xml:space="preserve"> </t>
    </r>
  </si>
  <si>
    <t>Кан Баочэн</t>
  </si>
  <si>
    <r>
      <t>韩</t>
    </r>
    <r>
      <rPr>
        <sz val="10.5"/>
        <color theme="1"/>
        <rFont val="MS Gothic"/>
        <family val="3"/>
        <charset val="204"/>
      </rPr>
      <t>宛霖</t>
    </r>
    <r>
      <rPr>
        <sz val="10.5"/>
        <color theme="1"/>
        <rFont val="Times New Roman"/>
        <family val="1"/>
        <charset val="204"/>
      </rPr>
      <t xml:space="preserve"> </t>
    </r>
  </si>
  <si>
    <t>Хань Ваньлинь</t>
  </si>
  <si>
    <t>靳怡涵</t>
  </si>
  <si>
    <t>Цзинь Ихань</t>
  </si>
  <si>
    <t>Группа 2021239</t>
  </si>
  <si>
    <t>Группа 2021238</t>
  </si>
  <si>
    <t>任虹羽</t>
  </si>
  <si>
    <t>Жэнь Хуньюй</t>
  </si>
  <si>
    <t>杜一茂</t>
  </si>
  <si>
    <t>Ду Имао</t>
  </si>
  <si>
    <t>董国政</t>
  </si>
  <si>
    <t>Дун Гочжэн</t>
  </si>
  <si>
    <t>Итоговые результаты
最终结果</t>
  </si>
  <si>
    <r>
      <t xml:space="preserve">Журнал успеваемости </t>
    </r>
    <r>
      <rPr>
        <sz val="16"/>
        <color theme="1"/>
        <rFont val="宋体"/>
        <family val="3"/>
        <charset val="134"/>
      </rPr>
      <t>学习日志</t>
    </r>
    <r>
      <rPr>
        <sz val="16"/>
        <color theme="1"/>
        <rFont val="Times New Roman"/>
        <family val="1"/>
        <charset val="204"/>
      </rPr>
      <t xml:space="preserve"> </t>
    </r>
    <phoneticPr fontId="26" type="noConversion"/>
  </si>
  <si>
    <r>
      <t xml:space="preserve">Занятие 1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1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</si>
  <si>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2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2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</si>
  <si>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3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3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</si>
  <si>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4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4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</si>
  <si>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5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5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</si>
  <si>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6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6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</si>
  <si>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7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7 </t>
    </r>
    <r>
      <rPr>
        <sz val="11"/>
        <color theme="1"/>
        <rFont val="宋体"/>
        <family val="3"/>
        <charset val="134"/>
      </rPr>
      <t>课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</si>
</sst>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2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MS Gothic"/>
      <family val="3"/>
      <charset val="204"/>
    </font>
    <font>
      <sz val="10.5"/>
      <color theme="1"/>
      <name val="Microsoft JhengHei"/>
      <family val="2"/>
    </font>
    <font>
      <sz val="9"/>
      <name val="Calibri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" fillId="0" borderId="0"/>
  </cellStyleXfs>
  <cellXfs count="122">
    <xf numFmtId="0" fontId="0" fillId="0" borderId="0" xfId="0"/>
    <xf numFmtId="0" fontId="6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wrapText="1"/>
    </xf>
    <xf numFmtId="0" fontId="17" fillId="3" borderId="11" xfId="0" applyFont="1" applyFill="1" applyBorder="1" applyAlignment="1">
      <alignment horizontal="left"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7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" fillId="4" borderId="4" xfId="3" applyFont="1" applyFill="1" applyBorder="1" applyAlignment="1">
      <alignment vertical="center"/>
    </xf>
    <xf numFmtId="0" fontId="12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20" fillId="3" borderId="0" xfId="3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3" applyFont="1" applyFill="1"/>
    <xf numFmtId="0" fontId="1" fillId="3" borderId="0" xfId="3" applyFill="1"/>
    <xf numFmtId="0" fontId="22" fillId="3" borderId="0" xfId="3" applyFont="1" applyFill="1" applyAlignment="1">
      <alignment vertical="center" wrapText="1"/>
    </xf>
    <xf numFmtId="0" fontId="5" fillId="3" borderId="0" xfId="3" applyFont="1" applyFill="1" applyAlignment="1">
      <alignment vertical="center" wrapText="1"/>
    </xf>
    <xf numFmtId="0" fontId="14" fillId="3" borderId="0" xfId="3" applyFont="1" applyFill="1" applyAlignment="1">
      <alignment horizontal="center" vertical="center" wrapText="1"/>
    </xf>
    <xf numFmtId="0" fontId="2" fillId="3" borderId="0" xfId="3" applyFont="1" applyFill="1"/>
    <xf numFmtId="0" fontId="18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" fillId="3" borderId="0" xfId="3" applyFont="1" applyFill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vertical="center"/>
    </xf>
    <xf numFmtId="0" fontId="1" fillId="3" borderId="0" xfId="3" applyFill="1" applyBorder="1"/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wrapText="1"/>
    </xf>
    <xf numFmtId="1" fontId="13" fillId="3" borderId="0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/>
    </xf>
    <xf numFmtId="1" fontId="13" fillId="3" borderId="8" xfId="0" applyNumberFormat="1" applyFont="1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12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" fontId="13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1" fontId="13" fillId="3" borderId="10" xfId="0" applyNumberFormat="1" applyFont="1" applyFill="1" applyBorder="1" applyAlignment="1">
      <alignment horizontal="center" vertical="center"/>
    </xf>
    <xf numFmtId="1" fontId="13" fillId="3" borderId="6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9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164" fontId="21" fillId="3" borderId="4" xfId="0" applyNumberFormat="1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166" fontId="19" fillId="6" borderId="4" xfId="3" applyNumberFormat="1" applyFont="1" applyFill="1" applyBorder="1" applyAlignment="1">
      <alignment horizontal="center" wrapText="1"/>
    </xf>
    <xf numFmtId="165" fontId="19" fillId="0" borderId="9" xfId="3" applyNumberFormat="1" applyFont="1" applyFill="1" applyBorder="1" applyAlignment="1">
      <alignment horizontal="center" wrapText="1"/>
    </xf>
    <xf numFmtId="165" fontId="19" fillId="0" borderId="12" xfId="3" applyNumberFormat="1" applyFont="1" applyFill="1" applyBorder="1" applyAlignment="1">
      <alignment horizontal="center" wrapText="1"/>
    </xf>
    <xf numFmtId="165" fontId="19" fillId="5" borderId="9" xfId="3" applyNumberFormat="1" applyFont="1" applyFill="1" applyBorder="1" applyAlignment="1">
      <alignment horizontal="center" wrapText="1"/>
    </xf>
    <xf numFmtId="165" fontId="19" fillId="5" borderId="12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64" fontId="21" fillId="3" borderId="0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 wrapText="1"/>
    </xf>
    <xf numFmtId="0" fontId="12" fillId="3" borderId="15" xfId="3" applyFont="1" applyFill="1" applyBorder="1" applyAlignment="1">
      <alignment horizontal="center" vertical="center" wrapText="1"/>
    </xf>
    <xf numFmtId="0" fontId="12" fillId="3" borderId="7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4" xfId="3" applyFont="1" applyFill="1" applyBorder="1" applyAlignment="1">
      <alignment horizontal="center" vertical="center" wrapText="1"/>
    </xf>
    <xf numFmtId="0" fontId="22" fillId="3" borderId="0" xfId="3" applyFont="1" applyFill="1" applyAlignment="1">
      <alignment horizontal="center" vertical="center"/>
    </xf>
    <xf numFmtId="0" fontId="14" fillId="3" borderId="0" xfId="3" applyFont="1" applyFill="1" applyAlignment="1">
      <alignment horizontal="center" vertical="center" wrapText="1"/>
    </xf>
    <xf numFmtId="0" fontId="12" fillId="3" borderId="13" xfId="3" applyFont="1" applyFill="1" applyBorder="1" applyAlignment="1">
      <alignment horizontal="center" vertical="center" wrapText="1"/>
    </xf>
    <xf numFmtId="0" fontId="12" fillId="3" borderId="14" xfId="3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71"/>
  <sheetViews>
    <sheetView zoomScale="70" zoomScaleNormal="70" workbookViewId="0">
      <pane xSplit="2" ySplit="5" topLeftCell="C48" activePane="bottomRight" state="frozen"/>
      <selection activeCell="H25" sqref="H25"/>
      <selection pane="topRight"/>
      <selection pane="bottomLeft"/>
      <selection pane="bottomRight" activeCell="D71" sqref="D71"/>
    </sheetView>
  </sheetViews>
  <sheetFormatPr defaultColWidth="9" defaultRowHeight="15.75"/>
  <cols>
    <col min="1" max="1" width="3.5703125" style="26" customWidth="1"/>
    <col min="2" max="2" width="16.42578125" style="30" bestFit="1" customWidth="1"/>
    <col min="3" max="3" width="7.5703125" style="31" bestFit="1" customWidth="1"/>
    <col min="4" max="4" width="19.85546875" style="30" customWidth="1"/>
    <col min="5" max="5" width="11.28515625" style="30" customWidth="1"/>
    <col min="6" max="6" width="11.28515625" style="32" customWidth="1"/>
    <col min="7" max="7" width="10.28515625" style="26" customWidth="1"/>
    <col min="8" max="8" width="11.140625" style="26" customWidth="1"/>
    <col min="9" max="9" width="10.5703125" style="26" customWidth="1"/>
    <col min="10" max="10" width="12" style="26" customWidth="1"/>
    <col min="11" max="11" width="10.7109375" style="26" customWidth="1"/>
    <col min="12" max="12" width="11.28515625" style="26" customWidth="1"/>
    <col min="13" max="13" width="9.85546875" style="26" customWidth="1"/>
    <col min="14" max="14" width="12" style="26" customWidth="1"/>
    <col min="15" max="15" width="11.140625" style="26" customWidth="1"/>
    <col min="16" max="16" width="11.28515625" style="26" customWidth="1"/>
    <col min="17" max="17" width="11.140625" style="26" customWidth="1"/>
    <col min="18" max="18" width="11.28515625" style="26" customWidth="1"/>
    <col min="19" max="19" width="9" style="26"/>
    <col min="20" max="20" width="12" style="26" customWidth="1"/>
    <col min="21" max="21" width="8.85546875" style="26" bestFit="1" customWidth="1"/>
    <col min="22" max="22" width="11.28515625" style="26" bestFit="1" customWidth="1"/>
    <col min="23" max="23" width="9" style="26"/>
    <col min="24" max="24" width="11.28515625" style="26" bestFit="1" customWidth="1"/>
    <col min="25" max="25" width="9" style="26"/>
    <col min="26" max="26" width="11.28515625" style="26" bestFit="1" customWidth="1"/>
    <col min="27" max="27" width="9" style="26"/>
    <col min="28" max="28" width="11.28515625" style="26" bestFit="1" customWidth="1"/>
    <col min="29" max="29" width="9" style="26"/>
    <col min="30" max="30" width="11.28515625" style="26" bestFit="1" customWidth="1"/>
    <col min="31" max="31" width="9" style="26"/>
    <col min="32" max="32" width="11.28515625" style="26" bestFit="1" customWidth="1"/>
    <col min="33" max="33" width="9" style="26"/>
    <col min="34" max="34" width="11.28515625" style="26" bestFit="1" customWidth="1"/>
    <col min="35" max="35" width="9" style="26"/>
    <col min="36" max="36" width="11.28515625" style="26" bestFit="1" customWidth="1"/>
    <col min="37" max="37" width="9" style="26"/>
    <col min="38" max="38" width="11.28515625" style="26" bestFit="1" customWidth="1"/>
    <col min="39" max="39" width="9" style="26"/>
    <col min="40" max="40" width="11.28515625" style="26" bestFit="1" customWidth="1"/>
    <col min="41" max="41" width="9" style="26"/>
    <col min="42" max="42" width="11.28515625" style="26" bestFit="1" customWidth="1"/>
    <col min="43" max="43" width="9" style="26"/>
    <col min="44" max="44" width="11.28515625" style="26" bestFit="1" customWidth="1"/>
    <col min="45" max="45" width="9" style="26"/>
    <col min="46" max="46" width="10.28515625" style="26" customWidth="1"/>
    <col min="47" max="47" width="9" style="26"/>
    <col min="48" max="48" width="10" style="26" customWidth="1"/>
    <col min="49" max="49" width="9" style="26"/>
    <col min="50" max="50" width="11.28515625" style="26" customWidth="1"/>
    <col min="51" max="51" width="9" style="26"/>
    <col min="52" max="52" width="10.42578125" style="26" customWidth="1"/>
    <col min="53" max="16384" width="9" style="26"/>
  </cols>
  <sheetData>
    <row r="1" spans="1:53" ht="23.25" customHeight="1">
      <c r="A1" s="91" t="s">
        <v>134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53" ht="23.4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27"/>
      <c r="R2" s="27"/>
    </row>
    <row r="3" spans="1:53" ht="44.45" customHeight="1">
      <c r="A3" s="28"/>
      <c r="B3" s="92"/>
      <c r="C3" s="92"/>
      <c r="D3" s="29"/>
      <c r="E3" s="28"/>
      <c r="F3" s="28"/>
      <c r="G3" s="28"/>
      <c r="H3" s="28"/>
    </row>
    <row r="4" spans="1:53" ht="21" customHeight="1">
      <c r="A4" s="95"/>
      <c r="B4" s="96"/>
      <c r="C4" s="96"/>
      <c r="D4" s="97"/>
      <c r="E4" s="1" t="s">
        <v>0</v>
      </c>
      <c r="F4" s="2" t="s">
        <v>7</v>
      </c>
      <c r="G4" s="1" t="s">
        <v>0</v>
      </c>
      <c r="H4" s="2" t="s">
        <v>7</v>
      </c>
      <c r="I4" s="1" t="s">
        <v>0</v>
      </c>
      <c r="J4" s="2" t="s">
        <v>7</v>
      </c>
      <c r="K4" s="1" t="s">
        <v>0</v>
      </c>
      <c r="L4" s="2" t="s">
        <v>7</v>
      </c>
      <c r="M4" s="1" t="s">
        <v>0</v>
      </c>
      <c r="N4" s="2" t="s">
        <v>7</v>
      </c>
      <c r="O4" s="1" t="s">
        <v>0</v>
      </c>
      <c r="P4" s="2" t="s">
        <v>7</v>
      </c>
      <c r="Q4" s="1" t="s">
        <v>0</v>
      </c>
      <c r="R4" s="2" t="s">
        <v>7</v>
      </c>
      <c r="S4" s="1" t="s">
        <v>0</v>
      </c>
      <c r="T4" s="2" t="s">
        <v>7</v>
      </c>
      <c r="U4" s="1" t="s">
        <v>0</v>
      </c>
      <c r="V4" s="2" t="s">
        <v>7</v>
      </c>
      <c r="W4" s="1" t="s">
        <v>0</v>
      </c>
      <c r="X4" s="2" t="s">
        <v>7</v>
      </c>
      <c r="Y4" s="1" t="s">
        <v>0</v>
      </c>
      <c r="Z4" s="2" t="s">
        <v>7</v>
      </c>
      <c r="AA4" s="1" t="s">
        <v>0</v>
      </c>
      <c r="AB4" s="3" t="s">
        <v>7</v>
      </c>
      <c r="AC4" s="1" t="s">
        <v>0</v>
      </c>
      <c r="AD4" s="2" t="s">
        <v>7</v>
      </c>
      <c r="AE4" s="1" t="s">
        <v>0</v>
      </c>
      <c r="AF4" s="2" t="s">
        <v>7</v>
      </c>
      <c r="AG4" s="1" t="s">
        <v>0</v>
      </c>
      <c r="AH4" s="2" t="s">
        <v>7</v>
      </c>
      <c r="AI4" s="1" t="s">
        <v>0</v>
      </c>
      <c r="AJ4" s="3" t="s">
        <v>7</v>
      </c>
      <c r="AK4" s="58"/>
      <c r="AL4" s="54"/>
      <c r="AM4" s="53"/>
      <c r="AN4" s="54"/>
      <c r="AO4" s="53"/>
      <c r="AP4" s="54"/>
      <c r="AQ4" s="53"/>
      <c r="AR4" s="54"/>
      <c r="AS4" s="53"/>
      <c r="AT4" s="54"/>
      <c r="AU4" s="53"/>
      <c r="AV4" s="54"/>
      <c r="AW4" s="53"/>
      <c r="AX4" s="54"/>
      <c r="AY4" s="53"/>
      <c r="AZ4" s="54"/>
      <c r="BA4" s="52"/>
    </row>
    <row r="5" spans="1:53" ht="98.45" customHeight="1">
      <c r="A5" s="98"/>
      <c r="B5" s="99"/>
      <c r="C5" s="99"/>
      <c r="D5" s="100"/>
      <c r="E5" s="4" t="s">
        <v>1</v>
      </c>
      <c r="F5" s="5" t="s">
        <v>6</v>
      </c>
      <c r="G5" s="4" t="s">
        <v>1</v>
      </c>
      <c r="H5" s="5" t="s">
        <v>6</v>
      </c>
      <c r="I5" s="4" t="s">
        <v>1</v>
      </c>
      <c r="J5" s="5" t="s">
        <v>6</v>
      </c>
      <c r="K5" s="4" t="s">
        <v>1</v>
      </c>
      <c r="L5" s="5" t="s">
        <v>6</v>
      </c>
      <c r="M5" s="4" t="s">
        <v>1</v>
      </c>
      <c r="N5" s="5" t="s">
        <v>6</v>
      </c>
      <c r="O5" s="4" t="s">
        <v>1</v>
      </c>
      <c r="P5" s="5" t="s">
        <v>6</v>
      </c>
      <c r="Q5" s="4" t="s">
        <v>1</v>
      </c>
      <c r="R5" s="5" t="s">
        <v>6</v>
      </c>
      <c r="S5" s="4" t="s">
        <v>1</v>
      </c>
      <c r="T5" s="5" t="s">
        <v>6</v>
      </c>
      <c r="U5" s="4" t="s">
        <v>1</v>
      </c>
      <c r="V5" s="5" t="s">
        <v>6</v>
      </c>
      <c r="W5" s="4" t="s">
        <v>1</v>
      </c>
      <c r="X5" s="5" t="s">
        <v>6</v>
      </c>
      <c r="Y5" s="4" t="s">
        <v>1</v>
      </c>
      <c r="Z5" s="5" t="s">
        <v>6</v>
      </c>
      <c r="AA5" s="4" t="s">
        <v>1</v>
      </c>
      <c r="AB5" s="6" t="s">
        <v>6</v>
      </c>
      <c r="AC5" s="4" t="s">
        <v>1</v>
      </c>
      <c r="AD5" s="5" t="s">
        <v>6</v>
      </c>
      <c r="AE5" s="4" t="s">
        <v>1</v>
      </c>
      <c r="AF5" s="5" t="s">
        <v>6</v>
      </c>
      <c r="AG5" s="4" t="s">
        <v>1</v>
      </c>
      <c r="AH5" s="5" t="s">
        <v>6</v>
      </c>
      <c r="AI5" s="4" t="s">
        <v>1</v>
      </c>
      <c r="AJ5" s="6" t="s">
        <v>6</v>
      </c>
      <c r="AK5" s="59"/>
      <c r="AL5" s="56"/>
      <c r="AM5" s="55"/>
      <c r="AN5" s="56"/>
      <c r="AO5" s="55"/>
      <c r="AP5" s="56"/>
      <c r="AQ5" s="55"/>
      <c r="AR5" s="56"/>
      <c r="AS5" s="55"/>
      <c r="AT5" s="56"/>
      <c r="AU5" s="55"/>
      <c r="AV5" s="56"/>
      <c r="AW5" s="55"/>
      <c r="AX5" s="56"/>
      <c r="AY5" s="55"/>
      <c r="AZ5" s="56"/>
      <c r="BA5" s="52"/>
    </row>
    <row r="6" spans="1:53" ht="18.75" customHeight="1">
      <c r="A6" s="7" t="s">
        <v>2</v>
      </c>
      <c r="B6" s="8" t="s">
        <v>3</v>
      </c>
      <c r="C6" s="25" t="s">
        <v>4</v>
      </c>
      <c r="D6" s="9" t="s">
        <v>5</v>
      </c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86"/>
      <c r="T6" s="87"/>
      <c r="U6" s="86"/>
      <c r="V6" s="86"/>
      <c r="W6" s="86"/>
      <c r="X6" s="87"/>
      <c r="Y6" s="86"/>
      <c r="Z6" s="86"/>
      <c r="AA6" s="86"/>
      <c r="AB6" s="87"/>
      <c r="AC6" s="86"/>
      <c r="AD6" s="86"/>
      <c r="AE6" s="86"/>
      <c r="AF6" s="87"/>
      <c r="AG6" s="86"/>
      <c r="AH6" s="86"/>
      <c r="AI6" s="86"/>
      <c r="AJ6" s="87"/>
      <c r="AK6" s="88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52"/>
    </row>
    <row r="7" spans="1:53" ht="15" customHeight="1">
      <c r="A7" s="90" t="s">
        <v>126</v>
      </c>
      <c r="B7" s="90"/>
      <c r="C7" s="90"/>
      <c r="D7" s="90"/>
      <c r="E7" s="43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0"/>
      <c r="Z7" s="11"/>
      <c r="AA7" s="11"/>
      <c r="AB7" s="11"/>
      <c r="AC7" s="11"/>
      <c r="AD7" s="11"/>
      <c r="AE7" s="11"/>
      <c r="AF7" s="11"/>
      <c r="AG7" s="10"/>
      <c r="AH7" s="11"/>
      <c r="AI7" s="11"/>
      <c r="AJ7" s="11"/>
      <c r="AK7" s="61"/>
      <c r="AL7" s="11"/>
      <c r="AM7" s="11"/>
      <c r="AN7" s="11"/>
      <c r="AO7" s="10"/>
      <c r="AP7" s="11"/>
      <c r="AQ7" s="11"/>
      <c r="AR7" s="11"/>
      <c r="AS7" s="11"/>
      <c r="AT7" s="11"/>
      <c r="AU7" s="11"/>
      <c r="AV7" s="11"/>
      <c r="AW7" s="10"/>
      <c r="AX7" s="11"/>
      <c r="AY7" s="11"/>
      <c r="AZ7" s="11"/>
      <c r="BA7" s="52"/>
    </row>
    <row r="8" spans="1:53" ht="15" customHeight="1">
      <c r="A8" s="75">
        <v>1</v>
      </c>
      <c r="B8" s="76">
        <v>202123801</v>
      </c>
      <c r="C8" s="77" t="s">
        <v>9</v>
      </c>
      <c r="D8" s="78" t="s">
        <v>10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12"/>
      <c r="T8" s="12"/>
      <c r="U8" s="12"/>
      <c r="V8" s="13"/>
      <c r="W8" s="14"/>
      <c r="X8" s="12"/>
      <c r="Y8" s="12"/>
      <c r="Z8" s="13"/>
      <c r="AA8" s="12"/>
      <c r="AB8" s="12"/>
      <c r="AC8" s="12"/>
      <c r="AD8" s="13"/>
      <c r="AE8" s="14"/>
      <c r="AF8" s="12"/>
      <c r="AG8" s="12"/>
      <c r="AH8" s="13"/>
      <c r="AI8" s="62"/>
      <c r="AJ8" s="57"/>
      <c r="AK8" s="57"/>
      <c r="AL8" s="57"/>
      <c r="AM8" s="19"/>
      <c r="AN8" s="57"/>
      <c r="AO8" s="57"/>
      <c r="AP8" s="57"/>
      <c r="AQ8" s="57"/>
      <c r="AR8" s="57"/>
      <c r="AS8" s="57"/>
      <c r="AT8" s="57"/>
      <c r="AU8" s="19"/>
      <c r="AV8" s="57"/>
      <c r="AW8" s="57"/>
      <c r="AX8" s="57"/>
      <c r="AY8" s="52"/>
    </row>
    <row r="9" spans="1:53" ht="15" customHeight="1">
      <c r="A9" s="75">
        <v>2</v>
      </c>
      <c r="B9" s="76">
        <v>202123802</v>
      </c>
      <c r="C9" s="79" t="s">
        <v>11</v>
      </c>
      <c r="D9" s="76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15"/>
      <c r="T9" s="15"/>
      <c r="U9" s="15"/>
      <c r="V9" s="16"/>
      <c r="W9" s="14"/>
      <c r="X9" s="15"/>
      <c r="Y9" s="15"/>
      <c r="Z9" s="16"/>
      <c r="AA9" s="15"/>
      <c r="AB9" s="15"/>
      <c r="AC9" s="15"/>
      <c r="AD9" s="16"/>
      <c r="AE9" s="14"/>
      <c r="AF9" s="15"/>
      <c r="AG9" s="15"/>
      <c r="AH9" s="16"/>
      <c r="AI9" s="62"/>
      <c r="AJ9" s="57"/>
      <c r="AK9" s="57"/>
      <c r="AL9" s="57"/>
      <c r="AM9" s="19"/>
      <c r="AN9" s="57"/>
      <c r="AO9" s="57"/>
      <c r="AP9" s="57"/>
      <c r="AQ9" s="57"/>
      <c r="AR9" s="57"/>
      <c r="AS9" s="57"/>
      <c r="AT9" s="57"/>
      <c r="AU9" s="19"/>
      <c r="AV9" s="57"/>
      <c r="AW9" s="57"/>
      <c r="AX9" s="57"/>
      <c r="AY9" s="52"/>
    </row>
    <row r="10" spans="1:53" ht="15" customHeight="1">
      <c r="A10" s="75">
        <v>3</v>
      </c>
      <c r="B10" s="76">
        <v>202123803</v>
      </c>
      <c r="C10" s="79" t="s">
        <v>13</v>
      </c>
      <c r="D10" s="76" t="s">
        <v>14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/>
      <c r="S10" s="15"/>
      <c r="T10" s="15"/>
      <c r="U10" s="15"/>
      <c r="V10" s="16"/>
      <c r="W10" s="14"/>
      <c r="X10" s="15"/>
      <c r="Y10" s="15"/>
      <c r="Z10" s="16"/>
      <c r="AA10" s="12"/>
      <c r="AB10" s="15"/>
      <c r="AC10" s="15"/>
      <c r="AD10" s="16"/>
      <c r="AE10" s="14"/>
      <c r="AF10" s="15"/>
      <c r="AG10" s="15"/>
      <c r="AH10" s="16"/>
      <c r="AI10" s="62"/>
      <c r="AJ10" s="57"/>
      <c r="AK10" s="57"/>
      <c r="AL10" s="57"/>
      <c r="AM10" s="19"/>
      <c r="AN10" s="57"/>
      <c r="AO10" s="57"/>
      <c r="AP10" s="57"/>
      <c r="AQ10" s="57"/>
      <c r="AR10" s="57"/>
      <c r="AS10" s="57"/>
      <c r="AT10" s="57"/>
      <c r="AU10" s="19"/>
      <c r="AV10" s="57"/>
      <c r="AW10" s="57"/>
      <c r="AX10" s="57"/>
      <c r="AY10" s="52"/>
    </row>
    <row r="11" spans="1:53" ht="15" customHeight="1">
      <c r="A11" s="75">
        <v>4</v>
      </c>
      <c r="B11" s="76">
        <v>202123804</v>
      </c>
      <c r="C11" s="80" t="s">
        <v>15</v>
      </c>
      <c r="D11" s="76" t="s">
        <v>16</v>
      </c>
      <c r="E11" s="12"/>
      <c r="F11" s="15"/>
      <c r="G11" s="12"/>
      <c r="H11" s="15"/>
      <c r="I11" s="12"/>
      <c r="J11" s="15"/>
      <c r="K11" s="12"/>
      <c r="L11" s="15"/>
      <c r="M11" s="12"/>
      <c r="N11" s="15"/>
      <c r="O11" s="12"/>
      <c r="P11" s="15"/>
      <c r="Q11" s="12"/>
      <c r="R11" s="16"/>
      <c r="S11" s="15"/>
      <c r="T11" s="15"/>
      <c r="U11" s="15"/>
      <c r="V11" s="16"/>
      <c r="W11" s="14"/>
      <c r="X11" s="15"/>
      <c r="Y11" s="15"/>
      <c r="Z11" s="16"/>
      <c r="AA11" s="15"/>
      <c r="AB11" s="15"/>
      <c r="AC11" s="15"/>
      <c r="AD11" s="16"/>
      <c r="AE11" s="14"/>
      <c r="AF11" s="15"/>
      <c r="AG11" s="15"/>
      <c r="AH11" s="16"/>
      <c r="AI11" s="62"/>
      <c r="AJ11" s="57"/>
      <c r="AK11" s="57"/>
      <c r="AL11" s="57"/>
      <c r="AM11" s="19"/>
      <c r="AN11" s="57"/>
      <c r="AO11" s="57"/>
      <c r="AP11" s="57"/>
      <c r="AQ11" s="57"/>
      <c r="AR11" s="57"/>
      <c r="AS11" s="57"/>
      <c r="AT11" s="57"/>
      <c r="AU11" s="19"/>
      <c r="AV11" s="57"/>
      <c r="AW11" s="57"/>
      <c r="AX11" s="57"/>
      <c r="AY11" s="52"/>
    </row>
    <row r="12" spans="1:53" ht="15" customHeight="1">
      <c r="A12" s="75">
        <v>5</v>
      </c>
      <c r="B12" s="76">
        <v>202123805</v>
      </c>
      <c r="C12" s="79" t="s">
        <v>17</v>
      </c>
      <c r="D12" s="76" t="s">
        <v>18</v>
      </c>
      <c r="E12" s="15"/>
      <c r="F12" s="7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15"/>
      <c r="T12" s="15"/>
      <c r="U12" s="15"/>
      <c r="V12" s="16"/>
      <c r="W12" s="14"/>
      <c r="X12" s="15"/>
      <c r="Y12" s="15"/>
      <c r="Z12" s="16"/>
      <c r="AA12" s="12"/>
      <c r="AB12" s="15"/>
      <c r="AC12" s="15"/>
      <c r="AD12" s="16"/>
      <c r="AE12" s="14"/>
      <c r="AF12" s="15"/>
      <c r="AG12" s="12"/>
      <c r="AH12" s="16"/>
      <c r="AI12" s="62"/>
      <c r="AJ12" s="57"/>
      <c r="AK12" s="57"/>
      <c r="AL12" s="57"/>
      <c r="AM12" s="19"/>
      <c r="AN12" s="57"/>
      <c r="AO12" s="57"/>
      <c r="AP12" s="57"/>
      <c r="AQ12" s="57"/>
      <c r="AR12" s="57"/>
      <c r="AS12" s="57"/>
      <c r="AT12" s="57"/>
      <c r="AU12" s="19"/>
      <c r="AV12" s="57"/>
      <c r="AW12" s="57"/>
      <c r="AX12" s="57"/>
      <c r="AY12" s="52"/>
    </row>
    <row r="13" spans="1:53" ht="15" customHeight="1">
      <c r="A13" s="75">
        <v>6</v>
      </c>
      <c r="B13" s="76">
        <v>202123806</v>
      </c>
      <c r="C13" s="79" t="s">
        <v>19</v>
      </c>
      <c r="D13" s="76" t="s">
        <v>20</v>
      </c>
      <c r="E13" s="15"/>
      <c r="F13" s="7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6"/>
      <c r="S13" s="15"/>
      <c r="T13" s="15"/>
      <c r="U13" s="15"/>
      <c r="V13" s="16"/>
      <c r="W13" s="14"/>
      <c r="X13" s="15"/>
      <c r="Y13" s="15"/>
      <c r="Z13" s="16"/>
      <c r="AA13" s="15"/>
      <c r="AB13" s="15"/>
      <c r="AC13" s="15"/>
      <c r="AD13" s="16"/>
      <c r="AE13" s="14"/>
      <c r="AF13" s="15"/>
      <c r="AG13" s="15"/>
      <c r="AH13" s="16"/>
      <c r="AI13" s="62"/>
      <c r="AJ13" s="57"/>
      <c r="AK13" s="57"/>
      <c r="AL13" s="57"/>
      <c r="AM13" s="19"/>
      <c r="AN13" s="57"/>
      <c r="AO13" s="57"/>
      <c r="AP13" s="57"/>
      <c r="AQ13" s="57"/>
      <c r="AR13" s="57"/>
      <c r="AS13" s="57"/>
      <c r="AT13" s="57"/>
      <c r="AU13" s="19"/>
      <c r="AV13" s="57"/>
      <c r="AW13" s="57"/>
      <c r="AX13" s="57"/>
      <c r="AY13" s="52"/>
    </row>
    <row r="14" spans="1:53" ht="15" customHeight="1">
      <c r="A14" s="75">
        <v>7</v>
      </c>
      <c r="B14" s="76">
        <v>202123807</v>
      </c>
      <c r="C14" s="79" t="s">
        <v>21</v>
      </c>
      <c r="D14" s="76" t="s">
        <v>22</v>
      </c>
      <c r="E14" s="12"/>
      <c r="F14" s="73"/>
      <c r="G14" s="12"/>
      <c r="H14" s="73"/>
      <c r="I14" s="12"/>
      <c r="J14" s="15"/>
      <c r="K14" s="12"/>
      <c r="L14" s="15"/>
      <c r="M14" s="12"/>
      <c r="N14" s="15"/>
      <c r="O14" s="12"/>
      <c r="P14" s="15"/>
      <c r="Q14" s="12"/>
      <c r="R14" s="16"/>
      <c r="S14" s="15"/>
      <c r="T14" s="15"/>
      <c r="U14" s="15"/>
      <c r="V14" s="16"/>
      <c r="W14" s="14"/>
      <c r="X14" s="15"/>
      <c r="Y14" s="15"/>
      <c r="Z14" s="16"/>
      <c r="AA14" s="12"/>
      <c r="AB14" s="15"/>
      <c r="AC14" s="15"/>
      <c r="AD14" s="16"/>
      <c r="AE14" s="14"/>
      <c r="AF14" s="15"/>
      <c r="AG14" s="15"/>
      <c r="AH14" s="16"/>
      <c r="AI14" s="62"/>
      <c r="AJ14" s="57"/>
      <c r="AK14" s="57"/>
      <c r="AL14" s="57"/>
      <c r="AM14" s="19"/>
      <c r="AN14" s="57"/>
      <c r="AO14" s="57"/>
      <c r="AP14" s="57"/>
      <c r="AQ14" s="57"/>
      <c r="AR14" s="57"/>
      <c r="AS14" s="57"/>
      <c r="AT14" s="57"/>
      <c r="AU14" s="19"/>
      <c r="AV14" s="57"/>
      <c r="AW14" s="57"/>
      <c r="AX14" s="57"/>
      <c r="AY14" s="52"/>
    </row>
    <row r="15" spans="1:53" ht="15" customHeight="1">
      <c r="A15" s="75">
        <v>8</v>
      </c>
      <c r="B15" s="76">
        <v>202123808</v>
      </c>
      <c r="C15" s="79" t="s">
        <v>23</v>
      </c>
      <c r="D15" s="76" t="s">
        <v>24</v>
      </c>
      <c r="E15" s="15"/>
      <c r="F15" s="73"/>
      <c r="G15" s="15"/>
      <c r="H15" s="73"/>
      <c r="I15" s="15"/>
      <c r="J15" s="15"/>
      <c r="K15" s="15"/>
      <c r="L15" s="15"/>
      <c r="M15" s="15"/>
      <c r="N15" s="15"/>
      <c r="O15" s="15"/>
      <c r="P15" s="15"/>
      <c r="Q15" s="15"/>
      <c r="R15" s="16"/>
      <c r="S15" s="15"/>
      <c r="T15" s="15"/>
      <c r="U15" s="15"/>
      <c r="V15" s="16"/>
      <c r="W15" s="14"/>
      <c r="X15" s="15"/>
      <c r="Y15" s="15"/>
      <c r="Z15" s="16"/>
      <c r="AA15" s="15"/>
      <c r="AB15" s="15"/>
      <c r="AC15" s="15"/>
      <c r="AD15" s="16"/>
      <c r="AE15" s="14"/>
      <c r="AF15" s="15"/>
      <c r="AG15" s="15"/>
      <c r="AH15" s="16"/>
      <c r="AI15" s="62"/>
      <c r="AJ15" s="57"/>
      <c r="AK15" s="57"/>
      <c r="AL15" s="57"/>
      <c r="AM15" s="19"/>
      <c r="AN15" s="57"/>
      <c r="AO15" s="57"/>
      <c r="AP15" s="57"/>
      <c r="AQ15" s="57"/>
      <c r="AR15" s="57"/>
      <c r="AS15" s="57"/>
      <c r="AT15" s="57"/>
      <c r="AU15" s="19"/>
      <c r="AV15" s="57"/>
      <c r="AW15" s="57"/>
      <c r="AX15" s="57"/>
      <c r="AY15" s="52"/>
    </row>
    <row r="16" spans="1:53" ht="15" customHeight="1">
      <c r="A16" s="75">
        <v>9</v>
      </c>
      <c r="B16" s="76">
        <v>202123809</v>
      </c>
      <c r="C16" s="79" t="s">
        <v>25</v>
      </c>
      <c r="D16" s="76" t="s">
        <v>26</v>
      </c>
      <c r="E16" s="15"/>
      <c r="F16" s="73"/>
      <c r="G16" s="15"/>
      <c r="H16" s="73"/>
      <c r="I16" s="15"/>
      <c r="J16" s="15"/>
      <c r="K16" s="15"/>
      <c r="L16" s="15"/>
      <c r="M16" s="15"/>
      <c r="N16" s="15"/>
      <c r="O16" s="15"/>
      <c r="P16" s="15"/>
      <c r="Q16" s="15"/>
      <c r="R16" s="16"/>
      <c r="S16" s="15"/>
      <c r="T16" s="15"/>
      <c r="U16" s="15"/>
      <c r="V16" s="16"/>
      <c r="W16" s="14"/>
      <c r="X16" s="15"/>
      <c r="Y16" s="15"/>
      <c r="Z16" s="16"/>
      <c r="AA16" s="12"/>
      <c r="AB16" s="15"/>
      <c r="AC16" s="15"/>
      <c r="AD16" s="16"/>
      <c r="AE16" s="14"/>
      <c r="AF16" s="15"/>
      <c r="AG16" s="12"/>
      <c r="AH16" s="16"/>
      <c r="AI16" s="62"/>
      <c r="AJ16" s="57"/>
      <c r="AK16" s="57"/>
      <c r="AL16" s="57"/>
      <c r="AM16" s="19"/>
      <c r="AN16" s="57"/>
      <c r="AO16" s="57"/>
      <c r="AP16" s="57"/>
      <c r="AQ16" s="57"/>
      <c r="AR16" s="57"/>
      <c r="AS16" s="57"/>
      <c r="AT16" s="57"/>
      <c r="AU16" s="19"/>
      <c r="AV16" s="57"/>
      <c r="AW16" s="57"/>
      <c r="AX16" s="57"/>
      <c r="AY16" s="52"/>
    </row>
    <row r="17" spans="1:51" ht="15" customHeight="1">
      <c r="A17" s="75">
        <v>10</v>
      </c>
      <c r="B17" s="76">
        <v>202123810</v>
      </c>
      <c r="C17" s="80" t="s">
        <v>27</v>
      </c>
      <c r="D17" s="76" t="s">
        <v>28</v>
      </c>
      <c r="E17" s="12"/>
      <c r="F17" s="73"/>
      <c r="G17" s="12"/>
      <c r="H17" s="73"/>
      <c r="I17" s="12"/>
      <c r="J17" s="15"/>
      <c r="K17" s="12"/>
      <c r="L17" s="15"/>
      <c r="M17" s="12"/>
      <c r="N17" s="15"/>
      <c r="O17" s="12"/>
      <c r="P17" s="15"/>
      <c r="Q17" s="12"/>
      <c r="R17" s="16"/>
      <c r="S17" s="15"/>
      <c r="T17" s="15"/>
      <c r="U17" s="15"/>
      <c r="V17" s="16"/>
      <c r="W17" s="14"/>
      <c r="X17" s="15"/>
      <c r="Y17" s="15"/>
      <c r="Z17" s="16"/>
      <c r="AA17" s="15"/>
      <c r="AB17" s="15"/>
      <c r="AC17" s="15"/>
      <c r="AD17" s="16"/>
      <c r="AE17" s="14"/>
      <c r="AF17" s="15"/>
      <c r="AG17" s="15"/>
      <c r="AH17" s="16"/>
      <c r="AI17" s="62"/>
      <c r="AJ17" s="57"/>
      <c r="AK17" s="57"/>
      <c r="AL17" s="57"/>
      <c r="AM17" s="19"/>
      <c r="AN17" s="57"/>
      <c r="AO17" s="57"/>
      <c r="AP17" s="57"/>
      <c r="AQ17" s="57"/>
      <c r="AR17" s="57"/>
      <c r="AS17" s="57"/>
      <c r="AT17" s="57"/>
      <c r="AU17" s="19"/>
      <c r="AV17" s="57"/>
      <c r="AW17" s="57"/>
      <c r="AX17" s="57"/>
      <c r="AY17" s="52"/>
    </row>
    <row r="18" spans="1:51" ht="15" customHeight="1">
      <c r="A18" s="75">
        <v>11</v>
      </c>
      <c r="B18" s="76">
        <v>202123811</v>
      </c>
      <c r="C18" s="80" t="s">
        <v>29</v>
      </c>
      <c r="D18" s="76" t="s">
        <v>30</v>
      </c>
      <c r="E18" s="15"/>
      <c r="F18" s="73"/>
      <c r="G18" s="15"/>
      <c r="H18" s="73"/>
      <c r="I18" s="15"/>
      <c r="J18" s="15"/>
      <c r="K18" s="15"/>
      <c r="L18" s="15"/>
      <c r="M18" s="15"/>
      <c r="N18" s="15"/>
      <c r="O18" s="15"/>
      <c r="P18" s="15"/>
      <c r="Q18" s="15"/>
      <c r="R18" s="16"/>
      <c r="S18" s="15"/>
      <c r="T18" s="15"/>
      <c r="U18" s="15"/>
      <c r="V18" s="16"/>
      <c r="W18" s="14"/>
      <c r="X18" s="15"/>
      <c r="Y18" s="15"/>
      <c r="Z18" s="16"/>
      <c r="AA18" s="12"/>
      <c r="AB18" s="15"/>
      <c r="AC18" s="15"/>
      <c r="AD18" s="16"/>
      <c r="AE18" s="14"/>
      <c r="AF18" s="15"/>
      <c r="AG18" s="15"/>
      <c r="AH18" s="16"/>
      <c r="AI18" s="62"/>
      <c r="AJ18" s="57"/>
      <c r="AK18" s="57"/>
      <c r="AL18" s="57"/>
      <c r="AM18" s="19"/>
      <c r="AN18" s="57"/>
      <c r="AO18" s="57"/>
      <c r="AP18" s="57"/>
      <c r="AQ18" s="57"/>
      <c r="AR18" s="57"/>
      <c r="AS18" s="57"/>
      <c r="AT18" s="57"/>
      <c r="AU18" s="19"/>
      <c r="AV18" s="57"/>
      <c r="AW18" s="57"/>
      <c r="AX18" s="57"/>
      <c r="AY18" s="52"/>
    </row>
    <row r="19" spans="1:51" ht="15" customHeight="1">
      <c r="A19" s="75">
        <v>12</v>
      </c>
      <c r="B19" s="76">
        <v>202123812</v>
      </c>
      <c r="C19" s="79" t="s">
        <v>31</v>
      </c>
      <c r="D19" s="76" t="s">
        <v>32</v>
      </c>
      <c r="E19" s="15"/>
      <c r="F19" s="73"/>
      <c r="G19" s="15"/>
      <c r="H19" s="73"/>
      <c r="I19" s="15"/>
      <c r="J19" s="73"/>
      <c r="K19" s="15"/>
      <c r="L19" s="15"/>
      <c r="M19" s="15"/>
      <c r="N19" s="15"/>
      <c r="O19" s="15"/>
      <c r="P19" s="15"/>
      <c r="Q19" s="15"/>
      <c r="R19" s="16"/>
      <c r="S19" s="15"/>
      <c r="T19" s="15"/>
      <c r="U19" s="15"/>
      <c r="V19" s="16"/>
      <c r="W19" s="14"/>
      <c r="X19" s="15"/>
      <c r="Y19" s="15"/>
      <c r="Z19" s="16"/>
      <c r="AA19" s="15"/>
      <c r="AB19" s="15"/>
      <c r="AC19" s="15"/>
      <c r="AD19" s="16"/>
      <c r="AE19" s="14"/>
      <c r="AF19" s="15"/>
      <c r="AG19" s="15"/>
      <c r="AH19" s="16"/>
      <c r="AI19" s="62"/>
      <c r="AJ19" s="57"/>
      <c r="AK19" s="57"/>
      <c r="AL19" s="57"/>
      <c r="AM19" s="19"/>
      <c r="AN19" s="57"/>
      <c r="AO19" s="57"/>
      <c r="AP19" s="57"/>
      <c r="AQ19" s="57"/>
      <c r="AR19" s="57"/>
      <c r="AS19" s="57"/>
      <c r="AT19" s="57"/>
      <c r="AU19" s="19"/>
      <c r="AV19" s="57"/>
      <c r="AW19" s="57"/>
      <c r="AX19" s="57"/>
      <c r="AY19" s="52"/>
    </row>
    <row r="20" spans="1:51" ht="15" customHeight="1">
      <c r="A20" s="75">
        <v>13</v>
      </c>
      <c r="B20" s="76">
        <v>202123813</v>
      </c>
      <c r="C20" s="80" t="s">
        <v>33</v>
      </c>
      <c r="D20" s="76" t="s">
        <v>34</v>
      </c>
      <c r="E20" s="12"/>
      <c r="F20" s="73"/>
      <c r="G20" s="12"/>
      <c r="H20" s="73"/>
      <c r="I20" s="12"/>
      <c r="J20" s="73"/>
      <c r="K20" s="12"/>
      <c r="L20" s="15"/>
      <c r="M20" s="12"/>
      <c r="N20" s="15"/>
      <c r="O20" s="12"/>
      <c r="P20" s="15"/>
      <c r="Q20" s="12"/>
      <c r="R20" s="16"/>
      <c r="S20" s="15"/>
      <c r="T20" s="15"/>
      <c r="U20" s="15"/>
      <c r="V20" s="16"/>
      <c r="W20" s="14"/>
      <c r="X20" s="15"/>
      <c r="Y20" s="15"/>
      <c r="Z20" s="16"/>
      <c r="AA20" s="12"/>
      <c r="AB20" s="15"/>
      <c r="AC20" s="15"/>
      <c r="AD20" s="16"/>
      <c r="AE20" s="14"/>
      <c r="AF20" s="15"/>
      <c r="AG20" s="12"/>
      <c r="AH20" s="16"/>
      <c r="AI20" s="62"/>
      <c r="AJ20" s="57"/>
      <c r="AK20" s="57"/>
      <c r="AL20" s="57"/>
      <c r="AM20" s="19"/>
      <c r="AN20" s="57"/>
      <c r="AO20" s="57"/>
      <c r="AP20" s="57"/>
      <c r="AQ20" s="57"/>
      <c r="AR20" s="57"/>
      <c r="AS20" s="57"/>
      <c r="AT20" s="57"/>
      <c r="AU20" s="19"/>
      <c r="AV20" s="57"/>
      <c r="AW20" s="57"/>
      <c r="AX20" s="57"/>
      <c r="AY20" s="52"/>
    </row>
    <row r="21" spans="1:51" ht="15" customHeight="1">
      <c r="A21" s="75">
        <v>14</v>
      </c>
      <c r="B21" s="76">
        <v>202123814</v>
      </c>
      <c r="C21" s="80" t="s">
        <v>35</v>
      </c>
      <c r="D21" s="76" t="s">
        <v>36</v>
      </c>
      <c r="E21" s="15"/>
      <c r="F21" s="73"/>
      <c r="G21" s="15"/>
      <c r="H21" s="73"/>
      <c r="I21" s="15"/>
      <c r="J21" s="73"/>
      <c r="K21" s="15"/>
      <c r="L21" s="15"/>
      <c r="M21" s="15"/>
      <c r="N21" s="15"/>
      <c r="O21" s="15"/>
      <c r="P21" s="15"/>
      <c r="Q21" s="15"/>
      <c r="R21" s="16"/>
      <c r="S21" s="15"/>
      <c r="T21" s="15"/>
      <c r="U21" s="15"/>
      <c r="V21" s="16"/>
      <c r="W21" s="14"/>
      <c r="X21" s="15"/>
      <c r="Y21" s="15"/>
      <c r="Z21" s="16"/>
      <c r="AA21" s="15"/>
      <c r="AB21" s="15"/>
      <c r="AC21" s="15"/>
      <c r="AD21" s="16"/>
      <c r="AE21" s="14"/>
      <c r="AF21" s="15"/>
      <c r="AG21" s="15"/>
      <c r="AH21" s="16"/>
      <c r="AI21" s="62"/>
      <c r="AJ21" s="57"/>
      <c r="AK21" s="57"/>
      <c r="AL21" s="57"/>
      <c r="AM21" s="19"/>
      <c r="AN21" s="57"/>
      <c r="AO21" s="57"/>
      <c r="AP21" s="57"/>
      <c r="AQ21" s="57"/>
      <c r="AR21" s="57"/>
      <c r="AS21" s="57"/>
      <c r="AT21" s="57"/>
      <c r="AU21" s="19"/>
      <c r="AV21" s="57"/>
      <c r="AW21" s="57"/>
      <c r="AX21" s="57"/>
      <c r="AY21" s="52"/>
    </row>
    <row r="22" spans="1:51" ht="15" customHeight="1">
      <c r="A22" s="75">
        <v>15</v>
      </c>
      <c r="B22" s="76">
        <v>202123815</v>
      </c>
      <c r="C22" s="80" t="s">
        <v>37</v>
      </c>
      <c r="D22" s="76" t="s">
        <v>38</v>
      </c>
      <c r="E22" s="15"/>
      <c r="F22" s="73"/>
      <c r="G22" s="15"/>
      <c r="H22" s="73"/>
      <c r="I22" s="15"/>
      <c r="J22" s="73"/>
      <c r="K22" s="15"/>
      <c r="L22" s="15"/>
      <c r="M22" s="15"/>
      <c r="N22" s="15"/>
      <c r="O22" s="15"/>
      <c r="P22" s="15"/>
      <c r="Q22" s="15"/>
      <c r="R22" s="16"/>
      <c r="S22" s="15"/>
      <c r="T22" s="15"/>
      <c r="U22" s="15"/>
      <c r="V22" s="16"/>
      <c r="W22" s="14"/>
      <c r="X22" s="15"/>
      <c r="Y22" s="15"/>
      <c r="Z22" s="16"/>
      <c r="AA22" s="15"/>
      <c r="AB22" s="15"/>
      <c r="AC22" s="15"/>
      <c r="AD22" s="16"/>
      <c r="AE22" s="14"/>
      <c r="AF22" s="20"/>
      <c r="AG22" s="15"/>
      <c r="AH22" s="16"/>
      <c r="AI22" s="62"/>
      <c r="AJ22" s="57"/>
      <c r="AK22" s="57"/>
      <c r="AL22" s="57"/>
      <c r="AM22" s="19"/>
      <c r="AN22" s="57"/>
      <c r="AO22" s="57"/>
      <c r="AP22" s="57"/>
      <c r="AQ22" s="57"/>
      <c r="AR22" s="57"/>
      <c r="AS22" s="57"/>
      <c r="AT22" s="57"/>
      <c r="AU22" s="19"/>
      <c r="AV22" s="57"/>
      <c r="AW22" s="57"/>
      <c r="AX22" s="57"/>
      <c r="AY22" s="52"/>
    </row>
    <row r="23" spans="1:51" ht="15" customHeight="1">
      <c r="A23" s="75">
        <v>16</v>
      </c>
      <c r="B23" s="76">
        <v>202123816</v>
      </c>
      <c r="C23" s="79" t="s">
        <v>39</v>
      </c>
      <c r="D23" s="76" t="s">
        <v>40</v>
      </c>
      <c r="E23" s="12"/>
      <c r="F23" s="73"/>
      <c r="G23" s="12"/>
      <c r="H23" s="73"/>
      <c r="I23" s="12"/>
      <c r="J23" s="73"/>
      <c r="K23" s="12"/>
      <c r="L23" s="15"/>
      <c r="M23" s="12"/>
      <c r="N23" s="15"/>
      <c r="O23" s="12"/>
      <c r="P23" s="15"/>
      <c r="Q23" s="12"/>
      <c r="R23" s="16"/>
      <c r="S23" s="15"/>
      <c r="T23" s="15"/>
      <c r="U23" s="15"/>
      <c r="V23" s="16"/>
      <c r="W23" s="14"/>
      <c r="X23" s="15"/>
      <c r="Y23" s="15"/>
      <c r="Z23" s="16"/>
      <c r="AA23" s="15"/>
      <c r="AB23" s="15"/>
      <c r="AC23" s="15"/>
      <c r="AD23" s="16"/>
      <c r="AE23" s="14"/>
      <c r="AF23" s="20"/>
      <c r="AG23" s="15"/>
      <c r="AH23" s="16"/>
      <c r="AI23" s="62"/>
      <c r="AJ23" s="57"/>
      <c r="AK23" s="57"/>
      <c r="AL23" s="57"/>
      <c r="AM23" s="19"/>
      <c r="AN23" s="57"/>
      <c r="AO23" s="57"/>
      <c r="AP23" s="57"/>
      <c r="AQ23" s="57"/>
      <c r="AR23" s="57"/>
      <c r="AS23" s="57"/>
      <c r="AT23" s="57"/>
      <c r="AU23" s="19"/>
      <c r="AV23" s="57"/>
      <c r="AW23" s="57"/>
      <c r="AX23" s="57"/>
      <c r="AY23" s="52"/>
    </row>
    <row r="24" spans="1:51" ht="15" customHeight="1">
      <c r="A24" s="75">
        <v>17</v>
      </c>
      <c r="B24" s="76">
        <v>202123817</v>
      </c>
      <c r="C24" s="80" t="s">
        <v>41</v>
      </c>
      <c r="D24" s="76" t="s">
        <v>42</v>
      </c>
      <c r="E24" s="15"/>
      <c r="F24" s="73"/>
      <c r="G24" s="15"/>
      <c r="H24" s="73"/>
      <c r="I24" s="15"/>
      <c r="J24" s="73"/>
      <c r="K24" s="15"/>
      <c r="L24" s="15"/>
      <c r="M24" s="15"/>
      <c r="N24" s="15"/>
      <c r="O24" s="15"/>
      <c r="P24" s="15"/>
      <c r="Q24" s="15"/>
      <c r="R24" s="16"/>
      <c r="S24" s="15"/>
      <c r="T24" s="15"/>
      <c r="U24" s="15"/>
      <c r="V24" s="16"/>
      <c r="W24" s="14"/>
      <c r="X24" s="15"/>
      <c r="Y24" s="15"/>
      <c r="Z24" s="16"/>
      <c r="AA24" s="15"/>
      <c r="AB24" s="15"/>
      <c r="AC24" s="15"/>
      <c r="AD24" s="16"/>
      <c r="AE24" s="14"/>
      <c r="AF24" s="15"/>
      <c r="AG24" s="15"/>
      <c r="AH24" s="16"/>
      <c r="AI24" s="62"/>
      <c r="AJ24" s="57"/>
      <c r="AK24" s="57"/>
      <c r="AL24" s="57"/>
      <c r="AM24" s="19"/>
      <c r="AN24" s="57"/>
      <c r="AO24" s="57"/>
      <c r="AP24" s="57"/>
      <c r="AQ24" s="57"/>
      <c r="AR24" s="57"/>
      <c r="AS24" s="57"/>
      <c r="AT24" s="57"/>
      <c r="AU24" s="19"/>
      <c r="AV24" s="57"/>
      <c r="AW24" s="57"/>
      <c r="AX24" s="57"/>
      <c r="AY24" s="52"/>
    </row>
    <row r="25" spans="1:51" ht="15" customHeight="1">
      <c r="A25" s="75">
        <v>18</v>
      </c>
      <c r="B25" s="76">
        <v>202123818</v>
      </c>
      <c r="C25" s="79" t="s">
        <v>43</v>
      </c>
      <c r="D25" s="76" t="s">
        <v>44</v>
      </c>
      <c r="E25" s="15"/>
      <c r="F25" s="73"/>
      <c r="G25" s="15"/>
      <c r="H25" s="73"/>
      <c r="I25" s="15"/>
      <c r="J25" s="73"/>
      <c r="K25" s="15"/>
      <c r="L25" s="15"/>
      <c r="M25" s="15"/>
      <c r="N25" s="15"/>
      <c r="O25" s="15"/>
      <c r="P25" s="15"/>
      <c r="Q25" s="15"/>
      <c r="R25" s="16"/>
      <c r="S25" s="15"/>
      <c r="T25" s="15"/>
      <c r="U25" s="15"/>
      <c r="V25" s="16"/>
      <c r="W25" s="14"/>
      <c r="X25" s="15"/>
      <c r="Y25" s="15"/>
      <c r="Z25" s="16"/>
      <c r="AA25" s="15"/>
      <c r="AB25" s="15"/>
      <c r="AC25" s="15"/>
      <c r="AD25" s="16"/>
      <c r="AE25" s="14"/>
      <c r="AF25" s="15"/>
      <c r="AG25" s="15"/>
      <c r="AH25" s="16"/>
      <c r="AI25" s="62"/>
      <c r="AJ25" s="57"/>
      <c r="AK25" s="57"/>
      <c r="AL25" s="57"/>
      <c r="AM25" s="19"/>
      <c r="AN25" s="57"/>
      <c r="AO25" s="57"/>
      <c r="AP25" s="57"/>
      <c r="AQ25" s="57"/>
      <c r="AR25" s="57"/>
      <c r="AS25" s="57"/>
      <c r="AT25" s="57"/>
      <c r="AU25" s="19"/>
      <c r="AV25" s="57"/>
      <c r="AW25" s="57"/>
      <c r="AX25" s="57"/>
      <c r="AY25" s="52"/>
    </row>
    <row r="26" spans="1:51" ht="15" customHeight="1">
      <c r="A26" s="75">
        <v>19</v>
      </c>
      <c r="B26" s="76">
        <v>202123819</v>
      </c>
      <c r="C26" s="80" t="s">
        <v>45</v>
      </c>
      <c r="D26" s="76" t="s">
        <v>46</v>
      </c>
      <c r="E26" s="12"/>
      <c r="F26" s="73"/>
      <c r="G26" s="12"/>
      <c r="H26" s="73"/>
      <c r="I26" s="12"/>
      <c r="J26" s="73"/>
      <c r="K26" s="12"/>
      <c r="L26" s="15"/>
      <c r="M26" s="12"/>
      <c r="N26" s="15"/>
      <c r="O26" s="12"/>
      <c r="P26" s="15"/>
      <c r="Q26" s="12"/>
      <c r="R26" s="16"/>
      <c r="S26" s="15"/>
      <c r="T26" s="15"/>
      <c r="U26" s="15"/>
      <c r="V26" s="16"/>
      <c r="W26" s="14"/>
      <c r="X26" s="15"/>
      <c r="Y26" s="15"/>
      <c r="Z26" s="16"/>
      <c r="AA26" s="15"/>
      <c r="AB26" s="20"/>
      <c r="AC26" s="15"/>
      <c r="AD26" s="16"/>
      <c r="AE26" s="14"/>
      <c r="AF26" s="15"/>
      <c r="AG26" s="15"/>
      <c r="AH26" s="16"/>
      <c r="AI26" s="62"/>
      <c r="AJ26" s="57"/>
      <c r="AK26" s="57"/>
      <c r="AL26" s="57"/>
      <c r="AM26" s="19"/>
      <c r="AN26" s="57"/>
      <c r="AO26" s="57"/>
      <c r="AP26" s="57"/>
      <c r="AQ26" s="57"/>
      <c r="AR26" s="57"/>
      <c r="AS26" s="57"/>
      <c r="AT26" s="57"/>
      <c r="AU26" s="19"/>
      <c r="AV26" s="57"/>
      <c r="AW26" s="57"/>
      <c r="AX26" s="57"/>
      <c r="AY26" s="52"/>
    </row>
    <row r="27" spans="1:51" ht="15" customHeight="1">
      <c r="A27" s="75">
        <v>20</v>
      </c>
      <c r="B27" s="76">
        <v>202123820</v>
      </c>
      <c r="C27" s="79" t="s">
        <v>47</v>
      </c>
      <c r="D27" s="76" t="s">
        <v>48</v>
      </c>
      <c r="E27" s="15"/>
      <c r="F27" s="73"/>
      <c r="G27" s="15"/>
      <c r="H27" s="73"/>
      <c r="I27" s="15"/>
      <c r="J27" s="73"/>
      <c r="K27" s="15"/>
      <c r="L27" s="15"/>
      <c r="M27" s="15"/>
      <c r="N27" s="15"/>
      <c r="O27" s="15"/>
      <c r="P27" s="15"/>
      <c r="Q27" s="15"/>
      <c r="R27" s="16"/>
      <c r="S27" s="15"/>
      <c r="T27" s="15"/>
      <c r="U27" s="15"/>
      <c r="V27" s="16"/>
      <c r="W27" s="14"/>
      <c r="X27" s="15"/>
      <c r="Y27" s="15"/>
      <c r="Z27" s="16"/>
      <c r="AA27" s="15"/>
      <c r="AB27" s="20"/>
      <c r="AC27" s="15"/>
      <c r="AD27" s="16"/>
      <c r="AE27" s="14"/>
      <c r="AF27" s="15"/>
      <c r="AG27" s="15"/>
      <c r="AH27" s="16"/>
      <c r="AI27" s="62"/>
      <c r="AJ27" s="57"/>
      <c r="AK27" s="57"/>
      <c r="AL27" s="57"/>
      <c r="AM27" s="19"/>
      <c r="AN27" s="57"/>
      <c r="AO27" s="57"/>
      <c r="AP27" s="57"/>
      <c r="AQ27" s="57"/>
      <c r="AR27" s="57"/>
      <c r="AS27" s="57"/>
      <c r="AT27" s="57"/>
      <c r="AU27" s="19"/>
      <c r="AV27" s="57"/>
      <c r="AW27" s="57"/>
      <c r="AX27" s="57"/>
      <c r="AY27" s="52"/>
    </row>
    <row r="28" spans="1:51" ht="15" customHeight="1">
      <c r="A28" s="75">
        <v>21</v>
      </c>
      <c r="B28" s="76">
        <v>202123821</v>
      </c>
      <c r="C28" s="79" t="s">
        <v>49</v>
      </c>
      <c r="D28" s="76" t="s">
        <v>50</v>
      </c>
      <c r="E28" s="15"/>
      <c r="F28" s="73"/>
      <c r="G28" s="15"/>
      <c r="H28" s="73"/>
      <c r="I28" s="15"/>
      <c r="J28" s="73"/>
      <c r="K28" s="15"/>
      <c r="L28" s="15"/>
      <c r="M28" s="15"/>
      <c r="N28" s="15"/>
      <c r="O28" s="15"/>
      <c r="P28" s="15"/>
      <c r="Q28" s="15"/>
      <c r="R28" s="16"/>
      <c r="S28" s="15"/>
      <c r="T28" s="15"/>
      <c r="U28" s="15"/>
      <c r="V28" s="16"/>
      <c r="W28" s="14"/>
      <c r="X28" s="15"/>
      <c r="Y28" s="15"/>
      <c r="Z28" s="16"/>
      <c r="AA28" s="15"/>
      <c r="AB28" s="20"/>
      <c r="AC28" s="15"/>
      <c r="AD28" s="16"/>
      <c r="AE28" s="14"/>
      <c r="AF28" s="15"/>
      <c r="AG28" s="15"/>
      <c r="AH28" s="16"/>
      <c r="AI28" s="62"/>
      <c r="AJ28" s="57"/>
      <c r="AK28" s="57"/>
      <c r="AL28" s="57"/>
      <c r="AM28" s="19"/>
      <c r="AN28" s="57"/>
      <c r="AO28" s="57"/>
      <c r="AP28" s="57"/>
      <c r="AQ28" s="57"/>
      <c r="AR28" s="57"/>
      <c r="AS28" s="57"/>
      <c r="AT28" s="57"/>
      <c r="AU28" s="19"/>
      <c r="AV28" s="57"/>
      <c r="AW28" s="57"/>
      <c r="AX28" s="57"/>
      <c r="AY28" s="52"/>
    </row>
    <row r="29" spans="1:51" ht="15" customHeight="1">
      <c r="A29" s="75">
        <v>22</v>
      </c>
      <c r="B29" s="76">
        <v>202123822</v>
      </c>
      <c r="C29" s="80" t="s">
        <v>51</v>
      </c>
      <c r="D29" s="76" t="s">
        <v>52</v>
      </c>
      <c r="E29" s="12"/>
      <c r="F29" s="73"/>
      <c r="G29" s="12"/>
      <c r="H29" s="73"/>
      <c r="I29" s="12"/>
      <c r="J29" s="73"/>
      <c r="K29" s="12"/>
      <c r="L29" s="15"/>
      <c r="M29" s="12"/>
      <c r="N29" s="15"/>
      <c r="O29" s="12"/>
      <c r="P29" s="15"/>
      <c r="Q29" s="12"/>
      <c r="R29" s="16"/>
      <c r="S29" s="15"/>
      <c r="T29" s="15"/>
      <c r="U29" s="15"/>
      <c r="V29" s="16"/>
      <c r="W29" s="14"/>
      <c r="X29" s="15"/>
      <c r="Y29" s="15"/>
      <c r="Z29" s="16"/>
      <c r="AA29" s="15"/>
      <c r="AB29" s="20"/>
      <c r="AC29" s="15"/>
      <c r="AD29" s="16"/>
      <c r="AE29" s="14"/>
      <c r="AF29" s="15"/>
      <c r="AG29" s="15"/>
      <c r="AH29" s="16"/>
      <c r="AI29" s="62"/>
      <c r="AJ29" s="57"/>
      <c r="AK29" s="57"/>
      <c r="AL29" s="57"/>
      <c r="AM29" s="19"/>
      <c r="AN29" s="57"/>
      <c r="AO29" s="57"/>
      <c r="AP29" s="57"/>
      <c r="AQ29" s="57"/>
      <c r="AR29" s="57"/>
      <c r="AS29" s="57"/>
      <c r="AT29" s="57"/>
      <c r="AU29" s="19"/>
      <c r="AV29" s="57"/>
      <c r="AW29" s="57"/>
      <c r="AX29" s="57"/>
      <c r="AY29" s="52"/>
    </row>
    <row r="30" spans="1:51" ht="15" customHeight="1">
      <c r="A30" s="75">
        <v>23</v>
      </c>
      <c r="B30" s="76">
        <v>202123824</v>
      </c>
      <c r="C30" s="79" t="s">
        <v>53</v>
      </c>
      <c r="D30" s="76" t="s">
        <v>54</v>
      </c>
      <c r="E30" s="15"/>
      <c r="F30" s="73"/>
      <c r="G30" s="15"/>
      <c r="H30" s="73"/>
      <c r="I30" s="15"/>
      <c r="J30" s="73"/>
      <c r="K30" s="15"/>
      <c r="L30" s="15"/>
      <c r="M30" s="15"/>
      <c r="N30" s="15"/>
      <c r="O30" s="15"/>
      <c r="P30" s="15"/>
      <c r="Q30" s="15"/>
      <c r="R30" s="16"/>
      <c r="S30" s="15"/>
      <c r="T30" s="15"/>
      <c r="U30" s="15"/>
      <c r="V30" s="16"/>
      <c r="W30" s="14"/>
      <c r="X30" s="15"/>
      <c r="Y30" s="15"/>
      <c r="Z30" s="16"/>
      <c r="AA30" s="15"/>
      <c r="AB30" s="15"/>
      <c r="AC30" s="15"/>
      <c r="AD30" s="16"/>
      <c r="AE30" s="14"/>
      <c r="AF30" s="15"/>
      <c r="AG30" s="15"/>
      <c r="AH30" s="16"/>
      <c r="AI30" s="62"/>
      <c r="AJ30" s="57"/>
      <c r="AK30" s="57"/>
      <c r="AL30" s="57"/>
      <c r="AM30" s="19"/>
      <c r="AN30" s="57"/>
      <c r="AO30" s="57"/>
      <c r="AP30" s="57"/>
      <c r="AQ30" s="57"/>
      <c r="AR30" s="57"/>
      <c r="AS30" s="57"/>
      <c r="AT30" s="57"/>
      <c r="AU30" s="19"/>
      <c r="AV30" s="57"/>
      <c r="AW30" s="57"/>
      <c r="AX30" s="57"/>
      <c r="AY30" s="52"/>
    </row>
    <row r="31" spans="1:51" ht="15" customHeight="1">
      <c r="A31" s="75">
        <v>24</v>
      </c>
      <c r="B31" s="76">
        <v>202123825</v>
      </c>
      <c r="C31" s="79" t="s">
        <v>55</v>
      </c>
      <c r="D31" s="76" t="s">
        <v>56</v>
      </c>
      <c r="E31" s="15"/>
      <c r="F31" s="73"/>
      <c r="G31" s="15"/>
      <c r="H31" s="73"/>
      <c r="I31" s="15"/>
      <c r="J31" s="73"/>
      <c r="K31" s="15"/>
      <c r="L31" s="15"/>
      <c r="M31" s="15"/>
      <c r="N31" s="15"/>
      <c r="O31" s="15"/>
      <c r="P31" s="15"/>
      <c r="Q31" s="15"/>
      <c r="R31" s="16"/>
      <c r="S31" s="15"/>
      <c r="T31" s="15"/>
      <c r="U31" s="15"/>
      <c r="V31" s="16"/>
      <c r="W31" s="14"/>
      <c r="X31" s="15"/>
      <c r="Y31" s="15"/>
      <c r="Z31" s="16"/>
      <c r="AA31" s="15"/>
      <c r="AB31" s="15"/>
      <c r="AC31" s="15"/>
      <c r="AD31" s="16"/>
      <c r="AE31" s="14"/>
      <c r="AF31" s="15"/>
      <c r="AG31" s="15"/>
      <c r="AH31" s="16"/>
      <c r="AI31" s="62"/>
      <c r="AJ31" s="57"/>
      <c r="AK31" s="57"/>
      <c r="AL31" s="57"/>
      <c r="AM31" s="19"/>
      <c r="AN31" s="57"/>
      <c r="AO31" s="57"/>
      <c r="AP31" s="57"/>
      <c r="AQ31" s="57"/>
      <c r="AR31" s="57"/>
      <c r="AS31" s="57"/>
      <c r="AT31" s="57"/>
      <c r="AU31" s="19"/>
      <c r="AV31" s="57"/>
      <c r="AW31" s="57"/>
      <c r="AX31" s="57"/>
      <c r="AY31" s="52"/>
    </row>
    <row r="32" spans="1:51" ht="15" customHeight="1">
      <c r="A32" s="75">
        <v>25</v>
      </c>
      <c r="B32" s="76">
        <v>202123827</v>
      </c>
      <c r="C32" s="79" t="s">
        <v>57</v>
      </c>
      <c r="D32" s="76" t="s">
        <v>58</v>
      </c>
      <c r="E32" s="12"/>
      <c r="F32" s="73"/>
      <c r="G32" s="12"/>
      <c r="H32" s="73"/>
      <c r="I32" s="12"/>
      <c r="J32" s="73"/>
      <c r="K32" s="12"/>
      <c r="L32" s="15"/>
      <c r="M32" s="12"/>
      <c r="N32" s="15"/>
      <c r="O32" s="12"/>
      <c r="P32" s="15"/>
      <c r="Q32" s="12"/>
      <c r="R32" s="16"/>
      <c r="S32" s="15"/>
      <c r="T32" s="15"/>
      <c r="U32" s="15"/>
      <c r="V32" s="16"/>
      <c r="W32" s="14"/>
      <c r="X32" s="15"/>
      <c r="Y32" s="15"/>
      <c r="Z32" s="16"/>
      <c r="AA32" s="15"/>
      <c r="AB32" s="15"/>
      <c r="AC32" s="15"/>
      <c r="AD32" s="16"/>
      <c r="AE32" s="14"/>
      <c r="AF32" s="15"/>
      <c r="AG32" s="15"/>
      <c r="AH32" s="16"/>
      <c r="AI32" s="62"/>
      <c r="AJ32" s="57"/>
      <c r="AK32" s="57"/>
      <c r="AL32" s="57"/>
      <c r="AM32" s="19"/>
      <c r="AN32" s="57"/>
      <c r="AO32" s="57"/>
      <c r="AP32" s="57"/>
      <c r="AQ32" s="57"/>
      <c r="AR32" s="57"/>
      <c r="AS32" s="57"/>
      <c r="AT32" s="57"/>
      <c r="AU32" s="19"/>
      <c r="AV32" s="57"/>
      <c r="AW32" s="57"/>
      <c r="AX32" s="57"/>
      <c r="AY32" s="52"/>
    </row>
    <row r="33" spans="1:53" ht="15" customHeight="1">
      <c r="A33" s="75">
        <v>26</v>
      </c>
      <c r="B33" s="76">
        <v>202123828</v>
      </c>
      <c r="C33" s="79" t="s">
        <v>59</v>
      </c>
      <c r="D33" s="76" t="s">
        <v>60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6"/>
      <c r="S33" s="15"/>
      <c r="T33" s="15"/>
      <c r="U33" s="15"/>
      <c r="V33" s="16"/>
      <c r="W33" s="14"/>
      <c r="X33" s="15"/>
      <c r="Y33" s="15"/>
      <c r="Z33" s="16"/>
      <c r="AA33" s="15"/>
      <c r="AB33" s="15"/>
      <c r="AC33" s="15"/>
      <c r="AD33" s="16"/>
      <c r="AE33" s="14"/>
      <c r="AF33" s="15"/>
      <c r="AG33" s="15"/>
      <c r="AH33" s="16"/>
      <c r="AI33" s="62"/>
      <c r="AJ33" s="57"/>
      <c r="AK33" s="57"/>
      <c r="AL33" s="57"/>
      <c r="AM33" s="19"/>
      <c r="AN33" s="57"/>
      <c r="AO33" s="57"/>
      <c r="AP33" s="57"/>
      <c r="AQ33" s="57"/>
      <c r="AR33" s="57"/>
      <c r="AS33" s="57"/>
      <c r="AT33" s="57"/>
      <c r="AU33" s="19"/>
      <c r="AV33" s="57"/>
      <c r="AW33" s="57"/>
      <c r="AX33" s="57"/>
      <c r="AY33" s="52"/>
    </row>
    <row r="34" spans="1:53" ht="15" customHeight="1">
      <c r="A34" s="75">
        <v>27</v>
      </c>
      <c r="B34" s="76">
        <v>202123829</v>
      </c>
      <c r="C34" s="79" t="s">
        <v>61</v>
      </c>
      <c r="D34" s="76" t="s">
        <v>62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/>
      <c r="S34" s="15"/>
      <c r="T34" s="15"/>
      <c r="U34" s="15"/>
      <c r="V34" s="16"/>
      <c r="W34" s="14"/>
      <c r="X34" s="15"/>
      <c r="Y34" s="15"/>
      <c r="Z34" s="16"/>
      <c r="AA34" s="15"/>
      <c r="AB34" s="15"/>
      <c r="AC34" s="15"/>
      <c r="AD34" s="16"/>
      <c r="AE34" s="14"/>
      <c r="AF34" s="15"/>
      <c r="AG34" s="15"/>
      <c r="AH34" s="16"/>
      <c r="AI34" s="62"/>
      <c r="AJ34" s="57"/>
      <c r="AK34" s="57"/>
      <c r="AL34" s="57"/>
      <c r="AM34" s="19"/>
      <c r="AN34" s="57"/>
      <c r="AO34" s="57"/>
      <c r="AP34" s="57"/>
      <c r="AQ34" s="57"/>
      <c r="AR34" s="57"/>
      <c r="AS34" s="57"/>
      <c r="AT34" s="57"/>
      <c r="AU34" s="19"/>
      <c r="AV34" s="57"/>
      <c r="AW34" s="57"/>
      <c r="AX34" s="57"/>
      <c r="AY34" s="52"/>
    </row>
    <row r="35" spans="1:53" ht="15" customHeight="1">
      <c r="A35" s="75">
        <v>28</v>
      </c>
      <c r="B35" s="76">
        <v>202123830</v>
      </c>
      <c r="C35" s="79" t="s">
        <v>63</v>
      </c>
      <c r="D35" s="76" t="s">
        <v>64</v>
      </c>
      <c r="E35" s="12"/>
      <c r="F35" s="15"/>
      <c r="G35" s="12"/>
      <c r="H35" s="15"/>
      <c r="I35" s="12"/>
      <c r="J35" s="15"/>
      <c r="K35" s="12"/>
      <c r="L35" s="15"/>
      <c r="M35" s="12"/>
      <c r="N35" s="15"/>
      <c r="O35" s="12"/>
      <c r="P35" s="15"/>
      <c r="Q35" s="12"/>
      <c r="R35" s="16"/>
      <c r="S35" s="15"/>
      <c r="T35" s="15"/>
      <c r="U35" s="15"/>
      <c r="V35" s="16"/>
      <c r="W35" s="14"/>
      <c r="X35" s="15"/>
      <c r="Y35" s="15"/>
      <c r="Z35" s="16"/>
      <c r="AA35" s="15"/>
      <c r="AB35" s="15"/>
      <c r="AC35" s="15"/>
      <c r="AD35" s="16"/>
      <c r="AE35" s="14"/>
      <c r="AF35" s="15"/>
      <c r="AG35" s="15"/>
      <c r="AH35" s="16"/>
      <c r="AI35" s="62"/>
      <c r="AJ35" s="57"/>
      <c r="AK35" s="57"/>
      <c r="AL35" s="57"/>
      <c r="AM35" s="19"/>
      <c r="AN35" s="57"/>
      <c r="AO35" s="57"/>
      <c r="AP35" s="57"/>
      <c r="AQ35" s="57"/>
      <c r="AR35" s="57"/>
      <c r="AS35" s="57"/>
      <c r="AT35" s="57"/>
      <c r="AU35" s="19"/>
      <c r="AV35" s="57"/>
      <c r="AW35" s="57"/>
      <c r="AX35" s="57"/>
      <c r="AY35" s="52"/>
    </row>
    <row r="36" spans="1:53" ht="15">
      <c r="A36" s="75">
        <v>29</v>
      </c>
      <c r="B36" s="76">
        <v>202024014</v>
      </c>
      <c r="C36" s="79" t="s">
        <v>129</v>
      </c>
      <c r="D36" s="76" t="s">
        <v>130</v>
      </c>
      <c r="E36" s="15"/>
      <c r="F36" s="15"/>
      <c r="G36" s="15"/>
      <c r="H36" s="15"/>
      <c r="I36" s="15"/>
      <c r="J36" s="15"/>
      <c r="K36" s="15"/>
      <c r="L36" s="68"/>
      <c r="M36" s="15"/>
      <c r="N36" s="12"/>
      <c r="O36" s="15"/>
      <c r="P36" s="68"/>
      <c r="Q36" s="15"/>
      <c r="R36" s="68"/>
      <c r="S36" s="69"/>
      <c r="T36" s="69"/>
      <c r="U36" s="15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</row>
    <row r="37" spans="1:53" ht="15" customHeight="1">
      <c r="A37" s="75">
        <v>30</v>
      </c>
      <c r="B37" s="76">
        <v>202024025</v>
      </c>
      <c r="C37" s="79" t="s">
        <v>131</v>
      </c>
      <c r="D37" s="76" t="s">
        <v>132</v>
      </c>
      <c r="E37" s="15"/>
      <c r="F37" s="15"/>
      <c r="G37" s="15"/>
      <c r="H37" s="15"/>
      <c r="I37" s="15"/>
      <c r="J37" s="15"/>
      <c r="K37" s="15"/>
      <c r="L37" s="12"/>
      <c r="M37" s="15"/>
      <c r="N37" s="12"/>
      <c r="O37" s="15"/>
      <c r="P37" s="12"/>
      <c r="Q37" s="15"/>
      <c r="R37" s="12"/>
      <c r="S37" s="12"/>
      <c r="T37" s="12"/>
      <c r="U37" s="12"/>
      <c r="V37" s="12"/>
      <c r="W37" s="14"/>
      <c r="X37" s="12"/>
      <c r="Y37" s="12"/>
      <c r="Z37" s="12"/>
      <c r="AA37" s="12"/>
      <c r="AB37" s="12"/>
      <c r="AC37" s="12"/>
      <c r="AD37" s="12"/>
      <c r="AE37" s="14"/>
      <c r="AF37" s="12"/>
      <c r="AG37" s="12"/>
      <c r="AH37" s="12"/>
      <c r="AI37" s="57"/>
      <c r="AJ37" s="57"/>
      <c r="AK37" s="57"/>
      <c r="AL37" s="57"/>
      <c r="AM37" s="19"/>
      <c r="AN37" s="57"/>
      <c r="AO37" s="57"/>
      <c r="AP37" s="57"/>
      <c r="AQ37" s="57"/>
      <c r="AR37" s="57"/>
      <c r="AS37" s="57"/>
      <c r="AT37" s="57"/>
      <c r="AU37" s="19"/>
      <c r="AV37" s="57"/>
      <c r="AW37" s="57"/>
      <c r="AX37" s="57"/>
      <c r="AY37" s="52"/>
    </row>
    <row r="38" spans="1:53" ht="15" customHeight="1">
      <c r="A38" s="75">
        <v>31</v>
      </c>
      <c r="B38" s="81">
        <v>202123111</v>
      </c>
      <c r="C38" s="82" t="s">
        <v>127</v>
      </c>
      <c r="D38" s="81" t="s">
        <v>128</v>
      </c>
      <c r="E38" s="83"/>
      <c r="F38" s="15"/>
      <c r="G38" s="83"/>
      <c r="H38" s="15"/>
      <c r="I38" s="83"/>
      <c r="J38" s="15"/>
      <c r="K38" s="83"/>
      <c r="L38" s="12"/>
      <c r="M38" s="83"/>
      <c r="N38" s="12"/>
      <c r="O38" s="83"/>
      <c r="P38" s="12"/>
      <c r="Q38" s="83"/>
      <c r="R38" s="12"/>
      <c r="S38" s="12"/>
      <c r="T38" s="12"/>
      <c r="U38" s="12"/>
      <c r="V38" s="12"/>
      <c r="W38" s="14"/>
      <c r="X38" s="12"/>
      <c r="Y38" s="12"/>
      <c r="Z38" s="12"/>
      <c r="AA38" s="12"/>
      <c r="AB38" s="12"/>
      <c r="AC38" s="12"/>
      <c r="AD38" s="12"/>
      <c r="AE38" s="14"/>
      <c r="AF38" s="12"/>
      <c r="AG38" s="12"/>
      <c r="AH38" s="12"/>
      <c r="AI38" s="62"/>
      <c r="AJ38" s="57"/>
      <c r="AK38" s="57"/>
      <c r="AL38" s="57"/>
      <c r="AM38" s="19"/>
      <c r="AN38" s="57"/>
      <c r="AO38" s="57"/>
      <c r="AP38" s="57"/>
      <c r="AQ38" s="57"/>
      <c r="AR38" s="57"/>
      <c r="AS38" s="57"/>
      <c r="AT38" s="57"/>
      <c r="AU38" s="19"/>
      <c r="AV38" s="57"/>
      <c r="AW38" s="57"/>
      <c r="AX38" s="57"/>
      <c r="AY38" s="52"/>
    </row>
    <row r="39" spans="1:53" ht="15" customHeight="1">
      <c r="A39" s="89" t="s">
        <v>125</v>
      </c>
      <c r="B39" s="89"/>
      <c r="C39" s="89"/>
      <c r="D39" s="89"/>
      <c r="E39" s="84"/>
      <c r="F39" s="19"/>
      <c r="G39" s="84"/>
      <c r="H39" s="19"/>
      <c r="I39" s="84"/>
      <c r="J39" s="19"/>
      <c r="K39" s="84"/>
      <c r="L39" s="19"/>
      <c r="M39" s="84"/>
      <c r="N39" s="19"/>
      <c r="O39" s="84"/>
      <c r="P39" s="19"/>
      <c r="Q39" s="84"/>
      <c r="R39" s="19"/>
      <c r="S39" s="19"/>
      <c r="T39" s="19"/>
      <c r="U39" s="19"/>
      <c r="V39" s="19"/>
      <c r="W39" s="19"/>
      <c r="X39" s="19"/>
      <c r="Y39" s="67"/>
      <c r="Z39" s="19"/>
      <c r="AA39" s="19"/>
      <c r="AB39" s="19"/>
      <c r="AC39" s="19"/>
      <c r="AD39" s="19"/>
      <c r="AE39" s="19"/>
      <c r="AF39" s="19"/>
      <c r="AG39" s="67"/>
      <c r="AH39" s="19"/>
      <c r="AI39" s="19"/>
      <c r="AJ39" s="19"/>
      <c r="AK39" s="60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52"/>
    </row>
    <row r="40" spans="1:53" ht="15" customHeight="1">
      <c r="A40" s="75">
        <v>1</v>
      </c>
      <c r="B40" s="76">
        <v>202123901</v>
      </c>
      <c r="C40" s="80" t="s">
        <v>65</v>
      </c>
      <c r="D40" s="76" t="s">
        <v>66</v>
      </c>
      <c r="E40" s="15"/>
      <c r="F40" s="74"/>
      <c r="G40" s="15"/>
      <c r="H40" s="74"/>
      <c r="I40" s="15"/>
      <c r="J40" s="74"/>
      <c r="K40" s="15"/>
      <c r="L40" s="17"/>
      <c r="M40" s="15"/>
      <c r="N40" s="17"/>
      <c r="O40" s="15"/>
      <c r="P40" s="17"/>
      <c r="Q40" s="15"/>
      <c r="R40" s="18"/>
      <c r="S40" s="17"/>
      <c r="T40" s="17"/>
      <c r="U40" s="17"/>
      <c r="V40" s="18"/>
      <c r="W40" s="18"/>
      <c r="X40" s="18"/>
      <c r="Y40" s="17"/>
      <c r="Z40" s="18"/>
      <c r="AA40" s="17"/>
      <c r="AB40" s="17"/>
      <c r="AC40" s="17"/>
      <c r="AD40" s="18"/>
      <c r="AE40" s="20"/>
      <c r="AF40" s="17"/>
      <c r="AG40" s="17"/>
      <c r="AH40" s="18"/>
      <c r="AI40" s="60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52"/>
    </row>
    <row r="41" spans="1:53" ht="15" customHeight="1">
      <c r="A41" s="75">
        <v>2</v>
      </c>
      <c r="B41" s="76">
        <v>202123902</v>
      </c>
      <c r="C41" s="79" t="s">
        <v>67</v>
      </c>
      <c r="D41" s="76" t="s">
        <v>68</v>
      </c>
      <c r="E41" s="12"/>
      <c r="F41" s="74"/>
      <c r="G41" s="12"/>
      <c r="H41" s="17"/>
      <c r="I41" s="12"/>
      <c r="J41" s="74"/>
      <c r="K41" s="12"/>
      <c r="L41" s="17"/>
      <c r="M41" s="12"/>
      <c r="N41" s="17"/>
      <c r="O41" s="12"/>
      <c r="P41" s="17"/>
      <c r="Q41" s="12"/>
      <c r="R41" s="18"/>
      <c r="S41" s="17"/>
      <c r="T41" s="17"/>
      <c r="U41" s="17"/>
      <c r="V41" s="18"/>
      <c r="W41" s="14"/>
      <c r="X41" s="17"/>
      <c r="Y41" s="17"/>
      <c r="Z41" s="18"/>
      <c r="AA41" s="17"/>
      <c r="AB41" s="17"/>
      <c r="AC41" s="17"/>
      <c r="AD41" s="18"/>
      <c r="AE41" s="14"/>
      <c r="AF41" s="17"/>
      <c r="AG41" s="17"/>
      <c r="AH41" s="18"/>
      <c r="AI41" s="60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52"/>
    </row>
    <row r="42" spans="1:53" ht="15" customHeight="1">
      <c r="A42" s="75">
        <v>3</v>
      </c>
      <c r="B42" s="76">
        <v>202123903</v>
      </c>
      <c r="C42" s="79" t="s">
        <v>69</v>
      </c>
      <c r="D42" s="76" t="s">
        <v>70</v>
      </c>
      <c r="E42" s="15"/>
      <c r="F42" s="74"/>
      <c r="G42" s="15"/>
      <c r="H42" s="17"/>
      <c r="I42" s="15"/>
      <c r="J42" s="74"/>
      <c r="K42" s="15"/>
      <c r="L42" s="17"/>
      <c r="M42" s="15"/>
      <c r="N42" s="17"/>
      <c r="O42" s="15"/>
      <c r="P42" s="17"/>
      <c r="Q42" s="15"/>
      <c r="R42" s="18"/>
      <c r="S42" s="17"/>
      <c r="T42" s="17"/>
      <c r="U42" s="17"/>
      <c r="V42" s="18"/>
      <c r="W42" s="14"/>
      <c r="X42" s="17"/>
      <c r="Y42" s="17"/>
      <c r="Z42" s="18"/>
      <c r="AA42" s="17"/>
      <c r="AB42" s="17"/>
      <c r="AC42" s="17"/>
      <c r="AD42" s="18"/>
      <c r="AE42" s="14"/>
      <c r="AF42" s="17"/>
      <c r="AG42" s="17"/>
      <c r="AH42" s="18"/>
      <c r="AI42" s="60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52"/>
    </row>
    <row r="43" spans="1:53" ht="15" customHeight="1">
      <c r="A43" s="75">
        <v>4</v>
      </c>
      <c r="B43" s="76">
        <v>202123904</v>
      </c>
      <c r="C43" s="79" t="s">
        <v>71</v>
      </c>
      <c r="D43" s="76" t="s">
        <v>72</v>
      </c>
      <c r="E43" s="15"/>
      <c r="F43" s="74"/>
      <c r="G43" s="15"/>
      <c r="H43" s="17"/>
      <c r="I43" s="15"/>
      <c r="J43" s="74"/>
      <c r="K43" s="15"/>
      <c r="L43" s="17"/>
      <c r="M43" s="15"/>
      <c r="N43" s="17"/>
      <c r="O43" s="15"/>
      <c r="P43" s="17"/>
      <c r="Q43" s="15"/>
      <c r="R43" s="18"/>
      <c r="S43" s="17"/>
      <c r="T43" s="17"/>
      <c r="U43" s="17"/>
      <c r="V43" s="18"/>
      <c r="W43" s="14"/>
      <c r="X43" s="17"/>
      <c r="Y43" s="17"/>
      <c r="Z43" s="18"/>
      <c r="AA43" s="17"/>
      <c r="AB43" s="17"/>
      <c r="AC43" s="17"/>
      <c r="AD43" s="18"/>
      <c r="AE43" s="14"/>
      <c r="AF43" s="17"/>
      <c r="AG43" s="17"/>
      <c r="AH43" s="18"/>
      <c r="AI43" s="60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52"/>
    </row>
    <row r="44" spans="1:53" ht="15" customHeight="1">
      <c r="A44" s="75">
        <v>5</v>
      </c>
      <c r="B44" s="76">
        <v>202123905</v>
      </c>
      <c r="C44" s="79" t="s">
        <v>73</v>
      </c>
      <c r="D44" s="76" t="s">
        <v>74</v>
      </c>
      <c r="E44" s="12"/>
      <c r="F44" s="74"/>
      <c r="G44" s="12"/>
      <c r="H44" s="17"/>
      <c r="I44" s="12"/>
      <c r="J44" s="74"/>
      <c r="K44" s="12"/>
      <c r="L44" s="17"/>
      <c r="M44" s="12"/>
      <c r="N44" s="17"/>
      <c r="O44" s="12"/>
      <c r="P44" s="17"/>
      <c r="Q44" s="12"/>
      <c r="R44" s="18"/>
      <c r="S44" s="17"/>
      <c r="T44" s="17"/>
      <c r="U44" s="17"/>
      <c r="V44" s="18"/>
      <c r="W44" s="14"/>
      <c r="X44" s="17"/>
      <c r="Y44" s="17"/>
      <c r="Z44" s="18"/>
      <c r="AA44" s="17"/>
      <c r="AB44" s="17"/>
      <c r="AC44" s="17"/>
      <c r="AD44" s="18"/>
      <c r="AE44" s="14"/>
      <c r="AF44" s="17"/>
      <c r="AG44" s="17"/>
      <c r="AH44" s="18"/>
      <c r="AI44" s="60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52"/>
    </row>
    <row r="45" spans="1:53" ht="15" customHeight="1">
      <c r="A45" s="75">
        <v>6</v>
      </c>
      <c r="B45" s="76">
        <v>202123906</v>
      </c>
      <c r="C45" s="79" t="s">
        <v>75</v>
      </c>
      <c r="D45" s="76" t="s">
        <v>76</v>
      </c>
      <c r="E45" s="15"/>
      <c r="F45" s="74"/>
      <c r="G45" s="15"/>
      <c r="H45" s="17"/>
      <c r="I45" s="15"/>
      <c r="J45" s="74"/>
      <c r="K45" s="15"/>
      <c r="L45" s="17"/>
      <c r="M45" s="15"/>
      <c r="N45" s="17"/>
      <c r="O45" s="15"/>
      <c r="P45" s="17"/>
      <c r="Q45" s="15"/>
      <c r="R45" s="18"/>
      <c r="S45" s="17"/>
      <c r="T45" s="17"/>
      <c r="U45" s="17"/>
      <c r="V45" s="18"/>
      <c r="W45" s="14"/>
      <c r="X45" s="17"/>
      <c r="Y45" s="17"/>
      <c r="Z45" s="18"/>
      <c r="AA45" s="17"/>
      <c r="AB45" s="17"/>
      <c r="AC45" s="17"/>
      <c r="AD45" s="18"/>
      <c r="AE45" s="14"/>
      <c r="AF45" s="17"/>
      <c r="AG45" s="17"/>
      <c r="AH45" s="18"/>
      <c r="AI45" s="60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52"/>
    </row>
    <row r="46" spans="1:53" ht="15" customHeight="1">
      <c r="A46" s="75">
        <v>7</v>
      </c>
      <c r="B46" s="76">
        <v>202123907</v>
      </c>
      <c r="C46" s="79" t="s">
        <v>77</v>
      </c>
      <c r="D46" s="76" t="s">
        <v>78</v>
      </c>
      <c r="E46" s="15"/>
      <c r="F46" s="74"/>
      <c r="G46" s="15"/>
      <c r="H46" s="74"/>
      <c r="I46" s="15"/>
      <c r="J46" s="74"/>
      <c r="K46" s="15"/>
      <c r="L46" s="17"/>
      <c r="M46" s="15"/>
      <c r="N46" s="17"/>
      <c r="O46" s="15"/>
      <c r="P46" s="17"/>
      <c r="Q46" s="15"/>
      <c r="R46" s="18"/>
      <c r="S46" s="17"/>
      <c r="T46" s="17"/>
      <c r="U46" s="17"/>
      <c r="V46" s="18"/>
      <c r="W46" s="14"/>
      <c r="X46" s="17"/>
      <c r="Y46" s="17"/>
      <c r="Z46" s="18"/>
      <c r="AA46" s="17"/>
      <c r="AB46" s="17"/>
      <c r="AC46" s="17"/>
      <c r="AD46" s="18"/>
      <c r="AE46" s="14"/>
      <c r="AF46" s="17"/>
      <c r="AG46" s="17"/>
      <c r="AH46" s="18"/>
      <c r="AI46" s="60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52"/>
    </row>
    <row r="47" spans="1:53" ht="15" customHeight="1">
      <c r="A47" s="75">
        <v>8</v>
      </c>
      <c r="B47" s="76">
        <v>202123908</v>
      </c>
      <c r="C47" s="79" t="s">
        <v>79</v>
      </c>
      <c r="D47" s="76" t="s">
        <v>80</v>
      </c>
      <c r="E47" s="12"/>
      <c r="F47" s="17"/>
      <c r="G47" s="12"/>
      <c r="H47" s="17"/>
      <c r="I47" s="12"/>
      <c r="J47" s="17"/>
      <c r="K47" s="12"/>
      <c r="L47" s="17"/>
      <c r="M47" s="12"/>
      <c r="N47" s="17"/>
      <c r="O47" s="12"/>
      <c r="P47" s="17"/>
      <c r="Q47" s="12"/>
      <c r="R47" s="18"/>
      <c r="S47" s="17"/>
      <c r="T47" s="17"/>
      <c r="U47" s="17"/>
      <c r="V47" s="18"/>
      <c r="W47" s="14"/>
      <c r="X47" s="17"/>
      <c r="Y47" s="17"/>
      <c r="Z47" s="18"/>
      <c r="AA47" s="17"/>
      <c r="AB47" s="17"/>
      <c r="AC47" s="17"/>
      <c r="AD47" s="18"/>
      <c r="AE47" s="14"/>
      <c r="AF47" s="17"/>
      <c r="AG47" s="17"/>
      <c r="AH47" s="18"/>
      <c r="AI47" s="60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52"/>
    </row>
    <row r="48" spans="1:53" ht="15" customHeight="1">
      <c r="A48" s="75">
        <v>9</v>
      </c>
      <c r="B48" s="76">
        <v>202123909</v>
      </c>
      <c r="C48" s="80" t="s">
        <v>81</v>
      </c>
      <c r="D48" s="76" t="s">
        <v>82</v>
      </c>
      <c r="E48" s="15"/>
      <c r="F48" s="17"/>
      <c r="G48" s="15"/>
      <c r="H48" s="17"/>
      <c r="I48" s="15"/>
      <c r="J48" s="17"/>
      <c r="K48" s="15"/>
      <c r="L48" s="17"/>
      <c r="M48" s="15"/>
      <c r="N48" s="17"/>
      <c r="O48" s="15"/>
      <c r="P48" s="17"/>
      <c r="Q48" s="15"/>
      <c r="R48" s="18"/>
      <c r="S48" s="17"/>
      <c r="T48" s="17"/>
      <c r="U48" s="17"/>
      <c r="V48" s="18"/>
      <c r="W48" s="14"/>
      <c r="X48" s="17"/>
      <c r="Y48" s="17"/>
      <c r="Z48" s="18"/>
      <c r="AA48" s="17"/>
      <c r="AB48" s="17"/>
      <c r="AC48" s="17"/>
      <c r="AD48" s="18"/>
      <c r="AE48" s="14"/>
      <c r="AF48" s="17"/>
      <c r="AG48" s="17"/>
      <c r="AH48" s="18"/>
      <c r="AI48" s="60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52"/>
    </row>
    <row r="49" spans="1:51" ht="15" customHeight="1">
      <c r="A49" s="75">
        <v>10</v>
      </c>
      <c r="B49" s="76">
        <v>202123910</v>
      </c>
      <c r="C49" s="80" t="s">
        <v>83</v>
      </c>
      <c r="D49" s="76" t="s">
        <v>84</v>
      </c>
      <c r="E49" s="15"/>
      <c r="F49" s="17"/>
      <c r="G49" s="15"/>
      <c r="H49" s="17"/>
      <c r="I49" s="15"/>
      <c r="J49" s="17"/>
      <c r="K49" s="15"/>
      <c r="L49" s="17"/>
      <c r="M49" s="15"/>
      <c r="N49" s="17"/>
      <c r="O49" s="15"/>
      <c r="P49" s="17"/>
      <c r="Q49" s="15"/>
      <c r="R49" s="18"/>
      <c r="S49" s="17"/>
      <c r="T49" s="17"/>
      <c r="U49" s="17"/>
      <c r="V49" s="18"/>
      <c r="W49" s="14"/>
      <c r="X49" s="17"/>
      <c r="Y49" s="17"/>
      <c r="Z49" s="18"/>
      <c r="AA49" s="17"/>
      <c r="AB49" s="17"/>
      <c r="AC49" s="17"/>
      <c r="AD49" s="18"/>
      <c r="AE49" s="14"/>
      <c r="AF49" s="17"/>
      <c r="AG49" s="17"/>
      <c r="AH49" s="18"/>
      <c r="AI49" s="60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52"/>
    </row>
    <row r="50" spans="1:51" ht="15" customHeight="1">
      <c r="A50" s="75">
        <v>11</v>
      </c>
      <c r="B50" s="76">
        <v>202123911</v>
      </c>
      <c r="C50" s="80" t="s">
        <v>85</v>
      </c>
      <c r="D50" s="76" t="s">
        <v>86</v>
      </c>
      <c r="E50" s="12"/>
      <c r="F50" s="17"/>
      <c r="G50" s="12"/>
      <c r="H50" s="17"/>
      <c r="I50" s="12"/>
      <c r="J50" s="17"/>
      <c r="K50" s="12"/>
      <c r="L50" s="17"/>
      <c r="M50" s="12"/>
      <c r="N50" s="17"/>
      <c r="O50" s="12"/>
      <c r="P50" s="17"/>
      <c r="Q50" s="12"/>
      <c r="R50" s="18"/>
      <c r="S50" s="17"/>
      <c r="T50" s="17"/>
      <c r="U50" s="17"/>
      <c r="V50" s="18"/>
      <c r="W50" s="14"/>
      <c r="X50" s="17"/>
      <c r="Y50" s="17"/>
      <c r="Z50" s="18"/>
      <c r="AA50" s="17"/>
      <c r="AB50" s="17"/>
      <c r="AC50" s="17"/>
      <c r="AD50" s="18"/>
      <c r="AE50" s="14"/>
      <c r="AF50" s="17"/>
      <c r="AG50" s="17"/>
      <c r="AH50" s="18"/>
      <c r="AI50" s="60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52"/>
    </row>
    <row r="51" spans="1:51" ht="15" customHeight="1">
      <c r="A51" s="75">
        <v>12</v>
      </c>
      <c r="B51" s="76">
        <v>202123912</v>
      </c>
      <c r="C51" s="79" t="s">
        <v>87</v>
      </c>
      <c r="D51" s="76" t="s">
        <v>88</v>
      </c>
      <c r="E51" s="15"/>
      <c r="F51" s="17"/>
      <c r="G51" s="15"/>
      <c r="H51" s="17"/>
      <c r="I51" s="15"/>
      <c r="J51" s="17"/>
      <c r="K51" s="15"/>
      <c r="L51" s="17"/>
      <c r="M51" s="15"/>
      <c r="N51" s="17"/>
      <c r="O51" s="15"/>
      <c r="P51" s="17"/>
      <c r="Q51" s="15"/>
      <c r="R51" s="18"/>
      <c r="S51" s="17"/>
      <c r="T51" s="17"/>
      <c r="U51" s="17"/>
      <c r="V51" s="18"/>
      <c r="W51" s="14"/>
      <c r="X51" s="17"/>
      <c r="Y51" s="17"/>
      <c r="Z51" s="18"/>
      <c r="AA51" s="17"/>
      <c r="AB51" s="17"/>
      <c r="AC51" s="17"/>
      <c r="AD51" s="18"/>
      <c r="AE51" s="14"/>
      <c r="AF51" s="17"/>
      <c r="AG51" s="17"/>
      <c r="AH51" s="18"/>
      <c r="AI51" s="60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52"/>
    </row>
    <row r="52" spans="1:51" ht="15" customHeight="1">
      <c r="A52" s="75">
        <v>13</v>
      </c>
      <c r="B52" s="76">
        <v>202123913</v>
      </c>
      <c r="C52" s="79" t="s">
        <v>89</v>
      </c>
      <c r="D52" s="76" t="s">
        <v>90</v>
      </c>
      <c r="E52" s="15"/>
      <c r="F52" s="17"/>
      <c r="G52" s="15"/>
      <c r="H52" s="17"/>
      <c r="I52" s="15"/>
      <c r="J52" s="17"/>
      <c r="K52" s="15"/>
      <c r="L52" s="17"/>
      <c r="M52" s="15"/>
      <c r="N52" s="17"/>
      <c r="O52" s="15"/>
      <c r="P52" s="17"/>
      <c r="Q52" s="15"/>
      <c r="R52" s="18"/>
      <c r="S52" s="17"/>
      <c r="T52" s="17"/>
      <c r="U52" s="17"/>
      <c r="V52" s="18"/>
      <c r="W52" s="14"/>
      <c r="X52" s="17"/>
      <c r="Y52" s="17"/>
      <c r="Z52" s="18"/>
      <c r="AA52" s="17"/>
      <c r="AB52" s="17"/>
      <c r="AC52" s="17"/>
      <c r="AD52" s="18"/>
      <c r="AE52" s="14"/>
      <c r="AF52" s="17"/>
      <c r="AG52" s="17"/>
      <c r="AH52" s="18"/>
      <c r="AI52" s="60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52"/>
    </row>
    <row r="53" spans="1:51" ht="15" customHeight="1">
      <c r="A53" s="75">
        <v>14</v>
      </c>
      <c r="B53" s="76">
        <v>202123914</v>
      </c>
      <c r="C53" s="79" t="s">
        <v>91</v>
      </c>
      <c r="D53" s="76" t="s">
        <v>92</v>
      </c>
      <c r="E53" s="12"/>
      <c r="F53" s="17"/>
      <c r="G53" s="12"/>
      <c r="H53" s="17"/>
      <c r="I53" s="12"/>
      <c r="J53" s="17"/>
      <c r="K53" s="12"/>
      <c r="L53" s="17"/>
      <c r="M53" s="12"/>
      <c r="N53" s="17"/>
      <c r="O53" s="12"/>
      <c r="P53" s="17"/>
      <c r="Q53" s="12"/>
      <c r="R53" s="18"/>
      <c r="S53" s="17"/>
      <c r="T53" s="17"/>
      <c r="U53" s="17"/>
      <c r="V53" s="18"/>
      <c r="W53" s="14"/>
      <c r="X53" s="17"/>
      <c r="Y53" s="17"/>
      <c r="Z53" s="18"/>
      <c r="AA53" s="17"/>
      <c r="AB53" s="17"/>
      <c r="AC53" s="17"/>
      <c r="AD53" s="18"/>
      <c r="AE53" s="14"/>
      <c r="AF53" s="17"/>
      <c r="AG53" s="17"/>
      <c r="AH53" s="18"/>
      <c r="AI53" s="60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52"/>
    </row>
    <row r="54" spans="1:51" ht="15" customHeight="1">
      <c r="A54" s="75">
        <v>15</v>
      </c>
      <c r="B54" s="76">
        <v>202123915</v>
      </c>
      <c r="C54" s="79" t="s">
        <v>93</v>
      </c>
      <c r="D54" s="76" t="s">
        <v>94</v>
      </c>
      <c r="E54" s="15"/>
      <c r="F54" s="17"/>
      <c r="G54" s="15"/>
      <c r="H54" s="17"/>
      <c r="I54" s="15"/>
      <c r="J54" s="74"/>
      <c r="K54" s="15"/>
      <c r="L54" s="17"/>
      <c r="M54" s="15"/>
      <c r="N54" s="17"/>
      <c r="O54" s="15"/>
      <c r="P54" s="17"/>
      <c r="Q54" s="15"/>
      <c r="R54" s="18"/>
      <c r="S54" s="17"/>
      <c r="T54" s="17"/>
      <c r="U54" s="17"/>
      <c r="V54" s="18"/>
      <c r="W54" s="14"/>
      <c r="X54" s="17"/>
      <c r="Y54" s="17"/>
      <c r="Z54" s="18"/>
      <c r="AA54" s="17"/>
      <c r="AB54" s="17"/>
      <c r="AC54" s="17"/>
      <c r="AD54" s="18"/>
      <c r="AE54" s="14"/>
      <c r="AF54" s="17"/>
      <c r="AG54" s="17"/>
      <c r="AH54" s="18"/>
      <c r="AI54" s="60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52"/>
    </row>
    <row r="55" spans="1:51" ht="15" customHeight="1">
      <c r="A55" s="75">
        <v>16</v>
      </c>
      <c r="B55" s="76">
        <v>202123916</v>
      </c>
      <c r="C55" s="79" t="s">
        <v>95</v>
      </c>
      <c r="D55" s="76" t="s">
        <v>96</v>
      </c>
      <c r="E55" s="15"/>
      <c r="F55" s="17"/>
      <c r="G55" s="15"/>
      <c r="H55" s="17"/>
      <c r="I55" s="15"/>
      <c r="J55" s="74"/>
      <c r="K55" s="15"/>
      <c r="L55" s="17"/>
      <c r="M55" s="15"/>
      <c r="N55" s="17"/>
      <c r="O55" s="15"/>
      <c r="P55" s="17"/>
      <c r="Q55" s="15"/>
      <c r="R55" s="18"/>
      <c r="S55" s="17"/>
      <c r="T55" s="17"/>
      <c r="U55" s="17"/>
      <c r="V55" s="18"/>
      <c r="W55" s="14"/>
      <c r="X55" s="17"/>
      <c r="Y55" s="17"/>
      <c r="Z55" s="18"/>
      <c r="AA55" s="17"/>
      <c r="AB55" s="17"/>
      <c r="AC55" s="17"/>
      <c r="AD55" s="18"/>
      <c r="AE55" s="14"/>
      <c r="AF55" s="17"/>
      <c r="AG55" s="17"/>
      <c r="AH55" s="18"/>
      <c r="AI55" s="60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52"/>
    </row>
    <row r="56" spans="1:51" ht="15" customHeight="1">
      <c r="A56" s="75">
        <v>17</v>
      </c>
      <c r="B56" s="76">
        <v>202123917</v>
      </c>
      <c r="C56" s="79" t="s">
        <v>97</v>
      </c>
      <c r="D56" s="76" t="s">
        <v>98</v>
      </c>
      <c r="E56" s="12"/>
      <c r="F56" s="17"/>
      <c r="G56" s="12"/>
      <c r="H56" s="17"/>
      <c r="I56" s="12"/>
      <c r="J56" s="74"/>
      <c r="K56" s="12"/>
      <c r="L56" s="17"/>
      <c r="M56" s="12"/>
      <c r="N56" s="17"/>
      <c r="O56" s="12"/>
      <c r="P56" s="17"/>
      <c r="Q56" s="12"/>
      <c r="R56" s="18"/>
      <c r="S56" s="17"/>
      <c r="T56" s="17"/>
      <c r="U56" s="17"/>
      <c r="V56" s="18"/>
      <c r="W56" s="14"/>
      <c r="X56" s="17"/>
      <c r="Y56" s="17"/>
      <c r="Z56" s="18"/>
      <c r="AA56" s="17"/>
      <c r="AB56" s="17"/>
      <c r="AC56" s="17"/>
      <c r="AD56" s="18"/>
      <c r="AE56" s="14"/>
      <c r="AF56" s="17"/>
      <c r="AG56" s="17"/>
      <c r="AH56" s="18"/>
      <c r="AI56" s="60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52"/>
    </row>
    <row r="57" spans="1:51" ht="15" customHeight="1">
      <c r="A57" s="75">
        <v>18</v>
      </c>
      <c r="B57" s="76">
        <v>202123918</v>
      </c>
      <c r="C57" s="80" t="s">
        <v>99</v>
      </c>
      <c r="D57" s="76" t="s">
        <v>100</v>
      </c>
      <c r="E57" s="15"/>
      <c r="F57" s="17"/>
      <c r="G57" s="15"/>
      <c r="H57" s="74"/>
      <c r="I57" s="15"/>
      <c r="J57" s="74"/>
      <c r="K57" s="15"/>
      <c r="L57" s="17"/>
      <c r="M57" s="15"/>
      <c r="N57" s="17"/>
      <c r="O57" s="15"/>
      <c r="P57" s="17"/>
      <c r="Q57" s="15"/>
      <c r="R57" s="18"/>
      <c r="S57" s="17"/>
      <c r="T57" s="17"/>
      <c r="U57" s="17"/>
      <c r="V57" s="18"/>
      <c r="W57" s="14"/>
      <c r="X57" s="17"/>
      <c r="Y57" s="17"/>
      <c r="Z57" s="18"/>
      <c r="AA57" s="17"/>
      <c r="AB57" s="17"/>
      <c r="AC57" s="17"/>
      <c r="AD57" s="18"/>
      <c r="AE57" s="14"/>
      <c r="AF57" s="17"/>
      <c r="AG57" s="17"/>
      <c r="AH57" s="18"/>
      <c r="AI57" s="60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52"/>
    </row>
    <row r="58" spans="1:51" ht="15" customHeight="1">
      <c r="A58" s="75">
        <v>19</v>
      </c>
      <c r="B58" s="76">
        <v>202123919</v>
      </c>
      <c r="C58" s="80" t="s">
        <v>101</v>
      </c>
      <c r="D58" s="76" t="s">
        <v>102</v>
      </c>
      <c r="E58" s="15"/>
      <c r="F58" s="17"/>
      <c r="G58" s="15"/>
      <c r="H58" s="17"/>
      <c r="I58" s="15"/>
      <c r="J58" s="74"/>
      <c r="K58" s="15"/>
      <c r="L58" s="17"/>
      <c r="M58" s="15"/>
      <c r="N58" s="17"/>
      <c r="O58" s="15"/>
      <c r="P58" s="17"/>
      <c r="Q58" s="15"/>
      <c r="R58" s="18"/>
      <c r="S58" s="17"/>
      <c r="T58" s="17"/>
      <c r="U58" s="17"/>
      <c r="V58" s="18"/>
      <c r="W58" s="14"/>
      <c r="X58" s="17"/>
      <c r="Y58" s="17"/>
      <c r="Z58" s="18"/>
      <c r="AA58" s="17"/>
      <c r="AB58" s="17"/>
      <c r="AC58" s="17"/>
      <c r="AD58" s="18"/>
      <c r="AE58" s="14"/>
      <c r="AF58" s="17"/>
      <c r="AG58" s="17"/>
      <c r="AH58" s="18"/>
      <c r="AI58" s="60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52"/>
    </row>
    <row r="59" spans="1:51" ht="15" customHeight="1">
      <c r="A59" s="75">
        <v>20</v>
      </c>
      <c r="B59" s="76">
        <v>202123920</v>
      </c>
      <c r="C59" s="80" t="s">
        <v>103</v>
      </c>
      <c r="D59" s="76" t="s">
        <v>104</v>
      </c>
      <c r="E59" s="12"/>
      <c r="F59" s="17"/>
      <c r="G59" s="12"/>
      <c r="H59" s="17"/>
      <c r="I59" s="12"/>
      <c r="J59" s="74"/>
      <c r="K59" s="12"/>
      <c r="L59" s="17"/>
      <c r="M59" s="12"/>
      <c r="N59" s="17"/>
      <c r="O59" s="12"/>
      <c r="P59" s="17"/>
      <c r="Q59" s="12"/>
      <c r="R59" s="18"/>
      <c r="S59" s="17"/>
      <c r="T59" s="17"/>
      <c r="U59" s="17"/>
      <c r="V59" s="18"/>
      <c r="W59" s="14"/>
      <c r="X59" s="17"/>
      <c r="Y59" s="17"/>
      <c r="Z59" s="18"/>
      <c r="AA59" s="17"/>
      <c r="AB59" s="17"/>
      <c r="AC59" s="17"/>
      <c r="AD59" s="18"/>
      <c r="AE59" s="14"/>
      <c r="AF59" s="17"/>
      <c r="AG59" s="17"/>
      <c r="AH59" s="18"/>
      <c r="AI59" s="60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52"/>
    </row>
    <row r="60" spans="1:51" ht="15" customHeight="1">
      <c r="A60" s="75">
        <v>21</v>
      </c>
      <c r="B60" s="76">
        <v>202123921</v>
      </c>
      <c r="C60" s="80" t="s">
        <v>105</v>
      </c>
      <c r="D60" s="76" t="s">
        <v>106</v>
      </c>
      <c r="E60" s="15"/>
      <c r="F60" s="17"/>
      <c r="G60" s="15"/>
      <c r="H60" s="17"/>
      <c r="I60" s="15"/>
      <c r="J60" s="74"/>
      <c r="K60" s="15"/>
      <c r="L60" s="17"/>
      <c r="M60" s="15"/>
      <c r="N60" s="17"/>
      <c r="O60" s="15"/>
      <c r="P60" s="17"/>
      <c r="Q60" s="15"/>
      <c r="R60" s="18"/>
      <c r="S60" s="17"/>
      <c r="T60" s="17"/>
      <c r="U60" s="17"/>
      <c r="V60" s="18"/>
      <c r="W60" s="14"/>
      <c r="X60" s="17"/>
      <c r="Y60" s="17"/>
      <c r="Z60" s="18"/>
      <c r="AA60" s="17"/>
      <c r="AB60" s="17"/>
      <c r="AC60" s="17"/>
      <c r="AD60" s="18"/>
      <c r="AE60" s="14"/>
      <c r="AF60" s="17"/>
      <c r="AG60" s="17"/>
      <c r="AH60" s="18"/>
      <c r="AI60" s="60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52"/>
    </row>
    <row r="61" spans="1:51" ht="15" customHeight="1">
      <c r="A61" s="75">
        <v>22</v>
      </c>
      <c r="B61" s="76">
        <v>202123922</v>
      </c>
      <c r="C61" s="79" t="s">
        <v>107</v>
      </c>
      <c r="D61" s="76" t="s">
        <v>108</v>
      </c>
      <c r="E61" s="15"/>
      <c r="F61" s="14"/>
      <c r="G61" s="15"/>
      <c r="H61" s="14"/>
      <c r="I61" s="15"/>
      <c r="J61" s="75"/>
      <c r="K61" s="15"/>
      <c r="L61" s="14"/>
      <c r="M61" s="15"/>
      <c r="N61" s="14"/>
      <c r="O61" s="15"/>
      <c r="P61" s="14"/>
      <c r="Q61" s="15"/>
      <c r="R61" s="18"/>
      <c r="S61" s="14"/>
      <c r="T61" s="14"/>
      <c r="U61" s="14"/>
      <c r="V61" s="18"/>
      <c r="W61" s="14"/>
      <c r="X61" s="14"/>
      <c r="Y61" s="14"/>
      <c r="Z61" s="18"/>
      <c r="AA61" s="14"/>
      <c r="AB61" s="14"/>
      <c r="AC61" s="14"/>
      <c r="AD61" s="18"/>
      <c r="AE61" s="14"/>
      <c r="AF61" s="14"/>
      <c r="AG61" s="14"/>
      <c r="AH61" s="18"/>
      <c r="AI61" s="60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52"/>
    </row>
    <row r="62" spans="1:51" ht="15" customHeight="1">
      <c r="A62" s="75">
        <v>23</v>
      </c>
      <c r="B62" s="76">
        <v>202123923</v>
      </c>
      <c r="C62" s="79" t="s">
        <v>109</v>
      </c>
      <c r="D62" s="76" t="s">
        <v>110</v>
      </c>
      <c r="E62" s="12"/>
      <c r="F62" s="75"/>
      <c r="G62" s="12"/>
      <c r="H62" s="14"/>
      <c r="I62" s="12"/>
      <c r="J62" s="75"/>
      <c r="K62" s="12"/>
      <c r="L62" s="14"/>
      <c r="M62" s="12"/>
      <c r="N62" s="14"/>
      <c r="O62" s="12"/>
      <c r="P62" s="14"/>
      <c r="Q62" s="12"/>
      <c r="R62" s="18"/>
      <c r="S62" s="14"/>
      <c r="T62" s="14"/>
      <c r="U62" s="14"/>
      <c r="V62" s="18"/>
      <c r="W62" s="14"/>
      <c r="X62" s="14"/>
      <c r="Y62" s="14"/>
      <c r="Z62" s="18"/>
      <c r="AA62" s="14"/>
      <c r="AB62" s="14"/>
      <c r="AC62" s="14"/>
      <c r="AD62" s="18"/>
      <c r="AE62" s="14"/>
      <c r="AF62" s="14"/>
      <c r="AG62" s="14"/>
      <c r="AH62" s="18"/>
      <c r="AI62" s="60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52"/>
    </row>
    <row r="63" spans="1:51" ht="15" customHeight="1">
      <c r="A63" s="75">
        <v>24</v>
      </c>
      <c r="B63" s="76">
        <v>202123924</v>
      </c>
      <c r="C63" s="79" t="s">
        <v>111</v>
      </c>
      <c r="D63" s="76" t="s">
        <v>112</v>
      </c>
      <c r="E63" s="15"/>
      <c r="F63" s="75"/>
      <c r="G63" s="15"/>
      <c r="H63" s="14"/>
      <c r="I63" s="15"/>
      <c r="J63" s="75"/>
      <c r="K63" s="15"/>
      <c r="L63" s="14"/>
      <c r="M63" s="15"/>
      <c r="N63" s="14"/>
      <c r="O63" s="15"/>
      <c r="P63" s="14"/>
      <c r="Q63" s="15"/>
      <c r="R63" s="18"/>
      <c r="S63" s="14"/>
      <c r="T63" s="14"/>
      <c r="U63" s="14"/>
      <c r="V63" s="18"/>
      <c r="W63" s="14"/>
      <c r="X63" s="14"/>
      <c r="Y63" s="14"/>
      <c r="Z63" s="18"/>
      <c r="AA63" s="14"/>
      <c r="AB63" s="14"/>
      <c r="AC63" s="14"/>
      <c r="AD63" s="18"/>
      <c r="AE63" s="14"/>
      <c r="AF63" s="14"/>
      <c r="AG63" s="14"/>
      <c r="AH63" s="18"/>
      <c r="AI63" s="60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52"/>
    </row>
    <row r="64" spans="1:51" ht="15" customHeight="1">
      <c r="A64" s="75">
        <v>25</v>
      </c>
      <c r="B64" s="76">
        <v>202123925</v>
      </c>
      <c r="C64" s="80" t="s">
        <v>113</v>
      </c>
      <c r="D64" s="76" t="s">
        <v>114</v>
      </c>
      <c r="E64" s="15"/>
      <c r="F64" s="74"/>
      <c r="G64" s="15"/>
      <c r="H64" s="74"/>
      <c r="I64" s="15"/>
      <c r="J64" s="74"/>
      <c r="K64" s="15"/>
      <c r="L64" s="17"/>
      <c r="M64" s="15"/>
      <c r="N64" s="17"/>
      <c r="O64" s="15"/>
      <c r="P64" s="17"/>
      <c r="Q64" s="15"/>
      <c r="R64" s="18"/>
      <c r="S64" s="17"/>
      <c r="T64" s="17"/>
      <c r="U64" s="17"/>
      <c r="V64" s="18"/>
      <c r="W64" s="14"/>
      <c r="X64" s="17"/>
      <c r="Y64" s="17"/>
      <c r="Z64" s="18"/>
      <c r="AA64" s="17"/>
      <c r="AB64" s="17"/>
      <c r="AC64" s="17"/>
      <c r="AD64" s="18"/>
      <c r="AE64" s="14"/>
      <c r="AF64" s="17"/>
      <c r="AG64" s="17"/>
      <c r="AH64" s="18"/>
      <c r="AI64" s="60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52"/>
    </row>
    <row r="65" spans="1:51" ht="15" customHeight="1">
      <c r="A65" s="75">
        <v>26</v>
      </c>
      <c r="B65" s="76">
        <v>202123926</v>
      </c>
      <c r="C65" s="79" t="s">
        <v>115</v>
      </c>
      <c r="D65" s="76" t="s">
        <v>116</v>
      </c>
      <c r="E65" s="12"/>
      <c r="F65" s="74"/>
      <c r="G65" s="12"/>
      <c r="H65" s="74"/>
      <c r="I65" s="12"/>
      <c r="J65" s="74"/>
      <c r="K65" s="12"/>
      <c r="L65" s="17"/>
      <c r="M65" s="12"/>
      <c r="N65" s="17"/>
      <c r="O65" s="12"/>
      <c r="P65" s="17"/>
      <c r="Q65" s="12"/>
      <c r="R65" s="18"/>
      <c r="S65" s="17"/>
      <c r="T65" s="17"/>
      <c r="U65" s="17"/>
      <c r="V65" s="18"/>
      <c r="W65" s="14"/>
      <c r="X65" s="17"/>
      <c r="Y65" s="17"/>
      <c r="Z65" s="18"/>
      <c r="AA65" s="17"/>
      <c r="AB65" s="17"/>
      <c r="AC65" s="17"/>
      <c r="AD65" s="18"/>
      <c r="AE65" s="14"/>
      <c r="AF65" s="17"/>
      <c r="AG65" s="17"/>
      <c r="AH65" s="18"/>
      <c r="AI65" s="60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52"/>
    </row>
    <row r="66" spans="1:51" ht="15" customHeight="1">
      <c r="A66" s="75">
        <v>27</v>
      </c>
      <c r="B66" s="76">
        <v>202123927</v>
      </c>
      <c r="C66" s="79" t="s">
        <v>117</v>
      </c>
      <c r="D66" s="76" t="s">
        <v>118</v>
      </c>
      <c r="E66" s="15"/>
      <c r="F66" s="74"/>
      <c r="G66" s="15"/>
      <c r="H66" s="74"/>
      <c r="I66" s="15"/>
      <c r="J66" s="74"/>
      <c r="K66" s="15"/>
      <c r="L66" s="17"/>
      <c r="M66" s="15"/>
      <c r="N66" s="17"/>
      <c r="O66" s="15"/>
      <c r="P66" s="17"/>
      <c r="Q66" s="15"/>
      <c r="R66" s="18"/>
      <c r="S66" s="17"/>
      <c r="T66" s="17"/>
      <c r="U66" s="17"/>
      <c r="V66" s="18"/>
      <c r="W66" s="14"/>
      <c r="X66" s="17"/>
      <c r="Y66" s="17"/>
      <c r="Z66" s="18"/>
      <c r="AA66" s="17"/>
      <c r="AB66" s="17"/>
      <c r="AC66" s="17"/>
      <c r="AD66" s="18"/>
      <c r="AE66" s="14"/>
      <c r="AF66" s="17"/>
      <c r="AG66" s="17"/>
      <c r="AH66" s="18"/>
      <c r="AI66" s="60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52"/>
    </row>
    <row r="67" spans="1:51" ht="15">
      <c r="A67" s="75">
        <v>28</v>
      </c>
      <c r="B67" s="76">
        <v>202123928</v>
      </c>
      <c r="C67" s="79" t="s">
        <v>119</v>
      </c>
      <c r="D67" s="76" t="s">
        <v>120</v>
      </c>
      <c r="E67" s="15"/>
      <c r="F67" s="74"/>
      <c r="G67" s="15"/>
      <c r="H67" s="74"/>
      <c r="I67" s="15"/>
      <c r="J67" s="74"/>
      <c r="K67" s="15"/>
      <c r="L67" s="17"/>
      <c r="M67" s="15"/>
      <c r="N67" s="17"/>
      <c r="O67" s="15"/>
      <c r="P67" s="17"/>
      <c r="Q67" s="15"/>
      <c r="R67" s="18"/>
      <c r="S67" s="17"/>
      <c r="T67" s="17"/>
      <c r="U67" s="17"/>
      <c r="V67" s="18"/>
      <c r="W67" s="14"/>
      <c r="X67" s="17"/>
      <c r="Y67" s="17"/>
      <c r="Z67" s="18"/>
      <c r="AA67" s="17"/>
      <c r="AB67" s="17"/>
      <c r="AC67" s="17"/>
      <c r="AD67" s="18"/>
      <c r="AE67" s="14"/>
      <c r="AF67" s="17"/>
      <c r="AG67" s="17"/>
      <c r="AH67" s="18"/>
      <c r="AI67" s="60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</row>
    <row r="68" spans="1:51" ht="15">
      <c r="A68" s="75">
        <v>29</v>
      </c>
      <c r="B68" s="76">
        <v>202123929</v>
      </c>
      <c r="C68" s="80" t="s">
        <v>121</v>
      </c>
      <c r="D68" s="76" t="s">
        <v>122</v>
      </c>
      <c r="E68" s="12"/>
      <c r="F68" s="17"/>
      <c r="G68" s="12"/>
      <c r="H68" s="17"/>
      <c r="I68" s="12"/>
      <c r="J68" s="17"/>
      <c r="K68" s="12"/>
      <c r="L68" s="17"/>
      <c r="M68" s="12"/>
      <c r="N68" s="17"/>
      <c r="O68" s="12"/>
      <c r="P68" s="17"/>
      <c r="Q68" s="12"/>
      <c r="R68" s="18"/>
      <c r="S68" s="17"/>
      <c r="T68" s="17"/>
      <c r="U68" s="17"/>
      <c r="V68" s="18"/>
      <c r="W68" s="14"/>
      <c r="X68" s="17"/>
      <c r="Y68" s="17"/>
      <c r="Z68" s="18"/>
      <c r="AA68" s="17"/>
      <c r="AB68" s="17"/>
      <c r="AC68" s="17"/>
      <c r="AD68" s="18"/>
      <c r="AE68" s="14"/>
      <c r="AF68" s="17"/>
      <c r="AG68" s="17"/>
      <c r="AH68" s="18"/>
      <c r="AI68" s="60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</row>
    <row r="69" spans="1:51" ht="15">
      <c r="A69" s="75">
        <v>30</v>
      </c>
      <c r="B69" s="76">
        <v>202123930</v>
      </c>
      <c r="C69" s="79" t="s">
        <v>123</v>
      </c>
      <c r="D69" s="76" t="s">
        <v>124</v>
      </c>
      <c r="E69" s="15"/>
      <c r="F69" s="17"/>
      <c r="G69" s="15"/>
      <c r="H69" s="17"/>
      <c r="I69" s="15"/>
      <c r="J69" s="17"/>
      <c r="K69" s="15"/>
      <c r="L69" s="17"/>
      <c r="M69" s="15"/>
      <c r="N69" s="17"/>
      <c r="O69" s="15"/>
      <c r="P69" s="17"/>
      <c r="Q69" s="15"/>
      <c r="R69" s="18"/>
      <c r="S69" s="17"/>
      <c r="T69" s="17"/>
      <c r="U69" s="17"/>
      <c r="V69" s="18"/>
      <c r="W69" s="14"/>
      <c r="X69" s="17"/>
      <c r="Y69" s="17"/>
      <c r="Z69" s="18"/>
      <c r="AA69" s="17"/>
      <c r="AB69" s="17"/>
      <c r="AC69" s="17"/>
      <c r="AD69" s="18"/>
      <c r="AE69" s="14"/>
      <c r="AF69" s="17"/>
      <c r="AG69" s="17"/>
      <c r="AH69" s="18"/>
      <c r="AI69" s="60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</row>
    <row r="71" spans="1:51">
      <c r="D71" s="39"/>
    </row>
  </sheetData>
  <mergeCells count="30">
    <mergeCell ref="Q6:R6"/>
    <mergeCell ref="A2:P2"/>
    <mergeCell ref="A4:D5"/>
    <mergeCell ref="U6:V6"/>
    <mergeCell ref="W6:X6"/>
    <mergeCell ref="A39:D39"/>
    <mergeCell ref="A7:D7"/>
    <mergeCell ref="A1:P1"/>
    <mergeCell ref="B3:C3"/>
    <mergeCell ref="E6:F6"/>
    <mergeCell ref="G6:H6"/>
    <mergeCell ref="I6:J6"/>
    <mergeCell ref="K6:L6"/>
    <mergeCell ref="M6:N6"/>
    <mergeCell ref="O6:P6"/>
    <mergeCell ref="AS6:AT6"/>
    <mergeCell ref="AU6:AV6"/>
    <mergeCell ref="AW6:AX6"/>
    <mergeCell ref="AY6:AZ6"/>
    <mergeCell ref="S6:T6"/>
    <mergeCell ref="Y6:Z6"/>
    <mergeCell ref="AA6:AB6"/>
    <mergeCell ref="AC6:AD6"/>
    <mergeCell ref="AK6:AL6"/>
    <mergeCell ref="AM6:AN6"/>
    <mergeCell ref="AO6:AP6"/>
    <mergeCell ref="AQ6:AR6"/>
    <mergeCell ref="AE6:AF6"/>
    <mergeCell ref="AG6:AH6"/>
    <mergeCell ref="AI6:AJ6"/>
  </mergeCells>
  <phoneticPr fontId="26" type="noConversion"/>
  <pageMargins left="0.23622047244094502" right="0.23622047244094502" top="0.35433070866141708" bottom="0.35433070866141708" header="0" footer="0"/>
  <pageSetup paperSize="9" scale="44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71"/>
  <sheetViews>
    <sheetView tabSelected="1" zoomScale="85" zoomScaleNormal="85" workbookViewId="0">
      <pane xSplit="2" ySplit="5" topLeftCell="C66" activePane="bottomRight" state="frozen"/>
      <selection sqref="A1:XFD1048576"/>
      <selection pane="topRight" sqref="A1:XFD1048576"/>
      <selection pane="bottomLeft" sqref="A1:XFD1048576"/>
      <selection pane="bottomRight" activeCell="D71" sqref="D71"/>
    </sheetView>
  </sheetViews>
  <sheetFormatPr defaultColWidth="9" defaultRowHeight="15.75"/>
  <cols>
    <col min="1" max="1" width="3.5703125" style="34" customWidth="1"/>
    <col min="2" max="2" width="17" style="34" customWidth="1"/>
    <col min="3" max="3" width="7.5703125" style="38" bestFit="1" customWidth="1"/>
    <col min="4" max="4" width="19.85546875" style="40" customWidth="1"/>
    <col min="5" max="5" width="11.28515625" style="40" customWidth="1"/>
    <col min="6" max="6" width="5" style="41" customWidth="1"/>
    <col min="7" max="7" width="11" style="34" customWidth="1"/>
    <col min="8" max="8" width="5.42578125" style="34" customWidth="1"/>
    <col min="9" max="9" width="11.5703125" style="34" customWidth="1"/>
    <col min="10" max="10" width="5.42578125" style="34" customWidth="1"/>
    <col min="11" max="11" width="10.7109375" style="34" customWidth="1"/>
    <col min="12" max="12" width="6" style="34" customWidth="1"/>
    <col min="13" max="13" width="10.85546875" style="34" customWidth="1"/>
    <col min="14" max="14" width="4.85546875" style="34" customWidth="1"/>
    <col min="15" max="15" width="11.140625" style="34" customWidth="1"/>
    <col min="16" max="16" width="5.140625" style="34" customWidth="1"/>
    <col min="17" max="17" width="11.140625" style="34" customWidth="1"/>
    <col min="18" max="18" width="5.140625" style="34" customWidth="1"/>
    <col min="19" max="19" width="11" style="34" customWidth="1"/>
    <col min="20" max="20" width="5.28515625" style="34" customWidth="1"/>
    <col min="21" max="21" width="10.140625" style="34" customWidth="1"/>
    <col min="22" max="22" width="11.42578125" style="34" customWidth="1"/>
    <col min="23" max="23" width="10.42578125" style="34" customWidth="1"/>
    <col min="24" max="24" width="11.7109375" style="34" customWidth="1"/>
    <col min="25" max="25" width="10.140625" style="34" customWidth="1"/>
    <col min="26" max="26" width="11.140625" style="34" customWidth="1"/>
    <col min="27" max="27" width="10.5703125" style="34" customWidth="1"/>
    <col min="28" max="28" width="11.7109375" style="34" customWidth="1"/>
    <col min="29" max="29" width="9" style="34"/>
    <col min="30" max="30" width="11.42578125" style="34" customWidth="1"/>
    <col min="31" max="31" width="9" style="34"/>
    <col min="32" max="32" width="12" style="34" customWidth="1"/>
    <col min="33" max="33" width="9" style="34"/>
    <col min="34" max="34" width="11.28515625" style="34" customWidth="1"/>
    <col min="35" max="35" width="9" style="34"/>
    <col min="36" max="36" width="11.140625" style="34" customWidth="1"/>
    <col min="37" max="16384" width="9" style="34"/>
  </cols>
  <sheetData>
    <row r="1" spans="1:35" ht="23.25" customHeight="1">
      <c r="A1" s="115" t="s">
        <v>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33"/>
      <c r="R1" s="33"/>
      <c r="S1" s="33"/>
      <c r="T1" s="33"/>
    </row>
    <row r="2" spans="1:35" ht="23.45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35"/>
      <c r="R2" s="35"/>
      <c r="S2" s="33"/>
      <c r="T2" s="33"/>
    </row>
    <row r="3" spans="1:35" ht="44.45" customHeight="1">
      <c r="A3" s="36"/>
      <c r="B3" s="116"/>
      <c r="C3" s="116"/>
      <c r="D3" s="37"/>
      <c r="E3" s="36"/>
      <c r="F3" s="36"/>
      <c r="G3" s="36"/>
      <c r="H3" s="3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35" ht="31.5" customHeight="1">
      <c r="A4" s="119"/>
      <c r="B4" s="119"/>
      <c r="C4" s="119"/>
      <c r="D4" s="119"/>
      <c r="E4" s="109" t="s">
        <v>135</v>
      </c>
      <c r="F4" s="117"/>
      <c r="G4" s="109" t="s">
        <v>136</v>
      </c>
      <c r="H4" s="117"/>
      <c r="I4" s="109" t="s">
        <v>137</v>
      </c>
      <c r="J4" s="117"/>
      <c r="K4" s="109" t="s">
        <v>138</v>
      </c>
      <c r="L4" s="117"/>
      <c r="M4" s="109" t="s">
        <v>139</v>
      </c>
      <c r="N4" s="117"/>
      <c r="O4" s="109" t="s">
        <v>140</v>
      </c>
      <c r="P4" s="117"/>
      <c r="Q4" s="109" t="s">
        <v>141</v>
      </c>
      <c r="R4" s="110"/>
      <c r="S4" s="114" t="s">
        <v>133</v>
      </c>
      <c r="T4" s="114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46"/>
    </row>
    <row r="5" spans="1:35" ht="98.45" customHeight="1">
      <c r="A5" s="119"/>
      <c r="B5" s="119"/>
      <c r="C5" s="119"/>
      <c r="D5" s="119"/>
      <c r="E5" s="111"/>
      <c r="F5" s="118"/>
      <c r="G5" s="111"/>
      <c r="H5" s="118"/>
      <c r="I5" s="111"/>
      <c r="J5" s="118"/>
      <c r="K5" s="111"/>
      <c r="L5" s="118"/>
      <c r="M5" s="111"/>
      <c r="N5" s="118"/>
      <c r="O5" s="111"/>
      <c r="P5" s="118"/>
      <c r="Q5" s="111"/>
      <c r="R5" s="112"/>
      <c r="S5" s="114"/>
      <c r="T5" s="114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46"/>
    </row>
    <row r="6" spans="1:35" ht="18.75" customHeight="1">
      <c r="A6" s="21" t="s">
        <v>2</v>
      </c>
      <c r="B6" s="22" t="s">
        <v>3</v>
      </c>
      <c r="C6" s="23" t="s">
        <v>4</v>
      </c>
      <c r="D6" s="23" t="s">
        <v>5</v>
      </c>
      <c r="E6" s="108">
        <f>'Архитектура 2021'!E6:F6</f>
        <v>0</v>
      </c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93"/>
      <c r="T6" s="93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46"/>
    </row>
    <row r="7" spans="1:35" ht="15" customHeight="1">
      <c r="A7" s="120" t="s">
        <v>126</v>
      </c>
      <c r="B7" s="120"/>
      <c r="C7" s="120"/>
      <c r="D7" s="12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46"/>
    </row>
    <row r="8" spans="1:35" ht="15" customHeight="1">
      <c r="A8" s="45">
        <v>1</v>
      </c>
      <c r="B8" s="47">
        <v>202123801</v>
      </c>
      <c r="C8" s="48" t="s">
        <v>9</v>
      </c>
      <c r="D8" s="49" t="s">
        <v>10</v>
      </c>
      <c r="E8" s="104" t="str">
        <f>IF(ISBLANK('Архитектура 2021'!F8),"",'Архитектура 2021'!E8*'Архитектура 2021'!F8)</f>
        <v/>
      </c>
      <c r="F8" s="105"/>
      <c r="G8" s="102" t="str">
        <f>IF(ISBLANK('Архитектура 2021'!H8),"",'Архитектура 2021'!G8*'Архитектура 2021'!H8)</f>
        <v/>
      </c>
      <c r="H8" s="103"/>
      <c r="I8" s="102" t="str">
        <f>IF(ISBLANK('Архитектура 2021'!J8),"",'Архитектура 2021'!I8*'Архитектура 2021'!J8)</f>
        <v/>
      </c>
      <c r="J8" s="103"/>
      <c r="K8" s="102" t="str">
        <f>IF(ISBLANK('Архитектура 2021'!L8),"",'Архитектура 2021'!K8*'Архитектура 2021'!L8)</f>
        <v/>
      </c>
      <c r="L8" s="103"/>
      <c r="M8" s="102" t="str">
        <f>IF(ISBLANK('Архитектура 2021'!N8),"",'Архитектура 2021'!M8*'Архитектура 2021'!N8)</f>
        <v/>
      </c>
      <c r="N8" s="103"/>
      <c r="O8" s="102" t="str">
        <f>IF(ISBLANK('Архитектура 2021'!P8),"",'Архитектура 2021'!O8*'Архитектура 2021'!P8)</f>
        <v/>
      </c>
      <c r="P8" s="103"/>
      <c r="Q8" s="102" t="str">
        <f>IF(ISBLANK('Архитектура 2021'!R8),"",'Архитектура 2021'!Q8*'Архитектура 2021'!R8)</f>
        <v/>
      </c>
      <c r="R8" s="103"/>
      <c r="S8" s="101">
        <f>SUM(E8:R8)/7 * 10</f>
        <v>0</v>
      </c>
      <c r="T8" s="101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46"/>
    </row>
    <row r="9" spans="1:35" ht="15" customHeight="1">
      <c r="A9" s="45">
        <v>2</v>
      </c>
      <c r="B9" s="47">
        <v>202123802</v>
      </c>
      <c r="C9" s="50" t="s">
        <v>11</v>
      </c>
      <c r="D9" s="47" t="s">
        <v>12</v>
      </c>
      <c r="E9" s="104" t="str">
        <f>IF(ISBLANK('Архитектура 2021'!F9),"",'Архитектура 2021'!E9*'Архитектура 2021'!F9)</f>
        <v/>
      </c>
      <c r="F9" s="105"/>
      <c r="G9" s="102" t="str">
        <f>IF(ISBLANK('Архитектура 2021'!H9),"",'Архитектура 2021'!G9*'Архитектура 2021'!H9)</f>
        <v/>
      </c>
      <c r="H9" s="103"/>
      <c r="I9" s="102" t="str">
        <f>IF(ISBLANK('Архитектура 2021'!J9),"",'Архитектура 2021'!I9*'Архитектура 2021'!J9)</f>
        <v/>
      </c>
      <c r="J9" s="103"/>
      <c r="K9" s="102" t="str">
        <f>IF(ISBLANK('Архитектура 2021'!L9),"",'Архитектура 2021'!K9*'Архитектура 2021'!L9)</f>
        <v/>
      </c>
      <c r="L9" s="103"/>
      <c r="M9" s="102" t="str">
        <f>IF(ISBLANK('Архитектура 2021'!N9),"",'Архитектура 2021'!M9*'Архитектура 2021'!N9)</f>
        <v/>
      </c>
      <c r="N9" s="103"/>
      <c r="O9" s="102" t="str">
        <f>IF(ISBLANK('Архитектура 2021'!P9),"",'Архитектура 2021'!O9*'Архитектура 2021'!P9)</f>
        <v/>
      </c>
      <c r="P9" s="103"/>
      <c r="Q9" s="102" t="str">
        <f>IF(ISBLANK('Архитектура 2021'!R9),"",'Архитектура 2021'!Q9*'Архитектура 2021'!R9)</f>
        <v/>
      </c>
      <c r="R9" s="103"/>
      <c r="S9" s="101">
        <f t="shared" ref="S9:S38" si="0">SUM(E9:R9)/7 * 10</f>
        <v>0</v>
      </c>
      <c r="T9" s="101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46"/>
    </row>
    <row r="10" spans="1:35" ht="15" customHeight="1">
      <c r="A10" s="45">
        <v>3</v>
      </c>
      <c r="B10" s="47">
        <v>202123803</v>
      </c>
      <c r="C10" s="50" t="s">
        <v>13</v>
      </c>
      <c r="D10" s="47" t="s">
        <v>14</v>
      </c>
      <c r="E10" s="104" t="str">
        <f>IF(ISBLANK('Архитектура 2021'!F10),"",'Архитектура 2021'!E10*'Архитектура 2021'!F10)</f>
        <v/>
      </c>
      <c r="F10" s="105"/>
      <c r="G10" s="102" t="str">
        <f>IF(ISBLANK('Архитектура 2021'!H10),"",'Архитектура 2021'!G10*'Архитектура 2021'!H10)</f>
        <v/>
      </c>
      <c r="H10" s="103"/>
      <c r="I10" s="102" t="str">
        <f>IF(ISBLANK('Архитектура 2021'!J10),"",'Архитектура 2021'!I10*'Архитектура 2021'!J10)</f>
        <v/>
      </c>
      <c r="J10" s="103"/>
      <c r="K10" s="102" t="str">
        <f>IF(ISBLANK('Архитектура 2021'!L10),"",'Архитектура 2021'!K10*'Архитектура 2021'!L10)</f>
        <v/>
      </c>
      <c r="L10" s="103"/>
      <c r="M10" s="102" t="str">
        <f>IF(ISBLANK('Архитектура 2021'!N10),"",'Архитектура 2021'!M10*'Архитектура 2021'!N10)</f>
        <v/>
      </c>
      <c r="N10" s="103"/>
      <c r="O10" s="102" t="str">
        <f>IF(ISBLANK('Архитектура 2021'!P10),"",'Архитектура 2021'!O10*'Архитектура 2021'!P10)</f>
        <v/>
      </c>
      <c r="P10" s="103"/>
      <c r="Q10" s="102" t="str">
        <f>IF(ISBLANK('Архитектура 2021'!R10),"",'Архитектура 2021'!Q10*'Архитектура 2021'!R10)</f>
        <v/>
      </c>
      <c r="R10" s="103"/>
      <c r="S10" s="101">
        <f t="shared" si="0"/>
        <v>0</v>
      </c>
      <c r="T10" s="101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46"/>
    </row>
    <row r="11" spans="1:35" ht="15" customHeight="1">
      <c r="A11" s="45">
        <v>4</v>
      </c>
      <c r="B11" s="47">
        <v>202123804</v>
      </c>
      <c r="C11" s="51" t="s">
        <v>15</v>
      </c>
      <c r="D11" s="47" t="s">
        <v>16</v>
      </c>
      <c r="E11" s="104" t="str">
        <f>IF(ISBLANK('Архитектура 2021'!F11),"",'Архитектура 2021'!E11*'Архитектура 2021'!F11)</f>
        <v/>
      </c>
      <c r="F11" s="105"/>
      <c r="G11" s="102" t="str">
        <f>IF(ISBLANK('Архитектура 2021'!H11),"",'Архитектура 2021'!G11*'Архитектура 2021'!H11)</f>
        <v/>
      </c>
      <c r="H11" s="103"/>
      <c r="I11" s="102" t="str">
        <f>IF(ISBLANK('Архитектура 2021'!J11),"",'Архитектура 2021'!I11*'Архитектура 2021'!J11)</f>
        <v/>
      </c>
      <c r="J11" s="103"/>
      <c r="K11" s="102" t="str">
        <f>IF(ISBLANK('Архитектура 2021'!L11),"",'Архитектура 2021'!K11*'Архитектура 2021'!L11)</f>
        <v/>
      </c>
      <c r="L11" s="103"/>
      <c r="M11" s="102" t="str">
        <f>IF(ISBLANK('Архитектура 2021'!N11),"",'Архитектура 2021'!M11*'Архитектура 2021'!N11)</f>
        <v/>
      </c>
      <c r="N11" s="103"/>
      <c r="O11" s="102" t="str">
        <f>IF(ISBLANK('Архитектура 2021'!P11),"",'Архитектура 2021'!O11*'Архитектура 2021'!P11)</f>
        <v/>
      </c>
      <c r="P11" s="103"/>
      <c r="Q11" s="102" t="str">
        <f>IF(ISBLANK('Архитектура 2021'!R11),"",'Архитектура 2021'!Q11*'Архитектура 2021'!R11)</f>
        <v/>
      </c>
      <c r="R11" s="103"/>
      <c r="S11" s="101">
        <f t="shared" si="0"/>
        <v>0</v>
      </c>
      <c r="T11" s="101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46"/>
    </row>
    <row r="12" spans="1:35" ht="15" customHeight="1">
      <c r="A12" s="45">
        <v>5</v>
      </c>
      <c r="B12" s="47">
        <v>202123805</v>
      </c>
      <c r="C12" s="50" t="s">
        <v>17</v>
      </c>
      <c r="D12" s="47" t="s">
        <v>18</v>
      </c>
      <c r="E12" s="104" t="str">
        <f>IF(ISBLANK('Архитектура 2021'!F12),"",'Архитектура 2021'!E12*'Архитектура 2021'!F12)</f>
        <v/>
      </c>
      <c r="F12" s="105"/>
      <c r="G12" s="102" t="str">
        <f>IF(ISBLANK('Архитектура 2021'!H12),"",'Архитектура 2021'!G12*'Архитектура 2021'!H12)</f>
        <v/>
      </c>
      <c r="H12" s="103"/>
      <c r="I12" s="102" t="str">
        <f>IF(ISBLANK('Архитектура 2021'!J12),"",'Архитектура 2021'!I12*'Архитектура 2021'!J12)</f>
        <v/>
      </c>
      <c r="J12" s="103"/>
      <c r="K12" s="102" t="str">
        <f>IF(ISBLANK('Архитектура 2021'!L12),"",'Архитектура 2021'!K12*'Архитектура 2021'!L12)</f>
        <v/>
      </c>
      <c r="L12" s="103"/>
      <c r="M12" s="102" t="str">
        <f>IF(ISBLANK('Архитектура 2021'!N12),"",'Архитектура 2021'!M12*'Архитектура 2021'!N12)</f>
        <v/>
      </c>
      <c r="N12" s="103"/>
      <c r="O12" s="102" t="str">
        <f>IF(ISBLANK('Архитектура 2021'!P12),"",'Архитектура 2021'!O12*'Архитектура 2021'!P12)</f>
        <v/>
      </c>
      <c r="P12" s="103"/>
      <c r="Q12" s="102" t="str">
        <f>IF(ISBLANK('Архитектура 2021'!R12),"",'Архитектура 2021'!Q12*'Архитектура 2021'!R12)</f>
        <v/>
      </c>
      <c r="R12" s="103"/>
      <c r="S12" s="101">
        <f t="shared" si="0"/>
        <v>0</v>
      </c>
      <c r="T12" s="101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46"/>
    </row>
    <row r="13" spans="1:35" ht="15" customHeight="1">
      <c r="A13" s="45">
        <v>6</v>
      </c>
      <c r="B13" s="47">
        <v>202123806</v>
      </c>
      <c r="C13" s="50" t="s">
        <v>19</v>
      </c>
      <c r="D13" s="47" t="s">
        <v>20</v>
      </c>
      <c r="E13" s="104" t="str">
        <f>IF(ISBLANK('Архитектура 2021'!F13),"",'Архитектура 2021'!E13*'Архитектура 2021'!F13)</f>
        <v/>
      </c>
      <c r="F13" s="105"/>
      <c r="G13" s="102" t="str">
        <f>IF(ISBLANK('Архитектура 2021'!H13),"",'Архитектура 2021'!G13*'Архитектура 2021'!H13)</f>
        <v/>
      </c>
      <c r="H13" s="103"/>
      <c r="I13" s="102" t="str">
        <f>IF(ISBLANK('Архитектура 2021'!J13),"",'Архитектура 2021'!I13*'Архитектура 2021'!J13)</f>
        <v/>
      </c>
      <c r="J13" s="103"/>
      <c r="K13" s="102" t="str">
        <f>IF(ISBLANK('Архитектура 2021'!L13),"",'Архитектура 2021'!K13*'Архитектура 2021'!L13)</f>
        <v/>
      </c>
      <c r="L13" s="103"/>
      <c r="M13" s="102" t="str">
        <f>IF(ISBLANK('Архитектура 2021'!N13),"",'Архитектура 2021'!M13*'Архитектура 2021'!N13)</f>
        <v/>
      </c>
      <c r="N13" s="103"/>
      <c r="O13" s="102" t="str">
        <f>IF(ISBLANK('Архитектура 2021'!P13),"",'Архитектура 2021'!O13*'Архитектура 2021'!P13)</f>
        <v/>
      </c>
      <c r="P13" s="103"/>
      <c r="Q13" s="102" t="str">
        <f>IF(ISBLANK('Архитектура 2021'!R13),"",'Архитектура 2021'!Q13*'Архитектура 2021'!R13)</f>
        <v/>
      </c>
      <c r="R13" s="103"/>
      <c r="S13" s="101">
        <f t="shared" si="0"/>
        <v>0</v>
      </c>
      <c r="T13" s="101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46"/>
    </row>
    <row r="14" spans="1:35" ht="15" customHeight="1">
      <c r="A14" s="45">
        <v>7</v>
      </c>
      <c r="B14" s="47">
        <v>202123807</v>
      </c>
      <c r="C14" s="50" t="s">
        <v>21</v>
      </c>
      <c r="D14" s="47" t="s">
        <v>22</v>
      </c>
      <c r="E14" s="104" t="str">
        <f>IF(ISBLANK('Архитектура 2021'!F14),"",'Архитектура 2021'!E14*'Архитектура 2021'!F14)</f>
        <v/>
      </c>
      <c r="F14" s="105"/>
      <c r="G14" s="102" t="str">
        <f>IF(ISBLANK('Архитектура 2021'!H14),"",'Архитектура 2021'!G14*'Архитектура 2021'!H14)</f>
        <v/>
      </c>
      <c r="H14" s="103"/>
      <c r="I14" s="102" t="str">
        <f>IF(ISBLANK('Архитектура 2021'!J14),"",'Архитектура 2021'!I14*'Архитектура 2021'!J14)</f>
        <v/>
      </c>
      <c r="J14" s="103"/>
      <c r="K14" s="102" t="str">
        <f>IF(ISBLANK('Архитектура 2021'!L14),"",'Архитектура 2021'!K14*'Архитектура 2021'!L14)</f>
        <v/>
      </c>
      <c r="L14" s="103"/>
      <c r="M14" s="102" t="str">
        <f>IF(ISBLANK('Архитектура 2021'!N14),"",'Архитектура 2021'!M14*'Архитектура 2021'!N14)</f>
        <v/>
      </c>
      <c r="N14" s="103"/>
      <c r="O14" s="102" t="str">
        <f>IF(ISBLANK('Архитектура 2021'!P14),"",'Архитектура 2021'!O14*'Архитектура 2021'!P14)</f>
        <v/>
      </c>
      <c r="P14" s="103"/>
      <c r="Q14" s="102" t="str">
        <f>IF(ISBLANK('Архитектура 2021'!R14),"",'Архитектура 2021'!Q14*'Архитектура 2021'!R14)</f>
        <v/>
      </c>
      <c r="R14" s="103"/>
      <c r="S14" s="101">
        <f t="shared" si="0"/>
        <v>0</v>
      </c>
      <c r="T14" s="101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46"/>
    </row>
    <row r="15" spans="1:35" ht="15" customHeight="1">
      <c r="A15" s="45">
        <v>8</v>
      </c>
      <c r="B15" s="47">
        <v>202123808</v>
      </c>
      <c r="C15" s="50" t="s">
        <v>23</v>
      </c>
      <c r="D15" s="47" t="s">
        <v>24</v>
      </c>
      <c r="E15" s="104" t="str">
        <f>IF(ISBLANK('Архитектура 2021'!F15),"",'Архитектура 2021'!E15*'Архитектура 2021'!F15)</f>
        <v/>
      </c>
      <c r="F15" s="105"/>
      <c r="G15" s="102" t="str">
        <f>IF(ISBLANK('Архитектура 2021'!H15),"",'Архитектура 2021'!G15*'Архитектура 2021'!H15)</f>
        <v/>
      </c>
      <c r="H15" s="103"/>
      <c r="I15" s="102" t="str">
        <f>IF(ISBLANK('Архитектура 2021'!J15),"",'Архитектура 2021'!I15*'Архитектура 2021'!J15)</f>
        <v/>
      </c>
      <c r="J15" s="103"/>
      <c r="K15" s="102" t="str">
        <f>IF(ISBLANK('Архитектура 2021'!L15),"",'Архитектура 2021'!K15*'Архитектура 2021'!L15)</f>
        <v/>
      </c>
      <c r="L15" s="103"/>
      <c r="M15" s="102" t="str">
        <f>IF(ISBLANK('Архитектура 2021'!N15),"",'Архитектура 2021'!M15*'Архитектура 2021'!N15)</f>
        <v/>
      </c>
      <c r="N15" s="103"/>
      <c r="O15" s="102" t="str">
        <f>IF(ISBLANK('Архитектура 2021'!P15),"",'Архитектура 2021'!O15*'Архитектура 2021'!P15)</f>
        <v/>
      </c>
      <c r="P15" s="103"/>
      <c r="Q15" s="102" t="str">
        <f>IF(ISBLANK('Архитектура 2021'!R15),"",'Архитектура 2021'!Q15*'Архитектура 2021'!R15)</f>
        <v/>
      </c>
      <c r="R15" s="103"/>
      <c r="S15" s="101">
        <f t="shared" si="0"/>
        <v>0</v>
      </c>
      <c r="T15" s="101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46"/>
    </row>
    <row r="16" spans="1:35" ht="15" customHeight="1">
      <c r="A16" s="45">
        <v>9</v>
      </c>
      <c r="B16" s="47">
        <v>202123809</v>
      </c>
      <c r="C16" s="50" t="s">
        <v>25</v>
      </c>
      <c r="D16" s="47" t="s">
        <v>26</v>
      </c>
      <c r="E16" s="104" t="str">
        <f>IF(ISBLANK('Архитектура 2021'!F16),"",'Архитектура 2021'!E16*'Архитектура 2021'!F16)</f>
        <v/>
      </c>
      <c r="F16" s="105"/>
      <c r="G16" s="102" t="str">
        <f>IF(ISBLANK('Архитектура 2021'!H16),"",'Архитектура 2021'!G16*'Архитектура 2021'!H16)</f>
        <v/>
      </c>
      <c r="H16" s="103"/>
      <c r="I16" s="102" t="str">
        <f>IF(ISBLANK('Архитектура 2021'!J16),"",'Архитектура 2021'!I16*'Архитектура 2021'!J16)</f>
        <v/>
      </c>
      <c r="J16" s="103"/>
      <c r="K16" s="102" t="str">
        <f>IF(ISBLANK('Архитектура 2021'!L16),"",'Архитектура 2021'!K16*'Архитектура 2021'!L16)</f>
        <v/>
      </c>
      <c r="L16" s="103"/>
      <c r="M16" s="102" t="str">
        <f>IF(ISBLANK('Архитектура 2021'!N16),"",'Архитектура 2021'!M16*'Архитектура 2021'!N16)</f>
        <v/>
      </c>
      <c r="N16" s="103"/>
      <c r="O16" s="102" t="str">
        <f>IF(ISBLANK('Архитектура 2021'!P16),"",'Архитектура 2021'!O16*'Архитектура 2021'!P16)</f>
        <v/>
      </c>
      <c r="P16" s="103"/>
      <c r="Q16" s="102" t="str">
        <f>IF(ISBLANK('Архитектура 2021'!R16),"",'Архитектура 2021'!Q16*'Архитектура 2021'!R16)</f>
        <v/>
      </c>
      <c r="R16" s="103"/>
      <c r="S16" s="101">
        <f t="shared" si="0"/>
        <v>0</v>
      </c>
      <c r="T16" s="101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46"/>
    </row>
    <row r="17" spans="1:35" ht="15" customHeight="1">
      <c r="A17" s="45">
        <v>10</v>
      </c>
      <c r="B17" s="47">
        <v>202123810</v>
      </c>
      <c r="C17" s="51" t="s">
        <v>27</v>
      </c>
      <c r="D17" s="47" t="s">
        <v>28</v>
      </c>
      <c r="E17" s="104" t="str">
        <f>IF(ISBLANK('Архитектура 2021'!F17),"",'Архитектура 2021'!E17*'Архитектура 2021'!F17)</f>
        <v/>
      </c>
      <c r="F17" s="105"/>
      <c r="G17" s="102" t="str">
        <f>IF(ISBLANK('Архитектура 2021'!H17),"",'Архитектура 2021'!G17*'Архитектура 2021'!H17)</f>
        <v/>
      </c>
      <c r="H17" s="103"/>
      <c r="I17" s="102" t="str">
        <f>IF(ISBLANK('Архитектура 2021'!J17),"",'Архитектура 2021'!I17*'Архитектура 2021'!J17)</f>
        <v/>
      </c>
      <c r="J17" s="103"/>
      <c r="K17" s="102" t="str">
        <f>IF(ISBLANK('Архитектура 2021'!L17),"",'Архитектура 2021'!K17*'Архитектура 2021'!L17)</f>
        <v/>
      </c>
      <c r="L17" s="103"/>
      <c r="M17" s="102" t="str">
        <f>IF(ISBLANK('Архитектура 2021'!N17),"",'Архитектура 2021'!M17*'Архитектура 2021'!N17)</f>
        <v/>
      </c>
      <c r="N17" s="103"/>
      <c r="O17" s="102" t="str">
        <f>IF(ISBLANK('Архитектура 2021'!P17),"",'Архитектура 2021'!O17*'Архитектура 2021'!P17)</f>
        <v/>
      </c>
      <c r="P17" s="103"/>
      <c r="Q17" s="102" t="str">
        <f>IF(ISBLANK('Архитектура 2021'!R17),"",'Архитектура 2021'!Q17*'Архитектура 2021'!R17)</f>
        <v/>
      </c>
      <c r="R17" s="103"/>
      <c r="S17" s="101">
        <f t="shared" si="0"/>
        <v>0</v>
      </c>
      <c r="T17" s="101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46"/>
    </row>
    <row r="18" spans="1:35" ht="15" customHeight="1">
      <c r="A18" s="45">
        <v>11</v>
      </c>
      <c r="B18" s="47">
        <v>202123811</v>
      </c>
      <c r="C18" s="51" t="s">
        <v>29</v>
      </c>
      <c r="D18" s="47" t="s">
        <v>30</v>
      </c>
      <c r="E18" s="104" t="str">
        <f>IF(ISBLANK('Архитектура 2021'!F18),"",'Архитектура 2021'!E18*'Архитектура 2021'!F18)</f>
        <v/>
      </c>
      <c r="F18" s="105"/>
      <c r="G18" s="102" t="str">
        <f>IF(ISBLANK('Архитектура 2021'!H18),"",'Архитектура 2021'!G18*'Архитектура 2021'!H18)</f>
        <v/>
      </c>
      <c r="H18" s="103"/>
      <c r="I18" s="102" t="str">
        <f>IF(ISBLANK('Архитектура 2021'!J18),"",'Архитектура 2021'!I18*'Архитектура 2021'!J18)</f>
        <v/>
      </c>
      <c r="J18" s="103"/>
      <c r="K18" s="102" t="str">
        <f>IF(ISBLANK('Архитектура 2021'!L18),"",'Архитектура 2021'!K18*'Архитектура 2021'!L18)</f>
        <v/>
      </c>
      <c r="L18" s="103"/>
      <c r="M18" s="102" t="str">
        <f>IF(ISBLANK('Архитектура 2021'!N18),"",'Архитектура 2021'!M18*'Архитектура 2021'!N18)</f>
        <v/>
      </c>
      <c r="N18" s="103"/>
      <c r="O18" s="102" t="str">
        <f>IF(ISBLANK('Архитектура 2021'!P18),"",'Архитектура 2021'!O18*'Архитектура 2021'!P18)</f>
        <v/>
      </c>
      <c r="P18" s="103"/>
      <c r="Q18" s="102" t="str">
        <f>IF(ISBLANK('Архитектура 2021'!R18),"",'Архитектура 2021'!Q18*'Архитектура 2021'!R18)</f>
        <v/>
      </c>
      <c r="R18" s="103"/>
      <c r="S18" s="101">
        <f t="shared" si="0"/>
        <v>0</v>
      </c>
      <c r="T18" s="101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46"/>
    </row>
    <row r="19" spans="1:35" ht="15" customHeight="1">
      <c r="A19" s="45">
        <v>12</v>
      </c>
      <c r="B19" s="47">
        <v>202123812</v>
      </c>
      <c r="C19" s="50" t="s">
        <v>31</v>
      </c>
      <c r="D19" s="47" t="s">
        <v>32</v>
      </c>
      <c r="E19" s="104" t="str">
        <f>IF(ISBLANK('Архитектура 2021'!F19),"",'Архитектура 2021'!E19*'Архитектура 2021'!F19)</f>
        <v/>
      </c>
      <c r="F19" s="105"/>
      <c r="G19" s="102" t="str">
        <f>IF(ISBLANK('Архитектура 2021'!H19),"",'Архитектура 2021'!G19*'Архитектура 2021'!H19)</f>
        <v/>
      </c>
      <c r="H19" s="103"/>
      <c r="I19" s="102" t="str">
        <f>IF(ISBLANK('Архитектура 2021'!J19),"",'Архитектура 2021'!I19*'Архитектура 2021'!J19)</f>
        <v/>
      </c>
      <c r="J19" s="103"/>
      <c r="K19" s="102" t="str">
        <f>IF(ISBLANK('Архитектура 2021'!L19),"",'Архитектура 2021'!K19*'Архитектура 2021'!L19)</f>
        <v/>
      </c>
      <c r="L19" s="103"/>
      <c r="M19" s="102" t="str">
        <f>IF(ISBLANK('Архитектура 2021'!N19),"",'Архитектура 2021'!M19*'Архитектура 2021'!N19)</f>
        <v/>
      </c>
      <c r="N19" s="103"/>
      <c r="O19" s="102" t="str">
        <f>IF(ISBLANK('Архитектура 2021'!P19),"",'Архитектура 2021'!O19*'Архитектура 2021'!P19)</f>
        <v/>
      </c>
      <c r="P19" s="103"/>
      <c r="Q19" s="102" t="str">
        <f>IF(ISBLANK('Архитектура 2021'!R19),"",'Архитектура 2021'!Q19*'Архитектура 2021'!R19)</f>
        <v/>
      </c>
      <c r="R19" s="103"/>
      <c r="S19" s="101">
        <f t="shared" si="0"/>
        <v>0</v>
      </c>
      <c r="T19" s="101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46"/>
    </row>
    <row r="20" spans="1:35" ht="15" customHeight="1">
      <c r="A20" s="45">
        <v>13</v>
      </c>
      <c r="B20" s="47">
        <v>202123813</v>
      </c>
      <c r="C20" s="51" t="s">
        <v>33</v>
      </c>
      <c r="D20" s="47" t="s">
        <v>34</v>
      </c>
      <c r="E20" s="104" t="str">
        <f>IF(ISBLANK('Архитектура 2021'!F20),"",'Архитектура 2021'!E20*'Архитектура 2021'!F20)</f>
        <v/>
      </c>
      <c r="F20" s="105"/>
      <c r="G20" s="102" t="str">
        <f>IF(ISBLANK('Архитектура 2021'!H20),"",'Архитектура 2021'!G20*'Архитектура 2021'!H20)</f>
        <v/>
      </c>
      <c r="H20" s="103"/>
      <c r="I20" s="102" t="str">
        <f>IF(ISBLANK('Архитектура 2021'!J20),"",'Архитектура 2021'!I20*'Архитектура 2021'!J20)</f>
        <v/>
      </c>
      <c r="J20" s="103"/>
      <c r="K20" s="102" t="str">
        <f>IF(ISBLANK('Архитектура 2021'!L20),"",'Архитектура 2021'!K20*'Архитектура 2021'!L20)</f>
        <v/>
      </c>
      <c r="L20" s="103"/>
      <c r="M20" s="102" t="str">
        <f>IF(ISBLANK('Архитектура 2021'!N20),"",'Архитектура 2021'!M20*'Архитектура 2021'!N20)</f>
        <v/>
      </c>
      <c r="N20" s="103"/>
      <c r="O20" s="102" t="str">
        <f>IF(ISBLANK('Архитектура 2021'!P20),"",'Архитектура 2021'!O20*'Архитектура 2021'!P20)</f>
        <v/>
      </c>
      <c r="P20" s="103"/>
      <c r="Q20" s="102" t="str">
        <f>IF(ISBLANK('Архитектура 2021'!R20),"",'Архитектура 2021'!Q20*'Архитектура 2021'!R20)</f>
        <v/>
      </c>
      <c r="R20" s="103"/>
      <c r="S20" s="101">
        <f t="shared" si="0"/>
        <v>0</v>
      </c>
      <c r="T20" s="101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46"/>
    </row>
    <row r="21" spans="1:35" ht="15" customHeight="1">
      <c r="A21" s="45">
        <v>14</v>
      </c>
      <c r="B21" s="47">
        <v>202123814</v>
      </c>
      <c r="C21" s="51" t="s">
        <v>35</v>
      </c>
      <c r="D21" s="47" t="s">
        <v>36</v>
      </c>
      <c r="E21" s="104" t="str">
        <f>IF(ISBLANK('Архитектура 2021'!F21),"",'Архитектура 2021'!E21*'Архитектура 2021'!F21)</f>
        <v/>
      </c>
      <c r="F21" s="105"/>
      <c r="G21" s="102" t="str">
        <f>IF(ISBLANK('Архитектура 2021'!H21),"",'Архитектура 2021'!G21*'Архитектура 2021'!H21)</f>
        <v/>
      </c>
      <c r="H21" s="103"/>
      <c r="I21" s="102" t="str">
        <f>IF(ISBLANK('Архитектура 2021'!J21),"",'Архитектура 2021'!I21*'Архитектура 2021'!J21)</f>
        <v/>
      </c>
      <c r="J21" s="103"/>
      <c r="K21" s="102" t="str">
        <f>IF(ISBLANK('Архитектура 2021'!L21),"",'Архитектура 2021'!K21*'Архитектура 2021'!L21)</f>
        <v/>
      </c>
      <c r="L21" s="103"/>
      <c r="M21" s="102" t="str">
        <f>IF(ISBLANK('Архитектура 2021'!N21),"",'Архитектура 2021'!M21*'Архитектура 2021'!N21)</f>
        <v/>
      </c>
      <c r="N21" s="103"/>
      <c r="O21" s="102" t="str">
        <f>IF(ISBLANK('Архитектура 2021'!P21),"",'Архитектура 2021'!O21*'Архитектура 2021'!P21)</f>
        <v/>
      </c>
      <c r="P21" s="103"/>
      <c r="Q21" s="102" t="str">
        <f>IF(ISBLANK('Архитектура 2021'!R21),"",'Архитектура 2021'!Q21*'Архитектура 2021'!R21)</f>
        <v/>
      </c>
      <c r="R21" s="103"/>
      <c r="S21" s="101">
        <f t="shared" si="0"/>
        <v>0</v>
      </c>
      <c r="T21" s="101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46"/>
    </row>
    <row r="22" spans="1:35" ht="15" customHeight="1">
      <c r="A22" s="45">
        <v>15</v>
      </c>
      <c r="B22" s="47">
        <v>202123815</v>
      </c>
      <c r="C22" s="51" t="s">
        <v>37</v>
      </c>
      <c r="D22" s="47" t="s">
        <v>38</v>
      </c>
      <c r="E22" s="104" t="str">
        <f>IF(ISBLANK('Архитектура 2021'!F22),"",'Архитектура 2021'!E22*'Архитектура 2021'!F22)</f>
        <v/>
      </c>
      <c r="F22" s="105"/>
      <c r="G22" s="102" t="str">
        <f>IF(ISBLANK('Архитектура 2021'!H22),"",'Архитектура 2021'!G22*'Архитектура 2021'!H22)</f>
        <v/>
      </c>
      <c r="H22" s="103"/>
      <c r="I22" s="102" t="str">
        <f>IF(ISBLANK('Архитектура 2021'!J22),"",'Архитектура 2021'!I22*'Архитектура 2021'!J22)</f>
        <v/>
      </c>
      <c r="J22" s="103"/>
      <c r="K22" s="102" t="str">
        <f>IF(ISBLANK('Архитектура 2021'!L22),"",'Архитектура 2021'!K22*'Архитектура 2021'!L22)</f>
        <v/>
      </c>
      <c r="L22" s="103"/>
      <c r="M22" s="102" t="str">
        <f>IF(ISBLANK('Архитектура 2021'!N22),"",'Архитектура 2021'!M22*'Архитектура 2021'!N22)</f>
        <v/>
      </c>
      <c r="N22" s="103"/>
      <c r="O22" s="102" t="str">
        <f>IF(ISBLANK('Архитектура 2021'!P22),"",'Архитектура 2021'!O22*'Архитектура 2021'!P22)</f>
        <v/>
      </c>
      <c r="P22" s="103"/>
      <c r="Q22" s="102" t="str">
        <f>IF(ISBLANK('Архитектура 2021'!R22),"",'Архитектура 2021'!Q22*'Архитектура 2021'!R22)</f>
        <v/>
      </c>
      <c r="R22" s="103"/>
      <c r="S22" s="101">
        <f t="shared" si="0"/>
        <v>0</v>
      </c>
      <c r="T22" s="101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46"/>
    </row>
    <row r="23" spans="1:35" ht="15" customHeight="1">
      <c r="A23" s="45">
        <v>16</v>
      </c>
      <c r="B23" s="47">
        <v>202123816</v>
      </c>
      <c r="C23" s="50" t="s">
        <v>39</v>
      </c>
      <c r="D23" s="47" t="s">
        <v>40</v>
      </c>
      <c r="E23" s="104" t="str">
        <f>IF(ISBLANK('Архитектура 2021'!F23),"",'Архитектура 2021'!E23*'Архитектура 2021'!F23)</f>
        <v/>
      </c>
      <c r="F23" s="105"/>
      <c r="G23" s="102" t="str">
        <f>IF(ISBLANK('Архитектура 2021'!H23),"",'Архитектура 2021'!G23*'Архитектура 2021'!H23)</f>
        <v/>
      </c>
      <c r="H23" s="103"/>
      <c r="I23" s="102" t="str">
        <f>IF(ISBLANK('Архитектура 2021'!J23),"",'Архитектура 2021'!I23*'Архитектура 2021'!J23)</f>
        <v/>
      </c>
      <c r="J23" s="103"/>
      <c r="K23" s="102" t="str">
        <f>IF(ISBLANK('Архитектура 2021'!L23),"",'Архитектура 2021'!K23*'Архитектура 2021'!L23)</f>
        <v/>
      </c>
      <c r="L23" s="103"/>
      <c r="M23" s="102" t="str">
        <f>IF(ISBLANK('Архитектура 2021'!N23),"",'Архитектура 2021'!M23*'Архитектура 2021'!N23)</f>
        <v/>
      </c>
      <c r="N23" s="103"/>
      <c r="O23" s="102" t="str">
        <f>IF(ISBLANK('Архитектура 2021'!P23),"",'Архитектура 2021'!O23*'Архитектура 2021'!P23)</f>
        <v/>
      </c>
      <c r="P23" s="103"/>
      <c r="Q23" s="102" t="str">
        <f>IF(ISBLANK('Архитектура 2021'!R23),"",'Архитектура 2021'!Q23*'Архитектура 2021'!R23)</f>
        <v/>
      </c>
      <c r="R23" s="103"/>
      <c r="S23" s="101">
        <f t="shared" si="0"/>
        <v>0</v>
      </c>
      <c r="T23" s="101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46"/>
    </row>
    <row r="24" spans="1:35" ht="15" customHeight="1">
      <c r="A24" s="45">
        <v>17</v>
      </c>
      <c r="B24" s="47">
        <v>202123817</v>
      </c>
      <c r="C24" s="51" t="s">
        <v>41</v>
      </c>
      <c r="D24" s="47" t="s">
        <v>42</v>
      </c>
      <c r="E24" s="104" t="str">
        <f>IF(ISBLANK('Архитектура 2021'!F24),"",'Архитектура 2021'!E24*'Архитектура 2021'!F24)</f>
        <v/>
      </c>
      <c r="F24" s="105"/>
      <c r="G24" s="102" t="str">
        <f>IF(ISBLANK('Архитектура 2021'!H24),"",'Архитектура 2021'!G24*'Архитектура 2021'!H24)</f>
        <v/>
      </c>
      <c r="H24" s="103"/>
      <c r="I24" s="102" t="str">
        <f>IF(ISBLANK('Архитектура 2021'!J24),"",'Архитектура 2021'!I24*'Архитектура 2021'!J24)</f>
        <v/>
      </c>
      <c r="J24" s="103"/>
      <c r="K24" s="102" t="str">
        <f>IF(ISBLANK('Архитектура 2021'!L24),"",'Архитектура 2021'!K24*'Архитектура 2021'!L24)</f>
        <v/>
      </c>
      <c r="L24" s="103"/>
      <c r="M24" s="102" t="str">
        <f>IF(ISBLANK('Архитектура 2021'!N24),"",'Архитектура 2021'!M24*'Архитектура 2021'!N24)</f>
        <v/>
      </c>
      <c r="N24" s="103"/>
      <c r="O24" s="102" t="str">
        <f>IF(ISBLANK('Архитектура 2021'!P24),"",'Архитектура 2021'!O24*'Архитектура 2021'!P24)</f>
        <v/>
      </c>
      <c r="P24" s="103"/>
      <c r="Q24" s="102" t="str">
        <f>IF(ISBLANK('Архитектура 2021'!R24),"",'Архитектура 2021'!Q24*'Архитектура 2021'!R24)</f>
        <v/>
      </c>
      <c r="R24" s="103"/>
      <c r="S24" s="101">
        <f t="shared" si="0"/>
        <v>0</v>
      </c>
      <c r="T24" s="101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46"/>
    </row>
    <row r="25" spans="1:35" ht="15" customHeight="1">
      <c r="A25" s="45">
        <v>18</v>
      </c>
      <c r="B25" s="47">
        <v>202123818</v>
      </c>
      <c r="C25" s="50" t="s">
        <v>43</v>
      </c>
      <c r="D25" s="47" t="s">
        <v>44</v>
      </c>
      <c r="E25" s="104" t="str">
        <f>IF(ISBLANK('Архитектура 2021'!F25),"",'Архитектура 2021'!E25*'Архитектура 2021'!F25)</f>
        <v/>
      </c>
      <c r="F25" s="105"/>
      <c r="G25" s="102" t="str">
        <f>IF(ISBLANK('Архитектура 2021'!H25),"",'Архитектура 2021'!G25*'Архитектура 2021'!H25)</f>
        <v/>
      </c>
      <c r="H25" s="103"/>
      <c r="I25" s="102" t="str">
        <f>IF(ISBLANK('Архитектура 2021'!J25),"",'Архитектура 2021'!I25*'Архитектура 2021'!J25)</f>
        <v/>
      </c>
      <c r="J25" s="103"/>
      <c r="K25" s="102" t="str">
        <f>IF(ISBLANK('Архитектура 2021'!L25),"",'Архитектура 2021'!K25*'Архитектура 2021'!L25)</f>
        <v/>
      </c>
      <c r="L25" s="103"/>
      <c r="M25" s="102" t="str">
        <f>IF(ISBLANK('Архитектура 2021'!N25),"",'Архитектура 2021'!M25*'Архитектура 2021'!N25)</f>
        <v/>
      </c>
      <c r="N25" s="103"/>
      <c r="O25" s="102" t="str">
        <f>IF(ISBLANK('Архитектура 2021'!P25),"",'Архитектура 2021'!O25*'Архитектура 2021'!P25)</f>
        <v/>
      </c>
      <c r="P25" s="103"/>
      <c r="Q25" s="102" t="str">
        <f>IF(ISBLANK('Архитектура 2021'!R25),"",'Архитектура 2021'!Q25*'Архитектура 2021'!R25)</f>
        <v/>
      </c>
      <c r="R25" s="103"/>
      <c r="S25" s="101">
        <f t="shared" si="0"/>
        <v>0</v>
      </c>
      <c r="T25" s="101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46"/>
    </row>
    <row r="26" spans="1:35" ht="15" customHeight="1">
      <c r="A26" s="45">
        <v>19</v>
      </c>
      <c r="B26" s="47">
        <v>202123819</v>
      </c>
      <c r="C26" s="51" t="s">
        <v>45</v>
      </c>
      <c r="D26" s="47" t="s">
        <v>46</v>
      </c>
      <c r="E26" s="104" t="str">
        <f>IF(ISBLANK('Архитектура 2021'!F26),"",'Архитектура 2021'!E26*'Архитектура 2021'!F26)</f>
        <v/>
      </c>
      <c r="F26" s="105"/>
      <c r="G26" s="102" t="str">
        <f>IF(ISBLANK('Архитектура 2021'!H26),"",'Архитектура 2021'!G26*'Архитектура 2021'!H26)</f>
        <v/>
      </c>
      <c r="H26" s="103"/>
      <c r="I26" s="102" t="str">
        <f>IF(ISBLANK('Архитектура 2021'!J26),"",'Архитектура 2021'!I26*'Архитектура 2021'!J26)</f>
        <v/>
      </c>
      <c r="J26" s="103"/>
      <c r="K26" s="102" t="str">
        <f>IF(ISBLANK('Архитектура 2021'!L26),"",'Архитектура 2021'!K26*'Архитектура 2021'!L26)</f>
        <v/>
      </c>
      <c r="L26" s="103"/>
      <c r="M26" s="102" t="str">
        <f>IF(ISBLANK('Архитектура 2021'!N26),"",'Архитектура 2021'!M26*'Архитектура 2021'!N26)</f>
        <v/>
      </c>
      <c r="N26" s="103"/>
      <c r="O26" s="102" t="str">
        <f>IF(ISBLANK('Архитектура 2021'!P26),"",'Архитектура 2021'!O26*'Архитектура 2021'!P26)</f>
        <v/>
      </c>
      <c r="P26" s="103"/>
      <c r="Q26" s="102" t="str">
        <f>IF(ISBLANK('Архитектура 2021'!R26),"",'Архитектура 2021'!Q26*'Архитектура 2021'!R26)</f>
        <v/>
      </c>
      <c r="R26" s="103"/>
      <c r="S26" s="101">
        <f t="shared" si="0"/>
        <v>0</v>
      </c>
      <c r="T26" s="101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46"/>
    </row>
    <row r="27" spans="1:35" ht="15" customHeight="1">
      <c r="A27" s="45">
        <v>20</v>
      </c>
      <c r="B27" s="47">
        <v>202123820</v>
      </c>
      <c r="C27" s="50" t="s">
        <v>47</v>
      </c>
      <c r="D27" s="47" t="s">
        <v>48</v>
      </c>
      <c r="E27" s="104" t="str">
        <f>IF(ISBLANK('Архитектура 2021'!F27),"",'Архитектура 2021'!E27*'Архитектура 2021'!F27)</f>
        <v/>
      </c>
      <c r="F27" s="105"/>
      <c r="G27" s="102" t="str">
        <f>IF(ISBLANK('Архитектура 2021'!H27),"",'Архитектура 2021'!G27*'Архитектура 2021'!H27)</f>
        <v/>
      </c>
      <c r="H27" s="103"/>
      <c r="I27" s="102" t="str">
        <f>IF(ISBLANK('Архитектура 2021'!J27),"",'Архитектура 2021'!I27*'Архитектура 2021'!J27)</f>
        <v/>
      </c>
      <c r="J27" s="103"/>
      <c r="K27" s="102" t="str">
        <f>IF(ISBLANK('Архитектура 2021'!L27),"",'Архитектура 2021'!K27*'Архитектура 2021'!L27)</f>
        <v/>
      </c>
      <c r="L27" s="103"/>
      <c r="M27" s="102" t="str">
        <f>IF(ISBLANK('Архитектура 2021'!N27),"",'Архитектура 2021'!M27*'Архитектура 2021'!N27)</f>
        <v/>
      </c>
      <c r="N27" s="103"/>
      <c r="O27" s="102" t="str">
        <f>IF(ISBLANK('Архитектура 2021'!P27),"",'Архитектура 2021'!O27*'Архитектура 2021'!P27)</f>
        <v/>
      </c>
      <c r="P27" s="103"/>
      <c r="Q27" s="102" t="str">
        <f>IF(ISBLANK('Архитектура 2021'!R27),"",'Архитектура 2021'!Q27*'Архитектура 2021'!R27)</f>
        <v/>
      </c>
      <c r="R27" s="103"/>
      <c r="S27" s="101">
        <f t="shared" si="0"/>
        <v>0</v>
      </c>
      <c r="T27" s="101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46"/>
    </row>
    <row r="28" spans="1:35" ht="15" customHeight="1">
      <c r="A28" s="45">
        <v>21</v>
      </c>
      <c r="B28" s="47">
        <v>202123821</v>
      </c>
      <c r="C28" s="50" t="s">
        <v>49</v>
      </c>
      <c r="D28" s="47" t="s">
        <v>50</v>
      </c>
      <c r="E28" s="104" t="str">
        <f>IF(ISBLANK('Архитектура 2021'!F28),"",'Архитектура 2021'!E28*'Архитектура 2021'!F28)</f>
        <v/>
      </c>
      <c r="F28" s="105"/>
      <c r="G28" s="102" t="str">
        <f>IF(ISBLANK('Архитектура 2021'!H28),"",'Архитектура 2021'!G28*'Архитектура 2021'!H28)</f>
        <v/>
      </c>
      <c r="H28" s="103"/>
      <c r="I28" s="102" t="str">
        <f>IF(ISBLANK('Архитектура 2021'!J28),"",'Архитектура 2021'!I28*'Архитектура 2021'!J28)</f>
        <v/>
      </c>
      <c r="J28" s="103"/>
      <c r="K28" s="102" t="str">
        <f>IF(ISBLANK('Архитектура 2021'!L28),"",'Архитектура 2021'!K28*'Архитектура 2021'!L28)</f>
        <v/>
      </c>
      <c r="L28" s="103"/>
      <c r="M28" s="102" t="str">
        <f>IF(ISBLANK('Архитектура 2021'!N28),"",'Архитектура 2021'!M28*'Архитектура 2021'!N28)</f>
        <v/>
      </c>
      <c r="N28" s="103"/>
      <c r="O28" s="102" t="str">
        <f>IF(ISBLANK('Архитектура 2021'!P28),"",'Архитектура 2021'!O28*'Архитектура 2021'!P28)</f>
        <v/>
      </c>
      <c r="P28" s="103"/>
      <c r="Q28" s="102" t="str">
        <f>IF(ISBLANK('Архитектура 2021'!R28),"",'Архитектура 2021'!Q28*'Архитектура 2021'!R28)</f>
        <v/>
      </c>
      <c r="R28" s="103"/>
      <c r="S28" s="101">
        <f t="shared" si="0"/>
        <v>0</v>
      </c>
      <c r="T28" s="101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46"/>
    </row>
    <row r="29" spans="1:35" ht="15" customHeight="1">
      <c r="A29" s="45">
        <v>22</v>
      </c>
      <c r="B29" s="47">
        <v>202123822</v>
      </c>
      <c r="C29" s="51" t="s">
        <v>51</v>
      </c>
      <c r="D29" s="47" t="s">
        <v>52</v>
      </c>
      <c r="E29" s="104" t="str">
        <f>IF(ISBLANK('Архитектура 2021'!F29),"",'Архитектура 2021'!E29*'Архитектура 2021'!F29)</f>
        <v/>
      </c>
      <c r="F29" s="105"/>
      <c r="G29" s="102" t="str">
        <f>IF(ISBLANK('Архитектура 2021'!H29),"",'Архитектура 2021'!G29*'Архитектура 2021'!H29)</f>
        <v/>
      </c>
      <c r="H29" s="103"/>
      <c r="I29" s="102" t="str">
        <f>IF(ISBLANK('Архитектура 2021'!J29),"",'Архитектура 2021'!I29*'Архитектура 2021'!J29)</f>
        <v/>
      </c>
      <c r="J29" s="103"/>
      <c r="K29" s="102" t="str">
        <f>IF(ISBLANK('Архитектура 2021'!L29),"",'Архитектура 2021'!K29*'Архитектура 2021'!L29)</f>
        <v/>
      </c>
      <c r="L29" s="103"/>
      <c r="M29" s="102" t="str">
        <f>IF(ISBLANK('Архитектура 2021'!N29),"",'Архитектура 2021'!M29*'Архитектура 2021'!N29)</f>
        <v/>
      </c>
      <c r="N29" s="103"/>
      <c r="O29" s="102" t="str">
        <f>IF(ISBLANK('Архитектура 2021'!P29),"",'Архитектура 2021'!O29*'Архитектура 2021'!P29)</f>
        <v/>
      </c>
      <c r="P29" s="103"/>
      <c r="Q29" s="102" t="str">
        <f>IF(ISBLANK('Архитектура 2021'!R29),"",'Архитектура 2021'!Q29*'Архитектура 2021'!R29)</f>
        <v/>
      </c>
      <c r="R29" s="103"/>
      <c r="S29" s="101">
        <f t="shared" si="0"/>
        <v>0</v>
      </c>
      <c r="T29" s="101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46"/>
    </row>
    <row r="30" spans="1:35" ht="15" customHeight="1">
      <c r="A30" s="45">
        <v>23</v>
      </c>
      <c r="B30" s="47">
        <v>202123824</v>
      </c>
      <c r="C30" s="50" t="s">
        <v>53</v>
      </c>
      <c r="D30" s="47" t="s">
        <v>54</v>
      </c>
      <c r="E30" s="104" t="str">
        <f>IF(ISBLANK('Архитектура 2021'!F30),"",'Архитектура 2021'!E30*'Архитектура 2021'!F30)</f>
        <v/>
      </c>
      <c r="F30" s="105"/>
      <c r="G30" s="102" t="str">
        <f>IF(ISBLANK('Архитектура 2021'!H30),"",'Архитектура 2021'!G30*'Архитектура 2021'!H30)</f>
        <v/>
      </c>
      <c r="H30" s="103"/>
      <c r="I30" s="102" t="str">
        <f>IF(ISBLANK('Архитектура 2021'!J30),"",'Архитектура 2021'!I30*'Архитектура 2021'!J30)</f>
        <v/>
      </c>
      <c r="J30" s="103"/>
      <c r="K30" s="102" t="str">
        <f>IF(ISBLANK('Архитектура 2021'!L30),"",'Архитектура 2021'!K30*'Архитектура 2021'!L30)</f>
        <v/>
      </c>
      <c r="L30" s="103"/>
      <c r="M30" s="102" t="str">
        <f>IF(ISBLANK('Архитектура 2021'!N30),"",'Архитектура 2021'!M30*'Архитектура 2021'!N30)</f>
        <v/>
      </c>
      <c r="N30" s="103"/>
      <c r="O30" s="102" t="str">
        <f>IF(ISBLANK('Архитектура 2021'!P30),"",'Архитектура 2021'!O30*'Архитектура 2021'!P30)</f>
        <v/>
      </c>
      <c r="P30" s="103"/>
      <c r="Q30" s="102" t="str">
        <f>IF(ISBLANK('Архитектура 2021'!R30),"",'Архитектура 2021'!Q30*'Архитектура 2021'!R30)</f>
        <v/>
      </c>
      <c r="R30" s="103"/>
      <c r="S30" s="101">
        <f t="shared" si="0"/>
        <v>0</v>
      </c>
      <c r="T30" s="101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46"/>
    </row>
    <row r="31" spans="1:35" ht="15" customHeight="1">
      <c r="A31" s="45">
        <v>24</v>
      </c>
      <c r="B31" s="47">
        <v>202123825</v>
      </c>
      <c r="C31" s="50" t="s">
        <v>55</v>
      </c>
      <c r="D31" s="47" t="s">
        <v>56</v>
      </c>
      <c r="E31" s="104" t="str">
        <f>IF(ISBLANK('Архитектура 2021'!F31),"",'Архитектура 2021'!E31*'Архитектура 2021'!F31)</f>
        <v/>
      </c>
      <c r="F31" s="105"/>
      <c r="G31" s="102" t="str">
        <f>IF(ISBLANK('Архитектура 2021'!H31),"",'Архитектура 2021'!G31*'Архитектура 2021'!H31)</f>
        <v/>
      </c>
      <c r="H31" s="103"/>
      <c r="I31" s="102" t="str">
        <f>IF(ISBLANK('Архитектура 2021'!J31),"",'Архитектура 2021'!I31*'Архитектура 2021'!J31)</f>
        <v/>
      </c>
      <c r="J31" s="103"/>
      <c r="K31" s="102" t="str">
        <f>IF(ISBLANK('Архитектура 2021'!L31),"",'Архитектура 2021'!K31*'Архитектура 2021'!L31)</f>
        <v/>
      </c>
      <c r="L31" s="103"/>
      <c r="M31" s="102" t="str">
        <f>IF(ISBLANK('Архитектура 2021'!N31),"",'Архитектура 2021'!M31*'Архитектура 2021'!N31)</f>
        <v/>
      </c>
      <c r="N31" s="103"/>
      <c r="O31" s="102" t="str">
        <f>IF(ISBLANK('Архитектура 2021'!P31),"",'Архитектура 2021'!O31*'Архитектура 2021'!P31)</f>
        <v/>
      </c>
      <c r="P31" s="103"/>
      <c r="Q31" s="102" t="str">
        <f>IF(ISBLANK('Архитектура 2021'!R31),"",'Архитектура 2021'!Q31*'Архитектура 2021'!R31)</f>
        <v/>
      </c>
      <c r="R31" s="103"/>
      <c r="S31" s="101">
        <f t="shared" si="0"/>
        <v>0</v>
      </c>
      <c r="T31" s="101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6"/>
    </row>
    <row r="32" spans="1:35" ht="15" customHeight="1">
      <c r="A32" s="45">
        <v>25</v>
      </c>
      <c r="B32" s="47">
        <v>202123827</v>
      </c>
      <c r="C32" s="50" t="s">
        <v>57</v>
      </c>
      <c r="D32" s="47" t="s">
        <v>58</v>
      </c>
      <c r="E32" s="104" t="str">
        <f>IF(ISBLANK('Архитектура 2021'!F32),"",'Архитектура 2021'!E32*'Архитектура 2021'!F32)</f>
        <v/>
      </c>
      <c r="F32" s="105"/>
      <c r="G32" s="102" t="str">
        <f>IF(ISBLANK('Архитектура 2021'!H32),"",'Архитектура 2021'!G32*'Архитектура 2021'!H32)</f>
        <v/>
      </c>
      <c r="H32" s="103"/>
      <c r="I32" s="102" t="str">
        <f>IF(ISBLANK('Архитектура 2021'!J32),"",'Архитектура 2021'!I32*'Архитектура 2021'!J32)</f>
        <v/>
      </c>
      <c r="J32" s="103"/>
      <c r="K32" s="102" t="str">
        <f>IF(ISBLANK('Архитектура 2021'!L32),"",'Архитектура 2021'!K32*'Архитектура 2021'!L32)</f>
        <v/>
      </c>
      <c r="L32" s="103"/>
      <c r="M32" s="102" t="str">
        <f>IF(ISBLANK('Архитектура 2021'!N32),"",'Архитектура 2021'!M32*'Архитектура 2021'!N32)</f>
        <v/>
      </c>
      <c r="N32" s="103"/>
      <c r="O32" s="102" t="str">
        <f>IF(ISBLANK('Архитектура 2021'!P32),"",'Архитектура 2021'!O32*'Архитектура 2021'!P32)</f>
        <v/>
      </c>
      <c r="P32" s="103"/>
      <c r="Q32" s="102" t="str">
        <f>IF(ISBLANK('Архитектура 2021'!R32),"",'Архитектура 2021'!Q32*'Архитектура 2021'!R32)</f>
        <v/>
      </c>
      <c r="R32" s="103"/>
      <c r="S32" s="101">
        <f t="shared" si="0"/>
        <v>0</v>
      </c>
      <c r="T32" s="101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6"/>
    </row>
    <row r="33" spans="1:35" ht="15" customHeight="1">
      <c r="A33" s="45">
        <v>26</v>
      </c>
      <c r="B33" s="47">
        <v>202123828</v>
      </c>
      <c r="C33" s="50" t="s">
        <v>59</v>
      </c>
      <c r="D33" s="47" t="s">
        <v>60</v>
      </c>
      <c r="E33" s="104" t="str">
        <f>IF(ISBLANK('Архитектура 2021'!F33),"",'Архитектура 2021'!E33*'Архитектура 2021'!F33)</f>
        <v/>
      </c>
      <c r="F33" s="105"/>
      <c r="G33" s="102" t="str">
        <f>IF(ISBLANK('Архитектура 2021'!H33),"",'Архитектура 2021'!G33*'Архитектура 2021'!H33)</f>
        <v/>
      </c>
      <c r="H33" s="103"/>
      <c r="I33" s="102" t="str">
        <f>IF(ISBLANK('Архитектура 2021'!J33),"",'Архитектура 2021'!I33*'Архитектура 2021'!J33)</f>
        <v/>
      </c>
      <c r="J33" s="103"/>
      <c r="K33" s="102" t="str">
        <f>IF(ISBLANK('Архитектура 2021'!L33),"",'Архитектура 2021'!K33*'Архитектура 2021'!L33)</f>
        <v/>
      </c>
      <c r="L33" s="103"/>
      <c r="M33" s="102" t="str">
        <f>IF(ISBLANK('Архитектура 2021'!N33),"",'Архитектура 2021'!M33*'Архитектура 2021'!N33)</f>
        <v/>
      </c>
      <c r="N33" s="103"/>
      <c r="O33" s="102" t="str">
        <f>IF(ISBLANK('Архитектура 2021'!P33),"",'Архитектура 2021'!O33*'Архитектура 2021'!P33)</f>
        <v/>
      </c>
      <c r="P33" s="103"/>
      <c r="Q33" s="102" t="str">
        <f>IF(ISBLANK('Архитектура 2021'!R33),"",'Архитектура 2021'!Q33*'Архитектура 2021'!R33)</f>
        <v/>
      </c>
      <c r="R33" s="103"/>
      <c r="S33" s="101">
        <f t="shared" si="0"/>
        <v>0</v>
      </c>
      <c r="T33" s="101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6"/>
    </row>
    <row r="34" spans="1:35" ht="15" customHeight="1">
      <c r="A34" s="45">
        <v>27</v>
      </c>
      <c r="B34" s="47">
        <v>202123829</v>
      </c>
      <c r="C34" s="50" t="s">
        <v>61</v>
      </c>
      <c r="D34" s="47" t="s">
        <v>62</v>
      </c>
      <c r="E34" s="104" t="str">
        <f>IF(ISBLANK('Архитектура 2021'!F34),"",'Архитектура 2021'!E34*'Архитектура 2021'!F34)</f>
        <v/>
      </c>
      <c r="F34" s="105"/>
      <c r="G34" s="102" t="str">
        <f>IF(ISBLANK('Архитектура 2021'!H34),"",'Архитектура 2021'!G34*'Архитектура 2021'!H34)</f>
        <v/>
      </c>
      <c r="H34" s="103"/>
      <c r="I34" s="102" t="str">
        <f>IF(ISBLANK('Архитектура 2021'!J34),"",'Архитектура 2021'!I34*'Архитектура 2021'!J34)</f>
        <v/>
      </c>
      <c r="J34" s="103"/>
      <c r="K34" s="102" t="str">
        <f>IF(ISBLANK('Архитектура 2021'!L34),"",'Архитектура 2021'!K34*'Архитектура 2021'!L34)</f>
        <v/>
      </c>
      <c r="L34" s="103"/>
      <c r="M34" s="102" t="str">
        <f>IF(ISBLANK('Архитектура 2021'!N34),"",'Архитектура 2021'!M34*'Архитектура 2021'!N34)</f>
        <v/>
      </c>
      <c r="N34" s="103"/>
      <c r="O34" s="102" t="str">
        <f>IF(ISBLANK('Архитектура 2021'!P34),"",'Архитектура 2021'!O34*'Архитектура 2021'!P34)</f>
        <v/>
      </c>
      <c r="P34" s="103"/>
      <c r="Q34" s="102" t="str">
        <f>IF(ISBLANK('Архитектура 2021'!R34),"",'Архитектура 2021'!Q34*'Архитектура 2021'!R34)</f>
        <v/>
      </c>
      <c r="R34" s="103"/>
      <c r="S34" s="101">
        <f t="shared" si="0"/>
        <v>0</v>
      </c>
      <c r="T34" s="101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6"/>
    </row>
    <row r="35" spans="1:35" ht="15" customHeight="1">
      <c r="A35" s="45">
        <v>28</v>
      </c>
      <c r="B35" s="47">
        <v>202123830</v>
      </c>
      <c r="C35" s="50" t="s">
        <v>63</v>
      </c>
      <c r="D35" s="47" t="s">
        <v>64</v>
      </c>
      <c r="E35" s="104" t="str">
        <f>IF(ISBLANK('Архитектура 2021'!F35),"",'Архитектура 2021'!E35*'Архитектура 2021'!F35)</f>
        <v/>
      </c>
      <c r="F35" s="105"/>
      <c r="G35" s="102" t="str">
        <f>IF(ISBLANK('Архитектура 2021'!H35),"",'Архитектура 2021'!G35*'Архитектура 2021'!H35)</f>
        <v/>
      </c>
      <c r="H35" s="103"/>
      <c r="I35" s="102" t="str">
        <f>IF(ISBLANK('Архитектура 2021'!J35),"",'Архитектура 2021'!I35*'Архитектура 2021'!J35)</f>
        <v/>
      </c>
      <c r="J35" s="103"/>
      <c r="K35" s="102" t="str">
        <f>IF(ISBLANK('Архитектура 2021'!L35),"",'Архитектура 2021'!K35*'Архитектура 2021'!L35)</f>
        <v/>
      </c>
      <c r="L35" s="103"/>
      <c r="M35" s="102" t="str">
        <f>IF(ISBLANK('Архитектура 2021'!N35),"",'Архитектура 2021'!M35*'Архитектура 2021'!N35)</f>
        <v/>
      </c>
      <c r="N35" s="103"/>
      <c r="O35" s="102" t="str">
        <f>IF(ISBLANK('Архитектура 2021'!P35),"",'Архитектура 2021'!O35*'Архитектура 2021'!P35)</f>
        <v/>
      </c>
      <c r="P35" s="103"/>
      <c r="Q35" s="102" t="str">
        <f>IF(ISBLANK('Архитектура 2021'!R35),"",'Архитектура 2021'!Q35*'Архитектура 2021'!R35)</f>
        <v/>
      </c>
      <c r="R35" s="103"/>
      <c r="S35" s="101">
        <f t="shared" si="0"/>
        <v>0</v>
      </c>
      <c r="T35" s="101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46"/>
    </row>
    <row r="36" spans="1:35" ht="15" customHeight="1">
      <c r="A36" s="45">
        <v>29</v>
      </c>
      <c r="B36" s="47">
        <v>202024014</v>
      </c>
      <c r="C36" s="50" t="s">
        <v>129</v>
      </c>
      <c r="D36" s="47" t="s">
        <v>130</v>
      </c>
      <c r="E36" s="104" t="str">
        <f>IF(ISBLANK('Архитектура 2021'!F36),"",'Архитектура 2021'!E36*'Архитектура 2021'!F36)</f>
        <v/>
      </c>
      <c r="F36" s="105"/>
      <c r="G36" s="102" t="str">
        <f>IF(ISBLANK('Архитектура 2021'!H36),"",'Архитектура 2021'!G36*'Архитектура 2021'!H36)</f>
        <v/>
      </c>
      <c r="H36" s="103"/>
      <c r="I36" s="102" t="str">
        <f>IF(ISBLANK('Архитектура 2021'!J36),"",'Архитектура 2021'!I36*'Архитектура 2021'!J36)</f>
        <v/>
      </c>
      <c r="J36" s="103"/>
      <c r="K36" s="102" t="str">
        <f>IF(ISBLANK('Архитектура 2021'!L36),"",'Архитектура 2021'!K36*'Архитектура 2021'!L36)</f>
        <v/>
      </c>
      <c r="L36" s="103"/>
      <c r="M36" s="102" t="str">
        <f>IF(ISBLANK('Архитектура 2021'!N36),"",'Архитектура 2021'!M36*'Архитектура 2021'!N36)</f>
        <v/>
      </c>
      <c r="N36" s="103"/>
      <c r="O36" s="102" t="str">
        <f>IF(ISBLANK('Архитектура 2021'!P36),"",'Архитектура 2021'!O36*'Архитектура 2021'!P36)</f>
        <v/>
      </c>
      <c r="P36" s="103"/>
      <c r="Q36" s="102" t="str">
        <f>IF(ISBLANK('Архитектура 2021'!R36),"",'Архитектура 2021'!Q36*'Архитектура 2021'!R36)</f>
        <v/>
      </c>
      <c r="R36" s="103"/>
      <c r="S36" s="101">
        <f t="shared" si="0"/>
        <v>0</v>
      </c>
      <c r="T36" s="101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46"/>
    </row>
    <row r="37" spans="1:35" ht="15" customHeight="1">
      <c r="A37" s="45">
        <v>30</v>
      </c>
      <c r="B37" s="47">
        <v>202024025</v>
      </c>
      <c r="C37" s="50" t="s">
        <v>131</v>
      </c>
      <c r="D37" s="47" t="s">
        <v>132</v>
      </c>
      <c r="E37" s="104" t="str">
        <f>IF(ISBLANK('Архитектура 2021'!F37),"",'Архитектура 2021'!E37*'Архитектура 2021'!F37)</f>
        <v/>
      </c>
      <c r="F37" s="105"/>
      <c r="G37" s="102" t="str">
        <f>IF(ISBLANK('Архитектура 2021'!H37),"",'Архитектура 2021'!G37*'Архитектура 2021'!H37)</f>
        <v/>
      </c>
      <c r="H37" s="103"/>
      <c r="I37" s="102" t="str">
        <f>IF(ISBLANK('Архитектура 2021'!J37),"",'Архитектура 2021'!I37*'Архитектура 2021'!J37)</f>
        <v/>
      </c>
      <c r="J37" s="103"/>
      <c r="K37" s="102" t="str">
        <f>IF(ISBLANK('Архитектура 2021'!L37),"",'Архитектура 2021'!K37*'Архитектура 2021'!L37)</f>
        <v/>
      </c>
      <c r="L37" s="103"/>
      <c r="M37" s="102" t="str">
        <f>IF(ISBLANK('Архитектура 2021'!N37),"",'Архитектура 2021'!M37*'Архитектура 2021'!N37)</f>
        <v/>
      </c>
      <c r="N37" s="103"/>
      <c r="O37" s="102" t="str">
        <f>IF(ISBLANK('Архитектура 2021'!P37),"",'Архитектура 2021'!O37*'Архитектура 2021'!P37)</f>
        <v/>
      </c>
      <c r="P37" s="103"/>
      <c r="Q37" s="102" t="str">
        <f>IF(ISBLANK('Архитектура 2021'!R37),"",'Архитектура 2021'!Q37*'Архитектура 2021'!R37)</f>
        <v/>
      </c>
      <c r="R37" s="103"/>
      <c r="S37" s="101">
        <f t="shared" si="0"/>
        <v>0</v>
      </c>
      <c r="T37" s="101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46"/>
    </row>
    <row r="38" spans="1:35" ht="15" customHeight="1">
      <c r="A38" s="45">
        <v>31</v>
      </c>
      <c r="B38" s="65">
        <v>202123111</v>
      </c>
      <c r="C38" s="66" t="s">
        <v>127</v>
      </c>
      <c r="D38" s="65" t="s">
        <v>128</v>
      </c>
      <c r="E38" s="104" t="str">
        <f>IF(ISBLANK('Архитектура 2021'!F38),"",'Архитектура 2021'!E38*'Архитектура 2021'!F38)</f>
        <v/>
      </c>
      <c r="F38" s="105"/>
      <c r="G38" s="102" t="str">
        <f>IF(ISBLANK('Архитектура 2021'!H38),"",'Архитектура 2021'!G38*'Архитектура 2021'!H38)</f>
        <v/>
      </c>
      <c r="H38" s="103"/>
      <c r="I38" s="102" t="str">
        <f>IF(ISBLANK('Архитектура 2021'!J38),"",'Архитектура 2021'!I38*'Архитектура 2021'!J38)</f>
        <v/>
      </c>
      <c r="J38" s="103"/>
      <c r="K38" s="102" t="str">
        <f>IF(ISBLANK('Архитектура 2021'!L38),"",'Архитектура 2021'!K38*'Архитектура 2021'!L38)</f>
        <v/>
      </c>
      <c r="L38" s="103"/>
      <c r="M38" s="102" t="str">
        <f>IF(ISBLANK('Архитектура 2021'!N38),"",'Архитектура 2021'!M38*'Архитектура 2021'!N38)</f>
        <v/>
      </c>
      <c r="N38" s="103"/>
      <c r="O38" s="102" t="str">
        <f>IF(ISBLANK('Архитектура 2021'!P38),"",'Архитектура 2021'!O38*'Архитектура 2021'!P38)</f>
        <v/>
      </c>
      <c r="P38" s="103"/>
      <c r="Q38" s="102" t="str">
        <f>IF(ISBLANK('Архитектура 2021'!R38),"",'Архитектура 2021'!Q38*'Архитектура 2021'!R38)</f>
        <v/>
      </c>
      <c r="R38" s="103"/>
      <c r="S38" s="101">
        <f t="shared" si="0"/>
        <v>0</v>
      </c>
      <c r="T38" s="101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46"/>
    </row>
    <row r="39" spans="1:35" ht="15" customHeight="1">
      <c r="A39" s="121" t="s">
        <v>125</v>
      </c>
      <c r="B39" s="121"/>
      <c r="C39" s="121"/>
      <c r="D39" s="121"/>
      <c r="E39" s="42"/>
      <c r="F39" s="4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0"/>
      <c r="T39" s="71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6"/>
    </row>
    <row r="40" spans="1:35" ht="15" customHeight="1">
      <c r="A40" s="45">
        <v>1</v>
      </c>
      <c r="B40" s="47">
        <v>202123901</v>
      </c>
      <c r="C40" s="51" t="s">
        <v>65</v>
      </c>
      <c r="D40" s="47" t="s">
        <v>66</v>
      </c>
      <c r="E40" s="104" t="str">
        <f>IF(ISBLANK('Архитектура 2021'!F40),"",'Архитектура 2021'!E40*'Архитектура 2021'!F40)</f>
        <v/>
      </c>
      <c r="F40" s="105"/>
      <c r="G40" s="102" t="str">
        <f>IF(ISBLANK('Архитектура 2021'!H40),"",'Архитектура 2021'!G40*'Архитектура 2021'!H40)</f>
        <v/>
      </c>
      <c r="H40" s="103"/>
      <c r="I40" s="102" t="str">
        <f>IF(ISBLANK('Архитектура 2021'!J40),"",'Архитектура 2021'!I40*'Архитектура 2021'!J40)</f>
        <v/>
      </c>
      <c r="J40" s="103"/>
      <c r="K40" s="102" t="str">
        <f>IF(ISBLANK('Архитектура 2021'!L40),"",'Архитектура 2021'!K40*'Архитектура 2021'!L40)</f>
        <v/>
      </c>
      <c r="L40" s="103"/>
      <c r="M40" s="102" t="str">
        <f>IF(ISBLANK('Архитектура 2021'!N40),"",'Архитектура 2021'!M40*'Архитектура 2021'!N40)</f>
        <v/>
      </c>
      <c r="N40" s="103"/>
      <c r="O40" s="102" t="str">
        <f>IF(ISBLANK('Архитектура 2021'!P40),"",'Архитектура 2021'!O40*'Архитектура 2021'!P40)</f>
        <v/>
      </c>
      <c r="P40" s="103"/>
      <c r="Q40" s="102" t="str">
        <f>IF(ISBLANK('Архитектура 2021'!R40),"",'Архитектура 2021'!Q40*'Архитектура 2021'!R40)</f>
        <v/>
      </c>
      <c r="R40" s="103"/>
      <c r="S40" s="101">
        <f t="shared" ref="S40" si="1">SUM(E40:R40)/7 * 10</f>
        <v>0</v>
      </c>
      <c r="T40" s="101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46"/>
    </row>
    <row r="41" spans="1:35" ht="15" customHeight="1">
      <c r="A41" s="45">
        <v>2</v>
      </c>
      <c r="B41" s="47">
        <v>202123902</v>
      </c>
      <c r="C41" s="50" t="s">
        <v>67</v>
      </c>
      <c r="D41" s="47" t="s">
        <v>68</v>
      </c>
      <c r="E41" s="104" t="str">
        <f>IF(ISBLANK('Архитектура 2021'!F41),"",'Архитектура 2021'!E41*'Архитектура 2021'!F41)</f>
        <v/>
      </c>
      <c r="F41" s="105"/>
      <c r="G41" s="102" t="str">
        <f>IF(ISBLANK('Архитектура 2021'!H41),"",'Архитектура 2021'!G41*'Архитектура 2021'!H41)</f>
        <v/>
      </c>
      <c r="H41" s="103"/>
      <c r="I41" s="102" t="str">
        <f>IF(ISBLANK('Архитектура 2021'!J41),"",'Архитектура 2021'!I41*'Архитектура 2021'!J41)</f>
        <v/>
      </c>
      <c r="J41" s="103"/>
      <c r="K41" s="102" t="str">
        <f>IF(ISBLANK('Архитектура 2021'!L41),"",'Архитектура 2021'!K41*'Архитектура 2021'!L41)</f>
        <v/>
      </c>
      <c r="L41" s="103"/>
      <c r="M41" s="102" t="str">
        <f>IF(ISBLANK('Архитектура 2021'!N41),"",'Архитектура 2021'!M41*'Архитектура 2021'!N41)</f>
        <v/>
      </c>
      <c r="N41" s="103"/>
      <c r="O41" s="102" t="str">
        <f>IF(ISBLANK('Архитектура 2021'!P41),"",'Архитектура 2021'!O41*'Архитектура 2021'!P41)</f>
        <v/>
      </c>
      <c r="P41" s="103"/>
      <c r="Q41" s="102" t="str">
        <f>IF(ISBLANK('Архитектура 2021'!R41),"",'Архитектура 2021'!Q41*'Архитектура 2021'!R41)</f>
        <v/>
      </c>
      <c r="R41" s="103"/>
      <c r="S41" s="101">
        <f t="shared" ref="S41:S69" si="2">SUM(E41:R41)/7 * 10</f>
        <v>0</v>
      </c>
      <c r="T41" s="101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46"/>
    </row>
    <row r="42" spans="1:35" ht="15" customHeight="1">
      <c r="A42" s="45">
        <v>3</v>
      </c>
      <c r="B42" s="47">
        <v>202123903</v>
      </c>
      <c r="C42" s="50" t="s">
        <v>69</v>
      </c>
      <c r="D42" s="47" t="s">
        <v>70</v>
      </c>
      <c r="E42" s="104" t="str">
        <f>IF(ISBLANK('Архитектура 2021'!F42),"",'Архитектура 2021'!E42*'Архитектура 2021'!F42)</f>
        <v/>
      </c>
      <c r="F42" s="105"/>
      <c r="G42" s="102" t="str">
        <f>IF(ISBLANK('Архитектура 2021'!H42),"",'Архитектура 2021'!G42*'Архитектура 2021'!H42)</f>
        <v/>
      </c>
      <c r="H42" s="103"/>
      <c r="I42" s="102" t="str">
        <f>IF(ISBLANK('Архитектура 2021'!J42),"",'Архитектура 2021'!I42*'Архитектура 2021'!J42)</f>
        <v/>
      </c>
      <c r="J42" s="103"/>
      <c r="K42" s="102" t="str">
        <f>IF(ISBLANK('Архитектура 2021'!L42),"",'Архитектура 2021'!K42*'Архитектура 2021'!L42)</f>
        <v/>
      </c>
      <c r="L42" s="103"/>
      <c r="M42" s="102" t="str">
        <f>IF(ISBLANK('Архитектура 2021'!N42),"",'Архитектура 2021'!M42*'Архитектура 2021'!N42)</f>
        <v/>
      </c>
      <c r="N42" s="103"/>
      <c r="O42" s="102" t="str">
        <f>IF(ISBLANK('Архитектура 2021'!P42),"",'Архитектура 2021'!O42*'Архитектура 2021'!P42)</f>
        <v/>
      </c>
      <c r="P42" s="103"/>
      <c r="Q42" s="102" t="str">
        <f>IF(ISBLANK('Архитектура 2021'!R42),"",'Архитектура 2021'!Q42*'Архитектура 2021'!R42)</f>
        <v/>
      </c>
      <c r="R42" s="103"/>
      <c r="S42" s="101">
        <f t="shared" si="2"/>
        <v>0</v>
      </c>
      <c r="T42" s="101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46"/>
    </row>
    <row r="43" spans="1:35" ht="15" customHeight="1">
      <c r="A43" s="45">
        <v>4</v>
      </c>
      <c r="B43" s="47">
        <v>202123904</v>
      </c>
      <c r="C43" s="50" t="s">
        <v>71</v>
      </c>
      <c r="D43" s="47" t="s">
        <v>72</v>
      </c>
      <c r="E43" s="104" t="str">
        <f>IF(ISBLANK('Архитектура 2021'!F43),"",'Архитектура 2021'!E43*'Архитектура 2021'!F43)</f>
        <v/>
      </c>
      <c r="F43" s="105"/>
      <c r="G43" s="102" t="str">
        <f>IF(ISBLANK('Архитектура 2021'!H43),"",'Архитектура 2021'!G43*'Архитектура 2021'!H43)</f>
        <v/>
      </c>
      <c r="H43" s="103"/>
      <c r="I43" s="102" t="str">
        <f>IF(ISBLANK('Архитектура 2021'!J43),"",'Архитектура 2021'!I43*'Архитектура 2021'!J43)</f>
        <v/>
      </c>
      <c r="J43" s="103"/>
      <c r="K43" s="102" t="str">
        <f>IF(ISBLANK('Архитектура 2021'!L43),"",'Архитектура 2021'!K43*'Архитектура 2021'!L43)</f>
        <v/>
      </c>
      <c r="L43" s="103"/>
      <c r="M43" s="102" t="str">
        <f>IF(ISBLANK('Архитектура 2021'!N43),"",'Архитектура 2021'!M43*'Архитектура 2021'!N43)</f>
        <v/>
      </c>
      <c r="N43" s="103"/>
      <c r="O43" s="102" t="str">
        <f>IF(ISBLANK('Архитектура 2021'!P43),"",'Архитектура 2021'!O43*'Архитектура 2021'!P43)</f>
        <v/>
      </c>
      <c r="P43" s="103"/>
      <c r="Q43" s="102" t="str">
        <f>IF(ISBLANK('Архитектура 2021'!R43),"",'Архитектура 2021'!Q43*'Архитектура 2021'!R43)</f>
        <v/>
      </c>
      <c r="R43" s="103"/>
      <c r="S43" s="101">
        <f t="shared" si="2"/>
        <v>0</v>
      </c>
      <c r="T43" s="101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46"/>
    </row>
    <row r="44" spans="1:35" ht="15" customHeight="1">
      <c r="A44" s="45">
        <v>5</v>
      </c>
      <c r="B44" s="47">
        <v>202123905</v>
      </c>
      <c r="C44" s="50" t="s">
        <v>73</v>
      </c>
      <c r="D44" s="47" t="s">
        <v>74</v>
      </c>
      <c r="E44" s="104" t="str">
        <f>IF(ISBLANK('Архитектура 2021'!F44),"",'Архитектура 2021'!E44*'Архитектура 2021'!F44)</f>
        <v/>
      </c>
      <c r="F44" s="105"/>
      <c r="G44" s="102" t="str">
        <f>IF(ISBLANK('Архитектура 2021'!H44),"",'Архитектура 2021'!G44*'Архитектура 2021'!H44)</f>
        <v/>
      </c>
      <c r="H44" s="103"/>
      <c r="I44" s="102" t="str">
        <f>IF(ISBLANK('Архитектура 2021'!J44),"",'Архитектура 2021'!I44*'Архитектура 2021'!J44)</f>
        <v/>
      </c>
      <c r="J44" s="103"/>
      <c r="K44" s="102" t="str">
        <f>IF(ISBLANK('Архитектура 2021'!L44),"",'Архитектура 2021'!K44*'Архитектура 2021'!L44)</f>
        <v/>
      </c>
      <c r="L44" s="103"/>
      <c r="M44" s="102" t="str">
        <f>IF(ISBLANK('Архитектура 2021'!N44),"",'Архитектура 2021'!M44*'Архитектура 2021'!N44)</f>
        <v/>
      </c>
      <c r="N44" s="103"/>
      <c r="O44" s="102" t="str">
        <f>IF(ISBLANK('Архитектура 2021'!P44),"",'Архитектура 2021'!O44*'Архитектура 2021'!P44)</f>
        <v/>
      </c>
      <c r="P44" s="103"/>
      <c r="Q44" s="102" t="str">
        <f>IF(ISBLANK('Архитектура 2021'!R44),"",'Архитектура 2021'!Q44*'Архитектура 2021'!R44)</f>
        <v/>
      </c>
      <c r="R44" s="103"/>
      <c r="S44" s="101">
        <f t="shared" si="2"/>
        <v>0</v>
      </c>
      <c r="T44" s="101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46"/>
    </row>
    <row r="45" spans="1:35" ht="15" customHeight="1">
      <c r="A45" s="45">
        <v>6</v>
      </c>
      <c r="B45" s="47">
        <v>202123906</v>
      </c>
      <c r="C45" s="50" t="s">
        <v>75</v>
      </c>
      <c r="D45" s="47" t="s">
        <v>76</v>
      </c>
      <c r="E45" s="104" t="str">
        <f>IF(ISBLANK('Архитектура 2021'!F45),"",'Архитектура 2021'!E45*'Архитектура 2021'!F45)</f>
        <v/>
      </c>
      <c r="F45" s="105"/>
      <c r="G45" s="102" t="str">
        <f>IF(ISBLANK('Архитектура 2021'!H45),"",'Архитектура 2021'!G45*'Архитектура 2021'!H45)</f>
        <v/>
      </c>
      <c r="H45" s="103"/>
      <c r="I45" s="102" t="str">
        <f>IF(ISBLANK('Архитектура 2021'!J45),"",'Архитектура 2021'!I45*'Архитектура 2021'!J45)</f>
        <v/>
      </c>
      <c r="J45" s="103"/>
      <c r="K45" s="102" t="str">
        <f>IF(ISBLANK('Архитектура 2021'!L45),"",'Архитектура 2021'!K45*'Архитектура 2021'!L45)</f>
        <v/>
      </c>
      <c r="L45" s="103"/>
      <c r="M45" s="102" t="str">
        <f>IF(ISBLANK('Архитектура 2021'!N45),"",'Архитектура 2021'!M45*'Архитектура 2021'!N45)</f>
        <v/>
      </c>
      <c r="N45" s="103"/>
      <c r="O45" s="102" t="str">
        <f>IF(ISBLANK('Архитектура 2021'!P45),"",'Архитектура 2021'!O45*'Архитектура 2021'!P45)</f>
        <v/>
      </c>
      <c r="P45" s="103"/>
      <c r="Q45" s="102" t="str">
        <f>IF(ISBLANK('Архитектура 2021'!R45),"",'Архитектура 2021'!Q45*'Архитектура 2021'!R45)</f>
        <v/>
      </c>
      <c r="R45" s="103"/>
      <c r="S45" s="101">
        <f t="shared" si="2"/>
        <v>0</v>
      </c>
      <c r="T45" s="101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46"/>
    </row>
    <row r="46" spans="1:35" ht="15" customHeight="1">
      <c r="A46" s="45">
        <v>7</v>
      </c>
      <c r="B46" s="47">
        <v>202123907</v>
      </c>
      <c r="C46" s="50" t="s">
        <v>77</v>
      </c>
      <c r="D46" s="47" t="s">
        <v>78</v>
      </c>
      <c r="E46" s="104" t="str">
        <f>IF(ISBLANK('Архитектура 2021'!F46),"",'Архитектура 2021'!E46*'Архитектура 2021'!F46)</f>
        <v/>
      </c>
      <c r="F46" s="105"/>
      <c r="G46" s="102" t="str">
        <f>IF(ISBLANK('Архитектура 2021'!H46),"",'Архитектура 2021'!G46*'Архитектура 2021'!H46)</f>
        <v/>
      </c>
      <c r="H46" s="103"/>
      <c r="I46" s="102" t="str">
        <f>IF(ISBLANK('Архитектура 2021'!J46),"",'Архитектура 2021'!I46*'Архитектура 2021'!J46)</f>
        <v/>
      </c>
      <c r="J46" s="103"/>
      <c r="K46" s="102" t="str">
        <f>IF(ISBLANK('Архитектура 2021'!L46),"",'Архитектура 2021'!K46*'Архитектура 2021'!L46)</f>
        <v/>
      </c>
      <c r="L46" s="103"/>
      <c r="M46" s="102" t="str">
        <f>IF(ISBLANK('Архитектура 2021'!N46),"",'Архитектура 2021'!M46*'Архитектура 2021'!N46)</f>
        <v/>
      </c>
      <c r="N46" s="103"/>
      <c r="O46" s="102" t="str">
        <f>IF(ISBLANK('Архитектура 2021'!P46),"",'Архитектура 2021'!O46*'Архитектура 2021'!P46)</f>
        <v/>
      </c>
      <c r="P46" s="103"/>
      <c r="Q46" s="102" t="str">
        <f>IF(ISBLANK('Архитектура 2021'!R46),"",'Архитектура 2021'!Q46*'Архитектура 2021'!R46)</f>
        <v/>
      </c>
      <c r="R46" s="103"/>
      <c r="S46" s="101">
        <f t="shared" si="2"/>
        <v>0</v>
      </c>
      <c r="T46" s="101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46"/>
    </row>
    <row r="47" spans="1:35" ht="15" customHeight="1">
      <c r="A47" s="45">
        <v>8</v>
      </c>
      <c r="B47" s="47">
        <v>202123908</v>
      </c>
      <c r="C47" s="50" t="s">
        <v>79</v>
      </c>
      <c r="D47" s="47" t="s">
        <v>80</v>
      </c>
      <c r="E47" s="104" t="str">
        <f>IF(ISBLANK('Архитектура 2021'!F47),"",'Архитектура 2021'!E47*'Архитектура 2021'!F47)</f>
        <v/>
      </c>
      <c r="F47" s="105"/>
      <c r="G47" s="102" t="str">
        <f>IF(ISBLANK('Архитектура 2021'!H47),"",'Архитектура 2021'!G47*'Архитектура 2021'!H47)</f>
        <v/>
      </c>
      <c r="H47" s="103"/>
      <c r="I47" s="102" t="str">
        <f>IF(ISBLANK('Архитектура 2021'!J47),"",'Архитектура 2021'!I47*'Архитектура 2021'!J47)</f>
        <v/>
      </c>
      <c r="J47" s="103"/>
      <c r="K47" s="102" t="str">
        <f>IF(ISBLANK('Архитектура 2021'!L47),"",'Архитектура 2021'!K47*'Архитектура 2021'!L47)</f>
        <v/>
      </c>
      <c r="L47" s="103"/>
      <c r="M47" s="102" t="str">
        <f>IF(ISBLANK('Архитектура 2021'!N47),"",'Архитектура 2021'!M47*'Архитектура 2021'!N47)</f>
        <v/>
      </c>
      <c r="N47" s="103"/>
      <c r="O47" s="102" t="str">
        <f>IF(ISBLANK('Архитектура 2021'!P47),"",'Архитектура 2021'!O47*'Архитектура 2021'!P47)</f>
        <v/>
      </c>
      <c r="P47" s="103"/>
      <c r="Q47" s="102" t="str">
        <f>IF(ISBLANK('Архитектура 2021'!R47),"",'Архитектура 2021'!Q47*'Архитектура 2021'!R47)</f>
        <v/>
      </c>
      <c r="R47" s="103"/>
      <c r="S47" s="101">
        <f t="shared" si="2"/>
        <v>0</v>
      </c>
      <c r="T47" s="101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46"/>
    </row>
    <row r="48" spans="1:35" ht="15" customHeight="1">
      <c r="A48" s="45">
        <v>9</v>
      </c>
      <c r="B48" s="47">
        <v>202123909</v>
      </c>
      <c r="C48" s="51" t="s">
        <v>81</v>
      </c>
      <c r="D48" s="47" t="s">
        <v>82</v>
      </c>
      <c r="E48" s="104" t="str">
        <f>IF(ISBLANK('Архитектура 2021'!F48),"",'Архитектура 2021'!E48*'Архитектура 2021'!F48)</f>
        <v/>
      </c>
      <c r="F48" s="105"/>
      <c r="G48" s="102" t="str">
        <f>IF(ISBLANK('Архитектура 2021'!H48),"",'Архитектура 2021'!G48*'Архитектура 2021'!H48)</f>
        <v/>
      </c>
      <c r="H48" s="103"/>
      <c r="I48" s="102" t="str">
        <f>IF(ISBLANK('Архитектура 2021'!J48),"",'Архитектура 2021'!I48*'Архитектура 2021'!J48)</f>
        <v/>
      </c>
      <c r="J48" s="103"/>
      <c r="K48" s="102" t="str">
        <f>IF(ISBLANK('Архитектура 2021'!L48),"",'Архитектура 2021'!K48*'Архитектура 2021'!L48)</f>
        <v/>
      </c>
      <c r="L48" s="103"/>
      <c r="M48" s="102" t="str">
        <f>IF(ISBLANK('Архитектура 2021'!N48),"",'Архитектура 2021'!M48*'Архитектура 2021'!N48)</f>
        <v/>
      </c>
      <c r="N48" s="103"/>
      <c r="O48" s="102" t="str">
        <f>IF(ISBLANK('Архитектура 2021'!P48),"",'Архитектура 2021'!O48*'Архитектура 2021'!P48)</f>
        <v/>
      </c>
      <c r="P48" s="103"/>
      <c r="Q48" s="102" t="str">
        <f>IF(ISBLANK('Архитектура 2021'!R48),"",'Архитектура 2021'!Q48*'Архитектура 2021'!R48)</f>
        <v/>
      </c>
      <c r="R48" s="103"/>
      <c r="S48" s="101">
        <f t="shared" si="2"/>
        <v>0</v>
      </c>
      <c r="T48" s="101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46"/>
    </row>
    <row r="49" spans="1:35" ht="15" customHeight="1">
      <c r="A49" s="45">
        <v>10</v>
      </c>
      <c r="B49" s="47">
        <v>202123910</v>
      </c>
      <c r="C49" s="51" t="s">
        <v>83</v>
      </c>
      <c r="D49" s="47" t="s">
        <v>84</v>
      </c>
      <c r="E49" s="104" t="str">
        <f>IF(ISBLANK('Архитектура 2021'!F49),"",'Архитектура 2021'!E49*'Архитектура 2021'!F49)</f>
        <v/>
      </c>
      <c r="F49" s="105"/>
      <c r="G49" s="102" t="str">
        <f>IF(ISBLANK('Архитектура 2021'!H49),"",'Архитектура 2021'!G49*'Архитектура 2021'!H49)</f>
        <v/>
      </c>
      <c r="H49" s="103"/>
      <c r="I49" s="102" t="str">
        <f>IF(ISBLANK('Архитектура 2021'!J49),"",'Архитектура 2021'!I49*'Архитектура 2021'!J49)</f>
        <v/>
      </c>
      <c r="J49" s="103"/>
      <c r="K49" s="102" t="str">
        <f>IF(ISBLANK('Архитектура 2021'!L49),"",'Архитектура 2021'!K49*'Архитектура 2021'!L49)</f>
        <v/>
      </c>
      <c r="L49" s="103"/>
      <c r="M49" s="102" t="str">
        <f>IF(ISBLANK('Архитектура 2021'!N49),"",'Архитектура 2021'!M49*'Архитектура 2021'!N49)</f>
        <v/>
      </c>
      <c r="N49" s="103"/>
      <c r="O49" s="102" t="str">
        <f>IF(ISBLANK('Архитектура 2021'!P49),"",'Архитектура 2021'!O49*'Архитектура 2021'!P49)</f>
        <v/>
      </c>
      <c r="P49" s="103"/>
      <c r="Q49" s="102" t="str">
        <f>IF(ISBLANK('Архитектура 2021'!R49),"",'Архитектура 2021'!Q49*'Архитектура 2021'!R49)</f>
        <v/>
      </c>
      <c r="R49" s="103"/>
      <c r="S49" s="101">
        <f t="shared" si="2"/>
        <v>0</v>
      </c>
      <c r="T49" s="101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46"/>
    </row>
    <row r="50" spans="1:35" ht="15" customHeight="1">
      <c r="A50" s="45">
        <v>11</v>
      </c>
      <c r="B50" s="47">
        <v>202123911</v>
      </c>
      <c r="C50" s="51" t="s">
        <v>85</v>
      </c>
      <c r="D50" s="47" t="s">
        <v>86</v>
      </c>
      <c r="E50" s="104" t="str">
        <f>IF(ISBLANK('Архитектура 2021'!F50),"",'Архитектура 2021'!E50*'Архитектура 2021'!F50)</f>
        <v/>
      </c>
      <c r="F50" s="105"/>
      <c r="G50" s="102" t="str">
        <f>IF(ISBLANK('Архитектура 2021'!H50),"",'Архитектура 2021'!G50*'Архитектура 2021'!H50)</f>
        <v/>
      </c>
      <c r="H50" s="103"/>
      <c r="I50" s="102" t="str">
        <f>IF(ISBLANK('Архитектура 2021'!J50),"",'Архитектура 2021'!I50*'Архитектура 2021'!J50)</f>
        <v/>
      </c>
      <c r="J50" s="103"/>
      <c r="K50" s="102" t="str">
        <f>IF(ISBLANK('Архитектура 2021'!L50),"",'Архитектура 2021'!K50*'Архитектура 2021'!L50)</f>
        <v/>
      </c>
      <c r="L50" s="103"/>
      <c r="M50" s="102" t="str">
        <f>IF(ISBLANK('Архитектура 2021'!N50),"",'Архитектура 2021'!M50*'Архитектура 2021'!N50)</f>
        <v/>
      </c>
      <c r="N50" s="103"/>
      <c r="O50" s="102" t="str">
        <f>IF(ISBLANK('Архитектура 2021'!P50),"",'Архитектура 2021'!O50*'Архитектура 2021'!P50)</f>
        <v/>
      </c>
      <c r="P50" s="103"/>
      <c r="Q50" s="102" t="str">
        <f>IF(ISBLANK('Архитектура 2021'!R50),"",'Архитектура 2021'!Q50*'Архитектура 2021'!R50)</f>
        <v/>
      </c>
      <c r="R50" s="103"/>
      <c r="S50" s="101">
        <f t="shared" si="2"/>
        <v>0</v>
      </c>
      <c r="T50" s="101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46"/>
    </row>
    <row r="51" spans="1:35" ht="15" customHeight="1">
      <c r="A51" s="45">
        <v>12</v>
      </c>
      <c r="B51" s="47">
        <v>202123912</v>
      </c>
      <c r="C51" s="50" t="s">
        <v>87</v>
      </c>
      <c r="D51" s="47" t="s">
        <v>88</v>
      </c>
      <c r="E51" s="104" t="str">
        <f>IF(ISBLANK('Архитектура 2021'!F51),"",'Архитектура 2021'!E51*'Архитектура 2021'!F51)</f>
        <v/>
      </c>
      <c r="F51" s="105"/>
      <c r="G51" s="102" t="str">
        <f>IF(ISBLANK('Архитектура 2021'!H51),"",'Архитектура 2021'!G51*'Архитектура 2021'!H51)</f>
        <v/>
      </c>
      <c r="H51" s="103"/>
      <c r="I51" s="102" t="str">
        <f>IF(ISBLANK('Архитектура 2021'!J51),"",'Архитектура 2021'!I51*'Архитектура 2021'!J51)</f>
        <v/>
      </c>
      <c r="J51" s="103"/>
      <c r="K51" s="102" t="str">
        <f>IF(ISBLANK('Архитектура 2021'!L51),"",'Архитектура 2021'!K51*'Архитектура 2021'!L51)</f>
        <v/>
      </c>
      <c r="L51" s="103"/>
      <c r="M51" s="102" t="str">
        <f>IF(ISBLANK('Архитектура 2021'!N51),"",'Архитектура 2021'!M51*'Архитектура 2021'!N51)</f>
        <v/>
      </c>
      <c r="N51" s="103"/>
      <c r="O51" s="102" t="str">
        <f>IF(ISBLANK('Архитектура 2021'!P51),"",'Архитектура 2021'!O51*'Архитектура 2021'!P51)</f>
        <v/>
      </c>
      <c r="P51" s="103"/>
      <c r="Q51" s="102" t="str">
        <f>IF(ISBLANK('Архитектура 2021'!R51),"",'Архитектура 2021'!Q51*'Архитектура 2021'!R51)</f>
        <v/>
      </c>
      <c r="R51" s="103"/>
      <c r="S51" s="101">
        <f t="shared" si="2"/>
        <v>0</v>
      </c>
      <c r="T51" s="101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46"/>
    </row>
    <row r="52" spans="1:35" ht="15" customHeight="1">
      <c r="A52" s="45">
        <v>13</v>
      </c>
      <c r="B52" s="47">
        <v>202123913</v>
      </c>
      <c r="C52" s="50" t="s">
        <v>89</v>
      </c>
      <c r="D52" s="47" t="s">
        <v>90</v>
      </c>
      <c r="E52" s="104" t="str">
        <f>IF(ISBLANK('Архитектура 2021'!F52),"",'Архитектура 2021'!E52*'Архитектура 2021'!F52)</f>
        <v/>
      </c>
      <c r="F52" s="105"/>
      <c r="G52" s="102" t="str">
        <f>IF(ISBLANK('Архитектура 2021'!H52),"",'Архитектура 2021'!G52*'Архитектура 2021'!H52)</f>
        <v/>
      </c>
      <c r="H52" s="103"/>
      <c r="I52" s="102" t="str">
        <f>IF(ISBLANK('Архитектура 2021'!J52),"",'Архитектура 2021'!I52*'Архитектура 2021'!J52)</f>
        <v/>
      </c>
      <c r="J52" s="103"/>
      <c r="K52" s="102" t="str">
        <f>IF(ISBLANK('Архитектура 2021'!L52),"",'Архитектура 2021'!K52*'Архитектура 2021'!L52)</f>
        <v/>
      </c>
      <c r="L52" s="103"/>
      <c r="M52" s="102" t="str">
        <f>IF(ISBLANK('Архитектура 2021'!N52),"",'Архитектура 2021'!M52*'Архитектура 2021'!N52)</f>
        <v/>
      </c>
      <c r="N52" s="103"/>
      <c r="O52" s="102" t="str">
        <f>IF(ISBLANK('Архитектура 2021'!P52),"",'Архитектура 2021'!O52*'Архитектура 2021'!P52)</f>
        <v/>
      </c>
      <c r="P52" s="103"/>
      <c r="Q52" s="102" t="str">
        <f>IF(ISBLANK('Архитектура 2021'!R52),"",'Архитектура 2021'!Q52*'Архитектура 2021'!R52)</f>
        <v/>
      </c>
      <c r="R52" s="103"/>
      <c r="S52" s="101">
        <f t="shared" si="2"/>
        <v>0</v>
      </c>
      <c r="T52" s="101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46"/>
    </row>
    <row r="53" spans="1:35" ht="15" customHeight="1">
      <c r="A53" s="45">
        <v>14</v>
      </c>
      <c r="B53" s="47">
        <v>202123914</v>
      </c>
      <c r="C53" s="50" t="s">
        <v>91</v>
      </c>
      <c r="D53" s="47" t="s">
        <v>92</v>
      </c>
      <c r="E53" s="104" t="str">
        <f>IF(ISBLANK('Архитектура 2021'!F53),"",'Архитектура 2021'!E53*'Архитектура 2021'!F53)</f>
        <v/>
      </c>
      <c r="F53" s="105"/>
      <c r="G53" s="102" t="str">
        <f>IF(ISBLANK('Архитектура 2021'!H53),"",'Архитектура 2021'!G53*'Архитектура 2021'!H53)</f>
        <v/>
      </c>
      <c r="H53" s="103"/>
      <c r="I53" s="102" t="str">
        <f>IF(ISBLANK('Архитектура 2021'!J53),"",'Архитектура 2021'!I53*'Архитектура 2021'!J53)</f>
        <v/>
      </c>
      <c r="J53" s="103"/>
      <c r="K53" s="102" t="str">
        <f>IF(ISBLANK('Архитектура 2021'!L53),"",'Архитектура 2021'!K53*'Архитектура 2021'!L53)</f>
        <v/>
      </c>
      <c r="L53" s="103"/>
      <c r="M53" s="102" t="str">
        <f>IF(ISBLANK('Архитектура 2021'!N53),"",'Архитектура 2021'!M53*'Архитектура 2021'!N53)</f>
        <v/>
      </c>
      <c r="N53" s="103"/>
      <c r="O53" s="102" t="str">
        <f>IF(ISBLANK('Архитектура 2021'!P53),"",'Архитектура 2021'!O53*'Архитектура 2021'!P53)</f>
        <v/>
      </c>
      <c r="P53" s="103"/>
      <c r="Q53" s="102" t="str">
        <f>IF(ISBLANK('Архитектура 2021'!R53),"",'Архитектура 2021'!Q53*'Архитектура 2021'!R53)</f>
        <v/>
      </c>
      <c r="R53" s="103"/>
      <c r="S53" s="101">
        <f t="shared" si="2"/>
        <v>0</v>
      </c>
      <c r="T53" s="101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46"/>
    </row>
    <row r="54" spans="1:35" ht="15" customHeight="1">
      <c r="A54" s="45">
        <v>15</v>
      </c>
      <c r="B54" s="47">
        <v>202123915</v>
      </c>
      <c r="C54" s="50" t="s">
        <v>93</v>
      </c>
      <c r="D54" s="47" t="s">
        <v>94</v>
      </c>
      <c r="E54" s="104" t="str">
        <f>IF(ISBLANK('Архитектура 2021'!F54),"",'Архитектура 2021'!E54*'Архитектура 2021'!F54)</f>
        <v/>
      </c>
      <c r="F54" s="105"/>
      <c r="G54" s="102" t="str">
        <f>IF(ISBLANK('Архитектура 2021'!H54),"",'Архитектура 2021'!G54*'Архитектура 2021'!H54)</f>
        <v/>
      </c>
      <c r="H54" s="103"/>
      <c r="I54" s="102" t="str">
        <f>IF(ISBLANK('Архитектура 2021'!J54),"",'Архитектура 2021'!I54*'Архитектура 2021'!J54)</f>
        <v/>
      </c>
      <c r="J54" s="103"/>
      <c r="K54" s="102" t="str">
        <f>IF(ISBLANK('Архитектура 2021'!L54),"",'Архитектура 2021'!K54*'Архитектура 2021'!L54)</f>
        <v/>
      </c>
      <c r="L54" s="103"/>
      <c r="M54" s="102" t="str">
        <f>IF(ISBLANK('Архитектура 2021'!N54),"",'Архитектура 2021'!M54*'Архитектура 2021'!N54)</f>
        <v/>
      </c>
      <c r="N54" s="103"/>
      <c r="O54" s="102" t="str">
        <f>IF(ISBLANK('Архитектура 2021'!P54),"",'Архитектура 2021'!O54*'Архитектура 2021'!P54)</f>
        <v/>
      </c>
      <c r="P54" s="103"/>
      <c r="Q54" s="102" t="str">
        <f>IF(ISBLANK('Архитектура 2021'!R54),"",'Архитектура 2021'!Q54*'Архитектура 2021'!R54)</f>
        <v/>
      </c>
      <c r="R54" s="103"/>
      <c r="S54" s="101">
        <f t="shared" si="2"/>
        <v>0</v>
      </c>
      <c r="T54" s="101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46"/>
    </row>
    <row r="55" spans="1:35" ht="15" customHeight="1">
      <c r="A55" s="45">
        <v>16</v>
      </c>
      <c r="B55" s="47">
        <v>202123916</v>
      </c>
      <c r="C55" s="50" t="s">
        <v>95</v>
      </c>
      <c r="D55" s="47" t="s">
        <v>96</v>
      </c>
      <c r="E55" s="104" t="str">
        <f>IF(ISBLANK('Архитектура 2021'!F55),"",'Архитектура 2021'!E55*'Архитектура 2021'!F55)</f>
        <v/>
      </c>
      <c r="F55" s="105"/>
      <c r="G55" s="102" t="str">
        <f>IF(ISBLANK('Архитектура 2021'!H55),"",'Архитектура 2021'!G55*'Архитектура 2021'!H55)</f>
        <v/>
      </c>
      <c r="H55" s="103"/>
      <c r="I55" s="102" t="str">
        <f>IF(ISBLANK('Архитектура 2021'!J55),"",'Архитектура 2021'!I55*'Архитектура 2021'!J55)</f>
        <v/>
      </c>
      <c r="J55" s="103"/>
      <c r="K55" s="102" t="str">
        <f>IF(ISBLANK('Архитектура 2021'!L55),"",'Архитектура 2021'!K55*'Архитектура 2021'!L55)</f>
        <v/>
      </c>
      <c r="L55" s="103"/>
      <c r="M55" s="102" t="str">
        <f>IF(ISBLANK('Архитектура 2021'!N55),"",'Архитектура 2021'!M55*'Архитектура 2021'!N55)</f>
        <v/>
      </c>
      <c r="N55" s="103"/>
      <c r="O55" s="102" t="str">
        <f>IF(ISBLANK('Архитектура 2021'!P55),"",'Архитектура 2021'!O55*'Архитектура 2021'!P55)</f>
        <v/>
      </c>
      <c r="P55" s="103"/>
      <c r="Q55" s="102" t="str">
        <f>IF(ISBLANK('Архитектура 2021'!R55),"",'Архитектура 2021'!Q55*'Архитектура 2021'!R55)</f>
        <v/>
      </c>
      <c r="R55" s="103"/>
      <c r="S55" s="101">
        <f t="shared" si="2"/>
        <v>0</v>
      </c>
      <c r="T55" s="101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46"/>
    </row>
    <row r="56" spans="1:35" ht="15" customHeight="1">
      <c r="A56" s="45">
        <v>17</v>
      </c>
      <c r="B56" s="47">
        <v>202123917</v>
      </c>
      <c r="C56" s="50" t="s">
        <v>97</v>
      </c>
      <c r="D56" s="47" t="s">
        <v>98</v>
      </c>
      <c r="E56" s="104" t="str">
        <f>IF(ISBLANK('Архитектура 2021'!F56),"",'Архитектура 2021'!E56*'Архитектура 2021'!F56)</f>
        <v/>
      </c>
      <c r="F56" s="105"/>
      <c r="G56" s="102" t="str">
        <f>IF(ISBLANK('Архитектура 2021'!H56),"",'Архитектура 2021'!G56*'Архитектура 2021'!H56)</f>
        <v/>
      </c>
      <c r="H56" s="103"/>
      <c r="I56" s="102" t="str">
        <f>IF(ISBLANK('Архитектура 2021'!J56),"",'Архитектура 2021'!I56*'Архитектура 2021'!J56)</f>
        <v/>
      </c>
      <c r="J56" s="103"/>
      <c r="K56" s="102" t="str">
        <f>IF(ISBLANK('Архитектура 2021'!L56),"",'Архитектура 2021'!K56*'Архитектура 2021'!L56)</f>
        <v/>
      </c>
      <c r="L56" s="103"/>
      <c r="M56" s="102" t="str">
        <f>IF(ISBLANK('Архитектура 2021'!N56),"",'Архитектура 2021'!M56*'Архитектура 2021'!N56)</f>
        <v/>
      </c>
      <c r="N56" s="103"/>
      <c r="O56" s="102" t="str">
        <f>IF(ISBLANK('Архитектура 2021'!P56),"",'Архитектура 2021'!O56*'Архитектура 2021'!P56)</f>
        <v/>
      </c>
      <c r="P56" s="103"/>
      <c r="Q56" s="102" t="str">
        <f>IF(ISBLANK('Архитектура 2021'!R56),"",'Архитектура 2021'!Q56*'Архитектура 2021'!R56)</f>
        <v/>
      </c>
      <c r="R56" s="103"/>
      <c r="S56" s="101">
        <f t="shared" si="2"/>
        <v>0</v>
      </c>
      <c r="T56" s="101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46"/>
    </row>
    <row r="57" spans="1:35" ht="15" customHeight="1">
      <c r="A57" s="45">
        <v>18</v>
      </c>
      <c r="B57" s="47">
        <v>202123918</v>
      </c>
      <c r="C57" s="51" t="s">
        <v>99</v>
      </c>
      <c r="D57" s="47" t="s">
        <v>100</v>
      </c>
      <c r="E57" s="104" t="str">
        <f>IF(ISBLANK('Архитектура 2021'!F57),"",'Архитектура 2021'!E57*'Архитектура 2021'!F57)</f>
        <v/>
      </c>
      <c r="F57" s="105"/>
      <c r="G57" s="102" t="str">
        <f>IF(ISBLANK('Архитектура 2021'!H57),"",'Архитектура 2021'!G57*'Архитектура 2021'!H57)</f>
        <v/>
      </c>
      <c r="H57" s="103"/>
      <c r="I57" s="102" t="str">
        <f>IF(ISBLANK('Архитектура 2021'!J57),"",'Архитектура 2021'!I57*'Архитектура 2021'!J57)</f>
        <v/>
      </c>
      <c r="J57" s="103"/>
      <c r="K57" s="102" t="str">
        <f>IF(ISBLANK('Архитектура 2021'!L57),"",'Архитектура 2021'!K57*'Архитектура 2021'!L57)</f>
        <v/>
      </c>
      <c r="L57" s="103"/>
      <c r="M57" s="102" t="str">
        <f>IF(ISBLANK('Архитектура 2021'!N57),"",'Архитектура 2021'!M57*'Архитектура 2021'!N57)</f>
        <v/>
      </c>
      <c r="N57" s="103"/>
      <c r="O57" s="102" t="str">
        <f>IF(ISBLANK('Архитектура 2021'!P57),"",'Архитектура 2021'!O57*'Архитектура 2021'!P57)</f>
        <v/>
      </c>
      <c r="P57" s="103"/>
      <c r="Q57" s="102" t="str">
        <f>IF(ISBLANK('Архитектура 2021'!R57),"",'Архитектура 2021'!Q57*'Архитектура 2021'!R57)</f>
        <v/>
      </c>
      <c r="R57" s="103"/>
      <c r="S57" s="101">
        <f t="shared" si="2"/>
        <v>0</v>
      </c>
      <c r="T57" s="101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46"/>
    </row>
    <row r="58" spans="1:35" ht="15" customHeight="1">
      <c r="A58" s="45">
        <v>19</v>
      </c>
      <c r="B58" s="47">
        <v>202123919</v>
      </c>
      <c r="C58" s="51" t="s">
        <v>101</v>
      </c>
      <c r="D58" s="47" t="s">
        <v>102</v>
      </c>
      <c r="E58" s="104" t="str">
        <f>IF(ISBLANK('Архитектура 2021'!F58),"",'Архитектура 2021'!E58*'Архитектура 2021'!F58)</f>
        <v/>
      </c>
      <c r="F58" s="105"/>
      <c r="G58" s="102" t="str">
        <f>IF(ISBLANK('Архитектура 2021'!H58),"",'Архитектура 2021'!G58*'Архитектура 2021'!H58)</f>
        <v/>
      </c>
      <c r="H58" s="103"/>
      <c r="I58" s="102" t="str">
        <f>IF(ISBLANK('Архитектура 2021'!J58),"",'Архитектура 2021'!I58*'Архитектура 2021'!J58)</f>
        <v/>
      </c>
      <c r="J58" s="103"/>
      <c r="K58" s="102" t="str">
        <f>IF(ISBLANK('Архитектура 2021'!L58),"",'Архитектура 2021'!K58*'Архитектура 2021'!L58)</f>
        <v/>
      </c>
      <c r="L58" s="103"/>
      <c r="M58" s="102" t="str">
        <f>IF(ISBLANK('Архитектура 2021'!N58),"",'Архитектура 2021'!M58*'Архитектура 2021'!N58)</f>
        <v/>
      </c>
      <c r="N58" s="103"/>
      <c r="O58" s="102" t="str">
        <f>IF(ISBLANK('Архитектура 2021'!P58),"",'Архитектура 2021'!O58*'Архитектура 2021'!P58)</f>
        <v/>
      </c>
      <c r="P58" s="103"/>
      <c r="Q58" s="102" t="str">
        <f>IF(ISBLANK('Архитектура 2021'!R58),"",'Архитектура 2021'!Q58*'Архитектура 2021'!R58)</f>
        <v/>
      </c>
      <c r="R58" s="103"/>
      <c r="S58" s="101">
        <f t="shared" si="2"/>
        <v>0</v>
      </c>
      <c r="T58" s="101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46"/>
    </row>
    <row r="59" spans="1:35" ht="15" customHeight="1">
      <c r="A59" s="45">
        <v>20</v>
      </c>
      <c r="B59" s="47">
        <v>202123920</v>
      </c>
      <c r="C59" s="51" t="s">
        <v>103</v>
      </c>
      <c r="D59" s="47" t="s">
        <v>104</v>
      </c>
      <c r="E59" s="104" t="str">
        <f>IF(ISBLANK('Архитектура 2021'!F59),"",'Архитектура 2021'!E59*'Архитектура 2021'!F59)</f>
        <v/>
      </c>
      <c r="F59" s="105"/>
      <c r="G59" s="102" t="str">
        <f>IF(ISBLANK('Архитектура 2021'!H59),"",'Архитектура 2021'!G59*'Архитектура 2021'!H59)</f>
        <v/>
      </c>
      <c r="H59" s="103"/>
      <c r="I59" s="102" t="str">
        <f>IF(ISBLANK('Архитектура 2021'!J59),"",'Архитектура 2021'!I59*'Архитектура 2021'!J59)</f>
        <v/>
      </c>
      <c r="J59" s="103"/>
      <c r="K59" s="102" t="str">
        <f>IF(ISBLANK('Архитектура 2021'!L59),"",'Архитектура 2021'!K59*'Архитектура 2021'!L59)</f>
        <v/>
      </c>
      <c r="L59" s="103"/>
      <c r="M59" s="102" t="str">
        <f>IF(ISBLANK('Архитектура 2021'!N59),"",'Архитектура 2021'!M59*'Архитектура 2021'!N59)</f>
        <v/>
      </c>
      <c r="N59" s="103"/>
      <c r="O59" s="102" t="str">
        <f>IF(ISBLANK('Архитектура 2021'!P59),"",'Архитектура 2021'!O59*'Архитектура 2021'!P59)</f>
        <v/>
      </c>
      <c r="P59" s="103"/>
      <c r="Q59" s="102" t="str">
        <f>IF(ISBLANK('Архитектура 2021'!R59),"",'Архитектура 2021'!Q59*'Архитектура 2021'!R59)</f>
        <v/>
      </c>
      <c r="R59" s="103"/>
      <c r="S59" s="101">
        <f t="shared" si="2"/>
        <v>0</v>
      </c>
      <c r="T59" s="101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46"/>
    </row>
    <row r="60" spans="1:35" ht="15" customHeight="1">
      <c r="A60" s="45">
        <v>21</v>
      </c>
      <c r="B60" s="47">
        <v>202123921</v>
      </c>
      <c r="C60" s="51" t="s">
        <v>105</v>
      </c>
      <c r="D60" s="47" t="s">
        <v>106</v>
      </c>
      <c r="E60" s="104" t="str">
        <f>IF(ISBLANK('Архитектура 2021'!F60),"",'Архитектура 2021'!E60*'Архитектура 2021'!F60)</f>
        <v/>
      </c>
      <c r="F60" s="105"/>
      <c r="G60" s="102" t="str">
        <f>IF(ISBLANK('Архитектура 2021'!H60),"",'Архитектура 2021'!G60*'Архитектура 2021'!H60)</f>
        <v/>
      </c>
      <c r="H60" s="103"/>
      <c r="I60" s="102" t="str">
        <f>IF(ISBLANK('Архитектура 2021'!J60),"",'Архитектура 2021'!I60*'Архитектура 2021'!J60)</f>
        <v/>
      </c>
      <c r="J60" s="103"/>
      <c r="K60" s="102" t="str">
        <f>IF(ISBLANK('Архитектура 2021'!L60),"",'Архитектура 2021'!K60*'Архитектура 2021'!L60)</f>
        <v/>
      </c>
      <c r="L60" s="103"/>
      <c r="M60" s="102" t="str">
        <f>IF(ISBLANK('Архитектура 2021'!N60),"",'Архитектура 2021'!M60*'Архитектура 2021'!N60)</f>
        <v/>
      </c>
      <c r="N60" s="103"/>
      <c r="O60" s="102" t="str">
        <f>IF(ISBLANK('Архитектура 2021'!P60),"",'Архитектура 2021'!O60*'Архитектура 2021'!P60)</f>
        <v/>
      </c>
      <c r="P60" s="103"/>
      <c r="Q60" s="102" t="str">
        <f>IF(ISBLANK('Архитектура 2021'!R60),"",'Архитектура 2021'!Q60*'Архитектура 2021'!R60)</f>
        <v/>
      </c>
      <c r="R60" s="103"/>
      <c r="S60" s="101">
        <f t="shared" si="2"/>
        <v>0</v>
      </c>
      <c r="T60" s="101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46"/>
    </row>
    <row r="61" spans="1:35" ht="15" customHeight="1">
      <c r="A61" s="45">
        <v>22</v>
      </c>
      <c r="B61" s="47">
        <v>202123922</v>
      </c>
      <c r="C61" s="50" t="s">
        <v>107</v>
      </c>
      <c r="D61" s="47" t="s">
        <v>108</v>
      </c>
      <c r="E61" s="104" t="str">
        <f>IF(ISBLANK('Архитектура 2021'!F61),"",'Архитектура 2021'!E61*'Архитектура 2021'!F61)</f>
        <v/>
      </c>
      <c r="F61" s="105"/>
      <c r="G61" s="102" t="str">
        <f>IF(ISBLANK('Архитектура 2021'!H61),"",'Архитектура 2021'!G61*'Архитектура 2021'!H61)</f>
        <v/>
      </c>
      <c r="H61" s="103"/>
      <c r="I61" s="102" t="str">
        <f>IF(ISBLANK('Архитектура 2021'!J61),"",'Архитектура 2021'!I61*'Архитектура 2021'!J61)</f>
        <v/>
      </c>
      <c r="J61" s="103"/>
      <c r="K61" s="102" t="str">
        <f>IF(ISBLANK('Архитектура 2021'!L61),"",'Архитектура 2021'!K61*'Архитектура 2021'!L61)</f>
        <v/>
      </c>
      <c r="L61" s="103"/>
      <c r="M61" s="102" t="str">
        <f>IF(ISBLANK('Архитектура 2021'!N61),"",'Архитектура 2021'!M61*'Архитектура 2021'!N61)</f>
        <v/>
      </c>
      <c r="N61" s="103"/>
      <c r="O61" s="102" t="str">
        <f>IF(ISBLANK('Архитектура 2021'!P61),"",'Архитектура 2021'!O61*'Архитектура 2021'!P61)</f>
        <v/>
      </c>
      <c r="P61" s="103"/>
      <c r="Q61" s="102" t="str">
        <f>IF(ISBLANK('Архитектура 2021'!R61),"",'Архитектура 2021'!Q61*'Архитектура 2021'!R61)</f>
        <v/>
      </c>
      <c r="R61" s="103"/>
      <c r="S61" s="101">
        <f t="shared" si="2"/>
        <v>0</v>
      </c>
      <c r="T61" s="101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46"/>
    </row>
    <row r="62" spans="1:35" ht="15" customHeight="1">
      <c r="A62" s="45">
        <v>23</v>
      </c>
      <c r="B62" s="47">
        <v>202123923</v>
      </c>
      <c r="C62" s="50" t="s">
        <v>109</v>
      </c>
      <c r="D62" s="47" t="s">
        <v>110</v>
      </c>
      <c r="E62" s="104" t="str">
        <f>IF(ISBLANK('Архитектура 2021'!F62),"",'Архитектура 2021'!E62*'Архитектура 2021'!F62)</f>
        <v/>
      </c>
      <c r="F62" s="105"/>
      <c r="G62" s="102" t="str">
        <f>IF(ISBLANK('Архитектура 2021'!H62),"",'Архитектура 2021'!G62*'Архитектура 2021'!H62)</f>
        <v/>
      </c>
      <c r="H62" s="103"/>
      <c r="I62" s="102" t="str">
        <f>IF(ISBLANK('Архитектура 2021'!J62),"",'Архитектура 2021'!I62*'Архитектура 2021'!J62)</f>
        <v/>
      </c>
      <c r="J62" s="103"/>
      <c r="K62" s="102" t="str">
        <f>IF(ISBLANK('Архитектура 2021'!L62),"",'Архитектура 2021'!K62*'Архитектура 2021'!L62)</f>
        <v/>
      </c>
      <c r="L62" s="103"/>
      <c r="M62" s="102" t="str">
        <f>IF(ISBLANK('Архитектура 2021'!N62),"",'Архитектура 2021'!M62*'Архитектура 2021'!N62)</f>
        <v/>
      </c>
      <c r="N62" s="103"/>
      <c r="O62" s="102" t="str">
        <f>IF(ISBLANK('Архитектура 2021'!P62),"",'Архитектура 2021'!O62*'Архитектура 2021'!P62)</f>
        <v/>
      </c>
      <c r="P62" s="103"/>
      <c r="Q62" s="102" t="str">
        <f>IF(ISBLANK('Архитектура 2021'!R62),"",'Архитектура 2021'!Q62*'Архитектура 2021'!R62)</f>
        <v/>
      </c>
      <c r="R62" s="103"/>
      <c r="S62" s="101">
        <f t="shared" si="2"/>
        <v>0</v>
      </c>
      <c r="T62" s="101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46"/>
    </row>
    <row r="63" spans="1:35" ht="15" customHeight="1">
      <c r="A63" s="45">
        <v>24</v>
      </c>
      <c r="B63" s="47">
        <v>202123924</v>
      </c>
      <c r="C63" s="50" t="s">
        <v>111</v>
      </c>
      <c r="D63" s="47" t="s">
        <v>112</v>
      </c>
      <c r="E63" s="104" t="str">
        <f>IF(ISBLANK('Архитектура 2021'!F63),"",'Архитектура 2021'!E63*'Архитектура 2021'!F63)</f>
        <v/>
      </c>
      <c r="F63" s="105"/>
      <c r="G63" s="102" t="str">
        <f>IF(ISBLANK('Архитектура 2021'!H63),"",'Архитектура 2021'!G63*'Архитектура 2021'!H63)</f>
        <v/>
      </c>
      <c r="H63" s="103"/>
      <c r="I63" s="102" t="str">
        <f>IF(ISBLANK('Архитектура 2021'!J63),"",'Архитектура 2021'!I63*'Архитектура 2021'!J63)</f>
        <v/>
      </c>
      <c r="J63" s="103"/>
      <c r="K63" s="102" t="str">
        <f>IF(ISBLANK('Архитектура 2021'!L63),"",'Архитектура 2021'!K63*'Архитектура 2021'!L63)</f>
        <v/>
      </c>
      <c r="L63" s="103"/>
      <c r="M63" s="102" t="str">
        <f>IF(ISBLANK('Архитектура 2021'!N63),"",'Архитектура 2021'!M63*'Архитектура 2021'!N63)</f>
        <v/>
      </c>
      <c r="N63" s="103"/>
      <c r="O63" s="102" t="str">
        <f>IF(ISBLANK('Архитектура 2021'!P63),"",'Архитектура 2021'!O63*'Архитектура 2021'!P63)</f>
        <v/>
      </c>
      <c r="P63" s="103"/>
      <c r="Q63" s="102" t="str">
        <f>IF(ISBLANK('Архитектура 2021'!R63),"",'Архитектура 2021'!Q63*'Архитектура 2021'!R63)</f>
        <v/>
      </c>
      <c r="R63" s="103"/>
      <c r="S63" s="101">
        <f t="shared" si="2"/>
        <v>0</v>
      </c>
      <c r="T63" s="101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46"/>
    </row>
    <row r="64" spans="1:35" ht="15" customHeight="1">
      <c r="A64" s="45">
        <v>25</v>
      </c>
      <c r="B64" s="47">
        <v>202123925</v>
      </c>
      <c r="C64" s="51" t="s">
        <v>113</v>
      </c>
      <c r="D64" s="47" t="s">
        <v>114</v>
      </c>
      <c r="E64" s="104" t="str">
        <f>IF(ISBLANK('Архитектура 2021'!F64),"",'Архитектура 2021'!E64*'Архитектура 2021'!F64)</f>
        <v/>
      </c>
      <c r="F64" s="105"/>
      <c r="G64" s="102" t="str">
        <f>IF(ISBLANK('Архитектура 2021'!H64),"",'Архитектура 2021'!G64*'Архитектура 2021'!H64)</f>
        <v/>
      </c>
      <c r="H64" s="103"/>
      <c r="I64" s="102" t="str">
        <f>IF(ISBLANK('Архитектура 2021'!J64),"",'Архитектура 2021'!I64*'Архитектура 2021'!J64)</f>
        <v/>
      </c>
      <c r="J64" s="103"/>
      <c r="K64" s="102" t="str">
        <f>IF(ISBLANK('Архитектура 2021'!L64),"",'Архитектура 2021'!K64*'Архитектура 2021'!L64)</f>
        <v/>
      </c>
      <c r="L64" s="103"/>
      <c r="M64" s="102" t="str">
        <f>IF(ISBLANK('Архитектура 2021'!N64),"",'Архитектура 2021'!M64*'Архитектура 2021'!N64)</f>
        <v/>
      </c>
      <c r="N64" s="103"/>
      <c r="O64" s="102" t="str">
        <f>IF(ISBLANK('Архитектура 2021'!P64),"",'Архитектура 2021'!O64*'Архитектура 2021'!P64)</f>
        <v/>
      </c>
      <c r="P64" s="103"/>
      <c r="Q64" s="102" t="str">
        <f>IF(ISBLANK('Архитектура 2021'!R64),"",'Архитектура 2021'!Q64*'Архитектура 2021'!R64)</f>
        <v/>
      </c>
      <c r="R64" s="103"/>
      <c r="S64" s="101">
        <f t="shared" si="2"/>
        <v>0</v>
      </c>
      <c r="T64" s="101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46"/>
    </row>
    <row r="65" spans="1:35" ht="15" customHeight="1">
      <c r="A65" s="45">
        <v>26</v>
      </c>
      <c r="B65" s="47">
        <v>202123926</v>
      </c>
      <c r="C65" s="50" t="s">
        <v>115</v>
      </c>
      <c r="D65" s="47" t="s">
        <v>116</v>
      </c>
      <c r="E65" s="104" t="str">
        <f>IF(ISBLANK('Архитектура 2021'!F65),"",'Архитектура 2021'!E65*'Архитектура 2021'!F65)</f>
        <v/>
      </c>
      <c r="F65" s="105"/>
      <c r="G65" s="102" t="str">
        <f>IF(ISBLANK('Архитектура 2021'!H65),"",'Архитектура 2021'!G65*'Архитектура 2021'!H65)</f>
        <v/>
      </c>
      <c r="H65" s="103"/>
      <c r="I65" s="102" t="str">
        <f>IF(ISBLANK('Архитектура 2021'!J65),"",'Архитектура 2021'!I65*'Архитектура 2021'!J65)</f>
        <v/>
      </c>
      <c r="J65" s="103"/>
      <c r="K65" s="102" t="str">
        <f>IF(ISBLANK('Архитектура 2021'!L65),"",'Архитектура 2021'!K65*'Архитектура 2021'!L65)</f>
        <v/>
      </c>
      <c r="L65" s="103"/>
      <c r="M65" s="102" t="str">
        <f>IF(ISBLANK('Архитектура 2021'!N65),"",'Архитектура 2021'!M65*'Архитектура 2021'!N65)</f>
        <v/>
      </c>
      <c r="N65" s="103"/>
      <c r="O65" s="102" t="str">
        <f>IF(ISBLANK('Архитектура 2021'!P65),"",'Архитектура 2021'!O65*'Архитектура 2021'!P65)</f>
        <v/>
      </c>
      <c r="P65" s="103"/>
      <c r="Q65" s="102" t="str">
        <f>IF(ISBLANK('Архитектура 2021'!R65),"",'Архитектура 2021'!Q65*'Архитектура 2021'!R65)</f>
        <v/>
      </c>
      <c r="R65" s="103"/>
      <c r="S65" s="101">
        <f t="shared" si="2"/>
        <v>0</v>
      </c>
      <c r="T65" s="101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46"/>
    </row>
    <row r="66" spans="1:35" ht="15" customHeight="1">
      <c r="A66" s="45">
        <v>27</v>
      </c>
      <c r="B66" s="47">
        <v>202123927</v>
      </c>
      <c r="C66" s="50" t="s">
        <v>117</v>
      </c>
      <c r="D66" s="47" t="s">
        <v>118</v>
      </c>
      <c r="E66" s="104" t="str">
        <f>IF(ISBLANK('Архитектура 2021'!F66),"",'Архитектура 2021'!E66*'Архитектура 2021'!F66)</f>
        <v/>
      </c>
      <c r="F66" s="105"/>
      <c r="G66" s="102" t="str">
        <f>IF(ISBLANK('Архитектура 2021'!H66),"",'Архитектура 2021'!G66*'Архитектура 2021'!H66)</f>
        <v/>
      </c>
      <c r="H66" s="103"/>
      <c r="I66" s="102" t="str">
        <f>IF(ISBLANK('Архитектура 2021'!J66),"",'Архитектура 2021'!I66*'Архитектура 2021'!J66)</f>
        <v/>
      </c>
      <c r="J66" s="103"/>
      <c r="K66" s="102" t="str">
        <f>IF(ISBLANK('Архитектура 2021'!L66),"",'Архитектура 2021'!K66*'Архитектура 2021'!L66)</f>
        <v/>
      </c>
      <c r="L66" s="103"/>
      <c r="M66" s="102" t="str">
        <f>IF(ISBLANK('Архитектура 2021'!N66),"",'Архитектура 2021'!M66*'Архитектура 2021'!N66)</f>
        <v/>
      </c>
      <c r="N66" s="103"/>
      <c r="O66" s="102" t="str">
        <f>IF(ISBLANK('Архитектура 2021'!P66),"",'Архитектура 2021'!O66*'Архитектура 2021'!P66)</f>
        <v/>
      </c>
      <c r="P66" s="103"/>
      <c r="Q66" s="102" t="str">
        <f>IF(ISBLANK('Архитектура 2021'!R66),"",'Архитектура 2021'!Q66*'Архитектура 2021'!R66)</f>
        <v/>
      </c>
      <c r="R66" s="103"/>
      <c r="S66" s="101">
        <f t="shared" si="2"/>
        <v>0</v>
      </c>
      <c r="T66" s="101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6"/>
    </row>
    <row r="67" spans="1:35" ht="15" customHeight="1">
      <c r="A67" s="45">
        <v>28</v>
      </c>
      <c r="B67" s="47">
        <v>202123928</v>
      </c>
      <c r="C67" s="50" t="s">
        <v>119</v>
      </c>
      <c r="D67" s="47" t="s">
        <v>120</v>
      </c>
      <c r="E67" s="104" t="str">
        <f>IF(ISBLANK('Архитектура 2021'!F67),"",'Архитектура 2021'!E67*'Архитектура 2021'!F67)</f>
        <v/>
      </c>
      <c r="F67" s="105"/>
      <c r="G67" s="102" t="str">
        <f>IF(ISBLANK('Архитектура 2021'!H67),"",'Архитектура 2021'!G67*'Архитектура 2021'!H67)</f>
        <v/>
      </c>
      <c r="H67" s="103"/>
      <c r="I67" s="102" t="str">
        <f>IF(ISBLANK('Архитектура 2021'!J67),"",'Архитектура 2021'!I67*'Архитектура 2021'!J67)</f>
        <v/>
      </c>
      <c r="J67" s="103"/>
      <c r="K67" s="102" t="str">
        <f>IF(ISBLANK('Архитектура 2021'!L67),"",'Архитектура 2021'!K67*'Архитектура 2021'!L67)</f>
        <v/>
      </c>
      <c r="L67" s="103"/>
      <c r="M67" s="102" t="str">
        <f>IF(ISBLANK('Архитектура 2021'!N67),"",'Архитектура 2021'!M67*'Архитектура 2021'!N67)</f>
        <v/>
      </c>
      <c r="N67" s="103"/>
      <c r="O67" s="102" t="str">
        <f>IF(ISBLANK('Архитектура 2021'!P67),"",'Архитектура 2021'!O67*'Архитектура 2021'!P67)</f>
        <v/>
      </c>
      <c r="P67" s="103"/>
      <c r="Q67" s="102" t="str">
        <f>IF(ISBLANK('Архитектура 2021'!R67),"",'Архитектура 2021'!Q67*'Архитектура 2021'!R67)</f>
        <v/>
      </c>
      <c r="R67" s="103"/>
      <c r="S67" s="101">
        <f t="shared" si="2"/>
        <v>0</v>
      </c>
      <c r="T67" s="101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6"/>
    </row>
    <row r="68" spans="1:35" ht="15" customHeight="1">
      <c r="A68" s="45">
        <v>29</v>
      </c>
      <c r="B68" s="47">
        <v>202123929</v>
      </c>
      <c r="C68" s="51" t="s">
        <v>121</v>
      </c>
      <c r="D68" s="47" t="s">
        <v>122</v>
      </c>
      <c r="E68" s="104" t="str">
        <f>IF(ISBLANK('Архитектура 2021'!F68),"",'Архитектура 2021'!E68*'Архитектура 2021'!F68)</f>
        <v/>
      </c>
      <c r="F68" s="105"/>
      <c r="G68" s="102" t="str">
        <f>IF(ISBLANK('Архитектура 2021'!H68),"",'Архитектура 2021'!G68*'Архитектура 2021'!H68)</f>
        <v/>
      </c>
      <c r="H68" s="103"/>
      <c r="I68" s="102" t="str">
        <f>IF(ISBLANK('Архитектура 2021'!J68),"",'Архитектура 2021'!I68*'Архитектура 2021'!J68)</f>
        <v/>
      </c>
      <c r="J68" s="103"/>
      <c r="K68" s="102" t="str">
        <f>IF(ISBLANK('Архитектура 2021'!L68),"",'Архитектура 2021'!K68*'Архитектура 2021'!L68)</f>
        <v/>
      </c>
      <c r="L68" s="103"/>
      <c r="M68" s="102" t="str">
        <f>IF(ISBLANK('Архитектура 2021'!N68),"",'Архитектура 2021'!M68*'Архитектура 2021'!N68)</f>
        <v/>
      </c>
      <c r="N68" s="103"/>
      <c r="O68" s="102" t="str">
        <f>IF(ISBLANK('Архитектура 2021'!P68),"",'Архитектура 2021'!O68*'Архитектура 2021'!P68)</f>
        <v/>
      </c>
      <c r="P68" s="103"/>
      <c r="Q68" s="102" t="str">
        <f>IF(ISBLANK('Архитектура 2021'!R68),"",'Архитектура 2021'!Q68*'Архитектура 2021'!R68)</f>
        <v/>
      </c>
      <c r="R68" s="103"/>
      <c r="S68" s="101">
        <f t="shared" si="2"/>
        <v>0</v>
      </c>
      <c r="T68" s="101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6"/>
    </row>
    <row r="69" spans="1:35" ht="15" customHeight="1">
      <c r="A69" s="45">
        <v>30</v>
      </c>
      <c r="B69" s="47">
        <v>202123930</v>
      </c>
      <c r="C69" s="50" t="s">
        <v>123</v>
      </c>
      <c r="D69" s="47" t="s">
        <v>124</v>
      </c>
      <c r="E69" s="104" t="str">
        <f>IF(ISBLANK('Архитектура 2021'!F69),"",'Архитектура 2021'!E69*'Архитектура 2021'!F69)</f>
        <v/>
      </c>
      <c r="F69" s="105"/>
      <c r="G69" s="102" t="str">
        <f>IF(ISBLANK('Архитектура 2021'!H69),"",'Архитектура 2021'!G69*'Архитектура 2021'!H69)</f>
        <v/>
      </c>
      <c r="H69" s="103"/>
      <c r="I69" s="102" t="str">
        <f>IF(ISBLANK('Архитектура 2021'!J69),"",'Архитектура 2021'!I69*'Архитектура 2021'!J69)</f>
        <v/>
      </c>
      <c r="J69" s="103"/>
      <c r="K69" s="102" t="str">
        <f>IF(ISBLANK('Архитектура 2021'!L69),"",'Архитектура 2021'!K69*'Архитектура 2021'!L69)</f>
        <v/>
      </c>
      <c r="L69" s="103"/>
      <c r="M69" s="102" t="str">
        <f>IF(ISBLANK('Архитектура 2021'!N69),"",'Архитектура 2021'!M69*'Архитектура 2021'!N69)</f>
        <v/>
      </c>
      <c r="N69" s="103"/>
      <c r="O69" s="102" t="str">
        <f>IF(ISBLANK('Архитектура 2021'!P69),"",'Архитектура 2021'!O69*'Архитектура 2021'!P69)</f>
        <v/>
      </c>
      <c r="P69" s="103"/>
      <c r="Q69" s="102" t="str">
        <f>IF(ISBLANK('Архитектура 2021'!R69),"",'Архитектура 2021'!Q69*'Архитектура 2021'!R69)</f>
        <v/>
      </c>
      <c r="R69" s="103"/>
      <c r="S69" s="101">
        <f t="shared" si="2"/>
        <v>0</v>
      </c>
      <c r="T69" s="101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46"/>
    </row>
    <row r="71" spans="1:35">
      <c r="D71" s="39"/>
    </row>
  </sheetData>
  <mergeCells count="881">
    <mergeCell ref="M58:N58"/>
    <mergeCell ref="M59:N59"/>
    <mergeCell ref="M60:N60"/>
    <mergeCell ref="M61:N61"/>
    <mergeCell ref="M62:N62"/>
    <mergeCell ref="M63:N63"/>
    <mergeCell ref="Q63:R63"/>
    <mergeCell ref="Q64:R64"/>
    <mergeCell ref="A7:D7"/>
    <mergeCell ref="A39:D39"/>
    <mergeCell ref="G30:H30"/>
    <mergeCell ref="G35:H35"/>
    <mergeCell ref="I27:J27"/>
    <mergeCell ref="I28:J28"/>
    <mergeCell ref="I29:J29"/>
    <mergeCell ref="G27:H27"/>
    <mergeCell ref="I8:J8"/>
    <mergeCell ref="I9:J9"/>
    <mergeCell ref="I10:J10"/>
    <mergeCell ref="I11:J11"/>
    <mergeCell ref="I12:J12"/>
    <mergeCell ref="I13:J13"/>
    <mergeCell ref="G37:H37"/>
    <mergeCell ref="I37:J37"/>
    <mergeCell ref="M35:N35"/>
    <mergeCell ref="M40:N40"/>
    <mergeCell ref="M41:N41"/>
    <mergeCell ref="E37:F37"/>
    <mergeCell ref="E36:F36"/>
    <mergeCell ref="G36:H36"/>
    <mergeCell ref="I36:J36"/>
    <mergeCell ref="G28:H28"/>
    <mergeCell ref="G29:H29"/>
    <mergeCell ref="I46:J46"/>
    <mergeCell ref="I47:J47"/>
    <mergeCell ref="I48:J48"/>
    <mergeCell ref="G40:H40"/>
    <mergeCell ref="G41:H41"/>
    <mergeCell ref="G42:H42"/>
    <mergeCell ref="G43:H43"/>
    <mergeCell ref="G44:H44"/>
    <mergeCell ref="I42:J42"/>
    <mergeCell ref="I43:J43"/>
    <mergeCell ref="I44:J44"/>
    <mergeCell ref="I45:J45"/>
    <mergeCell ref="A1:P1"/>
    <mergeCell ref="A2:P2"/>
    <mergeCell ref="B3:C3"/>
    <mergeCell ref="E6:F6"/>
    <mergeCell ref="G6:H6"/>
    <mergeCell ref="I6:J6"/>
    <mergeCell ref="K6:L6"/>
    <mergeCell ref="M6:N6"/>
    <mergeCell ref="K4:L5"/>
    <mergeCell ref="I4:J5"/>
    <mergeCell ref="A4:D5"/>
    <mergeCell ref="M4:N5"/>
    <mergeCell ref="O4:P5"/>
    <mergeCell ref="E4:F5"/>
    <mergeCell ref="G4:H5"/>
    <mergeCell ref="Q4:R5"/>
    <mergeCell ref="AC4:AD5"/>
    <mergeCell ref="AE4:AF5"/>
    <mergeCell ref="S4:T5"/>
    <mergeCell ref="AG4:AH5"/>
    <mergeCell ref="U4:V5"/>
    <mergeCell ref="W4:X5"/>
    <mergeCell ref="Y4:Z5"/>
    <mergeCell ref="AA4:AB5"/>
    <mergeCell ref="Y6:Z6"/>
    <mergeCell ref="AA6:AB6"/>
    <mergeCell ref="AC6:AD6"/>
    <mergeCell ref="AE6:AF6"/>
    <mergeCell ref="AG6:AH6"/>
    <mergeCell ref="O6:P6"/>
    <mergeCell ref="Q6:R6"/>
    <mergeCell ref="U6:V6"/>
    <mergeCell ref="W6:X6"/>
    <mergeCell ref="S6:T6"/>
    <mergeCell ref="G31:H31"/>
    <mergeCell ref="G32:H32"/>
    <mergeCell ref="G33:H33"/>
    <mergeCell ref="G34:H34"/>
    <mergeCell ref="M33:N33"/>
    <mergeCell ref="O33:P33"/>
    <mergeCell ref="Q33:R33"/>
    <mergeCell ref="M34:N34"/>
    <mergeCell ref="O34:P34"/>
    <mergeCell ref="Q34:R34"/>
    <mergeCell ref="K31:L31"/>
    <mergeCell ref="K32:L32"/>
    <mergeCell ref="K33:L33"/>
    <mergeCell ref="K34:L34"/>
    <mergeCell ref="M31:N31"/>
    <mergeCell ref="O31:P31"/>
    <mergeCell ref="Q31:R31"/>
    <mergeCell ref="Q32:R32"/>
    <mergeCell ref="M32:N32"/>
    <mergeCell ref="E40:F40"/>
    <mergeCell ref="E41:F41"/>
    <mergeCell ref="E17:F17"/>
    <mergeCell ref="E18:F18"/>
    <mergeCell ref="E19:F19"/>
    <mergeCell ref="E20:F20"/>
    <mergeCell ref="E23:F23"/>
    <mergeCell ref="E24:F24"/>
    <mergeCell ref="E25:F25"/>
    <mergeCell ref="E21:F21"/>
    <mergeCell ref="E22:F22"/>
    <mergeCell ref="E27:F27"/>
    <mergeCell ref="E28:F28"/>
    <mergeCell ref="E29:F29"/>
    <mergeCell ref="E30:F30"/>
    <mergeCell ref="E35:F35"/>
    <mergeCell ref="E26:F26"/>
    <mergeCell ref="E38:F38"/>
    <mergeCell ref="E42:F42"/>
    <mergeCell ref="E43:F43"/>
    <mergeCell ref="E60:F60"/>
    <mergeCell ref="E61:F61"/>
    <mergeCell ref="E50:F50"/>
    <mergeCell ref="E51:F51"/>
    <mergeCell ref="E52:F52"/>
    <mergeCell ref="E53:F53"/>
    <mergeCell ref="E54:F54"/>
    <mergeCell ref="E55:F55"/>
    <mergeCell ref="E57:F57"/>
    <mergeCell ref="E58:F58"/>
    <mergeCell ref="E59:F59"/>
    <mergeCell ref="E44:F44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62:F62"/>
    <mergeCell ref="E63:F63"/>
    <mergeCell ref="E64:F64"/>
    <mergeCell ref="E65:F65"/>
    <mergeCell ref="E69:F69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55:H55"/>
    <mergeCell ref="G56:H56"/>
    <mergeCell ref="E45:F45"/>
    <mergeCell ref="E46:F46"/>
    <mergeCell ref="E47:F47"/>
    <mergeCell ref="E56:F56"/>
    <mergeCell ref="G46:H46"/>
    <mergeCell ref="G47:H47"/>
    <mergeCell ref="G48:H48"/>
    <mergeCell ref="G49:H49"/>
    <mergeCell ref="G50:H50"/>
    <mergeCell ref="G51:H51"/>
    <mergeCell ref="G52:H52"/>
    <mergeCell ref="G45:H45"/>
    <mergeCell ref="E48:F48"/>
    <mergeCell ref="E49:F49"/>
    <mergeCell ref="G69:H69"/>
    <mergeCell ref="I30:J30"/>
    <mergeCell ref="I35:J35"/>
    <mergeCell ref="I40:J40"/>
    <mergeCell ref="I41:J41"/>
    <mergeCell ref="I69:J69"/>
    <mergeCell ref="G68:H68"/>
    <mergeCell ref="I66:J66"/>
    <mergeCell ref="I67:J67"/>
    <mergeCell ref="I68:J68"/>
    <mergeCell ref="I49:J49"/>
    <mergeCell ref="I50:J50"/>
    <mergeCell ref="I51:J51"/>
    <mergeCell ref="I52:J52"/>
    <mergeCell ref="I53:J53"/>
    <mergeCell ref="I54:J54"/>
    <mergeCell ref="I32:J32"/>
    <mergeCell ref="I33:J33"/>
    <mergeCell ref="I34:J34"/>
    <mergeCell ref="I55:J55"/>
    <mergeCell ref="G38:H38"/>
    <mergeCell ref="I38:J38"/>
    <mergeCell ref="G53:H53"/>
    <mergeCell ref="G54:H54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65:J65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31:J31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47:L47"/>
    <mergeCell ref="K48:L48"/>
    <mergeCell ref="M37:N37"/>
    <mergeCell ref="K38:L38"/>
    <mergeCell ref="M38:N38"/>
    <mergeCell ref="K49:L49"/>
    <mergeCell ref="K35:L35"/>
    <mergeCell ref="K40:L40"/>
    <mergeCell ref="K41:L41"/>
    <mergeCell ref="K42:L42"/>
    <mergeCell ref="K43:L43"/>
    <mergeCell ref="K44:L44"/>
    <mergeCell ref="K45:L45"/>
    <mergeCell ref="K46:L46"/>
    <mergeCell ref="K36:L36"/>
    <mergeCell ref="K37:L37"/>
    <mergeCell ref="M45:N45"/>
    <mergeCell ref="M46:N46"/>
    <mergeCell ref="M47:N47"/>
    <mergeCell ref="M48:N48"/>
    <mergeCell ref="M42:N42"/>
    <mergeCell ref="M43:N43"/>
    <mergeCell ref="M44:N44"/>
    <mergeCell ref="M36:N36"/>
    <mergeCell ref="M25:N25"/>
    <mergeCell ref="M26:N26"/>
    <mergeCell ref="M27:N27"/>
    <mergeCell ref="M28:N28"/>
    <mergeCell ref="M29:N29"/>
    <mergeCell ref="M30:N30"/>
    <mergeCell ref="K26:L26"/>
    <mergeCell ref="K27:L27"/>
    <mergeCell ref="K28:L28"/>
    <mergeCell ref="K29:L29"/>
    <mergeCell ref="K30:L30"/>
    <mergeCell ref="M54:N54"/>
    <mergeCell ref="M55:N55"/>
    <mergeCell ref="M56:N56"/>
    <mergeCell ref="M57:N57"/>
    <mergeCell ref="M64:N64"/>
    <mergeCell ref="M65:N65"/>
    <mergeCell ref="K69:L69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O51:P51"/>
    <mergeCell ref="O52:P52"/>
    <mergeCell ref="O53:P53"/>
    <mergeCell ref="O36:P36"/>
    <mergeCell ref="M49:N49"/>
    <mergeCell ref="M50:N50"/>
    <mergeCell ref="M51:N51"/>
    <mergeCell ref="M52:N52"/>
    <mergeCell ref="M53:N53"/>
    <mergeCell ref="O27:P27"/>
    <mergeCell ref="O28:P28"/>
    <mergeCell ref="O69:P69"/>
    <mergeCell ref="O29:P29"/>
    <mergeCell ref="O30:P30"/>
    <mergeCell ref="O35:P35"/>
    <mergeCell ref="O54:P54"/>
    <mergeCell ref="O55:P55"/>
    <mergeCell ref="O56:P56"/>
    <mergeCell ref="O58:P58"/>
    <mergeCell ref="O59:P59"/>
    <mergeCell ref="O60:P60"/>
    <mergeCell ref="O32:P32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O50:P50"/>
    <mergeCell ref="Q27:R27"/>
    <mergeCell ref="Q28:R28"/>
    <mergeCell ref="Q29:R29"/>
    <mergeCell ref="Q53:R53"/>
    <mergeCell ref="M69:N69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S8:T8"/>
    <mergeCell ref="Q30:R30"/>
    <mergeCell ref="S24:T24"/>
    <mergeCell ref="S25:T25"/>
    <mergeCell ref="Q69:R69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U47:V47"/>
    <mergeCell ref="U48:V48"/>
    <mergeCell ref="U49:V49"/>
    <mergeCell ref="U50:V50"/>
    <mergeCell ref="U51:V51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S26:T26"/>
    <mergeCell ref="S27:T27"/>
    <mergeCell ref="S28:T28"/>
    <mergeCell ref="S29:T29"/>
    <mergeCell ref="S30:T30"/>
    <mergeCell ref="U43:V43"/>
    <mergeCell ref="U44:V44"/>
    <mergeCell ref="U45:V45"/>
    <mergeCell ref="U46:V46"/>
    <mergeCell ref="U27:V27"/>
    <mergeCell ref="U28:V28"/>
    <mergeCell ref="U29:V29"/>
    <mergeCell ref="S31:T31"/>
    <mergeCell ref="S32:T32"/>
    <mergeCell ref="S33:T33"/>
    <mergeCell ref="S34:T34"/>
    <mergeCell ref="S35:T35"/>
    <mergeCell ref="S36:T36"/>
    <mergeCell ref="S37:T37"/>
    <mergeCell ref="S38:T38"/>
    <mergeCell ref="S40:T40"/>
    <mergeCell ref="S41:T41"/>
    <mergeCell ref="S42:T42"/>
    <mergeCell ref="S43:T43"/>
    <mergeCell ref="W24:X24"/>
    <mergeCell ref="W25:X25"/>
    <mergeCell ref="W26:X26"/>
    <mergeCell ref="W27:X27"/>
    <mergeCell ref="W28:X28"/>
    <mergeCell ref="W29:X29"/>
    <mergeCell ref="U42:V42"/>
    <mergeCell ref="U30:V30"/>
    <mergeCell ref="U35:V35"/>
    <mergeCell ref="U40:V40"/>
    <mergeCell ref="U41:V41"/>
    <mergeCell ref="W40:X40"/>
    <mergeCell ref="W41:X41"/>
    <mergeCell ref="W42:X42"/>
    <mergeCell ref="U59:V59"/>
    <mergeCell ref="U60:V60"/>
    <mergeCell ref="U61:V61"/>
    <mergeCell ref="U62:V62"/>
    <mergeCell ref="U63:V63"/>
    <mergeCell ref="U64:V64"/>
    <mergeCell ref="U65:V65"/>
    <mergeCell ref="U69:V69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U57:V57"/>
    <mergeCell ref="U58:V58"/>
    <mergeCell ref="U52:V52"/>
    <mergeCell ref="U53:V53"/>
    <mergeCell ref="U54:V54"/>
    <mergeCell ref="U55:V55"/>
    <mergeCell ref="U56:V56"/>
    <mergeCell ref="W55:X55"/>
    <mergeCell ref="W56:X56"/>
    <mergeCell ref="W57:X57"/>
    <mergeCell ref="W58:X58"/>
    <mergeCell ref="W43:X43"/>
    <mergeCell ref="W44:X44"/>
    <mergeCell ref="W45:X45"/>
    <mergeCell ref="W46:X46"/>
    <mergeCell ref="W47:X47"/>
    <mergeCell ref="W48:X48"/>
    <mergeCell ref="W64:X64"/>
    <mergeCell ref="W65:X65"/>
    <mergeCell ref="W69:X69"/>
    <mergeCell ref="W49:X49"/>
    <mergeCell ref="W50:X50"/>
    <mergeCell ref="W51:X51"/>
    <mergeCell ref="W52:X52"/>
    <mergeCell ref="W53:X53"/>
    <mergeCell ref="W54:X54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Y24:Z24"/>
    <mergeCell ref="Y25:Z25"/>
    <mergeCell ref="Y26:Z26"/>
    <mergeCell ref="Y27:Z27"/>
    <mergeCell ref="W30:X30"/>
    <mergeCell ref="W59:X59"/>
    <mergeCell ref="W60:X60"/>
    <mergeCell ref="W61:X61"/>
    <mergeCell ref="W62:X62"/>
    <mergeCell ref="W63:X63"/>
    <mergeCell ref="Y35:Z35"/>
    <mergeCell ref="Y40:Z40"/>
    <mergeCell ref="Y41:Z41"/>
    <mergeCell ref="Y42:Z42"/>
    <mergeCell ref="Y43:Z43"/>
    <mergeCell ref="Y44:Z44"/>
    <mergeCell ref="Y45:Z45"/>
    <mergeCell ref="Y46:Z46"/>
    <mergeCell ref="Y47:Z47"/>
    <mergeCell ref="Y55:Z55"/>
    <mergeCell ref="Y56:Z56"/>
    <mergeCell ref="Y57:Z57"/>
    <mergeCell ref="Y58:Z58"/>
    <mergeCell ref="Y59:Z59"/>
    <mergeCell ref="Y60:Z60"/>
    <mergeCell ref="Y61:Z61"/>
    <mergeCell ref="Y62:Z62"/>
    <mergeCell ref="Y63:Z63"/>
    <mergeCell ref="W35:X35"/>
    <mergeCell ref="Y64:Z64"/>
    <mergeCell ref="Y65:Z65"/>
    <mergeCell ref="Y69:Z69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Y28:Z28"/>
    <mergeCell ref="Y29:Z29"/>
    <mergeCell ref="Y30:Z30"/>
    <mergeCell ref="Y53:Z53"/>
    <mergeCell ref="Y54:Z54"/>
    <mergeCell ref="Y48:Z48"/>
    <mergeCell ref="Y49:Z49"/>
    <mergeCell ref="Y50:Z50"/>
    <mergeCell ref="Y51:Z51"/>
    <mergeCell ref="Y52:Z52"/>
    <mergeCell ref="AA40:AB40"/>
    <mergeCell ref="AA41:AB41"/>
    <mergeCell ref="AA42:AB42"/>
    <mergeCell ref="AA43:AB43"/>
    <mergeCell ref="AA44:AB44"/>
    <mergeCell ref="AA45:AB45"/>
    <mergeCell ref="AA46:AB46"/>
    <mergeCell ref="AA47:AB47"/>
    <mergeCell ref="AA48:AB48"/>
    <mergeCell ref="AA65:AB65"/>
    <mergeCell ref="AA69:AB69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AA26:AB26"/>
    <mergeCell ref="AA27:AB27"/>
    <mergeCell ref="AA28:AB28"/>
    <mergeCell ref="AA29:AB29"/>
    <mergeCell ref="AA30:AB30"/>
    <mergeCell ref="AA35:AB35"/>
    <mergeCell ref="AA59:AB59"/>
    <mergeCell ref="AC61:AD61"/>
    <mergeCell ref="AC62:AD62"/>
    <mergeCell ref="AC63:AD63"/>
    <mergeCell ref="AC64:AD64"/>
    <mergeCell ref="AC57:AD57"/>
    <mergeCell ref="AC58:AD58"/>
    <mergeCell ref="AC59:AD59"/>
    <mergeCell ref="AC60:AD60"/>
    <mergeCell ref="AA60:AB60"/>
    <mergeCell ref="AA61:AB61"/>
    <mergeCell ref="AA62:AB62"/>
    <mergeCell ref="AA63:AB63"/>
    <mergeCell ref="AA64:AB64"/>
    <mergeCell ref="AC49:AD49"/>
    <mergeCell ref="AC50:AD50"/>
    <mergeCell ref="AC51:AD51"/>
    <mergeCell ref="AC52:AD52"/>
    <mergeCell ref="AC56:AD56"/>
    <mergeCell ref="AA55:AB55"/>
    <mergeCell ref="AA56:AB56"/>
    <mergeCell ref="AA57:AB57"/>
    <mergeCell ref="AA58:AB58"/>
    <mergeCell ref="AA49:AB49"/>
    <mergeCell ref="AA50:AB50"/>
    <mergeCell ref="AA51:AB51"/>
    <mergeCell ref="AA52:AB52"/>
    <mergeCell ref="AA53:AB53"/>
    <mergeCell ref="AA54:AB54"/>
    <mergeCell ref="AE26:AF26"/>
    <mergeCell ref="AE27:AF27"/>
    <mergeCell ref="AE28:AF28"/>
    <mergeCell ref="AE29:AF29"/>
    <mergeCell ref="AE30:AF30"/>
    <mergeCell ref="AE64:AF64"/>
    <mergeCell ref="AC65:AD65"/>
    <mergeCell ref="AC24:AD24"/>
    <mergeCell ref="AC25:AD25"/>
    <mergeCell ref="AC26:AD26"/>
    <mergeCell ref="AC27:AD27"/>
    <mergeCell ref="AC28:AD28"/>
    <mergeCell ref="AC29:AD29"/>
    <mergeCell ref="AC30:AD30"/>
    <mergeCell ref="AC35:AD35"/>
    <mergeCell ref="AC40:AD40"/>
    <mergeCell ref="AC41:AD41"/>
    <mergeCell ref="AC42:AD42"/>
    <mergeCell ref="AC43:AD43"/>
    <mergeCell ref="AC44:AD44"/>
    <mergeCell ref="AC45:AD45"/>
    <mergeCell ref="AC46:AD46"/>
    <mergeCell ref="AC47:AD47"/>
    <mergeCell ref="AC48:AD48"/>
    <mergeCell ref="AE50:AF50"/>
    <mergeCell ref="AE51:AF51"/>
    <mergeCell ref="AE52:AF52"/>
    <mergeCell ref="AE53:AF53"/>
    <mergeCell ref="AE54:AF54"/>
    <mergeCell ref="AE61:AF61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E24:AF24"/>
    <mergeCell ref="AE25:AF25"/>
    <mergeCell ref="AE40:AF40"/>
    <mergeCell ref="AE41:AF41"/>
    <mergeCell ref="AE42:AF42"/>
    <mergeCell ref="AE43:AF43"/>
    <mergeCell ref="AE44:AF44"/>
    <mergeCell ref="AE45:AF45"/>
    <mergeCell ref="AE46:AF46"/>
    <mergeCell ref="AE48:AF48"/>
    <mergeCell ref="AE49:AF49"/>
    <mergeCell ref="AG17:AH17"/>
    <mergeCell ref="AG18:AH18"/>
    <mergeCell ref="AG19:AH19"/>
    <mergeCell ref="AG20:AH20"/>
    <mergeCell ref="AG21:AH21"/>
    <mergeCell ref="AG22:AH22"/>
    <mergeCell ref="AG23:AH23"/>
    <mergeCell ref="AE55:AF55"/>
    <mergeCell ref="AE56:AF56"/>
    <mergeCell ref="AG24:AH24"/>
    <mergeCell ref="AG25:AH25"/>
    <mergeCell ref="AG26:AH26"/>
    <mergeCell ref="AG27:AH27"/>
    <mergeCell ref="AG28:AH28"/>
    <mergeCell ref="AG29:AH29"/>
    <mergeCell ref="AG30:AH30"/>
    <mergeCell ref="AG35:AH35"/>
    <mergeCell ref="AE47:AF47"/>
    <mergeCell ref="AE35:AF35"/>
    <mergeCell ref="AG40:AH40"/>
    <mergeCell ref="AG41:AH41"/>
    <mergeCell ref="AG42:AH42"/>
    <mergeCell ref="AG43:AH43"/>
    <mergeCell ref="AG44:AH44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61:AH61"/>
    <mergeCell ref="AG62:AH62"/>
    <mergeCell ref="AG63:AH63"/>
    <mergeCell ref="AE62:AF62"/>
    <mergeCell ref="AE63:AF63"/>
    <mergeCell ref="AE65:AF65"/>
    <mergeCell ref="AE69:AF69"/>
    <mergeCell ref="AC69:AD69"/>
    <mergeCell ref="AC53:AD53"/>
    <mergeCell ref="AC54:AD54"/>
    <mergeCell ref="AC55:AD55"/>
    <mergeCell ref="AE57:AF57"/>
    <mergeCell ref="AE58:AF58"/>
    <mergeCell ref="AE59:AF59"/>
    <mergeCell ref="AE60:AF60"/>
    <mergeCell ref="AG60:AH60"/>
    <mergeCell ref="Q61:R61"/>
    <mergeCell ref="Q62:R62"/>
    <mergeCell ref="Q51:R51"/>
    <mergeCell ref="O37:P37"/>
    <mergeCell ref="Q37:R37"/>
    <mergeCell ref="O38:P38"/>
    <mergeCell ref="AG64:AH64"/>
    <mergeCell ref="AG65:AH65"/>
    <mergeCell ref="AG69:AH69"/>
    <mergeCell ref="AG45:AH45"/>
    <mergeCell ref="AG46:AH46"/>
    <mergeCell ref="AG47:AH47"/>
    <mergeCell ref="AG48:AH48"/>
    <mergeCell ref="AG49:AH49"/>
    <mergeCell ref="AG50:AH50"/>
    <mergeCell ref="AG51:AH51"/>
    <mergeCell ref="AG52:AH52"/>
    <mergeCell ref="AG53:AH53"/>
    <mergeCell ref="AG54:AH54"/>
    <mergeCell ref="AG55:AH55"/>
    <mergeCell ref="AG56:AH56"/>
    <mergeCell ref="AG57:AH57"/>
    <mergeCell ref="AG58:AH58"/>
    <mergeCell ref="AG59:AH59"/>
    <mergeCell ref="K68:L68"/>
    <mergeCell ref="M68:N68"/>
    <mergeCell ref="O68:P68"/>
    <mergeCell ref="Q68:R68"/>
    <mergeCell ref="E31:F31"/>
    <mergeCell ref="E32:F32"/>
    <mergeCell ref="E33:F33"/>
    <mergeCell ref="E34:F34"/>
    <mergeCell ref="E66:F66"/>
    <mergeCell ref="E67:F67"/>
    <mergeCell ref="E68:F68"/>
    <mergeCell ref="Q41:R41"/>
    <mergeCell ref="Q42:R42"/>
    <mergeCell ref="Q43:R43"/>
    <mergeCell ref="Q65:R65"/>
    <mergeCell ref="O57:P57"/>
    <mergeCell ref="Q35:R35"/>
    <mergeCell ref="Q40:R40"/>
    <mergeCell ref="O62:P62"/>
    <mergeCell ref="O63:P63"/>
    <mergeCell ref="O64:P64"/>
    <mergeCell ref="O65:P65"/>
    <mergeCell ref="O61:P61"/>
    <mergeCell ref="Q36:R36"/>
    <mergeCell ref="G66:H66"/>
    <mergeCell ref="G67:H67"/>
    <mergeCell ref="M66:N66"/>
    <mergeCell ref="O66:P66"/>
    <mergeCell ref="Q66:R66"/>
    <mergeCell ref="Q44:R44"/>
    <mergeCell ref="Q45:R45"/>
    <mergeCell ref="Q46:R46"/>
    <mergeCell ref="Q47:R47"/>
    <mergeCell ref="Q48:R48"/>
    <mergeCell ref="Q49:R49"/>
    <mergeCell ref="Q50:R50"/>
    <mergeCell ref="K66:L66"/>
    <mergeCell ref="K50:L50"/>
    <mergeCell ref="K51:L51"/>
    <mergeCell ref="K52:L52"/>
    <mergeCell ref="K53:L53"/>
    <mergeCell ref="K54:L54"/>
    <mergeCell ref="K55:L55"/>
    <mergeCell ref="K56:L56"/>
    <mergeCell ref="K57:L57"/>
    <mergeCell ref="K64:L64"/>
    <mergeCell ref="K65:L65"/>
    <mergeCell ref="K58:L58"/>
    <mergeCell ref="S9:T9"/>
    <mergeCell ref="S10:T10"/>
    <mergeCell ref="S11:T11"/>
    <mergeCell ref="S12:T12"/>
    <mergeCell ref="S13:T13"/>
    <mergeCell ref="S14:T14"/>
    <mergeCell ref="Q38:R38"/>
    <mergeCell ref="K67:L67"/>
    <mergeCell ref="M67:N67"/>
    <mergeCell ref="O67:P67"/>
    <mergeCell ref="Q67:R67"/>
    <mergeCell ref="K59:L59"/>
    <mergeCell ref="K60:L60"/>
    <mergeCell ref="K61:L61"/>
    <mergeCell ref="K62:L62"/>
    <mergeCell ref="K63:L63"/>
    <mergeCell ref="Q52:R52"/>
    <mergeCell ref="Q54:R54"/>
    <mergeCell ref="Q55:R55"/>
    <mergeCell ref="Q56:R56"/>
    <mergeCell ref="Q57:R57"/>
    <mergeCell ref="Q58:R58"/>
    <mergeCell ref="Q59:R59"/>
    <mergeCell ref="Q60:R60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68:T68"/>
    <mergeCell ref="S69:T69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</mergeCells>
  <phoneticPr fontId="26" type="noConversion"/>
  <conditionalFormatting sqref="E8:F69">
    <cfRule type="dataBar" priority="62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S39:AH39 U8:AH38 U40:AH69">
    <cfRule type="dataBar" priority="13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{F26F3485-D574-438B-9621-3CAEB73DD9A7}</x14:id>
        </ext>
      </extLst>
    </cfRule>
  </conditionalFormatting>
  <conditionalFormatting sqref="E8:F38">
    <cfRule type="containsBlanks" dxfId="1" priority="12">
      <formula>LEN(TRIM(E8))=0</formula>
    </cfRule>
  </conditionalFormatting>
  <conditionalFormatting sqref="E40:F69">
    <cfRule type="containsBlanks" dxfId="0" priority="9">
      <formula>LEN(TRIM(E40))=0</formula>
    </cfRule>
  </conditionalFormatting>
  <conditionalFormatting sqref="S8:T38">
    <cfRule type="dataBar" priority="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{09992386-6E81-4841-AEA1-D85FFF084480}</x14:id>
        </ext>
      </extLst>
    </cfRule>
  </conditionalFormatting>
  <conditionalFormatting sqref="S40:T69">
    <cfRule type="dataBar" priority="1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{E26D51E5-E328-4345-9B48-773C4B182416}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E8:F69</xm:sqref>
        </x14:conditionalFormatting>
        <x14:conditionalFormatting xmlns:xm="http://schemas.microsoft.com/office/excel/2006/main">
          <x14:cfRule type="dataBar" id="{F26F3485-D574-438B-9621-3CAEB73DD9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S39:AH39 U8:AH38 U40:AH69</xm:sqref>
        </x14:conditionalFormatting>
        <x14:conditionalFormatting xmlns:xm="http://schemas.microsoft.com/office/excel/2006/main">
          <x14:cfRule type="dataBar" id="{09992386-6E81-4841-AEA1-D85FFF0844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S8:T38</xm:sqref>
        </x14:conditionalFormatting>
        <x14:conditionalFormatting xmlns:xm="http://schemas.microsoft.com/office/excel/2006/main">
          <x14:cfRule type="dataBar" id="{E26D51E5-E328-4345-9B48-773C4B18241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S40:T69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2021</vt:lpstr>
      <vt:lpstr>Успеваемость</vt:lpstr>
      <vt:lpstr>'Архитектура 2021'!Область_печати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VulpesInculta</cp:lastModifiedBy>
  <cp:revision>3</cp:revision>
  <cp:lastPrinted>2024-11-30T07:43:09Z</cp:lastPrinted>
  <dcterms:created xsi:type="dcterms:W3CDTF">2020-05-29T06:08:00Z</dcterms:created>
  <dcterms:modified xsi:type="dcterms:W3CDTF">2025-03-22T09:55:35Z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