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F:\vedomost_creator\"/>
    </mc:Choice>
  </mc:AlternateContent>
  <xr:revisionPtr revIDLastSave="0" documentId="13_ncr:1_{6D0EEA00-0000-40B4-9B82-913E8FC783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Архитектура 2022" sheetId="1" r:id="rId1"/>
  </sheets>
  <definedNames>
    <definedName name="_xlnm.Print_Area" localSheetId="0">'Архитектура 2022'!$A$1:$H$46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2" i="1" l="1"/>
  <c r="H23" i="1"/>
  <c r="H24" i="1"/>
  <c r="H25" i="1"/>
  <c r="H26" i="1"/>
  <c r="H27" i="1"/>
  <c r="H28" i="1"/>
  <c r="H29" i="1"/>
  <c r="H30" i="1"/>
  <c r="H31" i="1"/>
  <c r="H32" i="1"/>
  <c r="H53" i="1" l="1"/>
  <c r="H54" i="1"/>
  <c r="H55" i="1"/>
  <c r="H56" i="1"/>
  <c r="H52" i="1" l="1"/>
  <c r="H51" i="1" l="1"/>
  <c r="H47" i="1"/>
  <c r="H48" i="1"/>
  <c r="H49" i="1"/>
  <c r="H50" i="1"/>
  <c r="H44" i="1" l="1"/>
  <c r="H45" i="1"/>
  <c r="H46" i="1"/>
  <c r="H8" i="1" l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34" i="1"/>
  <c r="H35" i="1"/>
  <c r="H36" i="1"/>
  <c r="H37" i="1"/>
  <c r="H38" i="1"/>
  <c r="H39" i="1"/>
  <c r="H40" i="1"/>
  <c r="H41" i="1"/>
  <c r="H42" i="1"/>
  <c r="H43" i="1"/>
</calcChain>
</file>

<file path=xl/sharedStrings.xml><?xml version="1.0" encoding="utf-8"?>
<sst xmlns="http://schemas.openxmlformats.org/spreadsheetml/2006/main" count="108" uniqueCount="108">
  <si>
    <t>Итоговая ведомость по дисциплине</t>
  </si>
  <si>
    <t>№</t>
  </si>
  <si>
    <t>ID студента 学号</t>
  </si>
  <si>
    <t xml:space="preserve"> 姓名</t>
  </si>
  <si>
    <t>Имя студента</t>
  </si>
  <si>
    <t xml:space="preserve">Домашняя работа </t>
  </si>
  <si>
    <t>Активность на занятии</t>
  </si>
  <si>
    <t>ИТОГОВЫЙ БАЛЛ ПО ДИСЦИПЛИНЕ</t>
  </si>
  <si>
    <t>Максимальный балл за выполнение задания (коэффициент 0,1/0,7/0,2 соответственно)</t>
  </si>
  <si>
    <t>Экзамен/
зачет</t>
  </si>
  <si>
    <t>Группа 2022250</t>
  </si>
  <si>
    <t>Группа 2022251</t>
  </si>
  <si>
    <t>马沛雨</t>
  </si>
  <si>
    <t>Ма Пэйюй</t>
  </si>
  <si>
    <t>文泽正</t>
  </si>
  <si>
    <t>Вэнь Цзэчжэн</t>
  </si>
  <si>
    <t>王怡馨</t>
  </si>
  <si>
    <t>Ван Исинь</t>
  </si>
  <si>
    <t>王浩然</t>
  </si>
  <si>
    <t>Ван Хаожань</t>
  </si>
  <si>
    <t>王越</t>
  </si>
  <si>
    <t>Ван Юэ</t>
  </si>
  <si>
    <t>王鹏宇</t>
  </si>
  <si>
    <t>Ван Пэнъюй</t>
  </si>
  <si>
    <t>王颢斐</t>
  </si>
  <si>
    <t>Ван Хаофэй</t>
  </si>
  <si>
    <t>刘卉哲</t>
  </si>
  <si>
    <t>Лю Хуэйчжэ</t>
  </si>
  <si>
    <t>朱贺麟</t>
  </si>
  <si>
    <t>Чжу Хэлинь</t>
  </si>
  <si>
    <t>许梦瑶</t>
  </si>
  <si>
    <t>Сюй Мэнъяо</t>
  </si>
  <si>
    <t>吴林蔚</t>
  </si>
  <si>
    <t>У Линьвэй</t>
  </si>
  <si>
    <t>张元基</t>
  </si>
  <si>
    <t>Чжан Юаньцзи</t>
  </si>
  <si>
    <t>张渊喆</t>
  </si>
  <si>
    <t>Чжан Юаньчжэ</t>
  </si>
  <si>
    <t>李欣芮</t>
  </si>
  <si>
    <t>Ли Синьжуй</t>
  </si>
  <si>
    <t>李德轩</t>
  </si>
  <si>
    <t>Ли Дэсюань</t>
  </si>
  <si>
    <t>杜毅杰</t>
  </si>
  <si>
    <t>Ду Ицзе</t>
  </si>
  <si>
    <t>杨铭宇</t>
  </si>
  <si>
    <t>Ян Минъюй</t>
  </si>
  <si>
    <t>胡语彤</t>
  </si>
  <si>
    <t>Ху Юйтун</t>
  </si>
  <si>
    <t>贺晨阳</t>
  </si>
  <si>
    <t>Хэ Чэньян</t>
  </si>
  <si>
    <t>夏明宇</t>
  </si>
  <si>
    <t>Ся Минъюй</t>
  </si>
  <si>
    <t>郭祥博</t>
  </si>
  <si>
    <t>Го Сянбо</t>
  </si>
  <si>
    <t>崔日铮</t>
  </si>
  <si>
    <t>Цуй Жичжэн</t>
  </si>
  <si>
    <t>康智恒</t>
  </si>
  <si>
    <t>Кан Чжихэн</t>
  </si>
  <si>
    <t>董海鑫</t>
  </si>
  <si>
    <t>Дун Хайсинь</t>
  </si>
  <si>
    <t>颜秉喆</t>
  </si>
  <si>
    <t>Янь Бинчжэ</t>
  </si>
  <si>
    <t>介寒冰</t>
  </si>
  <si>
    <t>Цзе Ханьбин</t>
  </si>
  <si>
    <t>王彬彬</t>
  </si>
  <si>
    <t>Ван Биньбинь</t>
  </si>
  <si>
    <t>王雅</t>
  </si>
  <si>
    <t>Ван Я</t>
  </si>
  <si>
    <t>旦东彬</t>
  </si>
  <si>
    <t>Дань Дунбинь</t>
  </si>
  <si>
    <t>石铭泽</t>
  </si>
  <si>
    <t>Ши Минцзэ</t>
  </si>
  <si>
    <t>伊烁铮</t>
  </si>
  <si>
    <t>И Шочжэн</t>
  </si>
  <si>
    <t>刘秋怡</t>
  </si>
  <si>
    <t>Лю Цюи</t>
  </si>
  <si>
    <t>刘玺</t>
  </si>
  <si>
    <t>Лю Си</t>
  </si>
  <si>
    <t>孙洋</t>
  </si>
  <si>
    <t>Сунь Ян</t>
  </si>
  <si>
    <t>朱一博</t>
  </si>
  <si>
    <t>Чжу Ибо</t>
  </si>
  <si>
    <t>张钊铭</t>
  </si>
  <si>
    <t>Чжан Чжаомин</t>
  </si>
  <si>
    <t>张恒嘉</t>
  </si>
  <si>
    <t>Чжан Хэнцзя</t>
  </si>
  <si>
    <t>张静怡</t>
  </si>
  <si>
    <t>Чжан Цзинъи</t>
  </si>
  <si>
    <t>李文铎</t>
  </si>
  <si>
    <t>Ли Вэньдо</t>
  </si>
  <si>
    <t>李梦雨</t>
  </si>
  <si>
    <t>Ли Мэнъюй</t>
  </si>
  <si>
    <t>杨怀宇</t>
  </si>
  <si>
    <t>Ян Хуайюй</t>
  </si>
  <si>
    <t>周煜涵</t>
  </si>
  <si>
    <t>Чжоу Юйхань</t>
  </si>
  <si>
    <t>姜宏亮</t>
  </si>
  <si>
    <t>Цзян Хунлян</t>
  </si>
  <si>
    <t>胡程缤</t>
  </si>
  <si>
    <t>Ху Чэнбинь</t>
  </si>
  <si>
    <t>郭冉</t>
  </si>
  <si>
    <t>Го Жань</t>
  </si>
  <si>
    <t>黄凯</t>
  </si>
  <si>
    <t>Хуан Кай</t>
  </si>
  <si>
    <t>蔺佳丽</t>
  </si>
  <si>
    <t>Линь Цзяли</t>
  </si>
  <si>
    <t>谭海峰</t>
  </si>
  <si>
    <t>Тань Хайфэн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</si>
</sst>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8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6">
    <xf numFmtId="0" fontId="0" fillId="0" borderId="0" xfId="0"/>
    <xf numFmtId="0" fontId="3" fillId="0" borderId="0" xfId="0" applyFont="1" applyFill="1"/>
    <xf numFmtId="0" fontId="0" fillId="0" borderId="0" xfId="0" applyFill="1"/>
    <xf numFmtId="0" fontId="4" fillId="0" borderId="0" xfId="0" applyFont="1" applyFill="1" applyAlignment="1">
      <alignment wrapText="1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1" fontId="7" fillId="0" borderId="0" xfId="0" applyNumberFormat="1" applyFont="1" applyFill="1" applyAlignment="1">
      <alignment horizontal="center"/>
    </xf>
    <xf numFmtId="0" fontId="8" fillId="0" borderId="0" xfId="0" applyFont="1" applyFill="1" applyAlignment="1">
      <alignment horizontal="center"/>
    </xf>
    <xf numFmtId="1" fontId="8" fillId="0" borderId="1" xfId="0" applyNumberFormat="1" applyFont="1" applyFill="1" applyBorder="1" applyAlignment="1">
      <alignment horizontal="center"/>
    </xf>
    <xf numFmtId="1" fontId="6" fillId="0" borderId="1" xfId="0" applyNumberFormat="1" applyFont="1" applyFill="1" applyBorder="1" applyAlignment="1">
      <alignment horizontal="center" wrapText="1"/>
    </xf>
    <xf numFmtId="0" fontId="1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1" fontId="6" fillId="0" borderId="0" xfId="0" applyNumberFormat="1" applyFont="1" applyFill="1" applyBorder="1" applyAlignment="1">
      <alignment horizontal="center" wrapText="1"/>
    </xf>
    <xf numFmtId="1" fontId="0" fillId="0" borderId="0" xfId="0" applyNumberFormat="1" applyFill="1" applyBorder="1"/>
    <xf numFmtId="49" fontId="9" fillId="0" borderId="0" xfId="0" applyNumberFormat="1" applyFont="1" applyFill="1" applyAlignment="1">
      <alignment horizontal="right"/>
    </xf>
    <xf numFmtId="0" fontId="12" fillId="2" borderId="4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1" fontId="9" fillId="0" borderId="1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</cellXfs>
  <cellStyles count="9">
    <cellStyle name="Обычный" xfId="0" builtinId="0"/>
    <cellStyle name="Обычный 2" xfId="1" xr:uid="{00000000-0005-0000-0000-000001000000}"/>
    <cellStyle name="Обычный 2 2" xfId="2" xr:uid="{00000000-0005-0000-0000-000002000000}"/>
    <cellStyle name="Обычный 2 2 2" xfId="6" xr:uid="{00000000-0005-0000-0000-000002000000}"/>
    <cellStyle name="Обычный 2 3" xfId="5" xr:uid="{00000000-0005-0000-0000-000001000000}"/>
    <cellStyle name="Обычный 3" xfId="3" xr:uid="{00000000-0005-0000-0000-000003000000}"/>
    <cellStyle name="Обычный 3 2" xfId="7" xr:uid="{00000000-0005-0000-0000-000003000000}"/>
    <cellStyle name="Обычный 4" xfId="4" xr:uid="{00000000-0005-0000-0000-000004000000}"/>
    <cellStyle name="Обычный 4 2" xfId="8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58"/>
  <sheetViews>
    <sheetView tabSelected="1" zoomScaleNormal="100" zoomScaleSheetLayoutView="100" workbookViewId="0">
      <selection activeCell="E38" sqref="E38"/>
    </sheetView>
  </sheetViews>
  <sheetFormatPr defaultColWidth="9" defaultRowHeight="15" x14ac:dyDescent="0.25"/>
  <cols>
    <col min="1" max="1" width="3.42578125" style="4" customWidth="1"/>
    <col min="2" max="2" width="14.42578125" style="4" customWidth="1"/>
    <col min="3" max="3" width="12.5703125" style="4" customWidth="1"/>
    <col min="4" max="4" width="16.7109375" style="6" customWidth="1"/>
    <col min="5" max="6" width="13.7109375" style="5" customWidth="1"/>
    <col min="7" max="7" width="10.7109375" style="4" customWidth="1"/>
    <col min="8" max="8" width="16.7109375" style="7" customWidth="1"/>
    <col min="9" max="9" width="10" style="2" bestFit="1" customWidth="1"/>
    <col min="10" max="10" width="9" style="4"/>
    <col min="11" max="16384" width="9" style="2"/>
  </cols>
  <sheetData>
    <row r="1" spans="1:14" ht="23.25" customHeight="1" x14ac:dyDescent="0.35">
      <c r="A1" s="23" t="s">
        <v>0</v>
      </c>
      <c r="B1" s="23"/>
      <c r="C1" s="23"/>
      <c r="D1" s="23"/>
      <c r="E1" s="23"/>
      <c r="F1" s="23"/>
      <c r="G1" s="23"/>
      <c r="H1" s="23"/>
      <c r="I1" s="1"/>
    </row>
    <row r="2" spans="1:14" ht="23.25" x14ac:dyDescent="0.35">
      <c r="A2" s="24"/>
      <c r="B2" s="24"/>
      <c r="C2" s="24"/>
      <c r="D2" s="24"/>
      <c r="E2" s="24"/>
      <c r="F2" s="24"/>
      <c r="G2" s="24"/>
      <c r="H2" s="24"/>
      <c r="I2" s="3"/>
    </row>
    <row r="3" spans="1:14" ht="10.5" customHeight="1" x14ac:dyDescent="0.25">
      <c r="A3" s="25" t="s">
        <v>1</v>
      </c>
      <c r="B3" s="26" t="s">
        <v>2</v>
      </c>
      <c r="C3" s="26" t="s">
        <v>3</v>
      </c>
      <c r="D3" s="26" t="s">
        <v>4</v>
      </c>
      <c r="E3" s="27" t="s">
        <v>5</v>
      </c>
      <c r="F3" s="29" t="s">
        <v>6</v>
      </c>
      <c r="G3" s="31" t="s">
        <v>9</v>
      </c>
      <c r="H3" s="33" t="s">
        <v>7</v>
      </c>
    </row>
    <row r="4" spans="1:14" ht="29.25" customHeight="1" x14ac:dyDescent="0.25">
      <c r="A4" s="25"/>
      <c r="B4" s="26"/>
      <c r="C4" s="26"/>
      <c r="D4" s="26"/>
      <c r="E4" s="28"/>
      <c r="F4" s="30"/>
      <c r="G4" s="32"/>
      <c r="H4" s="33"/>
    </row>
    <row r="5" spans="1:14" ht="39.75" customHeight="1" x14ac:dyDescent="0.25">
      <c r="A5" s="25"/>
      <c r="B5" s="26"/>
      <c r="C5" s="26"/>
      <c r="D5" s="26"/>
      <c r="E5" s="34" t="s">
        <v>8</v>
      </c>
      <c r="F5" s="35"/>
      <c r="G5" s="35"/>
      <c r="H5" s="33"/>
    </row>
    <row r="6" spans="1:14" x14ac:dyDescent="0.25">
      <c r="A6" s="25"/>
      <c r="B6" s="26"/>
      <c r="C6" s="26"/>
      <c r="D6" s="26"/>
      <c r="E6" s="11">
        <v>100</v>
      </c>
      <c r="F6" s="12">
        <v>100</v>
      </c>
      <c r="G6" s="13">
        <v>100</v>
      </c>
      <c r="H6" s="33"/>
    </row>
    <row r="7" spans="1:14" ht="15" customHeight="1" x14ac:dyDescent="0.25">
      <c r="A7" s="20" t="s">
        <v>10</v>
      </c>
      <c r="B7" s="21"/>
      <c r="C7" s="21"/>
      <c r="D7" s="21"/>
      <c r="E7" s="21"/>
      <c r="F7" s="21"/>
      <c r="G7" s="21"/>
      <c r="H7" s="22"/>
      <c r="J7" s="15"/>
      <c r="K7" s="16"/>
      <c r="L7" s="16"/>
      <c r="M7" s="16"/>
      <c r="N7" s="16"/>
    </row>
    <row r="8" spans="1:14" ht="15" customHeight="1" x14ac:dyDescent="0.25">
      <c r="A8" s="14">
        <v>1</v>
      </c>
      <c r="B8" s="14">
        <v>202225001</v>
      </c>
      <c r="C8" s="14" t="s">
        <v>12</v>
      </c>
      <c r="D8" s="14" t="s">
        <v>13</v>
      </c>
      <c r="E8" s="10"/>
      <c r="F8" s="10"/>
      <c r="G8" s="10"/>
      <c r="H8" s="9">
        <f t="shared" ref="H8:H46" si="0">E8*0.1+F8*0.7+G8*0.2</f>
        <v>0</v>
      </c>
      <c r="J8" s="15"/>
      <c r="K8" s="16"/>
      <c r="L8" s="17"/>
      <c r="M8" s="18"/>
      <c r="N8" s="16"/>
    </row>
    <row r="9" spans="1:14" ht="15" customHeight="1" x14ac:dyDescent="0.25">
      <c r="A9" s="14">
        <v>2</v>
      </c>
      <c r="B9" s="14">
        <v>202225002</v>
      </c>
      <c r="C9" s="14" t="s">
        <v>14</v>
      </c>
      <c r="D9" s="14" t="s">
        <v>15</v>
      </c>
      <c r="E9" s="10"/>
      <c r="F9" s="10"/>
      <c r="G9" s="10"/>
      <c r="H9" s="9">
        <f t="shared" si="0"/>
        <v>0</v>
      </c>
      <c r="J9" s="15"/>
      <c r="K9" s="16"/>
      <c r="L9" s="17"/>
      <c r="M9" s="18"/>
      <c r="N9" s="16"/>
    </row>
    <row r="10" spans="1:14" ht="15" customHeight="1" x14ac:dyDescent="0.25">
      <c r="A10" s="14">
        <v>3</v>
      </c>
      <c r="B10" s="14">
        <v>202225003</v>
      </c>
      <c r="C10" s="14" t="s">
        <v>16</v>
      </c>
      <c r="D10" s="14" t="s">
        <v>17</v>
      </c>
      <c r="E10" s="10"/>
      <c r="F10" s="10"/>
      <c r="G10" s="10"/>
      <c r="H10" s="9">
        <f t="shared" si="0"/>
        <v>0</v>
      </c>
      <c r="J10" s="15"/>
      <c r="K10" s="16"/>
      <c r="L10" s="17"/>
      <c r="M10" s="18"/>
      <c r="N10" s="16"/>
    </row>
    <row r="11" spans="1:14" ht="15" customHeight="1" x14ac:dyDescent="0.25">
      <c r="A11" s="14">
        <v>4</v>
      </c>
      <c r="B11" s="14">
        <v>202225004</v>
      </c>
      <c r="C11" s="14" t="s">
        <v>18</v>
      </c>
      <c r="D11" s="14" t="s">
        <v>19</v>
      </c>
      <c r="E11" s="10"/>
      <c r="F11" s="10"/>
      <c r="G11" s="10"/>
      <c r="H11" s="9">
        <f t="shared" si="0"/>
        <v>0</v>
      </c>
      <c r="J11" s="15"/>
      <c r="K11" s="16"/>
      <c r="L11" s="17"/>
      <c r="M11" s="18"/>
      <c r="N11" s="16"/>
    </row>
    <row r="12" spans="1:14" ht="15" customHeight="1" x14ac:dyDescent="0.25">
      <c r="A12" s="14">
        <v>5</v>
      </c>
      <c r="B12" s="14">
        <v>202225005</v>
      </c>
      <c r="C12" s="14" t="s">
        <v>20</v>
      </c>
      <c r="D12" s="14" t="s">
        <v>21</v>
      </c>
      <c r="E12" s="10"/>
      <c r="F12" s="10"/>
      <c r="G12" s="10"/>
      <c r="H12" s="9">
        <f t="shared" si="0"/>
        <v>0</v>
      </c>
      <c r="J12" s="15"/>
      <c r="K12" s="16"/>
      <c r="L12" s="17"/>
      <c r="M12" s="18"/>
      <c r="N12" s="16"/>
    </row>
    <row r="13" spans="1:14" ht="15" customHeight="1" x14ac:dyDescent="0.25">
      <c r="A13" s="14">
        <v>6</v>
      </c>
      <c r="B13" s="14">
        <v>202225006</v>
      </c>
      <c r="C13" s="14" t="s">
        <v>22</v>
      </c>
      <c r="D13" s="14" t="s">
        <v>23</v>
      </c>
      <c r="E13" s="10"/>
      <c r="F13" s="10"/>
      <c r="G13" s="10"/>
      <c r="H13" s="9">
        <f t="shared" si="0"/>
        <v>0</v>
      </c>
      <c r="J13" s="15"/>
      <c r="K13" s="16"/>
      <c r="L13" s="17"/>
      <c r="M13" s="18"/>
      <c r="N13" s="16"/>
    </row>
    <row r="14" spans="1:14" ht="15" customHeight="1" x14ac:dyDescent="0.25">
      <c r="A14" s="14">
        <v>7</v>
      </c>
      <c r="B14" s="14">
        <v>202225007</v>
      </c>
      <c r="C14" s="14" t="s">
        <v>24</v>
      </c>
      <c r="D14" s="14" t="s">
        <v>25</v>
      </c>
      <c r="E14" s="10"/>
      <c r="F14" s="10"/>
      <c r="G14" s="10"/>
      <c r="H14" s="9">
        <f t="shared" si="0"/>
        <v>0</v>
      </c>
      <c r="J14" s="15"/>
      <c r="K14" s="16"/>
      <c r="L14" s="17"/>
      <c r="M14" s="18"/>
      <c r="N14" s="16"/>
    </row>
    <row r="15" spans="1:14" ht="15" customHeight="1" x14ac:dyDescent="0.25">
      <c r="A15" s="14">
        <v>8</v>
      </c>
      <c r="B15" s="14">
        <v>202225008</v>
      </c>
      <c r="C15" s="14" t="s">
        <v>26</v>
      </c>
      <c r="D15" s="14" t="s">
        <v>27</v>
      </c>
      <c r="E15" s="10"/>
      <c r="F15" s="10"/>
      <c r="G15" s="10"/>
      <c r="H15" s="9">
        <f t="shared" si="0"/>
        <v>0</v>
      </c>
      <c r="J15" s="15"/>
      <c r="K15" s="16"/>
      <c r="L15" s="17"/>
      <c r="M15" s="18"/>
      <c r="N15" s="16"/>
    </row>
    <row r="16" spans="1:14" ht="15" customHeight="1" x14ac:dyDescent="0.25">
      <c r="A16" s="14">
        <v>9</v>
      </c>
      <c r="B16" s="14">
        <v>202225009</v>
      </c>
      <c r="C16" s="14" t="s">
        <v>28</v>
      </c>
      <c r="D16" s="14" t="s">
        <v>29</v>
      </c>
      <c r="E16" s="10"/>
      <c r="F16" s="10"/>
      <c r="G16" s="10"/>
      <c r="H16" s="9">
        <f t="shared" si="0"/>
        <v>0</v>
      </c>
      <c r="J16" s="15"/>
      <c r="K16" s="16"/>
      <c r="L16" s="17"/>
      <c r="M16" s="18"/>
      <c r="N16" s="16"/>
    </row>
    <row r="17" spans="1:14" ht="15" customHeight="1" x14ac:dyDescent="0.25">
      <c r="A17" s="14">
        <v>10</v>
      </c>
      <c r="B17" s="14">
        <v>202225010</v>
      </c>
      <c r="C17" s="14" t="s">
        <v>30</v>
      </c>
      <c r="D17" s="14" t="s">
        <v>31</v>
      </c>
      <c r="E17" s="10"/>
      <c r="F17" s="10"/>
      <c r="G17" s="10"/>
      <c r="H17" s="9">
        <f t="shared" si="0"/>
        <v>0</v>
      </c>
      <c r="J17" s="15"/>
      <c r="K17" s="16"/>
      <c r="L17" s="17"/>
      <c r="M17" s="18"/>
      <c r="N17" s="16"/>
    </row>
    <row r="18" spans="1:14" ht="15" customHeight="1" x14ac:dyDescent="0.25">
      <c r="A18" s="14">
        <v>11</v>
      </c>
      <c r="B18" s="14">
        <v>202225011</v>
      </c>
      <c r="C18" s="14" t="s">
        <v>32</v>
      </c>
      <c r="D18" s="14" t="s">
        <v>33</v>
      </c>
      <c r="E18" s="10"/>
      <c r="F18" s="10"/>
      <c r="G18" s="10"/>
      <c r="H18" s="9">
        <f t="shared" si="0"/>
        <v>0</v>
      </c>
      <c r="J18" s="15"/>
      <c r="K18" s="16"/>
      <c r="L18" s="17"/>
      <c r="M18" s="18"/>
      <c r="N18" s="16"/>
    </row>
    <row r="19" spans="1:14" ht="15" customHeight="1" x14ac:dyDescent="0.25">
      <c r="A19" s="14">
        <v>12</v>
      </c>
      <c r="B19" s="14">
        <v>202225012</v>
      </c>
      <c r="C19" s="14" t="s">
        <v>34</v>
      </c>
      <c r="D19" s="14" t="s">
        <v>35</v>
      </c>
      <c r="E19" s="10"/>
      <c r="F19" s="10"/>
      <c r="G19" s="10"/>
      <c r="H19" s="9">
        <f t="shared" si="0"/>
        <v>0</v>
      </c>
      <c r="J19" s="15"/>
      <c r="K19" s="16"/>
      <c r="L19" s="17"/>
      <c r="M19" s="18"/>
      <c r="N19" s="16"/>
    </row>
    <row r="20" spans="1:14" ht="15" customHeight="1" x14ac:dyDescent="0.25">
      <c r="A20" s="14">
        <v>13</v>
      </c>
      <c r="B20" s="14">
        <v>202225013</v>
      </c>
      <c r="C20" s="14" t="s">
        <v>36</v>
      </c>
      <c r="D20" s="14" t="s">
        <v>37</v>
      </c>
      <c r="E20" s="10"/>
      <c r="F20" s="10"/>
      <c r="G20" s="10"/>
      <c r="H20" s="9">
        <f t="shared" si="0"/>
        <v>0</v>
      </c>
      <c r="J20" s="15"/>
      <c r="K20" s="16"/>
      <c r="L20" s="17"/>
      <c r="M20" s="18"/>
      <c r="N20" s="16"/>
    </row>
    <row r="21" spans="1:14" ht="15" customHeight="1" x14ac:dyDescent="0.25">
      <c r="A21" s="14">
        <v>14</v>
      </c>
      <c r="B21" s="14">
        <v>202225014</v>
      </c>
      <c r="C21" s="14" t="s">
        <v>38</v>
      </c>
      <c r="D21" s="14" t="s">
        <v>39</v>
      </c>
      <c r="E21" s="10"/>
      <c r="F21" s="10"/>
      <c r="G21" s="10"/>
      <c r="H21" s="9">
        <f t="shared" si="0"/>
        <v>0</v>
      </c>
      <c r="J21" s="15"/>
      <c r="K21" s="16"/>
      <c r="L21" s="17"/>
      <c r="M21" s="18"/>
      <c r="N21" s="16"/>
    </row>
    <row r="22" spans="1:14" ht="15" customHeight="1" x14ac:dyDescent="0.25">
      <c r="A22" s="14">
        <v>15</v>
      </c>
      <c r="B22" s="14">
        <v>202225015</v>
      </c>
      <c r="C22" s="14" t="s">
        <v>40</v>
      </c>
      <c r="D22" s="14" t="s">
        <v>41</v>
      </c>
      <c r="E22" s="10"/>
      <c r="F22" s="10"/>
      <c r="G22" s="10"/>
      <c r="H22" s="9">
        <f t="shared" ref="H22:H32" si="1">E22*0.1+F22*0.7+G22*0.2</f>
        <v>0</v>
      </c>
      <c r="J22" s="15"/>
      <c r="K22" s="16"/>
      <c r="L22" s="17"/>
      <c r="M22" s="18"/>
      <c r="N22" s="16"/>
    </row>
    <row r="23" spans="1:14" ht="15" customHeight="1" x14ac:dyDescent="0.25">
      <c r="A23" s="14">
        <v>16</v>
      </c>
      <c r="B23" s="14">
        <v>202225016</v>
      </c>
      <c r="C23" s="14" t="s">
        <v>42</v>
      </c>
      <c r="D23" s="14" t="s">
        <v>43</v>
      </c>
      <c r="E23" s="10"/>
      <c r="F23" s="10"/>
      <c r="G23" s="10"/>
      <c r="H23" s="9">
        <f t="shared" si="1"/>
        <v>0</v>
      </c>
      <c r="J23" s="15"/>
      <c r="K23" s="16"/>
      <c r="L23" s="17"/>
      <c r="M23" s="18"/>
      <c r="N23" s="16"/>
    </row>
    <row r="24" spans="1:14" ht="15" customHeight="1" x14ac:dyDescent="0.25">
      <c r="A24" s="14">
        <v>17</v>
      </c>
      <c r="B24" s="14">
        <v>202225017</v>
      </c>
      <c r="C24" s="14" t="s">
        <v>44</v>
      </c>
      <c r="D24" s="14" t="s">
        <v>45</v>
      </c>
      <c r="E24" s="10"/>
      <c r="F24" s="10"/>
      <c r="G24" s="10"/>
      <c r="H24" s="9">
        <f t="shared" si="1"/>
        <v>0</v>
      </c>
      <c r="J24" s="15"/>
      <c r="K24" s="16"/>
      <c r="L24" s="17"/>
      <c r="M24" s="18"/>
      <c r="N24" s="16"/>
    </row>
    <row r="25" spans="1:14" ht="15" customHeight="1" x14ac:dyDescent="0.25">
      <c r="A25" s="14">
        <v>18</v>
      </c>
      <c r="B25" s="14">
        <v>202225018</v>
      </c>
      <c r="C25" s="14" t="s">
        <v>46</v>
      </c>
      <c r="D25" s="14" t="s">
        <v>47</v>
      </c>
      <c r="E25" s="10"/>
      <c r="F25" s="10"/>
      <c r="G25" s="10"/>
      <c r="H25" s="9">
        <f t="shared" si="1"/>
        <v>0</v>
      </c>
      <c r="J25" s="15"/>
      <c r="K25" s="16"/>
      <c r="L25" s="17"/>
      <c r="M25" s="18"/>
      <c r="N25" s="16"/>
    </row>
    <row r="26" spans="1:14" ht="15" customHeight="1" x14ac:dyDescent="0.25">
      <c r="A26" s="14">
        <v>19</v>
      </c>
      <c r="B26" s="14">
        <v>202225019</v>
      </c>
      <c r="C26" s="14" t="s">
        <v>48</v>
      </c>
      <c r="D26" s="14" t="s">
        <v>49</v>
      </c>
      <c r="E26" s="10"/>
      <c r="F26" s="10"/>
      <c r="G26" s="10"/>
      <c r="H26" s="9">
        <f t="shared" si="1"/>
        <v>0</v>
      </c>
      <c r="J26" s="15"/>
      <c r="K26" s="16"/>
      <c r="L26" s="17"/>
      <c r="M26" s="18"/>
      <c r="N26" s="16"/>
    </row>
    <row r="27" spans="1:14" ht="15" customHeight="1" x14ac:dyDescent="0.25">
      <c r="A27" s="14">
        <v>20</v>
      </c>
      <c r="B27" s="14">
        <v>202225020</v>
      </c>
      <c r="C27" s="14" t="s">
        <v>50</v>
      </c>
      <c r="D27" s="14" t="s">
        <v>51</v>
      </c>
      <c r="E27" s="10"/>
      <c r="F27" s="10"/>
      <c r="G27" s="10"/>
      <c r="H27" s="9">
        <f t="shared" si="1"/>
        <v>0</v>
      </c>
      <c r="J27" s="15"/>
      <c r="K27" s="16"/>
      <c r="L27" s="17"/>
      <c r="M27" s="18"/>
      <c r="N27" s="16"/>
    </row>
    <row r="28" spans="1:14" ht="15" customHeight="1" x14ac:dyDescent="0.25">
      <c r="A28" s="14">
        <v>21</v>
      </c>
      <c r="B28" s="14">
        <v>202225021</v>
      </c>
      <c r="C28" s="14" t="s">
        <v>52</v>
      </c>
      <c r="D28" s="14" t="s">
        <v>53</v>
      </c>
      <c r="E28" s="10"/>
      <c r="F28" s="10"/>
      <c r="G28" s="10"/>
      <c r="H28" s="9">
        <f t="shared" si="1"/>
        <v>0</v>
      </c>
      <c r="J28" s="15"/>
      <c r="K28" s="16"/>
      <c r="L28" s="17"/>
      <c r="M28" s="18"/>
      <c r="N28" s="16"/>
    </row>
    <row r="29" spans="1:14" ht="15" customHeight="1" x14ac:dyDescent="0.25">
      <c r="A29" s="14">
        <v>22</v>
      </c>
      <c r="B29" s="14">
        <v>202225022</v>
      </c>
      <c r="C29" s="14" t="s">
        <v>54</v>
      </c>
      <c r="D29" s="14" t="s">
        <v>55</v>
      </c>
      <c r="E29" s="10"/>
      <c r="F29" s="10"/>
      <c r="G29" s="10"/>
      <c r="H29" s="9">
        <f t="shared" si="1"/>
        <v>0</v>
      </c>
      <c r="J29" s="15"/>
      <c r="K29" s="16"/>
      <c r="L29" s="17"/>
      <c r="M29" s="18"/>
      <c r="N29" s="16"/>
    </row>
    <row r="30" spans="1:14" ht="15" customHeight="1" x14ac:dyDescent="0.25">
      <c r="A30" s="14">
        <v>23</v>
      </c>
      <c r="B30" s="14">
        <v>202225023</v>
      </c>
      <c r="C30" s="14" t="s">
        <v>56</v>
      </c>
      <c r="D30" s="14" t="s">
        <v>57</v>
      </c>
      <c r="E30" s="10"/>
      <c r="F30" s="10"/>
      <c r="G30" s="10"/>
      <c r="H30" s="9">
        <f t="shared" si="1"/>
        <v>0</v>
      </c>
      <c r="J30" s="15"/>
      <c r="K30" s="16"/>
      <c r="L30" s="17"/>
      <c r="M30" s="18"/>
      <c r="N30" s="16"/>
    </row>
    <row r="31" spans="1:14" ht="15" customHeight="1" x14ac:dyDescent="0.25">
      <c r="A31" s="14">
        <v>24</v>
      </c>
      <c r="B31" s="14">
        <v>202225024</v>
      </c>
      <c r="C31" s="14" t="s">
        <v>58</v>
      </c>
      <c r="D31" s="14" t="s">
        <v>59</v>
      </c>
      <c r="E31" s="10"/>
      <c r="F31" s="10"/>
      <c r="G31" s="10"/>
      <c r="H31" s="9">
        <f t="shared" si="1"/>
        <v>0</v>
      </c>
      <c r="J31" s="15"/>
      <c r="K31" s="16"/>
      <c r="L31" s="17"/>
      <c r="M31" s="18"/>
      <c r="N31" s="16"/>
    </row>
    <row r="32" spans="1:14" ht="15" customHeight="1" x14ac:dyDescent="0.25">
      <c r="A32" s="14">
        <v>25</v>
      </c>
      <c r="B32" s="14">
        <v>202225025</v>
      </c>
      <c r="C32" s="14" t="s">
        <v>60</v>
      </c>
      <c r="D32" s="14" t="s">
        <v>61</v>
      </c>
      <c r="E32" s="10"/>
      <c r="F32" s="10"/>
      <c r="G32" s="10"/>
      <c r="H32" s="9">
        <f t="shared" si="1"/>
        <v>0</v>
      </c>
      <c r="J32" s="15"/>
      <c r="K32" s="16"/>
      <c r="L32" s="17"/>
      <c r="M32" s="18"/>
      <c r="N32" s="16"/>
    </row>
    <row r="33" spans="1:14" ht="15" customHeight="1" x14ac:dyDescent="0.25">
      <c r="A33" s="20" t="s">
        <v>11</v>
      </c>
      <c r="B33" s="21"/>
      <c r="C33" s="21"/>
      <c r="D33" s="21"/>
      <c r="E33" s="21"/>
      <c r="F33" s="21"/>
      <c r="G33" s="21"/>
      <c r="H33" s="22"/>
    </row>
    <row r="34" spans="1:14" ht="15" customHeight="1" x14ac:dyDescent="0.25">
      <c r="A34" s="14">
        <v>1</v>
      </c>
      <c r="B34" s="14">
        <v>202225102</v>
      </c>
      <c r="C34" s="14" t="s">
        <v>62</v>
      </c>
      <c r="D34" s="14" t="s">
        <v>63</v>
      </c>
      <c r="E34" s="10"/>
      <c r="F34" s="10"/>
      <c r="G34" s="10"/>
      <c r="H34" s="9">
        <f t="shared" si="0"/>
        <v>0</v>
      </c>
      <c r="M34" s="4"/>
      <c r="N34" s="5"/>
    </row>
    <row r="35" spans="1:14" ht="15" customHeight="1" x14ac:dyDescent="0.25">
      <c r="A35" s="14">
        <v>2</v>
      </c>
      <c r="B35" s="14">
        <v>202225103</v>
      </c>
      <c r="C35" s="14" t="s">
        <v>64</v>
      </c>
      <c r="D35" s="14" t="s">
        <v>65</v>
      </c>
      <c r="E35" s="10"/>
      <c r="F35" s="10"/>
      <c r="G35" s="10"/>
      <c r="H35" s="9">
        <f t="shared" si="0"/>
        <v>0</v>
      </c>
      <c r="M35" s="4"/>
      <c r="N35" s="5"/>
    </row>
    <row r="36" spans="1:14" ht="15" customHeight="1" x14ac:dyDescent="0.25">
      <c r="A36" s="14">
        <v>3</v>
      </c>
      <c r="B36" s="14">
        <v>202225104</v>
      </c>
      <c r="C36" s="14" t="s">
        <v>66</v>
      </c>
      <c r="D36" s="14" t="s">
        <v>67</v>
      </c>
      <c r="E36" s="10"/>
      <c r="F36" s="10"/>
      <c r="G36" s="10"/>
      <c r="H36" s="9">
        <f t="shared" si="0"/>
        <v>0</v>
      </c>
      <c r="M36" s="4"/>
      <c r="N36" s="5"/>
    </row>
    <row r="37" spans="1:14" ht="15" customHeight="1" x14ac:dyDescent="0.25">
      <c r="A37" s="14">
        <v>4</v>
      </c>
      <c r="B37" s="14">
        <v>202225105</v>
      </c>
      <c r="C37" s="14" t="s">
        <v>68</v>
      </c>
      <c r="D37" s="14" t="s">
        <v>69</v>
      </c>
      <c r="E37" s="10"/>
      <c r="F37" s="10"/>
      <c r="G37" s="10"/>
      <c r="H37" s="9">
        <f t="shared" si="0"/>
        <v>0</v>
      </c>
      <c r="M37" s="4"/>
      <c r="N37" s="5"/>
    </row>
    <row r="38" spans="1:14" ht="15" customHeight="1" x14ac:dyDescent="0.25">
      <c r="A38" s="14">
        <v>5</v>
      </c>
      <c r="B38" s="14">
        <v>202225106</v>
      </c>
      <c r="C38" s="14" t="s">
        <v>70</v>
      </c>
      <c r="D38" s="14" t="s">
        <v>71</v>
      </c>
      <c r="E38" s="10"/>
      <c r="F38" s="10"/>
      <c r="G38" s="10"/>
      <c r="H38" s="9">
        <f t="shared" si="0"/>
        <v>0</v>
      </c>
      <c r="M38" s="4"/>
      <c r="N38" s="5"/>
    </row>
    <row r="39" spans="1:14" ht="15" customHeight="1" x14ac:dyDescent="0.25">
      <c r="A39" s="14">
        <v>6</v>
      </c>
      <c r="B39" s="14">
        <v>202225107</v>
      </c>
      <c r="C39" s="14" t="s">
        <v>72</v>
      </c>
      <c r="D39" s="14" t="s">
        <v>73</v>
      </c>
      <c r="E39" s="10"/>
      <c r="F39" s="10"/>
      <c r="G39" s="10"/>
      <c r="H39" s="9">
        <f t="shared" si="0"/>
        <v>0</v>
      </c>
      <c r="M39" s="4"/>
      <c r="N39" s="5"/>
    </row>
    <row r="40" spans="1:14" ht="15" customHeight="1" x14ac:dyDescent="0.25">
      <c r="A40" s="14">
        <v>7</v>
      </c>
      <c r="B40" s="14">
        <v>202225108</v>
      </c>
      <c r="C40" s="14" t="s">
        <v>74</v>
      </c>
      <c r="D40" s="14" t="s">
        <v>75</v>
      </c>
      <c r="E40" s="10"/>
      <c r="F40" s="10"/>
      <c r="G40" s="10"/>
      <c r="H40" s="9">
        <f t="shared" si="0"/>
        <v>0</v>
      </c>
      <c r="M40" s="4"/>
      <c r="N40" s="5"/>
    </row>
    <row r="41" spans="1:14" ht="15" customHeight="1" x14ac:dyDescent="0.25">
      <c r="A41" s="14">
        <v>8</v>
      </c>
      <c r="B41" s="14">
        <v>202225109</v>
      </c>
      <c r="C41" s="14" t="s">
        <v>76</v>
      </c>
      <c r="D41" s="14" t="s">
        <v>77</v>
      </c>
      <c r="E41" s="10"/>
      <c r="F41" s="10"/>
      <c r="G41" s="10"/>
      <c r="H41" s="9">
        <f t="shared" si="0"/>
        <v>0</v>
      </c>
      <c r="M41" s="4"/>
      <c r="N41" s="5"/>
    </row>
    <row r="42" spans="1:14" ht="15" customHeight="1" x14ac:dyDescent="0.25">
      <c r="A42" s="14">
        <v>9</v>
      </c>
      <c r="B42" s="14">
        <v>202225110</v>
      </c>
      <c r="C42" s="14" t="s">
        <v>78</v>
      </c>
      <c r="D42" s="14" t="s">
        <v>79</v>
      </c>
      <c r="E42" s="10"/>
      <c r="F42" s="10"/>
      <c r="G42" s="10"/>
      <c r="H42" s="9">
        <f t="shared" si="0"/>
        <v>0</v>
      </c>
      <c r="M42" s="4"/>
      <c r="N42" s="5"/>
    </row>
    <row r="43" spans="1:14" ht="15" customHeight="1" x14ac:dyDescent="0.25">
      <c r="A43" s="14">
        <v>10</v>
      </c>
      <c r="B43" s="14">
        <v>202225111</v>
      </c>
      <c r="C43" s="14" t="s">
        <v>80</v>
      </c>
      <c r="D43" s="14" t="s">
        <v>81</v>
      </c>
      <c r="E43" s="10"/>
      <c r="F43" s="10"/>
      <c r="G43" s="10"/>
      <c r="H43" s="9">
        <f t="shared" si="0"/>
        <v>0</v>
      </c>
      <c r="M43" s="4"/>
      <c r="N43" s="5"/>
    </row>
    <row r="44" spans="1:14" ht="15" customHeight="1" x14ac:dyDescent="0.25">
      <c r="A44" s="14">
        <v>11</v>
      </c>
      <c r="B44" s="14">
        <v>202225112</v>
      </c>
      <c r="C44" s="14" t="s">
        <v>82</v>
      </c>
      <c r="D44" s="14" t="s">
        <v>83</v>
      </c>
      <c r="E44" s="10"/>
      <c r="F44" s="10"/>
      <c r="G44" s="10"/>
      <c r="H44" s="9">
        <f t="shared" si="0"/>
        <v>0</v>
      </c>
      <c r="M44" s="4"/>
      <c r="N44" s="5"/>
    </row>
    <row r="45" spans="1:14" x14ac:dyDescent="0.25">
      <c r="A45" s="14">
        <v>12</v>
      </c>
      <c r="B45" s="14">
        <v>202225113</v>
      </c>
      <c r="C45" s="14" t="s">
        <v>84</v>
      </c>
      <c r="D45" s="14" t="s">
        <v>85</v>
      </c>
      <c r="E45" s="10"/>
      <c r="F45" s="10"/>
      <c r="G45" s="10"/>
      <c r="H45" s="9">
        <f t="shared" si="0"/>
        <v>0</v>
      </c>
      <c r="M45" s="4"/>
      <c r="N45" s="5"/>
    </row>
    <row r="46" spans="1:14" x14ac:dyDescent="0.25">
      <c r="A46" s="14">
        <v>13</v>
      </c>
      <c r="B46" s="14">
        <v>202225114</v>
      </c>
      <c r="C46" s="14" t="s">
        <v>86</v>
      </c>
      <c r="D46" s="14" t="s">
        <v>87</v>
      </c>
      <c r="E46" s="10"/>
      <c r="F46" s="10"/>
      <c r="G46" s="10"/>
      <c r="H46" s="9">
        <f t="shared" si="0"/>
        <v>0</v>
      </c>
      <c r="M46" s="4"/>
      <c r="N46" s="5"/>
    </row>
    <row r="47" spans="1:14" x14ac:dyDescent="0.25">
      <c r="A47" s="14">
        <v>14</v>
      </c>
      <c r="B47" s="14">
        <v>202225115</v>
      </c>
      <c r="C47" s="14" t="s">
        <v>88</v>
      </c>
      <c r="D47" s="14" t="s">
        <v>89</v>
      </c>
      <c r="E47" s="10"/>
      <c r="F47" s="10"/>
      <c r="G47" s="10"/>
      <c r="H47" s="9">
        <f t="shared" ref="H47:H50" si="2">E47*0.1+F47*0.7+G47*0.2</f>
        <v>0</v>
      </c>
      <c r="M47" s="4"/>
      <c r="N47" s="5"/>
    </row>
    <row r="48" spans="1:14" x14ac:dyDescent="0.25">
      <c r="A48" s="14">
        <v>15</v>
      </c>
      <c r="B48" s="14">
        <v>202225116</v>
      </c>
      <c r="C48" s="14" t="s">
        <v>90</v>
      </c>
      <c r="D48" s="14" t="s">
        <v>91</v>
      </c>
      <c r="E48" s="10"/>
      <c r="F48" s="10"/>
      <c r="G48" s="10"/>
      <c r="H48" s="9">
        <f t="shared" si="2"/>
        <v>0</v>
      </c>
      <c r="M48" s="4"/>
      <c r="N48" s="5"/>
    </row>
    <row r="49" spans="1:14" x14ac:dyDescent="0.25">
      <c r="A49" s="14">
        <v>16</v>
      </c>
      <c r="B49" s="14">
        <v>202225117</v>
      </c>
      <c r="C49" s="14" t="s">
        <v>92</v>
      </c>
      <c r="D49" s="14" t="s">
        <v>93</v>
      </c>
      <c r="E49" s="10"/>
      <c r="F49" s="10"/>
      <c r="G49" s="10"/>
      <c r="H49" s="9">
        <f t="shared" si="2"/>
        <v>0</v>
      </c>
      <c r="M49" s="4"/>
      <c r="N49" s="5"/>
    </row>
    <row r="50" spans="1:14" x14ac:dyDescent="0.25">
      <c r="A50" s="14">
        <v>17</v>
      </c>
      <c r="B50" s="14">
        <v>202225118</v>
      </c>
      <c r="C50" s="14" t="s">
        <v>94</v>
      </c>
      <c r="D50" s="14" t="s">
        <v>95</v>
      </c>
      <c r="E50" s="10"/>
      <c r="F50" s="10"/>
      <c r="G50" s="10"/>
      <c r="H50" s="9">
        <f t="shared" si="2"/>
        <v>0</v>
      </c>
      <c r="M50" s="4"/>
      <c r="N50" s="5"/>
    </row>
    <row r="51" spans="1:14" x14ac:dyDescent="0.25">
      <c r="A51" s="14">
        <v>18</v>
      </c>
      <c r="B51" s="14">
        <v>202225119</v>
      </c>
      <c r="C51" s="14" t="s">
        <v>96</v>
      </c>
      <c r="D51" s="14" t="s">
        <v>97</v>
      </c>
      <c r="E51" s="10"/>
      <c r="F51" s="10"/>
      <c r="G51" s="10"/>
      <c r="H51" s="9">
        <f t="shared" ref="H51" si="3">E51*0.1+F51*0.7+G51*0.2</f>
        <v>0</v>
      </c>
      <c r="M51" s="4"/>
      <c r="N51" s="5"/>
    </row>
    <row r="52" spans="1:14" x14ac:dyDescent="0.25">
      <c r="A52" s="14">
        <v>19</v>
      </c>
      <c r="B52" s="14">
        <v>202225120</v>
      </c>
      <c r="C52" s="14" t="s">
        <v>98</v>
      </c>
      <c r="D52" s="14" t="s">
        <v>99</v>
      </c>
      <c r="E52" s="10"/>
      <c r="F52" s="10"/>
      <c r="G52" s="10"/>
      <c r="H52" s="9">
        <f t="shared" ref="H52" si="4">E52*0.1+F52*0.7+G52*0.2</f>
        <v>0</v>
      </c>
      <c r="M52" s="4"/>
      <c r="N52" s="5"/>
    </row>
    <row r="53" spans="1:14" x14ac:dyDescent="0.25">
      <c r="A53" s="14">
        <v>20</v>
      </c>
      <c r="B53" s="14">
        <v>202225121</v>
      </c>
      <c r="C53" s="14" t="s">
        <v>100</v>
      </c>
      <c r="D53" s="14" t="s">
        <v>101</v>
      </c>
      <c r="E53" s="10"/>
      <c r="F53" s="10"/>
      <c r="G53" s="10"/>
      <c r="H53" s="9">
        <f t="shared" ref="H53:H56" si="5">E53*0.1+F53*0.7+G53*0.2</f>
        <v>0</v>
      </c>
      <c r="M53" s="4"/>
      <c r="N53" s="5"/>
    </row>
    <row r="54" spans="1:14" x14ac:dyDescent="0.25">
      <c r="A54" s="14">
        <v>21</v>
      </c>
      <c r="B54" s="14">
        <v>202225122</v>
      </c>
      <c r="C54" s="14" t="s">
        <v>102</v>
      </c>
      <c r="D54" s="14" t="s">
        <v>103</v>
      </c>
      <c r="E54" s="10"/>
      <c r="F54" s="10"/>
      <c r="G54" s="10"/>
      <c r="H54" s="9">
        <f t="shared" si="5"/>
        <v>0</v>
      </c>
      <c r="M54" s="4"/>
      <c r="N54" s="5"/>
    </row>
    <row r="55" spans="1:14" x14ac:dyDescent="0.25">
      <c r="A55" s="14">
        <v>22</v>
      </c>
      <c r="B55" s="14">
        <v>202225123</v>
      </c>
      <c r="C55" s="14" t="s">
        <v>104</v>
      </c>
      <c r="D55" s="14" t="s">
        <v>105</v>
      </c>
      <c r="E55" s="10"/>
      <c r="F55" s="10"/>
      <c r="G55" s="10"/>
      <c r="H55" s="9">
        <f t="shared" si="5"/>
        <v>0</v>
      </c>
      <c r="M55" s="4"/>
      <c r="N55" s="5"/>
    </row>
    <row r="56" spans="1:14" x14ac:dyDescent="0.25">
      <c r="A56" s="14">
        <v>23</v>
      </c>
      <c r="B56" s="14">
        <v>202225124</v>
      </c>
      <c r="C56" s="14" t="s">
        <v>106</v>
      </c>
      <c r="D56" s="14" t="s">
        <v>107</v>
      </c>
      <c r="E56" s="10"/>
      <c r="F56" s="10"/>
      <c r="G56" s="10"/>
      <c r="H56" s="9">
        <f t="shared" si="5"/>
        <v>0</v>
      </c>
      <c r="M56" s="4"/>
      <c r="N56" s="5"/>
    </row>
    <row r="58" spans="1:14" x14ac:dyDescent="0.25">
      <c r="C58" s="8"/>
      <c r="H58" s="19"/>
    </row>
  </sheetData>
  <mergeCells count="13">
    <mergeCell ref="A7:H7"/>
    <mergeCell ref="A33:H33"/>
    <mergeCell ref="A1:H1"/>
    <mergeCell ref="A2:H2"/>
    <mergeCell ref="A3:A6"/>
    <mergeCell ref="B3:B6"/>
    <mergeCell ref="C3:C6"/>
    <mergeCell ref="D3:D6"/>
    <mergeCell ref="E3:E4"/>
    <mergeCell ref="F3:F4"/>
    <mergeCell ref="G3:G4"/>
    <mergeCell ref="H3:H6"/>
    <mergeCell ref="E5:G5"/>
  </mergeCells>
  <pageMargins left="0.23622047244094491" right="0.23622047244094491" top="0.31496062992125984" bottom="0.31496062992125984" header="0.31496062992125984" footer="0.31496062992125984"/>
  <pageSetup paperSize="9" scale="97" firstPageNumber="214748364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Архитектура 2022</vt:lpstr>
      <vt:lpstr>'Архитектура 2022'!Область_печати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 FOM</dc:creator>
  <cp:lastModifiedBy>VulpesInculta</cp:lastModifiedBy>
  <cp:revision>3</cp:revision>
  <cp:lastPrinted>2024-12-28T12:52:46Z</cp:lastPrinted>
  <dcterms:created xsi:type="dcterms:W3CDTF">2020-05-29T06:08:00Z</dcterms:created>
  <dcterms:modified xsi:type="dcterms:W3CDTF">2025-03-22T08:05:32Z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