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F:\vedomost_creator\"/>
    </mc:Choice>
  </mc:AlternateContent>
  <xr:revisionPtr revIDLastSave="0" documentId="13_ncr:1_{974C2FDA-1BAF-43C1-BCCD-DB3AE5D010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Гео 2023" sheetId="1" r:id="rId1"/>
  </sheets>
  <definedNames>
    <definedName name="_xlnm.Print_Area" localSheetId="0">'Гео 2023'!$A$1:$H$52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7" i="1" l="1"/>
  <c r="H68" i="1"/>
  <c r="H8" i="1"/>
  <c r="H35" i="1" l="1"/>
  <c r="H36" i="1"/>
  <c r="H37" i="1"/>
  <c r="H38" i="1"/>
  <c r="H63" i="1" l="1"/>
  <c r="H64" i="1"/>
  <c r="H65" i="1"/>
  <c r="H66" i="1"/>
  <c r="H24" i="1"/>
  <c r="H25" i="1"/>
  <c r="H26" i="1"/>
  <c r="H27" i="1"/>
  <c r="H28" i="1"/>
  <c r="H29" i="1"/>
  <c r="H30" i="1"/>
  <c r="H31" i="1"/>
  <c r="H32" i="1"/>
  <c r="H33" i="1"/>
  <c r="H34" i="1"/>
  <c r="H22" i="1" l="1"/>
  <c r="H23" i="1"/>
  <c r="H59" i="1" l="1"/>
  <c r="H60" i="1"/>
  <c r="H61" i="1"/>
  <c r="H62" i="1"/>
  <c r="H58" i="1" l="1"/>
  <c r="H57" i="1" l="1"/>
  <c r="H53" i="1"/>
  <c r="H54" i="1"/>
  <c r="H55" i="1"/>
  <c r="H56" i="1"/>
  <c r="H50" i="1" l="1"/>
  <c r="H51" i="1"/>
  <c r="H52" i="1"/>
  <c r="H9" i="1" l="1"/>
  <c r="H10" i="1"/>
  <c r="H11" i="1"/>
  <c r="H12" i="1"/>
  <c r="H13" i="1"/>
  <c r="H14" i="1"/>
  <c r="H15" i="1"/>
  <c r="H16" i="1"/>
  <c r="H17" i="1"/>
  <c r="H18" i="1"/>
  <c r="H19" i="1"/>
  <c r="H20" i="1"/>
  <c r="H21" i="1"/>
  <c r="H40" i="1"/>
  <c r="H41" i="1"/>
  <c r="H42" i="1"/>
  <c r="H43" i="1"/>
  <c r="H44" i="1"/>
  <c r="H45" i="1"/>
  <c r="H46" i="1"/>
  <c r="H47" i="1"/>
  <c r="H48" i="1"/>
  <c r="H49" i="1"/>
</calcChain>
</file>

<file path=xl/sharedStrings.xml><?xml version="1.0" encoding="utf-8"?>
<sst xmlns="http://schemas.openxmlformats.org/spreadsheetml/2006/main" count="132" uniqueCount="132">
  <si>
    <t>Итоговая ведомость по дисциплине</t>
  </si>
  <si>
    <t>№</t>
  </si>
  <si>
    <t>ID студента 学号</t>
  </si>
  <si>
    <t xml:space="preserve"> 姓名</t>
  </si>
  <si>
    <t>Имя студента</t>
  </si>
  <si>
    <t xml:space="preserve">Домашняя работа </t>
  </si>
  <si>
    <t>Активность на занятии</t>
  </si>
  <si>
    <t>ИТОГОВЫЙ БАЛЛ ПО ДИСЦИПЛИНЕ</t>
  </si>
  <si>
    <t>Максимальный балл за выполнение задания (коэффициент 0,1/0,7/0,2 соответственно)</t>
  </si>
  <si>
    <t>Экзамен/
зачет</t>
  </si>
  <si>
    <t>王怡佳</t>
  </si>
  <si>
    <t>Ван Ицзя</t>
  </si>
  <si>
    <t>王泽远</t>
  </si>
  <si>
    <t>Ван Цзэюань</t>
  </si>
  <si>
    <t>王苗苗</t>
  </si>
  <si>
    <t>Ван Мяомяо</t>
  </si>
  <si>
    <t>王浩哲</t>
  </si>
  <si>
    <t>Ван Хаочжэ</t>
  </si>
  <si>
    <t>王笑楠</t>
  </si>
  <si>
    <t>Ван Сяонань</t>
  </si>
  <si>
    <t>王靖尧</t>
  </si>
  <si>
    <t>Ван Цзинъяо</t>
  </si>
  <si>
    <t>白佳奇</t>
  </si>
  <si>
    <t>Бай Цзяци</t>
  </si>
  <si>
    <t>冯婉玫</t>
  </si>
  <si>
    <t>Фэн Ваньмэй</t>
  </si>
  <si>
    <t>乔若琳</t>
  </si>
  <si>
    <t>Цяо Жолинь</t>
  </si>
  <si>
    <t>刘佳乐</t>
  </si>
  <si>
    <t>Лю Цзялэ</t>
  </si>
  <si>
    <t>刘晗博</t>
  </si>
  <si>
    <t>Лю Ханьбо</t>
  </si>
  <si>
    <t>刘翱翔</t>
  </si>
  <si>
    <t>Лю Аосян</t>
  </si>
  <si>
    <t>纪海达</t>
  </si>
  <si>
    <t>Цзи Хайда</t>
  </si>
  <si>
    <t>闫富豪</t>
  </si>
  <si>
    <t>Янь Фухао</t>
  </si>
  <si>
    <t>张文基</t>
  </si>
  <si>
    <t>Чжан Вэньцзи</t>
  </si>
  <si>
    <t>张玉冠</t>
  </si>
  <si>
    <t>Чжан Юйгуань</t>
  </si>
  <si>
    <t>张宇翔</t>
  </si>
  <si>
    <t>Чжан Юйсян</t>
  </si>
  <si>
    <t>张轩</t>
  </si>
  <si>
    <t>Чжан Сюань</t>
  </si>
  <si>
    <t>时跃墉</t>
  </si>
  <si>
    <t>Ши Юэюн</t>
  </si>
  <si>
    <t>李柯儒</t>
  </si>
  <si>
    <t>Ли Кэжу</t>
  </si>
  <si>
    <t>李菲儿</t>
  </si>
  <si>
    <t>Ли Фэйэр</t>
  </si>
  <si>
    <t>李邈</t>
  </si>
  <si>
    <t>Ли Мяо</t>
  </si>
  <si>
    <t>轩言</t>
  </si>
  <si>
    <t>Сюань Янь</t>
  </si>
  <si>
    <t>陈俊杰</t>
  </si>
  <si>
    <t>Чэнь Цзюньцзе</t>
  </si>
  <si>
    <t>郑丞就</t>
  </si>
  <si>
    <t>Чжэн Чэнцзю</t>
  </si>
  <si>
    <t>赵正</t>
  </si>
  <si>
    <t>Чжао Чжэн</t>
  </si>
  <si>
    <t>秦鹏涛</t>
  </si>
  <si>
    <t>Цинь Пэнтао</t>
  </si>
  <si>
    <t>陶志杰</t>
  </si>
  <si>
    <t>Тао Чжицзе</t>
  </si>
  <si>
    <t>程诺</t>
  </si>
  <si>
    <t>Чэн Но</t>
  </si>
  <si>
    <t>董博轩</t>
  </si>
  <si>
    <t>Дун Босюань</t>
  </si>
  <si>
    <t>韩世洋</t>
  </si>
  <si>
    <t>Хань Шиян</t>
  </si>
  <si>
    <t>Группа 2023229</t>
  </si>
  <si>
    <t>Группа 2023230</t>
  </si>
  <si>
    <t>方雨墨</t>
  </si>
  <si>
    <t>Фан Юймо</t>
  </si>
  <si>
    <t>邓科</t>
  </si>
  <si>
    <t>Дэн Кэ</t>
  </si>
  <si>
    <t>王少杰</t>
  </si>
  <si>
    <t>Ван Шаоцзе</t>
  </si>
  <si>
    <t>王世宇</t>
  </si>
  <si>
    <t>Ван Шиюй</t>
  </si>
  <si>
    <t>王英凯</t>
  </si>
  <si>
    <t>Ван Инкай</t>
  </si>
  <si>
    <t>王艳果</t>
  </si>
  <si>
    <t>Ван Яньго</t>
  </si>
  <si>
    <t>王皓燃</t>
  </si>
  <si>
    <t>Ван Хаожань</t>
  </si>
  <si>
    <t>王嘉辉</t>
  </si>
  <si>
    <t>Ван Цзяхуэй</t>
  </si>
  <si>
    <t>刘明达</t>
  </si>
  <si>
    <t>Лю Минда</t>
  </si>
  <si>
    <t>吕雨默</t>
  </si>
  <si>
    <t>Люй Юймо</t>
  </si>
  <si>
    <t>许智文</t>
  </si>
  <si>
    <t>Сюй Чживэнь</t>
  </si>
  <si>
    <t>邢家盛</t>
  </si>
  <si>
    <t>Син Цзяшэн</t>
  </si>
  <si>
    <t>闫伟杰</t>
  </si>
  <si>
    <t>Янь Вэйцзе</t>
  </si>
  <si>
    <t>李承飞</t>
  </si>
  <si>
    <t>Ли Чэнфэй</t>
  </si>
  <si>
    <t>李鹏飞</t>
  </si>
  <si>
    <t>Ли Пэнфэй</t>
  </si>
  <si>
    <t>杨博森</t>
  </si>
  <si>
    <t>Ян Босэнь</t>
  </si>
  <si>
    <t>陈年鉴</t>
  </si>
  <si>
    <t>Чэнь Няньцзянь</t>
  </si>
  <si>
    <t>陈佳音</t>
  </si>
  <si>
    <t>Чэнь Цзяинь</t>
  </si>
  <si>
    <t>周倩</t>
  </si>
  <si>
    <t>Чжоу Цянь</t>
  </si>
  <si>
    <t>武轲磊</t>
  </si>
  <si>
    <t>У Кэлэй</t>
  </si>
  <si>
    <t>苗家祺</t>
  </si>
  <si>
    <t>Мяо Цзяци</t>
  </si>
  <si>
    <t>赵泽宇</t>
  </si>
  <si>
    <t>Чжао Цзэюй</t>
  </si>
  <si>
    <t>赵涵奕</t>
  </si>
  <si>
    <t>Чжао Ханьи</t>
  </si>
  <si>
    <t>钟元</t>
  </si>
  <si>
    <t>Чжун Юань</t>
  </si>
  <si>
    <t>焦妍</t>
  </si>
  <si>
    <t>Цзяо Янь</t>
  </si>
  <si>
    <t>褚灿灿</t>
  </si>
  <si>
    <t>Чу Цаньцань</t>
  </si>
  <si>
    <t>訾家豪</t>
  </si>
  <si>
    <t>Цзы Цзяхао</t>
  </si>
  <si>
    <t>裴振博</t>
  </si>
  <si>
    <t>Пэй Чжэньбо</t>
  </si>
  <si>
    <t>樊文康</t>
  </si>
  <si>
    <t>Фань Вэнькан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</si>
</sst>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3" fillId="0" borderId="0" xfId="0" applyFont="1" applyFill="1"/>
    <xf numFmtId="0" fontId="0" fillId="0" borderId="0" xfId="0" applyFill="1"/>
    <xf numFmtId="0" fontId="4" fillId="0" borderId="0" xfId="0" applyFont="1" applyFill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1" fontId="8" fillId="0" borderId="1" xfId="0" applyNumberFormat="1" applyFont="1" applyFill="1" applyBorder="1" applyAlignment="1">
      <alignment horizontal="center"/>
    </xf>
    <xf numFmtId="1" fontId="6" fillId="0" borderId="1" xfId="0" applyNumberFormat="1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49" fontId="9" fillId="0" borderId="0" xfId="0" applyNumberFormat="1" applyFont="1" applyFill="1" applyAlignment="1">
      <alignment horizontal="center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1" xr:uid="{00000000-0005-0000-0000-000001000000}"/>
    <cellStyle name="Обычный 2 2" xfId="2" xr:uid="{00000000-0005-0000-0000-000002000000}"/>
    <cellStyle name="Обычный 2 2 2" xfId="6" xr:uid="{00000000-0005-0000-0000-000002000000}"/>
    <cellStyle name="Обычный 2 3" xfId="5" xr:uid="{00000000-0005-0000-0000-000001000000}"/>
    <cellStyle name="Обычный 3" xfId="3" xr:uid="{00000000-0005-0000-0000-000003000000}"/>
    <cellStyle name="Обычный 3 2" xfId="7" xr:uid="{00000000-0005-0000-0000-000003000000}"/>
    <cellStyle name="Обычный 4" xfId="4" xr:uid="{00000000-0005-0000-0000-000004000000}"/>
    <cellStyle name="Обычный 4 2" xfId="8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0"/>
  <sheetViews>
    <sheetView tabSelected="1" topLeftCell="A39" zoomScaleNormal="100" zoomScaleSheetLayoutView="100" workbookViewId="0">
      <selection activeCell="F46" sqref="F46"/>
    </sheetView>
  </sheetViews>
  <sheetFormatPr defaultColWidth="9" defaultRowHeight="15" x14ac:dyDescent="0.25"/>
  <cols>
    <col min="1" max="1" width="3.42578125" style="4" customWidth="1"/>
    <col min="2" max="2" width="14.42578125" style="4" customWidth="1"/>
    <col min="3" max="3" width="12.5703125" style="4" customWidth="1"/>
    <col min="4" max="4" width="16.7109375" style="6" customWidth="1"/>
    <col min="5" max="6" width="13.7109375" style="5" customWidth="1"/>
    <col min="7" max="7" width="10.7109375" style="4" customWidth="1"/>
    <col min="8" max="8" width="16.7109375" style="7" customWidth="1"/>
    <col min="9" max="9" width="10" style="2" bestFit="1" customWidth="1"/>
    <col min="10" max="16384" width="9" style="2"/>
  </cols>
  <sheetData>
    <row r="1" spans="1:9" ht="23.25" customHeight="1" x14ac:dyDescent="0.35">
      <c r="A1" s="19" t="s">
        <v>0</v>
      </c>
      <c r="B1" s="19"/>
      <c r="C1" s="19"/>
      <c r="D1" s="19"/>
      <c r="E1" s="19"/>
      <c r="F1" s="19"/>
      <c r="G1" s="19"/>
      <c r="H1" s="19"/>
      <c r="I1" s="1"/>
    </row>
    <row r="2" spans="1:9" ht="23.25" x14ac:dyDescent="0.35">
      <c r="A2" s="20"/>
      <c r="B2" s="20"/>
      <c r="C2" s="20"/>
      <c r="D2" s="20"/>
      <c r="E2" s="20"/>
      <c r="F2" s="20"/>
      <c r="G2" s="20"/>
      <c r="H2" s="20"/>
      <c r="I2" s="3"/>
    </row>
    <row r="3" spans="1:9" ht="10.5" customHeight="1" x14ac:dyDescent="0.25">
      <c r="A3" s="21" t="s">
        <v>1</v>
      </c>
      <c r="B3" s="22" t="s">
        <v>2</v>
      </c>
      <c r="C3" s="22" t="s">
        <v>3</v>
      </c>
      <c r="D3" s="22" t="s">
        <v>4</v>
      </c>
      <c r="E3" s="23" t="s">
        <v>5</v>
      </c>
      <c r="F3" s="25" t="s">
        <v>6</v>
      </c>
      <c r="G3" s="27" t="s">
        <v>9</v>
      </c>
      <c r="H3" s="29" t="s">
        <v>7</v>
      </c>
    </row>
    <row r="4" spans="1:9" ht="29.25" customHeight="1" x14ac:dyDescent="0.25">
      <c r="A4" s="21"/>
      <c r="B4" s="22"/>
      <c r="C4" s="22"/>
      <c r="D4" s="22"/>
      <c r="E4" s="24"/>
      <c r="F4" s="26"/>
      <c r="G4" s="28"/>
      <c r="H4" s="29"/>
    </row>
    <row r="5" spans="1:9" ht="39.75" customHeight="1" x14ac:dyDescent="0.25">
      <c r="A5" s="21"/>
      <c r="B5" s="22"/>
      <c r="C5" s="22"/>
      <c r="D5" s="22"/>
      <c r="E5" s="30" t="s">
        <v>8</v>
      </c>
      <c r="F5" s="31"/>
      <c r="G5" s="31"/>
      <c r="H5" s="29"/>
    </row>
    <row r="6" spans="1:9" x14ac:dyDescent="0.25">
      <c r="A6" s="21"/>
      <c r="B6" s="22"/>
      <c r="C6" s="22"/>
      <c r="D6" s="22"/>
      <c r="E6" s="11">
        <v>100</v>
      </c>
      <c r="F6" s="12">
        <v>100</v>
      </c>
      <c r="G6" s="13">
        <v>100</v>
      </c>
      <c r="H6" s="29"/>
    </row>
    <row r="7" spans="1:9" ht="15" customHeight="1" x14ac:dyDescent="0.25">
      <c r="A7" s="16" t="s">
        <v>72</v>
      </c>
      <c r="B7" s="17"/>
      <c r="C7" s="17"/>
      <c r="D7" s="17"/>
      <c r="E7" s="17"/>
      <c r="F7" s="17"/>
      <c r="G7" s="17"/>
      <c r="H7" s="18"/>
    </row>
    <row r="8" spans="1:9" ht="15" customHeight="1" x14ac:dyDescent="0.25">
      <c r="A8" s="14">
        <v>1</v>
      </c>
      <c r="B8" s="14">
        <v>202322901</v>
      </c>
      <c r="C8" s="14" t="s">
        <v>10</v>
      </c>
      <c r="D8" s="14" t="s">
        <v>11</v>
      </c>
      <c r="E8" s="10"/>
      <c r="F8" s="10"/>
      <c r="G8" s="10"/>
      <c r="H8" s="9">
        <f t="shared" ref="H8:H52" si="0">E8*0.1+F8*0.7+G8*0.2</f>
        <v>0</v>
      </c>
    </row>
    <row r="9" spans="1:9" ht="15" customHeight="1" x14ac:dyDescent="0.25">
      <c r="A9" s="14">
        <v>2</v>
      </c>
      <c r="B9" s="14">
        <v>202322902</v>
      </c>
      <c r="C9" s="14" t="s">
        <v>12</v>
      </c>
      <c r="D9" s="14" t="s">
        <v>13</v>
      </c>
      <c r="E9" s="10"/>
      <c r="F9" s="10"/>
      <c r="G9" s="10"/>
      <c r="H9" s="9">
        <f t="shared" si="0"/>
        <v>0</v>
      </c>
    </row>
    <row r="10" spans="1:9" ht="15" customHeight="1" x14ac:dyDescent="0.25">
      <c r="A10" s="14">
        <v>3</v>
      </c>
      <c r="B10" s="14">
        <v>202322903</v>
      </c>
      <c r="C10" s="14" t="s">
        <v>14</v>
      </c>
      <c r="D10" s="14" t="s">
        <v>15</v>
      </c>
      <c r="E10" s="10"/>
      <c r="F10" s="10"/>
      <c r="G10" s="10"/>
      <c r="H10" s="9">
        <f t="shared" si="0"/>
        <v>0</v>
      </c>
    </row>
    <row r="11" spans="1:9" ht="15" customHeight="1" x14ac:dyDescent="0.25">
      <c r="A11" s="14">
        <v>4</v>
      </c>
      <c r="B11" s="14">
        <v>202322904</v>
      </c>
      <c r="C11" s="14" t="s">
        <v>16</v>
      </c>
      <c r="D11" s="14" t="s">
        <v>17</v>
      </c>
      <c r="E11" s="10"/>
      <c r="F11" s="10"/>
      <c r="G11" s="10"/>
      <c r="H11" s="9">
        <f t="shared" si="0"/>
        <v>0</v>
      </c>
    </row>
    <row r="12" spans="1:9" ht="15" customHeight="1" x14ac:dyDescent="0.25">
      <c r="A12" s="14">
        <v>5</v>
      </c>
      <c r="B12" s="14">
        <v>202322905</v>
      </c>
      <c r="C12" s="14" t="s">
        <v>18</v>
      </c>
      <c r="D12" s="14" t="s">
        <v>19</v>
      </c>
      <c r="E12" s="10"/>
      <c r="F12" s="10"/>
      <c r="G12" s="10"/>
      <c r="H12" s="9">
        <f t="shared" si="0"/>
        <v>0</v>
      </c>
    </row>
    <row r="13" spans="1:9" ht="15" customHeight="1" x14ac:dyDescent="0.25">
      <c r="A13" s="14">
        <v>6</v>
      </c>
      <c r="B13" s="14">
        <v>202322906</v>
      </c>
      <c r="C13" s="14" t="s">
        <v>20</v>
      </c>
      <c r="D13" s="14" t="s">
        <v>21</v>
      </c>
      <c r="E13" s="10"/>
      <c r="F13" s="10"/>
      <c r="G13" s="10"/>
      <c r="H13" s="9">
        <f t="shared" si="0"/>
        <v>0</v>
      </c>
    </row>
    <row r="14" spans="1:9" ht="15" customHeight="1" x14ac:dyDescent="0.25">
      <c r="A14" s="14">
        <v>7</v>
      </c>
      <c r="B14" s="14">
        <v>202322907</v>
      </c>
      <c r="C14" s="14" t="s">
        <v>22</v>
      </c>
      <c r="D14" s="14" t="s">
        <v>23</v>
      </c>
      <c r="E14" s="10"/>
      <c r="F14" s="10"/>
      <c r="G14" s="10"/>
      <c r="H14" s="9">
        <f t="shared" si="0"/>
        <v>0</v>
      </c>
    </row>
    <row r="15" spans="1:9" ht="15" customHeight="1" x14ac:dyDescent="0.25">
      <c r="A15" s="14">
        <v>8</v>
      </c>
      <c r="B15" s="14">
        <v>202322908</v>
      </c>
      <c r="C15" s="14" t="s">
        <v>24</v>
      </c>
      <c r="D15" s="14" t="s">
        <v>25</v>
      </c>
      <c r="E15" s="10"/>
      <c r="F15" s="10"/>
      <c r="G15" s="10"/>
      <c r="H15" s="9">
        <f t="shared" si="0"/>
        <v>0</v>
      </c>
    </row>
    <row r="16" spans="1:9" ht="15" customHeight="1" x14ac:dyDescent="0.25">
      <c r="A16" s="14">
        <v>9</v>
      </c>
      <c r="B16" s="14">
        <v>202322909</v>
      </c>
      <c r="C16" s="14" t="s">
        <v>26</v>
      </c>
      <c r="D16" s="14" t="s">
        <v>27</v>
      </c>
      <c r="E16" s="10"/>
      <c r="F16" s="10"/>
      <c r="G16" s="10"/>
      <c r="H16" s="9">
        <f t="shared" si="0"/>
        <v>0</v>
      </c>
    </row>
    <row r="17" spans="1:8" ht="15" customHeight="1" x14ac:dyDescent="0.25">
      <c r="A17" s="14">
        <v>10</v>
      </c>
      <c r="B17" s="14">
        <v>202322910</v>
      </c>
      <c r="C17" s="14" t="s">
        <v>28</v>
      </c>
      <c r="D17" s="14" t="s">
        <v>29</v>
      </c>
      <c r="E17" s="10"/>
      <c r="F17" s="10"/>
      <c r="G17" s="10"/>
      <c r="H17" s="9">
        <f t="shared" si="0"/>
        <v>0</v>
      </c>
    </row>
    <row r="18" spans="1:8" ht="15" customHeight="1" x14ac:dyDescent="0.25">
      <c r="A18" s="14">
        <v>11</v>
      </c>
      <c r="B18" s="14">
        <v>202322911</v>
      </c>
      <c r="C18" s="14" t="s">
        <v>30</v>
      </c>
      <c r="D18" s="14" t="s">
        <v>31</v>
      </c>
      <c r="E18" s="10"/>
      <c r="F18" s="10"/>
      <c r="G18" s="10"/>
      <c r="H18" s="9">
        <f t="shared" si="0"/>
        <v>0</v>
      </c>
    </row>
    <row r="19" spans="1:8" ht="15" customHeight="1" x14ac:dyDescent="0.25">
      <c r="A19" s="14">
        <v>12</v>
      </c>
      <c r="B19" s="14">
        <v>202322912</v>
      </c>
      <c r="C19" s="14" t="s">
        <v>32</v>
      </c>
      <c r="D19" s="14" t="s">
        <v>33</v>
      </c>
      <c r="E19" s="10"/>
      <c r="F19" s="10"/>
      <c r="G19" s="10"/>
      <c r="H19" s="9">
        <f t="shared" si="0"/>
        <v>0</v>
      </c>
    </row>
    <row r="20" spans="1:8" ht="15" customHeight="1" x14ac:dyDescent="0.25">
      <c r="A20" s="14">
        <v>13</v>
      </c>
      <c r="B20" s="14">
        <v>202322913</v>
      </c>
      <c r="C20" s="14" t="s">
        <v>34</v>
      </c>
      <c r="D20" s="14" t="s">
        <v>35</v>
      </c>
      <c r="E20" s="10"/>
      <c r="F20" s="10"/>
      <c r="G20" s="10"/>
      <c r="H20" s="9">
        <f t="shared" si="0"/>
        <v>0</v>
      </c>
    </row>
    <row r="21" spans="1:8" ht="15" customHeight="1" x14ac:dyDescent="0.25">
      <c r="A21" s="14">
        <v>14</v>
      </c>
      <c r="B21" s="14">
        <v>202322914</v>
      </c>
      <c r="C21" s="14" t="s">
        <v>36</v>
      </c>
      <c r="D21" s="14" t="s">
        <v>37</v>
      </c>
      <c r="E21" s="10"/>
      <c r="F21" s="10"/>
      <c r="G21" s="10"/>
      <c r="H21" s="9">
        <f t="shared" si="0"/>
        <v>0</v>
      </c>
    </row>
    <row r="22" spans="1:8" ht="15" customHeight="1" x14ac:dyDescent="0.25">
      <c r="A22" s="14">
        <v>15</v>
      </c>
      <c r="B22" s="14">
        <v>202322915</v>
      </c>
      <c r="C22" s="14" t="s">
        <v>38</v>
      </c>
      <c r="D22" s="14" t="s">
        <v>39</v>
      </c>
      <c r="E22" s="10"/>
      <c r="F22" s="10"/>
      <c r="G22" s="10"/>
      <c r="H22" s="9">
        <f t="shared" ref="H22:H23" si="1">E22*0.1+F22*0.7+G22*0.2</f>
        <v>0</v>
      </c>
    </row>
    <row r="23" spans="1:8" ht="15" customHeight="1" x14ac:dyDescent="0.25">
      <c r="A23" s="14">
        <v>16</v>
      </c>
      <c r="B23" s="14">
        <v>202322916</v>
      </c>
      <c r="C23" s="14" t="s">
        <v>40</v>
      </c>
      <c r="D23" s="14" t="s">
        <v>41</v>
      </c>
      <c r="E23" s="10"/>
      <c r="F23" s="10"/>
      <c r="G23" s="10"/>
      <c r="H23" s="9">
        <f t="shared" si="1"/>
        <v>0</v>
      </c>
    </row>
    <row r="24" spans="1:8" ht="15" customHeight="1" x14ac:dyDescent="0.25">
      <c r="A24" s="14">
        <v>17</v>
      </c>
      <c r="B24" s="14">
        <v>202322917</v>
      </c>
      <c r="C24" s="14" t="s">
        <v>42</v>
      </c>
      <c r="D24" s="14" t="s">
        <v>43</v>
      </c>
      <c r="E24" s="10"/>
      <c r="F24" s="10"/>
      <c r="G24" s="10"/>
      <c r="H24" s="9">
        <f t="shared" ref="H24:H34" si="2">E24*0.1+F24*0.7+G24*0.2</f>
        <v>0</v>
      </c>
    </row>
    <row r="25" spans="1:8" ht="15" customHeight="1" x14ac:dyDescent="0.25">
      <c r="A25" s="14">
        <v>18</v>
      </c>
      <c r="B25" s="14">
        <v>202322918</v>
      </c>
      <c r="C25" s="14" t="s">
        <v>44</v>
      </c>
      <c r="D25" s="14" t="s">
        <v>45</v>
      </c>
      <c r="E25" s="10"/>
      <c r="F25" s="10"/>
      <c r="G25" s="10"/>
      <c r="H25" s="9">
        <f t="shared" si="2"/>
        <v>0</v>
      </c>
    </row>
    <row r="26" spans="1:8" ht="15" customHeight="1" x14ac:dyDescent="0.25">
      <c r="A26" s="14">
        <v>19</v>
      </c>
      <c r="B26" s="14">
        <v>202322919</v>
      </c>
      <c r="C26" s="14" t="s">
        <v>46</v>
      </c>
      <c r="D26" s="14" t="s">
        <v>47</v>
      </c>
      <c r="E26" s="10"/>
      <c r="F26" s="10"/>
      <c r="G26" s="10"/>
      <c r="H26" s="9">
        <f t="shared" si="2"/>
        <v>0</v>
      </c>
    </row>
    <row r="27" spans="1:8" ht="15" customHeight="1" x14ac:dyDescent="0.25">
      <c r="A27" s="14">
        <v>20</v>
      </c>
      <c r="B27" s="14">
        <v>202322920</v>
      </c>
      <c r="C27" s="14" t="s">
        <v>48</v>
      </c>
      <c r="D27" s="14" t="s">
        <v>49</v>
      </c>
      <c r="E27" s="10"/>
      <c r="F27" s="10"/>
      <c r="G27" s="10"/>
      <c r="H27" s="9">
        <f t="shared" si="2"/>
        <v>0</v>
      </c>
    </row>
    <row r="28" spans="1:8" ht="15" customHeight="1" x14ac:dyDescent="0.25">
      <c r="A28" s="14">
        <v>21</v>
      </c>
      <c r="B28" s="14">
        <v>202322921</v>
      </c>
      <c r="C28" s="14" t="s">
        <v>50</v>
      </c>
      <c r="D28" s="14" t="s">
        <v>51</v>
      </c>
      <c r="E28" s="10"/>
      <c r="F28" s="10"/>
      <c r="G28" s="10"/>
      <c r="H28" s="9">
        <f t="shared" si="2"/>
        <v>0</v>
      </c>
    </row>
    <row r="29" spans="1:8" ht="15" customHeight="1" x14ac:dyDescent="0.25">
      <c r="A29" s="14">
        <v>22</v>
      </c>
      <c r="B29" s="14">
        <v>202322922</v>
      </c>
      <c r="C29" s="14" t="s">
        <v>52</v>
      </c>
      <c r="D29" s="14" t="s">
        <v>53</v>
      </c>
      <c r="E29" s="10"/>
      <c r="F29" s="10"/>
      <c r="G29" s="10"/>
      <c r="H29" s="9">
        <f t="shared" si="2"/>
        <v>0</v>
      </c>
    </row>
    <row r="30" spans="1:8" ht="15" customHeight="1" x14ac:dyDescent="0.25">
      <c r="A30" s="14">
        <v>23</v>
      </c>
      <c r="B30" s="14">
        <v>202322923</v>
      </c>
      <c r="C30" s="14" t="s">
        <v>54</v>
      </c>
      <c r="D30" s="14" t="s">
        <v>55</v>
      </c>
      <c r="E30" s="10"/>
      <c r="F30" s="10"/>
      <c r="G30" s="10"/>
      <c r="H30" s="9">
        <f t="shared" si="2"/>
        <v>0</v>
      </c>
    </row>
    <row r="31" spans="1:8" ht="15" customHeight="1" x14ac:dyDescent="0.25">
      <c r="A31" s="14">
        <v>24</v>
      </c>
      <c r="B31" s="14">
        <v>202322924</v>
      </c>
      <c r="C31" s="14" t="s">
        <v>56</v>
      </c>
      <c r="D31" s="14" t="s">
        <v>57</v>
      </c>
      <c r="E31" s="10"/>
      <c r="F31" s="10"/>
      <c r="G31" s="10"/>
      <c r="H31" s="9">
        <f t="shared" si="2"/>
        <v>0</v>
      </c>
    </row>
    <row r="32" spans="1:8" ht="15" customHeight="1" x14ac:dyDescent="0.25">
      <c r="A32" s="14">
        <v>25</v>
      </c>
      <c r="B32" s="14">
        <v>202322925</v>
      </c>
      <c r="C32" s="14" t="s">
        <v>58</v>
      </c>
      <c r="D32" s="14" t="s">
        <v>59</v>
      </c>
      <c r="E32" s="10"/>
      <c r="F32" s="10"/>
      <c r="G32" s="10"/>
      <c r="H32" s="9">
        <f t="shared" si="2"/>
        <v>0</v>
      </c>
    </row>
    <row r="33" spans="1:8" ht="15" customHeight="1" x14ac:dyDescent="0.25">
      <c r="A33" s="14">
        <v>26</v>
      </c>
      <c r="B33" s="14">
        <v>202322926</v>
      </c>
      <c r="C33" s="14" t="s">
        <v>60</v>
      </c>
      <c r="D33" s="14" t="s">
        <v>61</v>
      </c>
      <c r="E33" s="10"/>
      <c r="F33" s="10"/>
      <c r="G33" s="10"/>
      <c r="H33" s="9">
        <f t="shared" si="2"/>
        <v>0</v>
      </c>
    </row>
    <row r="34" spans="1:8" ht="15" customHeight="1" x14ac:dyDescent="0.25">
      <c r="A34" s="14">
        <v>27</v>
      </c>
      <c r="B34" s="14">
        <v>202322927</v>
      </c>
      <c r="C34" s="14" t="s">
        <v>62</v>
      </c>
      <c r="D34" s="14" t="s">
        <v>63</v>
      </c>
      <c r="E34" s="10"/>
      <c r="F34" s="10"/>
      <c r="G34" s="10"/>
      <c r="H34" s="9">
        <f t="shared" si="2"/>
        <v>0</v>
      </c>
    </row>
    <row r="35" spans="1:8" ht="15" customHeight="1" x14ac:dyDescent="0.25">
      <c r="A35" s="14">
        <v>28</v>
      </c>
      <c r="B35" s="14">
        <v>202322928</v>
      </c>
      <c r="C35" s="14" t="s">
        <v>64</v>
      </c>
      <c r="D35" s="14" t="s">
        <v>65</v>
      </c>
      <c r="E35" s="10"/>
      <c r="F35" s="10"/>
      <c r="G35" s="10"/>
      <c r="H35" s="9">
        <f t="shared" ref="H35:H38" si="3">E35*0.1+F35*0.7+G35*0.2</f>
        <v>0</v>
      </c>
    </row>
    <row r="36" spans="1:8" ht="15" customHeight="1" x14ac:dyDescent="0.25">
      <c r="A36" s="14">
        <v>29</v>
      </c>
      <c r="B36" s="14">
        <v>202322929</v>
      </c>
      <c r="C36" s="14" t="s">
        <v>66</v>
      </c>
      <c r="D36" s="14" t="s">
        <v>67</v>
      </c>
      <c r="E36" s="10"/>
      <c r="F36" s="10"/>
      <c r="G36" s="10"/>
      <c r="H36" s="9">
        <f t="shared" si="3"/>
        <v>0</v>
      </c>
    </row>
    <row r="37" spans="1:8" ht="15" customHeight="1" x14ac:dyDescent="0.25">
      <c r="A37" s="14">
        <v>30</v>
      </c>
      <c r="B37" s="14">
        <v>202322930</v>
      </c>
      <c r="C37" s="14" t="s">
        <v>68</v>
      </c>
      <c r="D37" s="14" t="s">
        <v>69</v>
      </c>
      <c r="E37" s="10"/>
      <c r="F37" s="10"/>
      <c r="G37" s="10"/>
      <c r="H37" s="9">
        <f t="shared" si="3"/>
        <v>0</v>
      </c>
    </row>
    <row r="38" spans="1:8" ht="15" customHeight="1" x14ac:dyDescent="0.25">
      <c r="A38" s="14">
        <v>31</v>
      </c>
      <c r="B38" s="14">
        <v>202322931</v>
      </c>
      <c r="C38" s="14" t="s">
        <v>70</v>
      </c>
      <c r="D38" s="14" t="s">
        <v>71</v>
      </c>
      <c r="E38" s="10"/>
      <c r="F38" s="10"/>
      <c r="G38" s="10"/>
      <c r="H38" s="9">
        <f t="shared" si="3"/>
        <v>0</v>
      </c>
    </row>
    <row r="39" spans="1:8" ht="15" customHeight="1" x14ac:dyDescent="0.25">
      <c r="A39" s="16" t="s">
        <v>73</v>
      </c>
      <c r="B39" s="17"/>
      <c r="C39" s="17"/>
      <c r="D39" s="17"/>
      <c r="E39" s="17"/>
      <c r="F39" s="17"/>
      <c r="G39" s="17"/>
      <c r="H39" s="18"/>
    </row>
    <row r="40" spans="1:8" ht="15" customHeight="1" x14ac:dyDescent="0.25">
      <c r="A40" s="14">
        <v>1</v>
      </c>
      <c r="B40" s="14">
        <v>202323001</v>
      </c>
      <c r="C40" s="14" t="s">
        <v>74</v>
      </c>
      <c r="D40" s="14" t="s">
        <v>75</v>
      </c>
      <c r="E40" s="10"/>
      <c r="F40" s="10"/>
      <c r="G40" s="10"/>
      <c r="H40" s="9">
        <f t="shared" si="0"/>
        <v>0</v>
      </c>
    </row>
    <row r="41" spans="1:8" ht="15" customHeight="1" x14ac:dyDescent="0.25">
      <c r="A41" s="14">
        <v>2</v>
      </c>
      <c r="B41" s="14">
        <v>202323002</v>
      </c>
      <c r="C41" s="14" t="s">
        <v>76</v>
      </c>
      <c r="D41" s="14" t="s">
        <v>77</v>
      </c>
      <c r="E41" s="10"/>
      <c r="F41" s="10"/>
      <c r="G41" s="10"/>
      <c r="H41" s="9">
        <f t="shared" si="0"/>
        <v>0</v>
      </c>
    </row>
    <row r="42" spans="1:8" ht="15" customHeight="1" x14ac:dyDescent="0.25">
      <c r="A42" s="14">
        <v>3</v>
      </c>
      <c r="B42" s="14">
        <v>202323003</v>
      </c>
      <c r="C42" s="14" t="s">
        <v>78</v>
      </c>
      <c r="D42" s="14" t="s">
        <v>79</v>
      </c>
      <c r="E42" s="10"/>
      <c r="F42" s="10"/>
      <c r="G42" s="10"/>
      <c r="H42" s="9">
        <f t="shared" si="0"/>
        <v>0</v>
      </c>
    </row>
    <row r="43" spans="1:8" ht="15" customHeight="1" x14ac:dyDescent="0.25">
      <c r="A43" s="14">
        <v>4</v>
      </c>
      <c r="B43" s="14">
        <v>202323004</v>
      </c>
      <c r="C43" s="14" t="s">
        <v>80</v>
      </c>
      <c r="D43" s="14" t="s">
        <v>81</v>
      </c>
      <c r="E43" s="10"/>
      <c r="F43" s="10"/>
      <c r="G43" s="10"/>
      <c r="H43" s="9">
        <f t="shared" si="0"/>
        <v>0</v>
      </c>
    </row>
    <row r="44" spans="1:8" ht="15" customHeight="1" x14ac:dyDescent="0.25">
      <c r="A44" s="14">
        <v>5</v>
      </c>
      <c r="B44" s="14">
        <v>202323005</v>
      </c>
      <c r="C44" s="14" t="s">
        <v>82</v>
      </c>
      <c r="D44" s="14" t="s">
        <v>83</v>
      </c>
      <c r="E44" s="10"/>
      <c r="F44" s="10"/>
      <c r="G44" s="10"/>
      <c r="H44" s="9">
        <f t="shared" si="0"/>
        <v>0</v>
      </c>
    </row>
    <row r="45" spans="1:8" ht="15" customHeight="1" x14ac:dyDescent="0.25">
      <c r="A45" s="14">
        <v>6</v>
      </c>
      <c r="B45" s="14">
        <v>202323006</v>
      </c>
      <c r="C45" s="14" t="s">
        <v>84</v>
      </c>
      <c r="D45" s="14" t="s">
        <v>85</v>
      </c>
      <c r="E45" s="10"/>
      <c r="F45" s="10"/>
      <c r="G45" s="10"/>
      <c r="H45" s="9">
        <f t="shared" si="0"/>
        <v>0</v>
      </c>
    </row>
    <row r="46" spans="1:8" ht="15" customHeight="1" x14ac:dyDescent="0.25">
      <c r="A46" s="14">
        <v>7</v>
      </c>
      <c r="B46" s="14">
        <v>202323007</v>
      </c>
      <c r="C46" s="14" t="s">
        <v>86</v>
      </c>
      <c r="D46" s="14" t="s">
        <v>87</v>
      </c>
      <c r="E46" s="10"/>
      <c r="F46" s="10"/>
      <c r="G46" s="10"/>
      <c r="H46" s="9">
        <f t="shared" si="0"/>
        <v>0</v>
      </c>
    </row>
    <row r="47" spans="1:8" ht="15" customHeight="1" x14ac:dyDescent="0.25">
      <c r="A47" s="14">
        <v>8</v>
      </c>
      <c r="B47" s="14">
        <v>202323008</v>
      </c>
      <c r="C47" s="14" t="s">
        <v>88</v>
      </c>
      <c r="D47" s="14" t="s">
        <v>89</v>
      </c>
      <c r="E47" s="10"/>
      <c r="F47" s="10"/>
      <c r="G47" s="10"/>
      <c r="H47" s="9">
        <f t="shared" si="0"/>
        <v>0</v>
      </c>
    </row>
    <row r="48" spans="1:8" ht="15" customHeight="1" x14ac:dyDescent="0.25">
      <c r="A48" s="14">
        <v>9</v>
      </c>
      <c r="B48" s="14">
        <v>202323009</v>
      </c>
      <c r="C48" s="14" t="s">
        <v>90</v>
      </c>
      <c r="D48" s="14" t="s">
        <v>91</v>
      </c>
      <c r="E48" s="10"/>
      <c r="F48" s="10"/>
      <c r="G48" s="10"/>
      <c r="H48" s="9">
        <f t="shared" si="0"/>
        <v>0</v>
      </c>
    </row>
    <row r="49" spans="1:8" ht="15" customHeight="1" x14ac:dyDescent="0.25">
      <c r="A49" s="14">
        <v>10</v>
      </c>
      <c r="B49" s="14">
        <v>202323010</v>
      </c>
      <c r="C49" s="14" t="s">
        <v>92</v>
      </c>
      <c r="D49" s="14" t="s">
        <v>93</v>
      </c>
      <c r="E49" s="10"/>
      <c r="F49" s="10"/>
      <c r="G49" s="10"/>
      <c r="H49" s="9">
        <f t="shared" si="0"/>
        <v>0</v>
      </c>
    </row>
    <row r="50" spans="1:8" ht="15" customHeight="1" x14ac:dyDescent="0.25">
      <c r="A50" s="14">
        <v>11</v>
      </c>
      <c r="B50" s="14">
        <v>202323011</v>
      </c>
      <c r="C50" s="14" t="s">
        <v>94</v>
      </c>
      <c r="D50" s="14" t="s">
        <v>95</v>
      </c>
      <c r="E50" s="10"/>
      <c r="F50" s="10"/>
      <c r="G50" s="10"/>
      <c r="H50" s="9">
        <f t="shared" si="0"/>
        <v>0</v>
      </c>
    </row>
    <row r="51" spans="1:8" x14ac:dyDescent="0.25">
      <c r="A51" s="14">
        <v>12</v>
      </c>
      <c r="B51" s="14">
        <v>202323012</v>
      </c>
      <c r="C51" s="14" t="s">
        <v>96</v>
      </c>
      <c r="D51" s="14" t="s">
        <v>97</v>
      </c>
      <c r="E51" s="10"/>
      <c r="F51" s="10"/>
      <c r="G51" s="10"/>
      <c r="H51" s="9">
        <f t="shared" si="0"/>
        <v>0</v>
      </c>
    </row>
    <row r="52" spans="1:8" x14ac:dyDescent="0.25">
      <c r="A52" s="14">
        <v>13</v>
      </c>
      <c r="B52" s="14">
        <v>202323013</v>
      </c>
      <c r="C52" s="14" t="s">
        <v>98</v>
      </c>
      <c r="D52" s="14" t="s">
        <v>99</v>
      </c>
      <c r="E52" s="10"/>
      <c r="F52" s="10"/>
      <c r="G52" s="10"/>
      <c r="H52" s="9">
        <f t="shared" si="0"/>
        <v>0</v>
      </c>
    </row>
    <row r="53" spans="1:8" x14ac:dyDescent="0.25">
      <c r="A53" s="14">
        <v>14</v>
      </c>
      <c r="B53" s="14">
        <v>202323014</v>
      </c>
      <c r="C53" s="14" t="s">
        <v>100</v>
      </c>
      <c r="D53" s="14" t="s">
        <v>101</v>
      </c>
      <c r="E53" s="10"/>
      <c r="F53" s="10"/>
      <c r="G53" s="10"/>
      <c r="H53" s="9">
        <f t="shared" ref="H53:H56" si="4">E53*0.1+F53*0.7+G53*0.2</f>
        <v>0</v>
      </c>
    </row>
    <row r="54" spans="1:8" x14ac:dyDescent="0.25">
      <c r="A54" s="14">
        <v>15</v>
      </c>
      <c r="B54" s="14">
        <v>202323015</v>
      </c>
      <c r="C54" s="14" t="s">
        <v>102</v>
      </c>
      <c r="D54" s="14" t="s">
        <v>103</v>
      </c>
      <c r="E54" s="10"/>
      <c r="F54" s="10"/>
      <c r="G54" s="10"/>
      <c r="H54" s="9">
        <f t="shared" si="4"/>
        <v>0</v>
      </c>
    </row>
    <row r="55" spans="1:8" x14ac:dyDescent="0.25">
      <c r="A55" s="14">
        <v>16</v>
      </c>
      <c r="B55" s="14">
        <v>202323016</v>
      </c>
      <c r="C55" s="14" t="s">
        <v>104</v>
      </c>
      <c r="D55" s="14" t="s">
        <v>105</v>
      </c>
      <c r="E55" s="10"/>
      <c r="F55" s="10"/>
      <c r="G55" s="10"/>
      <c r="H55" s="9">
        <f t="shared" si="4"/>
        <v>0</v>
      </c>
    </row>
    <row r="56" spans="1:8" x14ac:dyDescent="0.25">
      <c r="A56" s="14">
        <v>17</v>
      </c>
      <c r="B56" s="14">
        <v>202323017</v>
      </c>
      <c r="C56" s="14" t="s">
        <v>106</v>
      </c>
      <c r="D56" s="14" t="s">
        <v>107</v>
      </c>
      <c r="E56" s="10"/>
      <c r="F56" s="10"/>
      <c r="G56" s="10"/>
      <c r="H56" s="9">
        <f t="shared" si="4"/>
        <v>0</v>
      </c>
    </row>
    <row r="57" spans="1:8" x14ac:dyDescent="0.25">
      <c r="A57" s="14">
        <v>18</v>
      </c>
      <c r="B57" s="14">
        <v>202323018</v>
      </c>
      <c r="C57" s="14" t="s">
        <v>108</v>
      </c>
      <c r="D57" s="14" t="s">
        <v>109</v>
      </c>
      <c r="E57" s="10"/>
      <c r="F57" s="10"/>
      <c r="G57" s="10"/>
      <c r="H57" s="9">
        <f t="shared" ref="H57" si="5">E57*0.1+F57*0.7+G57*0.2</f>
        <v>0</v>
      </c>
    </row>
    <row r="58" spans="1:8" x14ac:dyDescent="0.25">
      <c r="A58" s="14">
        <v>19</v>
      </c>
      <c r="B58" s="14">
        <v>202323019</v>
      </c>
      <c r="C58" s="14" t="s">
        <v>110</v>
      </c>
      <c r="D58" s="14" t="s">
        <v>111</v>
      </c>
      <c r="E58" s="10"/>
      <c r="F58" s="10"/>
      <c r="G58" s="10"/>
      <c r="H58" s="9">
        <f t="shared" ref="H58" si="6">E58*0.1+F58*0.7+G58*0.2</f>
        <v>0</v>
      </c>
    </row>
    <row r="59" spans="1:8" x14ac:dyDescent="0.25">
      <c r="A59" s="14">
        <v>20</v>
      </c>
      <c r="B59" s="14">
        <v>202323020</v>
      </c>
      <c r="C59" s="14" t="s">
        <v>112</v>
      </c>
      <c r="D59" s="14" t="s">
        <v>113</v>
      </c>
      <c r="E59" s="10"/>
      <c r="F59" s="10"/>
      <c r="G59" s="10"/>
      <c r="H59" s="9">
        <f t="shared" ref="H59:H62" si="7">E59*0.1+F59*0.7+G59*0.2</f>
        <v>0</v>
      </c>
    </row>
    <row r="60" spans="1:8" x14ac:dyDescent="0.25">
      <c r="A60" s="14">
        <v>21</v>
      </c>
      <c r="B60" s="14">
        <v>202323021</v>
      </c>
      <c r="C60" s="14" t="s">
        <v>114</v>
      </c>
      <c r="D60" s="14" t="s">
        <v>115</v>
      </c>
      <c r="E60" s="10"/>
      <c r="F60" s="10"/>
      <c r="G60" s="10"/>
      <c r="H60" s="9">
        <f t="shared" si="7"/>
        <v>0</v>
      </c>
    </row>
    <row r="61" spans="1:8" x14ac:dyDescent="0.25">
      <c r="A61" s="14">
        <v>22</v>
      </c>
      <c r="B61" s="14">
        <v>202323022</v>
      </c>
      <c r="C61" s="14" t="s">
        <v>116</v>
      </c>
      <c r="D61" s="14" t="s">
        <v>117</v>
      </c>
      <c r="E61" s="10"/>
      <c r="F61" s="10"/>
      <c r="G61" s="10"/>
      <c r="H61" s="9">
        <f t="shared" si="7"/>
        <v>0</v>
      </c>
    </row>
    <row r="62" spans="1:8" x14ac:dyDescent="0.25">
      <c r="A62" s="14">
        <v>23</v>
      </c>
      <c r="B62" s="14">
        <v>202323023</v>
      </c>
      <c r="C62" s="14" t="s">
        <v>118</v>
      </c>
      <c r="D62" s="14" t="s">
        <v>119</v>
      </c>
      <c r="E62" s="10"/>
      <c r="F62" s="10"/>
      <c r="G62" s="10"/>
      <c r="H62" s="9">
        <f t="shared" si="7"/>
        <v>0</v>
      </c>
    </row>
    <row r="63" spans="1:8" x14ac:dyDescent="0.25">
      <c r="A63" s="14">
        <v>24</v>
      </c>
      <c r="B63" s="14">
        <v>202323024</v>
      </c>
      <c r="C63" s="14" t="s">
        <v>120</v>
      </c>
      <c r="D63" s="14" t="s">
        <v>121</v>
      </c>
      <c r="E63" s="10"/>
      <c r="F63" s="10"/>
      <c r="G63" s="10"/>
      <c r="H63" s="9">
        <f t="shared" ref="H63:H66" si="8">E63*0.1+F63*0.7+G63*0.2</f>
        <v>0</v>
      </c>
    </row>
    <row r="64" spans="1:8" x14ac:dyDescent="0.25">
      <c r="A64" s="14">
        <v>25</v>
      </c>
      <c r="B64" s="14">
        <v>202323025</v>
      </c>
      <c r="C64" s="14" t="s">
        <v>122</v>
      </c>
      <c r="D64" s="14" t="s">
        <v>123</v>
      </c>
      <c r="E64" s="10"/>
      <c r="F64" s="10"/>
      <c r="G64" s="10"/>
      <c r="H64" s="9">
        <f t="shared" si="8"/>
        <v>0</v>
      </c>
    </row>
    <row r="65" spans="1:8" x14ac:dyDescent="0.25">
      <c r="A65" s="14">
        <v>26</v>
      </c>
      <c r="B65" s="14">
        <v>202323026</v>
      </c>
      <c r="C65" s="14" t="s">
        <v>124</v>
      </c>
      <c r="D65" s="14" t="s">
        <v>125</v>
      </c>
      <c r="E65" s="10"/>
      <c r="F65" s="10"/>
      <c r="G65" s="10"/>
      <c r="H65" s="9">
        <f t="shared" si="8"/>
        <v>0</v>
      </c>
    </row>
    <row r="66" spans="1:8" x14ac:dyDescent="0.25">
      <c r="A66" s="14">
        <v>27</v>
      </c>
      <c r="B66" s="14">
        <v>202323027</v>
      </c>
      <c r="C66" s="14" t="s">
        <v>126</v>
      </c>
      <c r="D66" s="14" t="s">
        <v>127</v>
      </c>
      <c r="E66" s="10"/>
      <c r="F66" s="10"/>
      <c r="G66" s="10"/>
      <c r="H66" s="9">
        <f t="shared" si="8"/>
        <v>0</v>
      </c>
    </row>
    <row r="67" spans="1:8" x14ac:dyDescent="0.25">
      <c r="A67" s="14">
        <v>28</v>
      </c>
      <c r="B67" s="14">
        <v>202323028</v>
      </c>
      <c r="C67" s="14" t="s">
        <v>128</v>
      </c>
      <c r="D67" s="14" t="s">
        <v>129</v>
      </c>
      <c r="E67" s="10"/>
      <c r="F67" s="10"/>
      <c r="G67" s="10"/>
      <c r="H67" s="9">
        <f t="shared" ref="H67:H68" si="9">E67*0.1+F67*0.7+G67*0.2</f>
        <v>0</v>
      </c>
    </row>
    <row r="68" spans="1:8" x14ac:dyDescent="0.25">
      <c r="A68" s="14">
        <v>29</v>
      </c>
      <c r="B68" s="14">
        <v>202323029</v>
      </c>
      <c r="C68" s="14" t="s">
        <v>130</v>
      </c>
      <c r="D68" s="14" t="s">
        <v>131</v>
      </c>
      <c r="E68" s="10"/>
      <c r="F68" s="10"/>
      <c r="G68" s="10"/>
      <c r="H68" s="9">
        <f t="shared" si="9"/>
        <v>0</v>
      </c>
    </row>
    <row r="70" spans="1:8" x14ac:dyDescent="0.25">
      <c r="C70" s="8"/>
      <c r="G70" s="15"/>
      <c r="H70" s="15"/>
    </row>
  </sheetData>
  <mergeCells count="14">
    <mergeCell ref="G70:H70"/>
    <mergeCell ref="A7:H7"/>
    <mergeCell ref="A39:H39"/>
    <mergeCell ref="A1:H1"/>
    <mergeCell ref="A2:H2"/>
    <mergeCell ref="A3:A6"/>
    <mergeCell ref="B3:B6"/>
    <mergeCell ref="C3:C6"/>
    <mergeCell ref="D3:D6"/>
    <mergeCell ref="E3:E4"/>
    <mergeCell ref="F3:F4"/>
    <mergeCell ref="G3:G4"/>
    <mergeCell ref="H3:H6"/>
    <mergeCell ref="E5:G5"/>
  </mergeCells>
  <pageMargins left="0.23622047244094491" right="0.23622047244094491" top="0.31496062992125984" bottom="0.31496062992125984" header="0.31496062992125984" footer="0.31496062992125984"/>
  <pageSetup paperSize="9" scale="97" firstPageNumber="214748364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Гео 2023</vt:lpstr>
      <vt:lpstr>'Гео 2023'!Область_печати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 FOM</dc:creator>
  <cp:lastModifiedBy>VulpesInculta</cp:lastModifiedBy>
  <cp:revision>3</cp:revision>
  <cp:lastPrinted>2024-12-28T10:43:13Z</cp:lastPrinted>
  <dcterms:created xsi:type="dcterms:W3CDTF">2020-05-29T06:08:00Z</dcterms:created>
  <dcterms:modified xsi:type="dcterms:W3CDTF">2025-03-22T08:08:48Z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