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F:\vedomost_creator\"/>
    </mc:Choice>
  </mc:AlternateContent>
  <xr:revisionPtr revIDLastSave="0" documentId="13_ncr:1_{74976809-699B-48FD-A214-406F612319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иТ 2022" sheetId="1" r:id="rId1"/>
  </sheets>
  <definedNames>
    <definedName name="_xlnm.Print_Area" localSheetId="0">'ТиТ 2022'!$A$1:$H$53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8" i="1" l="1"/>
  <c r="H34" i="1"/>
  <c r="H35" i="1"/>
  <c r="H36" i="1"/>
  <c r="H37" i="1"/>
  <c r="H38" i="1"/>
  <c r="H39" i="1"/>
  <c r="H64" i="1" l="1"/>
  <c r="H65" i="1"/>
  <c r="H66" i="1"/>
  <c r="H67" i="1"/>
  <c r="H24" i="1"/>
  <c r="H25" i="1"/>
  <c r="H26" i="1"/>
  <c r="H27" i="1"/>
  <c r="H28" i="1"/>
  <c r="H29" i="1"/>
  <c r="H30" i="1"/>
  <c r="H31" i="1"/>
  <c r="H32" i="1"/>
  <c r="H33" i="1"/>
  <c r="H22" i="1" l="1"/>
  <c r="H23" i="1"/>
  <c r="H60" i="1" l="1"/>
  <c r="H61" i="1"/>
  <c r="H62" i="1"/>
  <c r="H63" i="1"/>
  <c r="H59" i="1" l="1"/>
  <c r="H58" i="1" l="1"/>
  <c r="H54" i="1"/>
  <c r="H55" i="1"/>
  <c r="H56" i="1"/>
  <c r="H57" i="1"/>
  <c r="H51" i="1" l="1"/>
  <c r="H52" i="1"/>
  <c r="H53" i="1"/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1" i="1"/>
  <c r="H42" i="1"/>
  <c r="H43" i="1"/>
  <c r="H44" i="1"/>
  <c r="H45" i="1"/>
  <c r="H46" i="1"/>
  <c r="H47" i="1"/>
  <c r="H48" i="1"/>
  <c r="H49" i="1"/>
  <c r="H50" i="1"/>
</calcChain>
</file>

<file path=xl/sharedStrings.xml><?xml version="1.0" encoding="utf-8"?>
<sst xmlns="http://schemas.openxmlformats.org/spreadsheetml/2006/main" count="132" uniqueCount="132">
  <si>
    <t>Итоговая ведомость по дисциплине</t>
  </si>
  <si>
    <t>№</t>
  </si>
  <si>
    <t>ID студента 学号</t>
  </si>
  <si>
    <t xml:space="preserve"> 姓名</t>
  </si>
  <si>
    <t>Имя студента</t>
  </si>
  <si>
    <t xml:space="preserve">Домашняя работа </t>
  </si>
  <si>
    <t>Активность на занятии</t>
  </si>
  <si>
    <t>ИТОГОВЫЙ БАЛЛ ПО ДИСЦИПЛИНЕ</t>
  </si>
  <si>
    <t>Максимальный балл за выполнение задания (коэффициент 0,1/0,7/0,2 соответственно)</t>
  </si>
  <si>
    <t>Экзамен/
зачет</t>
  </si>
  <si>
    <t>牛宇</t>
  </si>
  <si>
    <t>Ню Юй</t>
  </si>
  <si>
    <t>王晨旭</t>
  </si>
  <si>
    <t>Ван Чэньсюй</t>
  </si>
  <si>
    <t>王馨甜</t>
  </si>
  <si>
    <t>Ван Синьтянь</t>
  </si>
  <si>
    <t>台梦龙</t>
  </si>
  <si>
    <t>Тай Мэнлун</t>
  </si>
  <si>
    <t>任婧毓</t>
  </si>
  <si>
    <t>Жэнь Цзинъюй</t>
  </si>
  <si>
    <t>吕一鸣</t>
  </si>
  <si>
    <t>Люй Имин</t>
  </si>
  <si>
    <t>孙启越</t>
  </si>
  <si>
    <t>Сунь Циюэ</t>
  </si>
  <si>
    <t>牟家安</t>
  </si>
  <si>
    <t>Му Цзяань</t>
  </si>
  <si>
    <t>吴家兴</t>
  </si>
  <si>
    <t>У Цзясин</t>
  </si>
  <si>
    <t>张兆普</t>
  </si>
  <si>
    <t>Чжан Чжаопу</t>
  </si>
  <si>
    <t>张泽炫</t>
  </si>
  <si>
    <t>Чжан Цзэсюань</t>
  </si>
  <si>
    <t>张洁港</t>
  </si>
  <si>
    <t>Чжан Цзеган</t>
  </si>
  <si>
    <t>张萱硕</t>
  </si>
  <si>
    <t>Чжан Сюаньшо</t>
  </si>
  <si>
    <t>李白</t>
  </si>
  <si>
    <t>Ли Бай</t>
  </si>
  <si>
    <t>李宇航</t>
  </si>
  <si>
    <t>Ли Юйхан</t>
  </si>
  <si>
    <t>李佳阳</t>
  </si>
  <si>
    <t>Ли Цзяян</t>
  </si>
  <si>
    <t>李洋</t>
  </si>
  <si>
    <t>Ли Ян</t>
  </si>
  <si>
    <t>李珈印</t>
  </si>
  <si>
    <t>Ли Цзяинь</t>
  </si>
  <si>
    <t>郑宇辰</t>
  </si>
  <si>
    <t>Чжэн Юйчэнь</t>
  </si>
  <si>
    <t>郑培屹</t>
  </si>
  <si>
    <t>Чжэн Пэйи</t>
  </si>
  <si>
    <t>郑皓文</t>
  </si>
  <si>
    <t>Чжэн Хаовэнь</t>
  </si>
  <si>
    <t>姜青松</t>
  </si>
  <si>
    <t>Цзян Цинсун</t>
  </si>
  <si>
    <t>赵可序</t>
  </si>
  <si>
    <t>Чжао Кэсюй</t>
  </si>
  <si>
    <t>郭佳乐</t>
  </si>
  <si>
    <t>Го Цзялэ</t>
  </si>
  <si>
    <t>高子昊</t>
  </si>
  <si>
    <t>Гао Цзыхао</t>
  </si>
  <si>
    <t>常恩铭</t>
  </si>
  <si>
    <t>Чан Эньмин</t>
  </si>
  <si>
    <t>温浩</t>
  </si>
  <si>
    <t>Вэнь Хао</t>
  </si>
  <si>
    <t>韩东霖</t>
  </si>
  <si>
    <t>Хань Дунлинь</t>
  </si>
  <si>
    <t>韩兆晖</t>
  </si>
  <si>
    <t>Хань Чжаохуэй</t>
  </si>
  <si>
    <t>翟宇</t>
  </si>
  <si>
    <t>Чжай Юй</t>
  </si>
  <si>
    <t>樊宸珲</t>
  </si>
  <si>
    <t>Фань Чэньхуэй</t>
  </si>
  <si>
    <t>冯亚成</t>
  </si>
  <si>
    <t>Фэн Ячэн</t>
  </si>
  <si>
    <t>于霄</t>
  </si>
  <si>
    <t>Юй Сяо</t>
  </si>
  <si>
    <t>马洪坤</t>
  </si>
  <si>
    <t>Ма Хункунь</t>
  </si>
  <si>
    <t>牛嘉澍</t>
  </si>
  <si>
    <t>Ню Цзяшу</t>
  </si>
  <si>
    <t>卢柄州</t>
  </si>
  <si>
    <t>Лу Бинчжоу</t>
  </si>
  <si>
    <t>白学玮</t>
  </si>
  <si>
    <t>Бай Сюэвэй</t>
  </si>
  <si>
    <t>石弘扬</t>
  </si>
  <si>
    <t>Ши Хунъян</t>
  </si>
  <si>
    <t>石明久</t>
  </si>
  <si>
    <t>Ши Минцзю</t>
  </si>
  <si>
    <t>任炳灿</t>
  </si>
  <si>
    <t>Жэнь Бинцань</t>
  </si>
  <si>
    <t>任潇恒</t>
  </si>
  <si>
    <t>Жэнь Сяохэн</t>
  </si>
  <si>
    <t>关新宇</t>
  </si>
  <si>
    <t>Гуань Синьюй</t>
  </si>
  <si>
    <t>刘子贺</t>
  </si>
  <si>
    <t>Лю Цзыхэ</t>
  </si>
  <si>
    <t>吕锦宏</t>
  </si>
  <si>
    <t>Люй Цзиньхун</t>
  </si>
  <si>
    <t>宋美旺</t>
  </si>
  <si>
    <t>Сун Мэйван</t>
  </si>
  <si>
    <t>张旭鑫</t>
  </si>
  <si>
    <t>Чжан Сюйсинь</t>
  </si>
  <si>
    <t>李勃锐</t>
  </si>
  <si>
    <t>Ли Божуй</t>
  </si>
  <si>
    <t>李相德</t>
  </si>
  <si>
    <t>Ли Сяндэ</t>
  </si>
  <si>
    <t>杨皖蒙</t>
  </si>
  <si>
    <t>Ян Ваньмэн</t>
  </si>
  <si>
    <t>杨鹏程</t>
  </si>
  <si>
    <t>Ян Пэнчэн</t>
  </si>
  <si>
    <t>陈勇旭</t>
  </si>
  <si>
    <t>Чэнь Юнсюй</t>
  </si>
  <si>
    <t>尚湘佳</t>
  </si>
  <si>
    <t>Шан Сянцзя</t>
  </si>
  <si>
    <t>姚沛宏</t>
  </si>
  <si>
    <t>Яо Пэйхун</t>
  </si>
  <si>
    <t>郭逢翔</t>
  </si>
  <si>
    <t>Го Фэнсян</t>
  </si>
  <si>
    <t>高首昂</t>
  </si>
  <si>
    <t>Гао Шоуан</t>
  </si>
  <si>
    <t>高梦真</t>
  </si>
  <si>
    <t>Гао Мэнчжэнь</t>
  </si>
  <si>
    <t>高燕文</t>
  </si>
  <si>
    <t>Гао Яньвэнь</t>
  </si>
  <si>
    <t>曹子涵</t>
  </si>
  <si>
    <t>Цао Цзыхань</t>
  </si>
  <si>
    <t>曹玉锋</t>
  </si>
  <si>
    <t>Цао Юйфэн</t>
  </si>
  <si>
    <t>薛哲昊</t>
  </si>
  <si>
    <t>Сюэ Чжэхао</t>
  </si>
  <si>
    <t>Группа 2022247</t>
  </si>
  <si>
    <t>Группа 2022246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</si>
</sst>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3" fillId="0" borderId="0" xfId="0" applyFont="1" applyFill="1"/>
    <xf numFmtId="0" fontId="0" fillId="0" borderId="0" xfId="0" applyFill="1"/>
    <xf numFmtId="0" fontId="4" fillId="0" borderId="0" xfId="0" applyFont="1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wrapText="1"/>
    </xf>
    <xf numFmtId="1" fontId="0" fillId="0" borderId="0" xfId="0" applyNumberFormat="1" applyFill="1" applyBorder="1"/>
    <xf numFmtId="0" fontId="0" fillId="0" borderId="0" xfId="0" applyFill="1" applyBorder="1"/>
    <xf numFmtId="49" fontId="9" fillId="0" borderId="0" xfId="0" applyNumberFormat="1" applyFont="1" applyFill="1" applyAlignment="1">
      <alignment horizontal="right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9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2 2 2" xfId="6" xr:uid="{00000000-0005-0000-0000-000002000000}"/>
    <cellStyle name="Обычный 2 3" xfId="5" xr:uid="{00000000-0005-0000-0000-000001000000}"/>
    <cellStyle name="Обычный 3" xfId="3" xr:uid="{00000000-0005-0000-0000-000003000000}"/>
    <cellStyle name="Обычный 3 2" xfId="7" xr:uid="{00000000-0005-0000-0000-000003000000}"/>
    <cellStyle name="Обычный 4" xfId="4" xr:uid="{00000000-0005-0000-0000-000004000000}"/>
    <cellStyle name="Обычный 4 2" xfId="8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0"/>
  <sheetViews>
    <sheetView tabSelected="1" topLeftCell="A33" zoomScaleNormal="100" zoomScaleSheetLayoutView="100" workbookViewId="0">
      <selection activeCell="C70" sqref="C70"/>
    </sheetView>
  </sheetViews>
  <sheetFormatPr defaultColWidth="9" defaultRowHeight="15" x14ac:dyDescent="0.25"/>
  <cols>
    <col min="1" max="1" width="3.42578125" style="4" customWidth="1"/>
    <col min="2" max="2" width="14.42578125" style="4" customWidth="1"/>
    <col min="3" max="3" width="12.5703125" style="4" customWidth="1"/>
    <col min="4" max="4" width="16.7109375" style="6" customWidth="1"/>
    <col min="5" max="6" width="13.7109375" style="5" customWidth="1"/>
    <col min="7" max="7" width="10.7109375" style="4" customWidth="1"/>
    <col min="8" max="8" width="16.7109375" style="7" customWidth="1"/>
    <col min="9" max="9" width="10" style="2" bestFit="1" customWidth="1"/>
    <col min="10" max="16384" width="9" style="2"/>
  </cols>
  <sheetData>
    <row r="1" spans="1:11" ht="23.25" customHeight="1" x14ac:dyDescent="0.35">
      <c r="A1" s="22" t="s">
        <v>0</v>
      </c>
      <c r="B1" s="22"/>
      <c r="C1" s="22"/>
      <c r="D1" s="22"/>
      <c r="E1" s="22"/>
      <c r="F1" s="22"/>
      <c r="G1" s="22"/>
      <c r="H1" s="22"/>
      <c r="I1" s="1"/>
    </row>
    <row r="2" spans="1:11" ht="23.25" x14ac:dyDescent="0.35">
      <c r="A2" s="23"/>
      <c r="B2" s="23"/>
      <c r="C2" s="23"/>
      <c r="D2" s="23"/>
      <c r="E2" s="23"/>
      <c r="F2" s="23"/>
      <c r="G2" s="23"/>
      <c r="H2" s="23"/>
      <c r="I2" s="3"/>
    </row>
    <row r="3" spans="1:11" ht="10.5" customHeight="1" x14ac:dyDescent="0.25">
      <c r="A3" s="24" t="s">
        <v>1</v>
      </c>
      <c r="B3" s="25" t="s">
        <v>2</v>
      </c>
      <c r="C3" s="25" t="s">
        <v>3</v>
      </c>
      <c r="D3" s="25" t="s">
        <v>4</v>
      </c>
      <c r="E3" s="26" t="s">
        <v>5</v>
      </c>
      <c r="F3" s="28" t="s">
        <v>6</v>
      </c>
      <c r="G3" s="30" t="s">
        <v>9</v>
      </c>
      <c r="H3" s="32" t="s">
        <v>7</v>
      </c>
    </row>
    <row r="4" spans="1:11" ht="29.25" customHeight="1" x14ac:dyDescent="0.25">
      <c r="A4" s="24"/>
      <c r="B4" s="25"/>
      <c r="C4" s="25"/>
      <c r="D4" s="25"/>
      <c r="E4" s="27"/>
      <c r="F4" s="29"/>
      <c r="G4" s="31"/>
      <c r="H4" s="32"/>
    </row>
    <row r="5" spans="1:11" ht="39.75" customHeight="1" x14ac:dyDescent="0.25">
      <c r="A5" s="24"/>
      <c r="B5" s="25"/>
      <c r="C5" s="25"/>
      <c r="D5" s="25"/>
      <c r="E5" s="33" t="s">
        <v>8</v>
      </c>
      <c r="F5" s="34"/>
      <c r="G5" s="34"/>
      <c r="H5" s="32"/>
    </row>
    <row r="6" spans="1:11" x14ac:dyDescent="0.25">
      <c r="A6" s="24"/>
      <c r="B6" s="25"/>
      <c r="C6" s="25"/>
      <c r="D6" s="25"/>
      <c r="E6" s="11">
        <v>100</v>
      </c>
      <c r="F6" s="12">
        <v>100</v>
      </c>
      <c r="G6" s="13">
        <v>100</v>
      </c>
      <c r="H6" s="32"/>
    </row>
    <row r="7" spans="1:11" ht="15" customHeight="1" x14ac:dyDescent="0.25">
      <c r="A7" s="19" t="s">
        <v>131</v>
      </c>
      <c r="B7" s="20"/>
      <c r="C7" s="20"/>
      <c r="D7" s="20"/>
      <c r="E7" s="20"/>
      <c r="F7" s="20"/>
      <c r="G7" s="20"/>
      <c r="H7" s="21"/>
    </row>
    <row r="8" spans="1:11" ht="15" customHeight="1" x14ac:dyDescent="0.25">
      <c r="A8" s="14">
        <v>1</v>
      </c>
      <c r="B8" s="14">
        <v>202224601</v>
      </c>
      <c r="C8" s="14" t="s">
        <v>10</v>
      </c>
      <c r="D8" s="14" t="s">
        <v>11</v>
      </c>
      <c r="E8" s="10"/>
      <c r="F8" s="10"/>
      <c r="G8" s="10"/>
      <c r="H8" s="9">
        <f t="shared" ref="H8:H53" si="0">E8*0.1+F8*0.7+G8*0.2</f>
        <v>0</v>
      </c>
      <c r="J8" s="15"/>
      <c r="K8" s="16"/>
    </row>
    <row r="9" spans="1:11" ht="15" customHeight="1" x14ac:dyDescent="0.25">
      <c r="A9" s="14">
        <v>2</v>
      </c>
      <c r="B9" s="14">
        <v>202224602</v>
      </c>
      <c r="C9" s="14" t="s">
        <v>12</v>
      </c>
      <c r="D9" s="14" t="s">
        <v>13</v>
      </c>
      <c r="E9" s="10"/>
      <c r="F9" s="10"/>
      <c r="G9" s="10"/>
      <c r="H9" s="9">
        <f t="shared" si="0"/>
        <v>0</v>
      </c>
      <c r="J9" s="15"/>
      <c r="K9" s="16"/>
    </row>
    <row r="10" spans="1:11" ht="15" customHeight="1" x14ac:dyDescent="0.25">
      <c r="A10" s="14">
        <v>3</v>
      </c>
      <c r="B10" s="14">
        <v>202224603</v>
      </c>
      <c r="C10" s="14" t="s">
        <v>14</v>
      </c>
      <c r="D10" s="14" t="s">
        <v>15</v>
      </c>
      <c r="E10" s="10"/>
      <c r="F10" s="10"/>
      <c r="G10" s="10"/>
      <c r="H10" s="9">
        <f t="shared" si="0"/>
        <v>0</v>
      </c>
      <c r="J10" s="15"/>
      <c r="K10" s="16"/>
    </row>
    <row r="11" spans="1:11" ht="15" customHeight="1" x14ac:dyDescent="0.25">
      <c r="A11" s="14">
        <v>4</v>
      </c>
      <c r="B11" s="14">
        <v>202224604</v>
      </c>
      <c r="C11" s="14" t="s">
        <v>16</v>
      </c>
      <c r="D11" s="14" t="s">
        <v>17</v>
      </c>
      <c r="E11" s="10"/>
      <c r="F11" s="10"/>
      <c r="G11" s="10"/>
      <c r="H11" s="9">
        <f t="shared" si="0"/>
        <v>0</v>
      </c>
      <c r="J11" s="15"/>
      <c r="K11" s="16"/>
    </row>
    <row r="12" spans="1:11" ht="15" customHeight="1" x14ac:dyDescent="0.25">
      <c r="A12" s="14">
        <v>5</v>
      </c>
      <c r="B12" s="14">
        <v>202224605</v>
      </c>
      <c r="C12" s="14" t="s">
        <v>18</v>
      </c>
      <c r="D12" s="14" t="s">
        <v>19</v>
      </c>
      <c r="E12" s="10"/>
      <c r="F12" s="10"/>
      <c r="G12" s="10"/>
      <c r="H12" s="9">
        <f t="shared" si="0"/>
        <v>0</v>
      </c>
      <c r="J12" s="15"/>
      <c r="K12" s="16"/>
    </row>
    <row r="13" spans="1:11" ht="15" customHeight="1" x14ac:dyDescent="0.25">
      <c r="A13" s="14">
        <v>6</v>
      </c>
      <c r="B13" s="14">
        <v>202224606</v>
      </c>
      <c r="C13" s="14" t="s">
        <v>20</v>
      </c>
      <c r="D13" s="14" t="s">
        <v>21</v>
      </c>
      <c r="E13" s="10"/>
      <c r="F13" s="10"/>
      <c r="G13" s="10"/>
      <c r="H13" s="9">
        <f t="shared" si="0"/>
        <v>0</v>
      </c>
      <c r="J13" s="15"/>
      <c r="K13" s="16"/>
    </row>
    <row r="14" spans="1:11" ht="15" customHeight="1" x14ac:dyDescent="0.25">
      <c r="A14" s="14">
        <v>7</v>
      </c>
      <c r="B14" s="14">
        <v>202224607</v>
      </c>
      <c r="C14" s="14" t="s">
        <v>22</v>
      </c>
      <c r="D14" s="14" t="s">
        <v>23</v>
      </c>
      <c r="E14" s="10"/>
      <c r="F14" s="10"/>
      <c r="G14" s="10"/>
      <c r="H14" s="9">
        <f t="shared" si="0"/>
        <v>0</v>
      </c>
      <c r="J14" s="15"/>
      <c r="K14" s="16"/>
    </row>
    <row r="15" spans="1:11" ht="15" customHeight="1" x14ac:dyDescent="0.25">
      <c r="A15" s="14">
        <v>8</v>
      </c>
      <c r="B15" s="14">
        <v>202224608</v>
      </c>
      <c r="C15" s="14" t="s">
        <v>24</v>
      </c>
      <c r="D15" s="14" t="s">
        <v>25</v>
      </c>
      <c r="E15" s="10"/>
      <c r="F15" s="10"/>
      <c r="G15" s="10"/>
      <c r="H15" s="9">
        <f t="shared" si="0"/>
        <v>0</v>
      </c>
      <c r="J15" s="15"/>
      <c r="K15" s="16"/>
    </row>
    <row r="16" spans="1:11" ht="15" customHeight="1" x14ac:dyDescent="0.25">
      <c r="A16" s="14">
        <v>9</v>
      </c>
      <c r="B16" s="14">
        <v>202224609</v>
      </c>
      <c r="C16" s="14" t="s">
        <v>26</v>
      </c>
      <c r="D16" s="14" t="s">
        <v>27</v>
      </c>
      <c r="E16" s="10"/>
      <c r="F16" s="10"/>
      <c r="G16" s="10"/>
      <c r="H16" s="9">
        <f t="shared" si="0"/>
        <v>0</v>
      </c>
      <c r="J16" s="15"/>
      <c r="K16" s="16"/>
    </row>
    <row r="17" spans="1:11" ht="15" customHeight="1" x14ac:dyDescent="0.25">
      <c r="A17" s="14">
        <v>10</v>
      </c>
      <c r="B17" s="14">
        <v>202224610</v>
      </c>
      <c r="C17" s="14" t="s">
        <v>28</v>
      </c>
      <c r="D17" s="14" t="s">
        <v>29</v>
      </c>
      <c r="E17" s="10"/>
      <c r="F17" s="10"/>
      <c r="G17" s="10"/>
      <c r="H17" s="9">
        <f t="shared" si="0"/>
        <v>0</v>
      </c>
      <c r="J17" s="15"/>
      <c r="K17" s="16"/>
    </row>
    <row r="18" spans="1:11" ht="15" customHeight="1" x14ac:dyDescent="0.25">
      <c r="A18" s="14">
        <v>11</v>
      </c>
      <c r="B18" s="14">
        <v>202224611</v>
      </c>
      <c r="C18" s="14" t="s">
        <v>30</v>
      </c>
      <c r="D18" s="14" t="s">
        <v>31</v>
      </c>
      <c r="E18" s="10"/>
      <c r="F18" s="10"/>
      <c r="G18" s="10"/>
      <c r="H18" s="9">
        <f t="shared" si="0"/>
        <v>0</v>
      </c>
      <c r="J18" s="15"/>
      <c r="K18" s="16"/>
    </row>
    <row r="19" spans="1:11" ht="15" customHeight="1" x14ac:dyDescent="0.25">
      <c r="A19" s="14">
        <v>12</v>
      </c>
      <c r="B19" s="14">
        <v>202224612</v>
      </c>
      <c r="C19" s="14" t="s">
        <v>32</v>
      </c>
      <c r="D19" s="14" t="s">
        <v>33</v>
      </c>
      <c r="E19" s="10"/>
      <c r="F19" s="10"/>
      <c r="G19" s="10"/>
      <c r="H19" s="9">
        <f t="shared" si="0"/>
        <v>0</v>
      </c>
      <c r="J19" s="15"/>
      <c r="K19" s="16"/>
    </row>
    <row r="20" spans="1:11" ht="15" customHeight="1" x14ac:dyDescent="0.25">
      <c r="A20" s="14">
        <v>13</v>
      </c>
      <c r="B20" s="14">
        <v>202224613</v>
      </c>
      <c r="C20" s="14" t="s">
        <v>34</v>
      </c>
      <c r="D20" s="14" t="s">
        <v>35</v>
      </c>
      <c r="E20" s="10"/>
      <c r="F20" s="10"/>
      <c r="G20" s="10"/>
      <c r="H20" s="9">
        <f t="shared" si="0"/>
        <v>0</v>
      </c>
      <c r="J20" s="15"/>
      <c r="K20" s="16"/>
    </row>
    <row r="21" spans="1:11" ht="15" customHeight="1" x14ac:dyDescent="0.25">
      <c r="A21" s="14">
        <v>14</v>
      </c>
      <c r="B21" s="14">
        <v>202224614</v>
      </c>
      <c r="C21" s="14" t="s">
        <v>36</v>
      </c>
      <c r="D21" s="14" t="s">
        <v>37</v>
      </c>
      <c r="E21" s="10"/>
      <c r="F21" s="10"/>
      <c r="G21" s="10"/>
      <c r="H21" s="9">
        <f t="shared" si="0"/>
        <v>0</v>
      </c>
      <c r="J21" s="15"/>
      <c r="K21" s="16"/>
    </row>
    <row r="22" spans="1:11" ht="15" customHeight="1" x14ac:dyDescent="0.25">
      <c r="A22" s="14">
        <v>15</v>
      </c>
      <c r="B22" s="14">
        <v>202224615</v>
      </c>
      <c r="C22" s="14" t="s">
        <v>38</v>
      </c>
      <c r="D22" s="14" t="s">
        <v>39</v>
      </c>
      <c r="E22" s="10"/>
      <c r="F22" s="10"/>
      <c r="G22" s="10"/>
      <c r="H22" s="9">
        <f t="shared" ref="H22:H23" si="1">E22*0.1+F22*0.7+G22*0.2</f>
        <v>0</v>
      </c>
      <c r="J22" s="15"/>
      <c r="K22" s="16"/>
    </row>
    <row r="23" spans="1:11" ht="15" customHeight="1" x14ac:dyDescent="0.25">
      <c r="A23" s="14">
        <v>16</v>
      </c>
      <c r="B23" s="14">
        <v>202224616</v>
      </c>
      <c r="C23" s="14" t="s">
        <v>40</v>
      </c>
      <c r="D23" s="14" t="s">
        <v>41</v>
      </c>
      <c r="E23" s="10"/>
      <c r="F23" s="10"/>
      <c r="G23" s="10"/>
      <c r="H23" s="9">
        <f t="shared" si="1"/>
        <v>0</v>
      </c>
      <c r="J23" s="15"/>
      <c r="K23" s="16"/>
    </row>
    <row r="24" spans="1:11" ht="15" customHeight="1" x14ac:dyDescent="0.25">
      <c r="A24" s="14">
        <v>17</v>
      </c>
      <c r="B24" s="14">
        <v>202224617</v>
      </c>
      <c r="C24" s="14" t="s">
        <v>42</v>
      </c>
      <c r="D24" s="14" t="s">
        <v>43</v>
      </c>
      <c r="E24" s="10"/>
      <c r="F24" s="10"/>
      <c r="G24" s="10"/>
      <c r="H24" s="9">
        <f t="shared" ref="H24:H39" si="2">E24*0.1+F24*0.7+G24*0.2</f>
        <v>0</v>
      </c>
      <c r="J24" s="15"/>
      <c r="K24" s="16"/>
    </row>
    <row r="25" spans="1:11" ht="15" customHeight="1" x14ac:dyDescent="0.25">
      <c r="A25" s="14">
        <v>18</v>
      </c>
      <c r="B25" s="14">
        <v>202224618</v>
      </c>
      <c r="C25" s="14" t="s">
        <v>44</v>
      </c>
      <c r="D25" s="14" t="s">
        <v>45</v>
      </c>
      <c r="E25" s="10"/>
      <c r="F25" s="10"/>
      <c r="G25" s="10"/>
      <c r="H25" s="9">
        <f t="shared" si="2"/>
        <v>0</v>
      </c>
      <c r="J25" s="15"/>
      <c r="K25" s="16"/>
    </row>
    <row r="26" spans="1:11" ht="15" customHeight="1" x14ac:dyDescent="0.25">
      <c r="A26" s="14">
        <v>19</v>
      </c>
      <c r="B26" s="14">
        <v>202224619</v>
      </c>
      <c r="C26" s="14" t="s">
        <v>46</v>
      </c>
      <c r="D26" s="14" t="s">
        <v>47</v>
      </c>
      <c r="E26" s="10"/>
      <c r="F26" s="10"/>
      <c r="G26" s="10"/>
      <c r="H26" s="9">
        <f t="shared" si="2"/>
        <v>0</v>
      </c>
      <c r="J26" s="15"/>
      <c r="K26" s="16"/>
    </row>
    <row r="27" spans="1:11" ht="15" customHeight="1" x14ac:dyDescent="0.25">
      <c r="A27" s="14">
        <v>20</v>
      </c>
      <c r="B27" s="14">
        <v>202224620</v>
      </c>
      <c r="C27" s="14" t="s">
        <v>48</v>
      </c>
      <c r="D27" s="14" t="s">
        <v>49</v>
      </c>
      <c r="E27" s="10"/>
      <c r="F27" s="10"/>
      <c r="G27" s="10"/>
      <c r="H27" s="9">
        <f t="shared" si="2"/>
        <v>0</v>
      </c>
      <c r="J27" s="15"/>
      <c r="K27" s="16"/>
    </row>
    <row r="28" spans="1:11" ht="15" customHeight="1" x14ac:dyDescent="0.25">
      <c r="A28" s="14">
        <v>21</v>
      </c>
      <c r="B28" s="14">
        <v>202224621</v>
      </c>
      <c r="C28" s="14" t="s">
        <v>50</v>
      </c>
      <c r="D28" s="14" t="s">
        <v>51</v>
      </c>
      <c r="E28" s="10"/>
      <c r="F28" s="10"/>
      <c r="G28" s="10"/>
      <c r="H28" s="9">
        <f t="shared" si="2"/>
        <v>0</v>
      </c>
      <c r="J28" s="15"/>
      <c r="K28" s="16"/>
    </row>
    <row r="29" spans="1:11" ht="15" customHeight="1" x14ac:dyDescent="0.25">
      <c r="A29" s="14">
        <v>22</v>
      </c>
      <c r="B29" s="14">
        <v>202224622</v>
      </c>
      <c r="C29" s="14" t="s">
        <v>52</v>
      </c>
      <c r="D29" s="14" t="s">
        <v>53</v>
      </c>
      <c r="E29" s="10"/>
      <c r="F29" s="10"/>
      <c r="G29" s="10"/>
      <c r="H29" s="9">
        <f t="shared" si="2"/>
        <v>0</v>
      </c>
      <c r="J29" s="15"/>
      <c r="K29" s="16"/>
    </row>
    <row r="30" spans="1:11" ht="15" customHeight="1" x14ac:dyDescent="0.25">
      <c r="A30" s="14">
        <v>23</v>
      </c>
      <c r="B30" s="14">
        <v>202224623</v>
      </c>
      <c r="C30" s="14" t="s">
        <v>54</v>
      </c>
      <c r="D30" s="14" t="s">
        <v>55</v>
      </c>
      <c r="E30" s="10"/>
      <c r="F30" s="10"/>
      <c r="G30" s="10"/>
      <c r="H30" s="9">
        <f t="shared" si="2"/>
        <v>0</v>
      </c>
      <c r="J30" s="15"/>
      <c r="K30" s="16"/>
    </row>
    <row r="31" spans="1:11" ht="15" customHeight="1" x14ac:dyDescent="0.25">
      <c r="A31" s="14">
        <v>24</v>
      </c>
      <c r="B31" s="14">
        <v>202224624</v>
      </c>
      <c r="C31" s="14" t="s">
        <v>56</v>
      </c>
      <c r="D31" s="14" t="s">
        <v>57</v>
      </c>
      <c r="E31" s="10"/>
      <c r="F31" s="10"/>
      <c r="G31" s="10"/>
      <c r="H31" s="9">
        <f t="shared" si="2"/>
        <v>0</v>
      </c>
      <c r="J31" s="15"/>
      <c r="K31" s="16"/>
    </row>
    <row r="32" spans="1:11" ht="15" customHeight="1" x14ac:dyDescent="0.25">
      <c r="A32" s="14">
        <v>25</v>
      </c>
      <c r="B32" s="14">
        <v>202224625</v>
      </c>
      <c r="C32" s="14" t="s">
        <v>58</v>
      </c>
      <c r="D32" s="14" t="s">
        <v>59</v>
      </c>
      <c r="E32" s="10"/>
      <c r="F32" s="10"/>
      <c r="G32" s="10"/>
      <c r="H32" s="9">
        <f t="shared" si="2"/>
        <v>0</v>
      </c>
      <c r="J32" s="15"/>
      <c r="K32" s="16"/>
    </row>
    <row r="33" spans="1:11" ht="15" customHeight="1" x14ac:dyDescent="0.25">
      <c r="A33" s="14">
        <v>26</v>
      </c>
      <c r="B33" s="14">
        <v>202224626</v>
      </c>
      <c r="C33" s="14" t="s">
        <v>60</v>
      </c>
      <c r="D33" s="14" t="s">
        <v>61</v>
      </c>
      <c r="E33" s="10"/>
      <c r="F33" s="10"/>
      <c r="G33" s="10"/>
      <c r="H33" s="9">
        <f t="shared" si="2"/>
        <v>0</v>
      </c>
      <c r="J33" s="15"/>
      <c r="K33" s="16"/>
    </row>
    <row r="34" spans="1:11" ht="15" customHeight="1" x14ac:dyDescent="0.25">
      <c r="A34" s="14">
        <v>27</v>
      </c>
      <c r="B34" s="14">
        <v>202224627</v>
      </c>
      <c r="C34" s="14" t="s">
        <v>62</v>
      </c>
      <c r="D34" s="14" t="s">
        <v>63</v>
      </c>
      <c r="E34" s="10"/>
      <c r="F34" s="10"/>
      <c r="G34" s="10"/>
      <c r="H34" s="9">
        <f t="shared" si="2"/>
        <v>0</v>
      </c>
      <c r="J34" s="15"/>
      <c r="K34" s="16"/>
    </row>
    <row r="35" spans="1:11" ht="15" customHeight="1" x14ac:dyDescent="0.25">
      <c r="A35" s="14">
        <v>28</v>
      </c>
      <c r="B35" s="14">
        <v>202224628</v>
      </c>
      <c r="C35" s="14" t="s">
        <v>64</v>
      </c>
      <c r="D35" s="14" t="s">
        <v>65</v>
      </c>
      <c r="E35" s="10"/>
      <c r="F35" s="10"/>
      <c r="G35" s="10"/>
      <c r="H35" s="9">
        <f t="shared" si="2"/>
        <v>0</v>
      </c>
      <c r="J35" s="15"/>
      <c r="K35" s="16"/>
    </row>
    <row r="36" spans="1:11" ht="15" customHeight="1" x14ac:dyDescent="0.25">
      <c r="A36" s="14">
        <v>29</v>
      </c>
      <c r="B36" s="14">
        <v>202224629</v>
      </c>
      <c r="C36" s="14" t="s">
        <v>66</v>
      </c>
      <c r="D36" s="14" t="s">
        <v>67</v>
      </c>
      <c r="E36" s="10"/>
      <c r="F36" s="10"/>
      <c r="G36" s="10"/>
      <c r="H36" s="9">
        <f t="shared" si="2"/>
        <v>0</v>
      </c>
      <c r="J36" s="15"/>
      <c r="K36" s="16"/>
    </row>
    <row r="37" spans="1:11" ht="15" customHeight="1" x14ac:dyDescent="0.25">
      <c r="A37" s="14">
        <v>30</v>
      </c>
      <c r="B37" s="14">
        <v>202224630</v>
      </c>
      <c r="C37" s="14" t="s">
        <v>68</v>
      </c>
      <c r="D37" s="14" t="s">
        <v>69</v>
      </c>
      <c r="E37" s="10"/>
      <c r="F37" s="10"/>
      <c r="G37" s="10"/>
      <c r="H37" s="9">
        <f t="shared" si="2"/>
        <v>0</v>
      </c>
      <c r="J37" s="15"/>
      <c r="K37" s="16"/>
    </row>
    <row r="38" spans="1:11" ht="15" customHeight="1" x14ac:dyDescent="0.25">
      <c r="A38" s="14">
        <v>31</v>
      </c>
      <c r="B38" s="14">
        <v>202224631</v>
      </c>
      <c r="C38" s="14" t="s">
        <v>70</v>
      </c>
      <c r="D38" s="14" t="s">
        <v>71</v>
      </c>
      <c r="E38" s="10"/>
      <c r="F38" s="10"/>
      <c r="G38" s="10"/>
      <c r="H38" s="9">
        <f t="shared" si="2"/>
        <v>0</v>
      </c>
      <c r="J38" s="15"/>
      <c r="K38" s="16"/>
    </row>
    <row r="39" spans="1:11" ht="15" customHeight="1" x14ac:dyDescent="0.25">
      <c r="A39" s="14">
        <v>32</v>
      </c>
      <c r="B39" s="14">
        <v>202224104</v>
      </c>
      <c r="C39" s="14" t="s">
        <v>72</v>
      </c>
      <c r="D39" s="14" t="s">
        <v>73</v>
      </c>
      <c r="E39" s="10"/>
      <c r="F39" s="10"/>
      <c r="G39" s="10"/>
      <c r="H39" s="9">
        <f t="shared" si="2"/>
        <v>0</v>
      </c>
      <c r="J39" s="15"/>
      <c r="K39" s="16"/>
    </row>
    <row r="40" spans="1:11" ht="15" customHeight="1" x14ac:dyDescent="0.25">
      <c r="A40" s="19" t="s">
        <v>130</v>
      </c>
      <c r="B40" s="20"/>
      <c r="C40" s="20"/>
      <c r="D40" s="20"/>
      <c r="E40" s="20"/>
      <c r="F40" s="20"/>
      <c r="G40" s="20"/>
      <c r="H40" s="21"/>
      <c r="J40" s="17"/>
      <c r="K40" s="17"/>
    </row>
    <row r="41" spans="1:11" ht="15" customHeight="1" x14ac:dyDescent="0.25">
      <c r="A41" s="14">
        <v>1</v>
      </c>
      <c r="B41" s="14">
        <v>202224701</v>
      </c>
      <c r="C41" s="14" t="s">
        <v>74</v>
      </c>
      <c r="D41" s="14" t="s">
        <v>75</v>
      </c>
      <c r="E41" s="10"/>
      <c r="F41" s="10"/>
      <c r="G41" s="10"/>
      <c r="H41" s="9">
        <f t="shared" si="0"/>
        <v>0</v>
      </c>
      <c r="J41" s="15"/>
      <c r="K41" s="16"/>
    </row>
    <row r="42" spans="1:11" ht="15" customHeight="1" x14ac:dyDescent="0.25">
      <c r="A42" s="14">
        <v>2</v>
      </c>
      <c r="B42" s="14">
        <v>202224702</v>
      </c>
      <c r="C42" s="14" t="s">
        <v>76</v>
      </c>
      <c r="D42" s="14" t="s">
        <v>77</v>
      </c>
      <c r="E42" s="10"/>
      <c r="F42" s="10"/>
      <c r="G42" s="10"/>
      <c r="H42" s="9">
        <f t="shared" si="0"/>
        <v>0</v>
      </c>
      <c r="J42" s="15"/>
      <c r="K42" s="16"/>
    </row>
    <row r="43" spans="1:11" ht="15" customHeight="1" x14ac:dyDescent="0.25">
      <c r="A43" s="14">
        <v>3</v>
      </c>
      <c r="B43" s="14">
        <v>202224703</v>
      </c>
      <c r="C43" s="14" t="s">
        <v>78</v>
      </c>
      <c r="D43" s="14" t="s">
        <v>79</v>
      </c>
      <c r="E43" s="10"/>
      <c r="F43" s="10"/>
      <c r="G43" s="10"/>
      <c r="H43" s="9">
        <f t="shared" si="0"/>
        <v>0</v>
      </c>
      <c r="J43" s="15"/>
      <c r="K43" s="16"/>
    </row>
    <row r="44" spans="1:11" ht="15" customHeight="1" x14ac:dyDescent="0.25">
      <c r="A44" s="14">
        <v>4</v>
      </c>
      <c r="B44" s="14">
        <v>202224704</v>
      </c>
      <c r="C44" s="14" t="s">
        <v>80</v>
      </c>
      <c r="D44" s="14" t="s">
        <v>81</v>
      </c>
      <c r="E44" s="10"/>
      <c r="F44" s="10"/>
      <c r="G44" s="10"/>
      <c r="H44" s="9">
        <f t="shared" si="0"/>
        <v>0</v>
      </c>
      <c r="J44" s="15"/>
      <c r="K44" s="16"/>
    </row>
    <row r="45" spans="1:11" ht="15" customHeight="1" x14ac:dyDescent="0.25">
      <c r="A45" s="14">
        <v>5</v>
      </c>
      <c r="B45" s="14">
        <v>202224705</v>
      </c>
      <c r="C45" s="14" t="s">
        <v>82</v>
      </c>
      <c r="D45" s="14" t="s">
        <v>83</v>
      </c>
      <c r="E45" s="10"/>
      <c r="F45" s="10"/>
      <c r="G45" s="10"/>
      <c r="H45" s="9">
        <f t="shared" si="0"/>
        <v>0</v>
      </c>
      <c r="J45" s="15"/>
      <c r="K45" s="16"/>
    </row>
    <row r="46" spans="1:11" ht="15" customHeight="1" x14ac:dyDescent="0.25">
      <c r="A46" s="14">
        <v>6</v>
      </c>
      <c r="B46" s="14">
        <v>202224706</v>
      </c>
      <c r="C46" s="14" t="s">
        <v>84</v>
      </c>
      <c r="D46" s="14" t="s">
        <v>85</v>
      </c>
      <c r="E46" s="10"/>
      <c r="F46" s="10"/>
      <c r="G46" s="10"/>
      <c r="H46" s="9">
        <f t="shared" si="0"/>
        <v>0</v>
      </c>
      <c r="J46" s="15"/>
      <c r="K46" s="16"/>
    </row>
    <row r="47" spans="1:11" ht="15" customHeight="1" x14ac:dyDescent="0.25">
      <c r="A47" s="14">
        <v>7</v>
      </c>
      <c r="B47" s="14">
        <v>202224707</v>
      </c>
      <c r="C47" s="14" t="s">
        <v>86</v>
      </c>
      <c r="D47" s="14" t="s">
        <v>87</v>
      </c>
      <c r="E47" s="10"/>
      <c r="F47" s="10"/>
      <c r="G47" s="10"/>
      <c r="H47" s="9">
        <f t="shared" si="0"/>
        <v>0</v>
      </c>
      <c r="J47" s="15"/>
      <c r="K47" s="16"/>
    </row>
    <row r="48" spans="1:11" ht="15" customHeight="1" x14ac:dyDescent="0.25">
      <c r="A48" s="14">
        <v>8</v>
      </c>
      <c r="B48" s="14">
        <v>202224708</v>
      </c>
      <c r="C48" s="14" t="s">
        <v>88</v>
      </c>
      <c r="D48" s="14" t="s">
        <v>89</v>
      </c>
      <c r="E48" s="10"/>
      <c r="F48" s="10"/>
      <c r="G48" s="10"/>
      <c r="H48" s="9">
        <f t="shared" si="0"/>
        <v>0</v>
      </c>
      <c r="J48" s="15"/>
      <c r="K48" s="16"/>
    </row>
    <row r="49" spans="1:11" ht="15" customHeight="1" x14ac:dyDescent="0.25">
      <c r="A49" s="14">
        <v>9</v>
      </c>
      <c r="B49" s="14">
        <v>202224709</v>
      </c>
      <c r="C49" s="14" t="s">
        <v>90</v>
      </c>
      <c r="D49" s="14" t="s">
        <v>91</v>
      </c>
      <c r="E49" s="10"/>
      <c r="F49" s="10"/>
      <c r="G49" s="10"/>
      <c r="H49" s="9">
        <f t="shared" si="0"/>
        <v>0</v>
      </c>
      <c r="J49" s="15"/>
      <c r="K49" s="16"/>
    </row>
    <row r="50" spans="1:11" ht="15" customHeight="1" x14ac:dyDescent="0.25">
      <c r="A50" s="14">
        <v>10</v>
      </c>
      <c r="B50" s="14">
        <v>202224710</v>
      </c>
      <c r="C50" s="14" t="s">
        <v>92</v>
      </c>
      <c r="D50" s="14" t="s">
        <v>93</v>
      </c>
      <c r="E50" s="10"/>
      <c r="F50" s="10"/>
      <c r="G50" s="10"/>
      <c r="H50" s="9">
        <f t="shared" si="0"/>
        <v>0</v>
      </c>
      <c r="J50" s="15"/>
      <c r="K50" s="16"/>
    </row>
    <row r="51" spans="1:11" ht="15" customHeight="1" x14ac:dyDescent="0.25">
      <c r="A51" s="14">
        <v>11</v>
      </c>
      <c r="B51" s="14">
        <v>202224711</v>
      </c>
      <c r="C51" s="14" t="s">
        <v>94</v>
      </c>
      <c r="D51" s="14" t="s">
        <v>95</v>
      </c>
      <c r="E51" s="10"/>
      <c r="F51" s="10"/>
      <c r="G51" s="10"/>
      <c r="H51" s="9">
        <f t="shared" si="0"/>
        <v>0</v>
      </c>
      <c r="J51" s="15"/>
      <c r="K51" s="16"/>
    </row>
    <row r="52" spans="1:11" x14ac:dyDescent="0.25">
      <c r="A52" s="14">
        <v>12</v>
      </c>
      <c r="B52" s="14">
        <v>202224712</v>
      </c>
      <c r="C52" s="14" t="s">
        <v>96</v>
      </c>
      <c r="D52" s="14" t="s">
        <v>97</v>
      </c>
      <c r="E52" s="10"/>
      <c r="F52" s="10"/>
      <c r="G52" s="10"/>
      <c r="H52" s="9">
        <f t="shared" si="0"/>
        <v>0</v>
      </c>
      <c r="J52" s="15"/>
      <c r="K52" s="16"/>
    </row>
    <row r="53" spans="1:11" x14ac:dyDescent="0.25">
      <c r="A53" s="14">
        <v>13</v>
      </c>
      <c r="B53" s="14">
        <v>202224713</v>
      </c>
      <c r="C53" s="14" t="s">
        <v>98</v>
      </c>
      <c r="D53" s="14" t="s">
        <v>99</v>
      </c>
      <c r="E53" s="10"/>
      <c r="F53" s="10"/>
      <c r="G53" s="10"/>
      <c r="H53" s="9">
        <f t="shared" si="0"/>
        <v>0</v>
      </c>
      <c r="J53" s="15"/>
      <c r="K53" s="16"/>
    </row>
    <row r="54" spans="1:11" x14ac:dyDescent="0.25">
      <c r="A54" s="14">
        <v>14</v>
      </c>
      <c r="B54" s="14">
        <v>202224715</v>
      </c>
      <c r="C54" s="14" t="s">
        <v>100</v>
      </c>
      <c r="D54" s="14" t="s">
        <v>101</v>
      </c>
      <c r="E54" s="10"/>
      <c r="F54" s="10"/>
      <c r="G54" s="10"/>
      <c r="H54" s="9">
        <f t="shared" ref="H54:H57" si="3">E54*0.1+F54*0.7+G54*0.2</f>
        <v>0</v>
      </c>
      <c r="J54" s="15"/>
      <c r="K54" s="16"/>
    </row>
    <row r="55" spans="1:11" x14ac:dyDescent="0.25">
      <c r="A55" s="14">
        <v>15</v>
      </c>
      <c r="B55" s="14">
        <v>202224716</v>
      </c>
      <c r="C55" s="14" t="s">
        <v>102</v>
      </c>
      <c r="D55" s="14" t="s">
        <v>103</v>
      </c>
      <c r="E55" s="10"/>
      <c r="F55" s="10"/>
      <c r="G55" s="10"/>
      <c r="H55" s="9">
        <f t="shared" si="3"/>
        <v>0</v>
      </c>
      <c r="J55" s="15"/>
      <c r="K55" s="16"/>
    </row>
    <row r="56" spans="1:11" x14ac:dyDescent="0.25">
      <c r="A56" s="14">
        <v>16</v>
      </c>
      <c r="B56" s="14">
        <v>202224717</v>
      </c>
      <c r="C56" s="14" t="s">
        <v>104</v>
      </c>
      <c r="D56" s="14" t="s">
        <v>105</v>
      </c>
      <c r="E56" s="10"/>
      <c r="F56" s="10"/>
      <c r="G56" s="10"/>
      <c r="H56" s="9">
        <f t="shared" si="3"/>
        <v>0</v>
      </c>
      <c r="J56" s="15"/>
      <c r="K56" s="16"/>
    </row>
    <row r="57" spans="1:11" x14ac:dyDescent="0.25">
      <c r="A57" s="14">
        <v>17</v>
      </c>
      <c r="B57" s="14">
        <v>202224718</v>
      </c>
      <c r="C57" s="14" t="s">
        <v>106</v>
      </c>
      <c r="D57" s="14" t="s">
        <v>107</v>
      </c>
      <c r="E57" s="10"/>
      <c r="F57" s="10"/>
      <c r="G57" s="10"/>
      <c r="H57" s="9">
        <f t="shared" si="3"/>
        <v>0</v>
      </c>
      <c r="J57" s="15"/>
      <c r="K57" s="16"/>
    </row>
    <row r="58" spans="1:11" x14ac:dyDescent="0.25">
      <c r="A58" s="14">
        <v>18</v>
      </c>
      <c r="B58" s="14">
        <v>202224719</v>
      </c>
      <c r="C58" s="14" t="s">
        <v>108</v>
      </c>
      <c r="D58" s="14" t="s">
        <v>109</v>
      </c>
      <c r="E58" s="10"/>
      <c r="F58" s="10"/>
      <c r="G58" s="10"/>
      <c r="H58" s="9">
        <f t="shared" ref="H58" si="4">E58*0.1+F58*0.7+G58*0.2</f>
        <v>0</v>
      </c>
      <c r="J58" s="15"/>
      <c r="K58" s="16"/>
    </row>
    <row r="59" spans="1:11" x14ac:dyDescent="0.25">
      <c r="A59" s="14">
        <v>19</v>
      </c>
      <c r="B59" s="14">
        <v>202224720</v>
      </c>
      <c r="C59" s="14" t="s">
        <v>110</v>
      </c>
      <c r="D59" s="14" t="s">
        <v>111</v>
      </c>
      <c r="E59" s="10"/>
      <c r="F59" s="10"/>
      <c r="G59" s="10"/>
      <c r="H59" s="9">
        <f t="shared" ref="H59" si="5">E59*0.1+F59*0.7+G59*0.2</f>
        <v>0</v>
      </c>
      <c r="J59" s="15"/>
      <c r="K59" s="16"/>
    </row>
    <row r="60" spans="1:11" x14ac:dyDescent="0.25">
      <c r="A60" s="14">
        <v>20</v>
      </c>
      <c r="B60" s="14">
        <v>202224721</v>
      </c>
      <c r="C60" s="14" t="s">
        <v>112</v>
      </c>
      <c r="D60" s="14" t="s">
        <v>113</v>
      </c>
      <c r="E60" s="10"/>
      <c r="F60" s="10"/>
      <c r="G60" s="10"/>
      <c r="H60" s="9">
        <f t="shared" ref="H60:H63" si="6">E60*0.1+F60*0.7+G60*0.2</f>
        <v>0</v>
      </c>
      <c r="J60" s="15"/>
      <c r="K60" s="16"/>
    </row>
    <row r="61" spans="1:11" x14ac:dyDescent="0.25">
      <c r="A61" s="14">
        <v>21</v>
      </c>
      <c r="B61" s="14">
        <v>202224722</v>
      </c>
      <c r="C61" s="14" t="s">
        <v>114</v>
      </c>
      <c r="D61" s="14" t="s">
        <v>115</v>
      </c>
      <c r="E61" s="10"/>
      <c r="F61" s="10"/>
      <c r="G61" s="10"/>
      <c r="H61" s="9">
        <f t="shared" si="6"/>
        <v>0</v>
      </c>
      <c r="J61" s="15"/>
      <c r="K61" s="16"/>
    </row>
    <row r="62" spans="1:11" x14ac:dyDescent="0.25">
      <c r="A62" s="14">
        <v>22</v>
      </c>
      <c r="B62" s="14">
        <v>202224724</v>
      </c>
      <c r="C62" s="14" t="s">
        <v>116</v>
      </c>
      <c r="D62" s="14" t="s">
        <v>117</v>
      </c>
      <c r="E62" s="10"/>
      <c r="F62" s="10"/>
      <c r="G62" s="10"/>
      <c r="H62" s="9">
        <f t="shared" si="6"/>
        <v>0</v>
      </c>
      <c r="J62" s="15"/>
      <c r="K62" s="16"/>
    </row>
    <row r="63" spans="1:11" x14ac:dyDescent="0.25">
      <c r="A63" s="14">
        <v>23</v>
      </c>
      <c r="B63" s="14">
        <v>202224725</v>
      </c>
      <c r="C63" s="14" t="s">
        <v>118</v>
      </c>
      <c r="D63" s="14" t="s">
        <v>119</v>
      </c>
      <c r="E63" s="10"/>
      <c r="F63" s="10"/>
      <c r="G63" s="10"/>
      <c r="H63" s="9">
        <f t="shared" si="6"/>
        <v>0</v>
      </c>
      <c r="J63" s="15"/>
      <c r="K63" s="16"/>
    </row>
    <row r="64" spans="1:11" x14ac:dyDescent="0.25">
      <c r="A64" s="14">
        <v>24</v>
      </c>
      <c r="B64" s="14">
        <v>202224726</v>
      </c>
      <c r="C64" s="14" t="s">
        <v>120</v>
      </c>
      <c r="D64" s="14" t="s">
        <v>121</v>
      </c>
      <c r="E64" s="10"/>
      <c r="F64" s="10"/>
      <c r="G64" s="10"/>
      <c r="H64" s="9">
        <f t="shared" ref="H64:H67" si="7">E64*0.1+F64*0.7+G64*0.2</f>
        <v>0</v>
      </c>
      <c r="J64" s="15"/>
      <c r="K64" s="16"/>
    </row>
    <row r="65" spans="1:11" x14ac:dyDescent="0.25">
      <c r="A65" s="14">
        <v>25</v>
      </c>
      <c r="B65" s="14">
        <v>202224727</v>
      </c>
      <c r="C65" s="14" t="s">
        <v>122</v>
      </c>
      <c r="D65" s="14" t="s">
        <v>123</v>
      </c>
      <c r="E65" s="10"/>
      <c r="F65" s="10"/>
      <c r="G65" s="10"/>
      <c r="H65" s="9">
        <f t="shared" si="7"/>
        <v>0</v>
      </c>
      <c r="J65" s="15"/>
      <c r="K65" s="16"/>
    </row>
    <row r="66" spans="1:11" x14ac:dyDescent="0.25">
      <c r="A66" s="14">
        <v>26</v>
      </c>
      <c r="B66" s="14">
        <v>202224728</v>
      </c>
      <c r="C66" s="14" t="s">
        <v>124</v>
      </c>
      <c r="D66" s="14" t="s">
        <v>125</v>
      </c>
      <c r="E66" s="10"/>
      <c r="F66" s="10"/>
      <c r="G66" s="10"/>
      <c r="H66" s="9">
        <f t="shared" si="7"/>
        <v>0</v>
      </c>
      <c r="J66" s="15"/>
      <c r="K66" s="16"/>
    </row>
    <row r="67" spans="1:11" x14ac:dyDescent="0.25">
      <c r="A67" s="14">
        <v>27</v>
      </c>
      <c r="B67" s="14">
        <v>202224729</v>
      </c>
      <c r="C67" s="14" t="s">
        <v>126</v>
      </c>
      <c r="D67" s="14" t="s">
        <v>127</v>
      </c>
      <c r="E67" s="10"/>
      <c r="F67" s="10"/>
      <c r="G67" s="10"/>
      <c r="H67" s="9">
        <f t="shared" si="7"/>
        <v>0</v>
      </c>
      <c r="J67" s="15"/>
      <c r="K67" s="16"/>
    </row>
    <row r="68" spans="1:11" x14ac:dyDescent="0.25">
      <c r="A68" s="14">
        <v>28</v>
      </c>
      <c r="B68" s="14">
        <v>202224730</v>
      </c>
      <c r="C68" s="14" t="s">
        <v>128</v>
      </c>
      <c r="D68" s="14" t="s">
        <v>129</v>
      </c>
      <c r="E68" s="10"/>
      <c r="F68" s="10"/>
      <c r="G68" s="10"/>
      <c r="H68" s="9">
        <f t="shared" ref="H68" si="8">E68*0.1+F68*0.7+G68*0.2</f>
        <v>0</v>
      </c>
      <c r="J68" s="15"/>
      <c r="K68" s="16"/>
    </row>
    <row r="69" spans="1:11" x14ac:dyDescent="0.25">
      <c r="C69" s="2"/>
    </row>
    <row r="70" spans="1:11" x14ac:dyDescent="0.25">
      <c r="C70" s="8"/>
      <c r="H70" s="18"/>
    </row>
  </sheetData>
  <mergeCells count="13">
    <mergeCell ref="A7:H7"/>
    <mergeCell ref="A40:H40"/>
    <mergeCell ref="A1:H1"/>
    <mergeCell ref="A2:H2"/>
    <mergeCell ref="A3:A6"/>
    <mergeCell ref="B3:B6"/>
    <mergeCell ref="C3:C6"/>
    <mergeCell ref="D3:D6"/>
    <mergeCell ref="E3:E4"/>
    <mergeCell ref="F3:F4"/>
    <mergeCell ref="G3:G4"/>
    <mergeCell ref="H3:H6"/>
    <mergeCell ref="E5:G5"/>
  </mergeCells>
  <pageMargins left="0.23622047244094491" right="0.23622047244094491" top="0.31496062992125984" bottom="0.31496062992125984" header="0.31496062992125984" footer="0.31496062992125984"/>
  <pageSetup paperSize="9" scale="97" firstPageNumber="214748364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ТиТ 2022</vt:lpstr>
      <vt:lpstr>'ТиТ 2022'!Область_печати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 FOM</dc:creator>
  <cp:lastModifiedBy>VulpesInculta</cp:lastModifiedBy>
  <cp:revision>3</cp:revision>
  <cp:lastPrinted>2024-12-28T12:42:25Z</cp:lastPrinted>
  <dcterms:created xsi:type="dcterms:W3CDTF">2020-05-29T06:08:00Z</dcterms:created>
  <dcterms:modified xsi:type="dcterms:W3CDTF">2025-03-22T07:28:31Z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