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C794A335-D0DD-47F0-B71D-95285F803B38}" xr6:coauthVersionLast="36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Строительство 2022" sheetId="1" r:id="rId1"/>
    <sheet name="Успеваемость" sheetId="3" r:id="rId2"/>
  </sheets>
  <definedNames>
    <definedName name="_xlnm.Print_Area" localSheetId="0">'Строительство 2022'!$A$1:$T$62</definedName>
    <definedName name="_xlnm.Print_Area" localSheetId="1">Успеваемость!$A$1:$F$15</definedName>
  </definedNames>
  <calcPr calcId="191029"/>
</workbook>
</file>

<file path=xl/calcChain.xml><?xml version="1.0" encoding="utf-8"?>
<calcChain xmlns="http://schemas.openxmlformats.org/spreadsheetml/2006/main">
  <c r="W8" i="3" l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6" i="3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6" i="3"/>
  <c r="Q89" i="3" l="1"/>
  <c r="S89" i="3"/>
  <c r="Q90" i="3"/>
  <c r="S90" i="3"/>
  <c r="Q91" i="3"/>
  <c r="S91" i="3"/>
  <c r="Q92" i="3"/>
  <c r="S92" i="3"/>
  <c r="Q93" i="3"/>
  <c r="S93" i="3"/>
  <c r="Q94" i="3"/>
  <c r="S94" i="3"/>
  <c r="Q95" i="3"/>
  <c r="S95" i="3"/>
  <c r="Q96" i="3"/>
  <c r="S96" i="3"/>
  <c r="Q97" i="3"/>
  <c r="S97" i="3"/>
  <c r="Q98" i="3"/>
  <c r="S98" i="3"/>
  <c r="Q99" i="3"/>
  <c r="S99" i="3"/>
  <c r="Q100" i="3"/>
  <c r="S100" i="3"/>
  <c r="Q101" i="3"/>
  <c r="S101" i="3"/>
  <c r="Q102" i="3"/>
  <c r="S102" i="3"/>
  <c r="Q103" i="3"/>
  <c r="S103" i="3"/>
  <c r="Q104" i="3"/>
  <c r="S104" i="3"/>
  <c r="Q105" i="3"/>
  <c r="S105" i="3"/>
  <c r="Q106" i="3"/>
  <c r="S106" i="3"/>
  <c r="Q107" i="3"/>
  <c r="S107" i="3"/>
  <c r="Q108" i="3"/>
  <c r="S108" i="3"/>
  <c r="Q109" i="3"/>
  <c r="S109" i="3"/>
  <c r="Q110" i="3"/>
  <c r="S110" i="3"/>
  <c r="Q111" i="3"/>
  <c r="S111" i="3"/>
  <c r="Q112" i="3"/>
  <c r="S112" i="3"/>
  <c r="Q113" i="3"/>
  <c r="S113" i="3"/>
  <c r="Q114" i="3"/>
  <c r="S114" i="3"/>
  <c r="Q62" i="3"/>
  <c r="S62" i="3"/>
  <c r="Q63" i="3"/>
  <c r="S63" i="3"/>
  <c r="Q64" i="3"/>
  <c r="S64" i="3"/>
  <c r="Q65" i="3"/>
  <c r="S65" i="3"/>
  <c r="Q66" i="3"/>
  <c r="S66" i="3"/>
  <c r="Q67" i="3"/>
  <c r="S67" i="3"/>
  <c r="Q68" i="3"/>
  <c r="S68" i="3"/>
  <c r="Q69" i="3"/>
  <c r="S69" i="3"/>
  <c r="Q70" i="3"/>
  <c r="S70" i="3"/>
  <c r="Q71" i="3"/>
  <c r="S71" i="3"/>
  <c r="Q72" i="3"/>
  <c r="S72" i="3"/>
  <c r="Q73" i="3"/>
  <c r="S73" i="3"/>
  <c r="Q74" i="3"/>
  <c r="S74" i="3"/>
  <c r="Q75" i="3"/>
  <c r="S75" i="3"/>
  <c r="Q76" i="3"/>
  <c r="S76" i="3"/>
  <c r="Q77" i="3"/>
  <c r="S77" i="3"/>
  <c r="Q78" i="3"/>
  <c r="S78" i="3"/>
  <c r="Q79" i="3"/>
  <c r="S79" i="3"/>
  <c r="Q80" i="3"/>
  <c r="S80" i="3"/>
  <c r="Q81" i="3"/>
  <c r="S81" i="3"/>
  <c r="Q82" i="3"/>
  <c r="S82" i="3"/>
  <c r="Q83" i="3"/>
  <c r="S83" i="3"/>
  <c r="Q84" i="3"/>
  <c r="S84" i="3"/>
  <c r="Q85" i="3"/>
  <c r="S85" i="3"/>
  <c r="Q86" i="3"/>
  <c r="S86" i="3"/>
  <c r="Q87" i="3"/>
  <c r="S87" i="3"/>
  <c r="Q36" i="3"/>
  <c r="S36" i="3"/>
  <c r="Q37" i="3"/>
  <c r="S37" i="3"/>
  <c r="Q38" i="3"/>
  <c r="S38" i="3"/>
  <c r="Q39" i="3"/>
  <c r="S39" i="3"/>
  <c r="Q40" i="3"/>
  <c r="S40" i="3"/>
  <c r="Q41" i="3"/>
  <c r="S41" i="3"/>
  <c r="Q42" i="3"/>
  <c r="S42" i="3"/>
  <c r="Q43" i="3"/>
  <c r="S43" i="3"/>
  <c r="Q44" i="3"/>
  <c r="S44" i="3"/>
  <c r="Q45" i="3"/>
  <c r="S45" i="3"/>
  <c r="Q46" i="3"/>
  <c r="S46" i="3"/>
  <c r="Q47" i="3"/>
  <c r="S47" i="3"/>
  <c r="Q48" i="3"/>
  <c r="S48" i="3"/>
  <c r="Q49" i="3"/>
  <c r="S49" i="3"/>
  <c r="Q50" i="3"/>
  <c r="S50" i="3"/>
  <c r="Q51" i="3"/>
  <c r="S51" i="3"/>
  <c r="Q52" i="3"/>
  <c r="S52" i="3"/>
  <c r="Q53" i="3"/>
  <c r="S53" i="3"/>
  <c r="Q54" i="3"/>
  <c r="S54" i="3"/>
  <c r="Q55" i="3"/>
  <c r="S55" i="3"/>
  <c r="Q56" i="3"/>
  <c r="S56" i="3"/>
  <c r="Q57" i="3"/>
  <c r="S57" i="3"/>
  <c r="Q58" i="3"/>
  <c r="S58" i="3"/>
  <c r="Q59" i="3"/>
  <c r="S59" i="3"/>
  <c r="Q60" i="3"/>
  <c r="S60" i="3"/>
  <c r="Q8" i="3"/>
  <c r="S8" i="3"/>
  <c r="Q9" i="3"/>
  <c r="S9" i="3"/>
  <c r="Q10" i="3"/>
  <c r="S10" i="3"/>
  <c r="Q11" i="3"/>
  <c r="S11" i="3"/>
  <c r="Q12" i="3"/>
  <c r="S12" i="3"/>
  <c r="Q13" i="3"/>
  <c r="S13" i="3"/>
  <c r="Q14" i="3"/>
  <c r="S14" i="3"/>
  <c r="Q15" i="3"/>
  <c r="S15" i="3"/>
  <c r="Q16" i="3"/>
  <c r="S16" i="3"/>
  <c r="Q17" i="3"/>
  <c r="S17" i="3"/>
  <c r="Q18" i="3"/>
  <c r="S18" i="3"/>
  <c r="Q19" i="3"/>
  <c r="S19" i="3"/>
  <c r="Q20" i="3"/>
  <c r="S20" i="3"/>
  <c r="Q21" i="3"/>
  <c r="S21" i="3"/>
  <c r="Q22" i="3"/>
  <c r="S22" i="3"/>
  <c r="Q23" i="3"/>
  <c r="S23" i="3"/>
  <c r="Q24" i="3"/>
  <c r="S24" i="3"/>
  <c r="Q25" i="3"/>
  <c r="S25" i="3"/>
  <c r="Q26" i="3"/>
  <c r="S26" i="3"/>
  <c r="Q27" i="3"/>
  <c r="S27" i="3"/>
  <c r="Q28" i="3"/>
  <c r="S28" i="3"/>
  <c r="Q29" i="3"/>
  <c r="S29" i="3"/>
  <c r="Q30" i="3"/>
  <c r="S30" i="3"/>
  <c r="Q31" i="3"/>
  <c r="S31" i="3"/>
  <c r="Q32" i="3"/>
  <c r="S32" i="3"/>
  <c r="Q33" i="3"/>
  <c r="S33" i="3"/>
  <c r="Q34" i="3"/>
  <c r="S34" i="3"/>
  <c r="Q6" i="3"/>
  <c r="S6" i="3"/>
  <c r="M89" i="3" l="1"/>
  <c r="O89" i="3"/>
  <c r="M90" i="3"/>
  <c r="O90" i="3"/>
  <c r="M91" i="3"/>
  <c r="O91" i="3"/>
  <c r="M92" i="3"/>
  <c r="O92" i="3"/>
  <c r="M93" i="3"/>
  <c r="O93" i="3"/>
  <c r="M94" i="3"/>
  <c r="O94" i="3"/>
  <c r="M95" i="3"/>
  <c r="O95" i="3"/>
  <c r="M96" i="3"/>
  <c r="O96" i="3"/>
  <c r="M97" i="3"/>
  <c r="O97" i="3"/>
  <c r="M98" i="3"/>
  <c r="O98" i="3"/>
  <c r="M99" i="3"/>
  <c r="O99" i="3"/>
  <c r="M100" i="3"/>
  <c r="O100" i="3"/>
  <c r="M101" i="3"/>
  <c r="O101" i="3"/>
  <c r="M102" i="3"/>
  <c r="O102" i="3"/>
  <c r="M103" i="3"/>
  <c r="O103" i="3"/>
  <c r="M104" i="3"/>
  <c r="O104" i="3"/>
  <c r="M105" i="3"/>
  <c r="O105" i="3"/>
  <c r="M106" i="3"/>
  <c r="O106" i="3"/>
  <c r="M107" i="3"/>
  <c r="O107" i="3"/>
  <c r="M108" i="3"/>
  <c r="O108" i="3"/>
  <c r="M109" i="3"/>
  <c r="O109" i="3"/>
  <c r="M110" i="3"/>
  <c r="O110" i="3"/>
  <c r="M111" i="3"/>
  <c r="O111" i="3"/>
  <c r="M112" i="3"/>
  <c r="O112" i="3"/>
  <c r="M113" i="3"/>
  <c r="O113" i="3"/>
  <c r="M114" i="3"/>
  <c r="O114" i="3"/>
  <c r="M62" i="3"/>
  <c r="O62" i="3"/>
  <c r="M63" i="3"/>
  <c r="O63" i="3"/>
  <c r="M64" i="3"/>
  <c r="O64" i="3"/>
  <c r="M65" i="3"/>
  <c r="O65" i="3"/>
  <c r="M66" i="3"/>
  <c r="O66" i="3"/>
  <c r="M67" i="3"/>
  <c r="O67" i="3"/>
  <c r="M68" i="3"/>
  <c r="O68" i="3"/>
  <c r="M69" i="3"/>
  <c r="O69" i="3"/>
  <c r="M70" i="3"/>
  <c r="O70" i="3"/>
  <c r="M71" i="3"/>
  <c r="O71" i="3"/>
  <c r="M72" i="3"/>
  <c r="O72" i="3"/>
  <c r="M73" i="3"/>
  <c r="O73" i="3"/>
  <c r="M74" i="3"/>
  <c r="O74" i="3"/>
  <c r="M75" i="3"/>
  <c r="O75" i="3"/>
  <c r="M76" i="3"/>
  <c r="O76" i="3"/>
  <c r="M77" i="3"/>
  <c r="O77" i="3"/>
  <c r="M78" i="3"/>
  <c r="O78" i="3"/>
  <c r="M79" i="3"/>
  <c r="O79" i="3"/>
  <c r="M80" i="3"/>
  <c r="O80" i="3"/>
  <c r="M81" i="3"/>
  <c r="O81" i="3"/>
  <c r="M82" i="3"/>
  <c r="O82" i="3"/>
  <c r="M83" i="3"/>
  <c r="O83" i="3"/>
  <c r="M84" i="3"/>
  <c r="O84" i="3"/>
  <c r="M85" i="3"/>
  <c r="O85" i="3"/>
  <c r="M86" i="3"/>
  <c r="O86" i="3"/>
  <c r="M87" i="3"/>
  <c r="O87" i="3"/>
  <c r="M36" i="3"/>
  <c r="O36" i="3"/>
  <c r="M37" i="3"/>
  <c r="O37" i="3"/>
  <c r="M38" i="3"/>
  <c r="O38" i="3"/>
  <c r="M39" i="3"/>
  <c r="O39" i="3"/>
  <c r="M40" i="3"/>
  <c r="O40" i="3"/>
  <c r="M41" i="3"/>
  <c r="O41" i="3"/>
  <c r="M42" i="3"/>
  <c r="O42" i="3"/>
  <c r="M43" i="3"/>
  <c r="O43" i="3"/>
  <c r="M44" i="3"/>
  <c r="O44" i="3"/>
  <c r="M45" i="3"/>
  <c r="O45" i="3"/>
  <c r="M46" i="3"/>
  <c r="O46" i="3"/>
  <c r="M47" i="3"/>
  <c r="O47" i="3"/>
  <c r="M48" i="3"/>
  <c r="O48" i="3"/>
  <c r="M49" i="3"/>
  <c r="O49" i="3"/>
  <c r="M50" i="3"/>
  <c r="O50" i="3"/>
  <c r="M51" i="3"/>
  <c r="O51" i="3"/>
  <c r="M52" i="3"/>
  <c r="O52" i="3"/>
  <c r="M53" i="3"/>
  <c r="O53" i="3"/>
  <c r="M54" i="3"/>
  <c r="O54" i="3"/>
  <c r="M55" i="3"/>
  <c r="O55" i="3"/>
  <c r="M56" i="3"/>
  <c r="O56" i="3"/>
  <c r="M57" i="3"/>
  <c r="O57" i="3"/>
  <c r="M58" i="3"/>
  <c r="O58" i="3"/>
  <c r="M59" i="3"/>
  <c r="O59" i="3"/>
  <c r="M60" i="3"/>
  <c r="O60" i="3"/>
  <c r="M8" i="3"/>
  <c r="O8" i="3"/>
  <c r="M9" i="3"/>
  <c r="O9" i="3"/>
  <c r="M10" i="3"/>
  <c r="O10" i="3"/>
  <c r="M11" i="3"/>
  <c r="O11" i="3"/>
  <c r="M12" i="3"/>
  <c r="O12" i="3"/>
  <c r="M13" i="3"/>
  <c r="O13" i="3"/>
  <c r="M14" i="3"/>
  <c r="O14" i="3"/>
  <c r="M15" i="3"/>
  <c r="O15" i="3"/>
  <c r="M16" i="3"/>
  <c r="O16" i="3"/>
  <c r="M17" i="3"/>
  <c r="O17" i="3"/>
  <c r="M18" i="3"/>
  <c r="O18" i="3"/>
  <c r="M19" i="3"/>
  <c r="O19" i="3"/>
  <c r="M20" i="3"/>
  <c r="O20" i="3"/>
  <c r="M21" i="3"/>
  <c r="O21" i="3"/>
  <c r="M22" i="3"/>
  <c r="O22" i="3"/>
  <c r="M23" i="3"/>
  <c r="O23" i="3"/>
  <c r="M24" i="3"/>
  <c r="O24" i="3"/>
  <c r="M25" i="3"/>
  <c r="O25" i="3"/>
  <c r="M26" i="3"/>
  <c r="O26" i="3"/>
  <c r="M27" i="3"/>
  <c r="O27" i="3"/>
  <c r="M28" i="3"/>
  <c r="O28" i="3"/>
  <c r="M29" i="3"/>
  <c r="O29" i="3"/>
  <c r="M30" i="3"/>
  <c r="O30" i="3"/>
  <c r="M31" i="3"/>
  <c r="O31" i="3"/>
  <c r="M32" i="3"/>
  <c r="O32" i="3"/>
  <c r="M33" i="3"/>
  <c r="O33" i="3"/>
  <c r="M34" i="3"/>
  <c r="O34" i="3"/>
  <c r="M6" i="3"/>
  <c r="O6" i="3"/>
  <c r="G36" i="3" l="1"/>
  <c r="I36" i="3"/>
  <c r="K36" i="3"/>
  <c r="G37" i="3"/>
  <c r="I37" i="3"/>
  <c r="K37" i="3"/>
  <c r="G38" i="3"/>
  <c r="I38" i="3"/>
  <c r="K38" i="3"/>
  <c r="G39" i="3"/>
  <c r="I39" i="3"/>
  <c r="K39" i="3"/>
  <c r="G40" i="3"/>
  <c r="I40" i="3"/>
  <c r="K40" i="3"/>
  <c r="G41" i="3"/>
  <c r="I41" i="3"/>
  <c r="K41" i="3"/>
  <c r="G42" i="3"/>
  <c r="I42" i="3"/>
  <c r="K42" i="3"/>
  <c r="G43" i="3"/>
  <c r="I43" i="3"/>
  <c r="K43" i="3"/>
  <c r="G44" i="3"/>
  <c r="I44" i="3"/>
  <c r="K44" i="3"/>
  <c r="G45" i="3"/>
  <c r="I45" i="3"/>
  <c r="K45" i="3"/>
  <c r="G46" i="3"/>
  <c r="I46" i="3"/>
  <c r="K46" i="3"/>
  <c r="G47" i="3"/>
  <c r="I47" i="3"/>
  <c r="K47" i="3"/>
  <c r="G48" i="3"/>
  <c r="I48" i="3"/>
  <c r="K48" i="3"/>
  <c r="G49" i="3"/>
  <c r="I49" i="3"/>
  <c r="K49" i="3"/>
  <c r="G50" i="3"/>
  <c r="I50" i="3"/>
  <c r="K50" i="3"/>
  <c r="G51" i="3"/>
  <c r="I51" i="3"/>
  <c r="K51" i="3"/>
  <c r="G52" i="3"/>
  <c r="I52" i="3"/>
  <c r="K52" i="3"/>
  <c r="G53" i="3"/>
  <c r="I53" i="3"/>
  <c r="K53" i="3"/>
  <c r="G54" i="3"/>
  <c r="I54" i="3"/>
  <c r="K54" i="3"/>
  <c r="G55" i="3"/>
  <c r="I55" i="3"/>
  <c r="K55" i="3"/>
  <c r="G56" i="3"/>
  <c r="I56" i="3"/>
  <c r="K56" i="3"/>
  <c r="G57" i="3"/>
  <c r="I57" i="3"/>
  <c r="K57" i="3"/>
  <c r="G58" i="3"/>
  <c r="I58" i="3"/>
  <c r="K58" i="3"/>
  <c r="G59" i="3"/>
  <c r="I59" i="3"/>
  <c r="K59" i="3"/>
  <c r="G60" i="3"/>
  <c r="I60" i="3"/>
  <c r="K60" i="3"/>
  <c r="G62" i="3"/>
  <c r="I62" i="3"/>
  <c r="K62" i="3"/>
  <c r="G63" i="3"/>
  <c r="I63" i="3"/>
  <c r="K63" i="3"/>
  <c r="G64" i="3"/>
  <c r="I64" i="3"/>
  <c r="K64" i="3"/>
  <c r="G65" i="3"/>
  <c r="I65" i="3"/>
  <c r="K65" i="3"/>
  <c r="G66" i="3"/>
  <c r="I66" i="3"/>
  <c r="K66" i="3"/>
  <c r="G67" i="3"/>
  <c r="I67" i="3"/>
  <c r="K67" i="3"/>
  <c r="G68" i="3"/>
  <c r="I68" i="3"/>
  <c r="K68" i="3"/>
  <c r="G69" i="3"/>
  <c r="I69" i="3"/>
  <c r="K69" i="3"/>
  <c r="G70" i="3"/>
  <c r="I70" i="3"/>
  <c r="K70" i="3"/>
  <c r="G71" i="3"/>
  <c r="I71" i="3"/>
  <c r="K71" i="3"/>
  <c r="G72" i="3"/>
  <c r="I72" i="3"/>
  <c r="K72" i="3"/>
  <c r="G73" i="3"/>
  <c r="I73" i="3"/>
  <c r="K73" i="3"/>
  <c r="G74" i="3"/>
  <c r="I74" i="3"/>
  <c r="K74" i="3"/>
  <c r="G75" i="3"/>
  <c r="I75" i="3"/>
  <c r="K75" i="3"/>
  <c r="G76" i="3"/>
  <c r="I76" i="3"/>
  <c r="K76" i="3"/>
  <c r="G77" i="3"/>
  <c r="I77" i="3"/>
  <c r="K77" i="3"/>
  <c r="G78" i="3"/>
  <c r="I78" i="3"/>
  <c r="K78" i="3"/>
  <c r="G79" i="3"/>
  <c r="I79" i="3"/>
  <c r="K79" i="3"/>
  <c r="G80" i="3"/>
  <c r="I80" i="3"/>
  <c r="K80" i="3"/>
  <c r="G81" i="3"/>
  <c r="I81" i="3"/>
  <c r="K81" i="3"/>
  <c r="G82" i="3"/>
  <c r="I82" i="3"/>
  <c r="K82" i="3"/>
  <c r="G83" i="3"/>
  <c r="I83" i="3"/>
  <c r="K83" i="3"/>
  <c r="G84" i="3"/>
  <c r="I84" i="3"/>
  <c r="K84" i="3"/>
  <c r="G85" i="3"/>
  <c r="I85" i="3"/>
  <c r="K85" i="3"/>
  <c r="G86" i="3"/>
  <c r="I86" i="3"/>
  <c r="K86" i="3"/>
  <c r="G87" i="3"/>
  <c r="I87" i="3"/>
  <c r="K87" i="3"/>
  <c r="G89" i="3"/>
  <c r="I89" i="3"/>
  <c r="K89" i="3"/>
  <c r="G90" i="3"/>
  <c r="I90" i="3"/>
  <c r="K90" i="3"/>
  <c r="G91" i="3"/>
  <c r="I91" i="3"/>
  <c r="K91" i="3"/>
  <c r="G92" i="3"/>
  <c r="I92" i="3"/>
  <c r="K92" i="3"/>
  <c r="G93" i="3"/>
  <c r="I93" i="3"/>
  <c r="K93" i="3"/>
  <c r="G94" i="3"/>
  <c r="I94" i="3"/>
  <c r="K94" i="3"/>
  <c r="G95" i="3"/>
  <c r="I95" i="3"/>
  <c r="K95" i="3"/>
  <c r="G96" i="3"/>
  <c r="I96" i="3"/>
  <c r="K96" i="3"/>
  <c r="G97" i="3"/>
  <c r="I97" i="3"/>
  <c r="K97" i="3"/>
  <c r="G98" i="3"/>
  <c r="I98" i="3"/>
  <c r="K98" i="3"/>
  <c r="G99" i="3"/>
  <c r="I99" i="3"/>
  <c r="K99" i="3"/>
  <c r="G100" i="3"/>
  <c r="I100" i="3"/>
  <c r="K100" i="3"/>
  <c r="G101" i="3"/>
  <c r="I101" i="3"/>
  <c r="K101" i="3"/>
  <c r="G102" i="3"/>
  <c r="I102" i="3"/>
  <c r="K102" i="3"/>
  <c r="G103" i="3"/>
  <c r="I103" i="3"/>
  <c r="K103" i="3"/>
  <c r="G104" i="3"/>
  <c r="I104" i="3"/>
  <c r="K104" i="3"/>
  <c r="G105" i="3"/>
  <c r="I105" i="3"/>
  <c r="K105" i="3"/>
  <c r="G106" i="3"/>
  <c r="I106" i="3"/>
  <c r="K106" i="3"/>
  <c r="G107" i="3"/>
  <c r="I107" i="3"/>
  <c r="K107" i="3"/>
  <c r="G108" i="3"/>
  <c r="I108" i="3"/>
  <c r="K108" i="3"/>
  <c r="G109" i="3"/>
  <c r="I109" i="3"/>
  <c r="K109" i="3"/>
  <c r="G110" i="3"/>
  <c r="I110" i="3"/>
  <c r="K110" i="3"/>
  <c r="G111" i="3"/>
  <c r="I111" i="3"/>
  <c r="K111" i="3"/>
  <c r="G112" i="3"/>
  <c r="I112" i="3"/>
  <c r="K112" i="3"/>
  <c r="G113" i="3"/>
  <c r="I113" i="3"/>
  <c r="K113" i="3"/>
  <c r="G114" i="3"/>
  <c r="I114" i="3"/>
  <c r="K114" i="3"/>
  <c r="G8" i="3"/>
  <c r="I8" i="3"/>
  <c r="K8" i="3"/>
  <c r="G9" i="3"/>
  <c r="I9" i="3"/>
  <c r="K9" i="3"/>
  <c r="G10" i="3"/>
  <c r="I10" i="3"/>
  <c r="K10" i="3"/>
  <c r="G11" i="3"/>
  <c r="I11" i="3"/>
  <c r="K11" i="3"/>
  <c r="G12" i="3"/>
  <c r="I12" i="3"/>
  <c r="K12" i="3"/>
  <c r="G13" i="3"/>
  <c r="I13" i="3"/>
  <c r="K13" i="3"/>
  <c r="G14" i="3"/>
  <c r="I14" i="3"/>
  <c r="K14" i="3"/>
  <c r="G15" i="3"/>
  <c r="I15" i="3"/>
  <c r="K15" i="3"/>
  <c r="G16" i="3"/>
  <c r="I16" i="3"/>
  <c r="K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G33" i="3"/>
  <c r="I33" i="3"/>
  <c r="K33" i="3"/>
  <c r="G34" i="3"/>
  <c r="I34" i="3"/>
  <c r="K34" i="3"/>
  <c r="G6" i="3"/>
  <c r="I6" i="3"/>
  <c r="K6" i="3"/>
  <c r="AI114" i="3" l="1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E114" i="3" l="1"/>
  <c r="AK114" i="3" s="1"/>
  <c r="E113" i="3"/>
  <c r="AK113" i="3" s="1"/>
  <c r="E6" i="3" l="1"/>
  <c r="E90" i="3"/>
  <c r="AK90" i="3" s="1"/>
  <c r="E91" i="3"/>
  <c r="AK91" i="3" s="1"/>
  <c r="E92" i="3"/>
  <c r="AK92" i="3" s="1"/>
  <c r="E93" i="3"/>
  <c r="AK93" i="3" s="1"/>
  <c r="E94" i="3"/>
  <c r="AK94" i="3" s="1"/>
  <c r="E95" i="3"/>
  <c r="AK95" i="3" s="1"/>
  <c r="E96" i="3"/>
  <c r="AK96" i="3" s="1"/>
  <c r="E97" i="3"/>
  <c r="AK97" i="3" s="1"/>
  <c r="E98" i="3"/>
  <c r="AK98" i="3" s="1"/>
  <c r="E99" i="3"/>
  <c r="AK99" i="3" s="1"/>
  <c r="E100" i="3"/>
  <c r="AK100" i="3" s="1"/>
  <c r="E101" i="3"/>
  <c r="AK101" i="3" s="1"/>
  <c r="E102" i="3"/>
  <c r="AK102" i="3" s="1"/>
  <c r="E103" i="3"/>
  <c r="AK103" i="3" s="1"/>
  <c r="E104" i="3"/>
  <c r="AK104" i="3" s="1"/>
  <c r="E105" i="3"/>
  <c r="AK105" i="3" s="1"/>
  <c r="E106" i="3"/>
  <c r="AK106" i="3" s="1"/>
  <c r="E107" i="3"/>
  <c r="AK107" i="3" s="1"/>
  <c r="E108" i="3"/>
  <c r="AK108" i="3" s="1"/>
  <c r="E109" i="3"/>
  <c r="AK109" i="3" s="1"/>
  <c r="E110" i="3"/>
  <c r="AK110" i="3" s="1"/>
  <c r="E111" i="3"/>
  <c r="AK111" i="3" s="1"/>
  <c r="E112" i="3"/>
  <c r="AK112" i="3" s="1"/>
  <c r="E63" i="3"/>
  <c r="AK63" i="3" s="1"/>
  <c r="E64" i="3"/>
  <c r="AK64" i="3" s="1"/>
  <c r="E65" i="3"/>
  <c r="AK65" i="3" s="1"/>
  <c r="E66" i="3"/>
  <c r="AK66" i="3" s="1"/>
  <c r="E67" i="3"/>
  <c r="AK67" i="3" s="1"/>
  <c r="E68" i="3"/>
  <c r="AK68" i="3" s="1"/>
  <c r="E69" i="3"/>
  <c r="AK69" i="3" s="1"/>
  <c r="E70" i="3"/>
  <c r="AK70" i="3" s="1"/>
  <c r="E71" i="3"/>
  <c r="AK71" i="3" s="1"/>
  <c r="E72" i="3"/>
  <c r="AK72" i="3" s="1"/>
  <c r="E73" i="3"/>
  <c r="AK73" i="3" s="1"/>
  <c r="E74" i="3"/>
  <c r="AK74" i="3" s="1"/>
  <c r="E75" i="3"/>
  <c r="AK75" i="3" s="1"/>
  <c r="E76" i="3"/>
  <c r="AK76" i="3" s="1"/>
  <c r="E77" i="3"/>
  <c r="AK77" i="3" s="1"/>
  <c r="E78" i="3"/>
  <c r="AK78" i="3" s="1"/>
  <c r="E79" i="3"/>
  <c r="AK79" i="3" s="1"/>
  <c r="E80" i="3"/>
  <c r="AK80" i="3" s="1"/>
  <c r="E81" i="3"/>
  <c r="AK81" i="3" s="1"/>
  <c r="E82" i="3"/>
  <c r="AK82" i="3" s="1"/>
  <c r="E83" i="3"/>
  <c r="AK83" i="3" s="1"/>
  <c r="E84" i="3"/>
  <c r="AK84" i="3" s="1"/>
  <c r="E85" i="3"/>
  <c r="AK85" i="3" s="1"/>
  <c r="E86" i="3"/>
  <c r="AK86" i="3" s="1"/>
  <c r="E87" i="3"/>
  <c r="AK87" i="3" s="1"/>
  <c r="E37" i="3"/>
  <c r="AK37" i="3" s="1"/>
  <c r="E38" i="3"/>
  <c r="AK38" i="3" s="1"/>
  <c r="E39" i="3"/>
  <c r="AK39" i="3" s="1"/>
  <c r="E40" i="3"/>
  <c r="AK40" i="3" s="1"/>
  <c r="E41" i="3"/>
  <c r="AK41" i="3" s="1"/>
  <c r="E42" i="3"/>
  <c r="AK42" i="3" s="1"/>
  <c r="E43" i="3"/>
  <c r="AK43" i="3" s="1"/>
  <c r="E44" i="3"/>
  <c r="AK44" i="3" s="1"/>
  <c r="E45" i="3"/>
  <c r="AK45" i="3" s="1"/>
  <c r="E46" i="3"/>
  <c r="AK46" i="3" s="1"/>
  <c r="E47" i="3"/>
  <c r="AK47" i="3" s="1"/>
  <c r="E48" i="3"/>
  <c r="AK48" i="3" s="1"/>
  <c r="E49" i="3"/>
  <c r="AK49" i="3" s="1"/>
  <c r="E50" i="3"/>
  <c r="AK50" i="3" s="1"/>
  <c r="E51" i="3"/>
  <c r="AK51" i="3" s="1"/>
  <c r="E52" i="3"/>
  <c r="AK52" i="3" s="1"/>
  <c r="E53" i="3"/>
  <c r="AK53" i="3" s="1"/>
  <c r="E54" i="3"/>
  <c r="AK54" i="3" s="1"/>
  <c r="E55" i="3"/>
  <c r="AK55" i="3" s="1"/>
  <c r="E56" i="3"/>
  <c r="AK56" i="3" s="1"/>
  <c r="E57" i="3"/>
  <c r="AK57" i="3" s="1"/>
  <c r="E58" i="3"/>
  <c r="AK58" i="3" s="1"/>
  <c r="E59" i="3"/>
  <c r="AK59" i="3" s="1"/>
  <c r="E60" i="3"/>
  <c r="AK60" i="3" s="1"/>
  <c r="E9" i="3"/>
  <c r="AK9" i="3" s="1"/>
  <c r="E10" i="3"/>
  <c r="AK10" i="3" s="1"/>
  <c r="E11" i="3"/>
  <c r="AK11" i="3" s="1"/>
  <c r="E12" i="3"/>
  <c r="AK12" i="3" s="1"/>
  <c r="E13" i="3"/>
  <c r="AK13" i="3" s="1"/>
  <c r="E14" i="3"/>
  <c r="AK14" i="3" s="1"/>
  <c r="E15" i="3"/>
  <c r="AK15" i="3" s="1"/>
  <c r="E16" i="3"/>
  <c r="AK16" i="3" s="1"/>
  <c r="E17" i="3"/>
  <c r="AK17" i="3" s="1"/>
  <c r="E18" i="3"/>
  <c r="AK18" i="3" s="1"/>
  <c r="E19" i="3"/>
  <c r="AK19" i="3" s="1"/>
  <c r="E20" i="3"/>
  <c r="AK20" i="3" s="1"/>
  <c r="E21" i="3"/>
  <c r="AK21" i="3" s="1"/>
  <c r="E22" i="3"/>
  <c r="AK22" i="3" s="1"/>
  <c r="E23" i="3"/>
  <c r="AK23" i="3" s="1"/>
  <c r="E24" i="3"/>
  <c r="AK24" i="3" s="1"/>
  <c r="E25" i="3"/>
  <c r="AK25" i="3" s="1"/>
  <c r="E26" i="3"/>
  <c r="AK26" i="3" s="1"/>
  <c r="E27" i="3"/>
  <c r="AK27" i="3" s="1"/>
  <c r="E28" i="3"/>
  <c r="AK28" i="3" s="1"/>
  <c r="E29" i="3"/>
  <c r="AK29" i="3" s="1"/>
  <c r="E30" i="3"/>
  <c r="AK30" i="3" s="1"/>
  <c r="E31" i="3"/>
  <c r="AK31" i="3" s="1"/>
  <c r="E32" i="3"/>
  <c r="AK32" i="3" s="1"/>
  <c r="E33" i="3"/>
  <c r="AK33" i="3" s="1"/>
  <c r="E34" i="3"/>
  <c r="AK34" i="3" s="1"/>
  <c r="E89" i="3" l="1"/>
  <c r="AK89" i="3" s="1"/>
  <c r="E62" i="3"/>
  <c r="AK62" i="3" s="1"/>
  <c r="E36" i="3"/>
  <c r="AK36" i="3" s="1"/>
  <c r="E8" i="3"/>
  <c r="AK8" i="3" s="1"/>
</calcChain>
</file>

<file path=xl/sharedStrings.xml><?xml version="1.0" encoding="utf-8"?>
<sst xmlns="http://schemas.openxmlformats.org/spreadsheetml/2006/main" count="521" uniqueCount="241">
  <si>
    <t>Журнал успеваемости</t>
  </si>
  <si>
    <t>посещение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</si>
  <si>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</si>
  <si>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</si>
  <si>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</si>
  <si>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</si>
  <si>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</si>
  <si>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>0-4 - неудовлетворительно
4-6 - удовлетворительно
6-8 - хорошо
8-10 - отлично</t>
  </si>
  <si>
    <t>тестирование</t>
  </si>
  <si>
    <t>Занятие 4
第 4 课</t>
  </si>
  <si>
    <t>Занятие 3
第 3 课</t>
  </si>
  <si>
    <t>Занятие 2
第 2 课</t>
  </si>
  <si>
    <t>Занятие 1
第 1 课</t>
  </si>
  <si>
    <t>王康</t>
  </si>
  <si>
    <t>Ван Кан</t>
  </si>
  <si>
    <t>关力豪</t>
  </si>
  <si>
    <t>Гуань Лихао</t>
  </si>
  <si>
    <t>刘子豪</t>
  </si>
  <si>
    <t>Лю Цзыхао</t>
  </si>
  <si>
    <t>刘来</t>
  </si>
  <si>
    <t>Лю Лай</t>
  </si>
  <si>
    <t>孙铭鑫</t>
  </si>
  <si>
    <t>Сунь Минсинь</t>
  </si>
  <si>
    <t xml:space="preserve"> 张双坤</t>
  </si>
  <si>
    <t>Чжан Шуанкунь</t>
  </si>
  <si>
    <t>怀中甲</t>
  </si>
  <si>
    <t>Хуай Чжунцзя</t>
  </si>
  <si>
    <t>李壮壮</t>
  </si>
  <si>
    <t>Ли Чжуанчжуан</t>
  </si>
  <si>
    <t>李梦哲</t>
  </si>
  <si>
    <t>Ли Мэнчжэ</t>
  </si>
  <si>
    <t>杜依璇</t>
  </si>
  <si>
    <t>Ду Исюань</t>
  </si>
  <si>
    <t>杜泽贤</t>
  </si>
  <si>
    <t>Ду Цзэсянь</t>
  </si>
  <si>
    <t>苏明辉</t>
  </si>
  <si>
    <t>Су Минхуэй</t>
  </si>
  <si>
    <t>周昊懿</t>
  </si>
  <si>
    <t>Чжоу Хаои</t>
  </si>
  <si>
    <t>欧阳嘉浩</t>
  </si>
  <si>
    <t>Оуян Цзяхао</t>
  </si>
  <si>
    <t>侯宇鑫</t>
  </si>
  <si>
    <t>Хоу Юйсинь</t>
  </si>
  <si>
    <t>姚宇轩</t>
  </si>
  <si>
    <t>Яо Юйсюань</t>
  </si>
  <si>
    <t>姜涛</t>
  </si>
  <si>
    <t>Цзян Тао</t>
  </si>
  <si>
    <t>徐一博</t>
  </si>
  <si>
    <t>Сюй Ибо</t>
  </si>
  <si>
    <t>郭葆洋</t>
  </si>
  <si>
    <t>Го Баоян</t>
  </si>
  <si>
    <t>崔垚毅</t>
  </si>
  <si>
    <t>Цуй Яои</t>
  </si>
  <si>
    <t>彭青柳</t>
  </si>
  <si>
    <t>Пэн Цинлю</t>
  </si>
  <si>
    <t>温浩诚</t>
  </si>
  <si>
    <t>Вэнь Хаочэн</t>
  </si>
  <si>
    <t>董雨婷</t>
  </si>
  <si>
    <t>Дун Юйтин</t>
  </si>
  <si>
    <t>熊黎宇</t>
  </si>
  <si>
    <t>Сюн Лиюй</t>
  </si>
  <si>
    <t>潘政全</t>
  </si>
  <si>
    <t>Пань Чжэнцюань</t>
  </si>
  <si>
    <t>潘倓</t>
  </si>
  <si>
    <t>Пань Тань</t>
  </si>
  <si>
    <t>魏钦望</t>
  </si>
  <si>
    <t>Вэй Циньван</t>
  </si>
  <si>
    <t>Группа 2022240</t>
  </si>
  <si>
    <t>王奇志</t>
  </si>
  <si>
    <t>Ван Цичжи</t>
  </si>
  <si>
    <t>王晨臣</t>
  </si>
  <si>
    <t>Ван Чэньчэнь</t>
  </si>
  <si>
    <t>王琪</t>
  </si>
  <si>
    <t>Ван Ци</t>
  </si>
  <si>
    <t>冯亚成</t>
  </si>
  <si>
    <t>Фэн Ячэн</t>
  </si>
  <si>
    <t>冯垠皓</t>
  </si>
  <si>
    <t>Фэн Иньхао</t>
  </si>
  <si>
    <t>任站皓</t>
  </si>
  <si>
    <t>Жэнь Чжаньхао</t>
  </si>
  <si>
    <t>刘宇腾</t>
  </si>
  <si>
    <t>Лю Юйтэн</t>
  </si>
  <si>
    <t>刘琨鹏</t>
  </si>
  <si>
    <t>Лю Куньпэн</t>
  </si>
  <si>
    <t>向洲</t>
  </si>
  <si>
    <t>Сян Чжоу</t>
  </si>
  <si>
    <t>朱宣硕</t>
  </si>
  <si>
    <t>Чжу Сюаньшо</t>
  </si>
  <si>
    <t>张安宁</t>
  </si>
  <si>
    <t>Чжан Аньнин</t>
  </si>
  <si>
    <t>张师华</t>
  </si>
  <si>
    <t>Чжан Шихуа</t>
  </si>
  <si>
    <t>张赛男</t>
  </si>
  <si>
    <t>Чжан Сайнань</t>
  </si>
  <si>
    <t>李丁</t>
  </si>
  <si>
    <t>Ли Дин</t>
  </si>
  <si>
    <t>李自谋</t>
  </si>
  <si>
    <t>Ли Цзымоу</t>
  </si>
  <si>
    <t>杨景博</t>
  </si>
  <si>
    <t>Ян Цзинбо</t>
  </si>
  <si>
    <t>陆政扬</t>
  </si>
  <si>
    <t>Лу Чжэнъян</t>
  </si>
  <si>
    <t>陈红恺</t>
  </si>
  <si>
    <t>Чэнь Хункай</t>
  </si>
  <si>
    <t>陈林兵</t>
  </si>
  <si>
    <t>Чэнь Линьбин</t>
  </si>
  <si>
    <t>周克道</t>
  </si>
  <si>
    <t>Чжоу Кэдао</t>
  </si>
  <si>
    <t>郑智浩</t>
  </si>
  <si>
    <t>Чжэн Чжихао</t>
  </si>
  <si>
    <t>赵一畅</t>
  </si>
  <si>
    <t>Чжао Ичан</t>
  </si>
  <si>
    <t>赵明远</t>
  </si>
  <si>
    <t>Чжао Минъюань</t>
  </si>
  <si>
    <t>高浩翔</t>
  </si>
  <si>
    <t>Гао Хаосян</t>
  </si>
  <si>
    <t>雷明仁</t>
  </si>
  <si>
    <t>Лэй Минжэнь</t>
  </si>
  <si>
    <t>马英凯</t>
  </si>
  <si>
    <t>Ма Инкай</t>
  </si>
  <si>
    <t>马琪楠</t>
  </si>
  <si>
    <t>Ма Циньань</t>
  </si>
  <si>
    <t>尹士成</t>
  </si>
  <si>
    <t>Инь Шичэн</t>
  </si>
  <si>
    <t>尹涛永</t>
  </si>
  <si>
    <t>Инь Таоюн</t>
  </si>
  <si>
    <t>王朕</t>
  </si>
  <si>
    <t>Ван Чжэнь</t>
  </si>
  <si>
    <t>王熠晨</t>
  </si>
  <si>
    <t>Ван Ичэнь</t>
  </si>
  <si>
    <t>付艺超</t>
  </si>
  <si>
    <t>Фу Ичао</t>
  </si>
  <si>
    <t>刘辰灿</t>
  </si>
  <si>
    <t>Лю Чэньцань</t>
  </si>
  <si>
    <t>刘祥</t>
  </si>
  <si>
    <t>Лю Сян</t>
  </si>
  <si>
    <t>闫梓萌</t>
  </si>
  <si>
    <t>Янь Цзымэн</t>
  </si>
  <si>
    <t>阮湘桦</t>
  </si>
  <si>
    <t>Жуань Сянхуа</t>
  </si>
  <si>
    <t>张子言</t>
  </si>
  <si>
    <t>Чжан Цзыянь</t>
  </si>
  <si>
    <t>张子豪</t>
  </si>
  <si>
    <t>Чжан Цзыхао</t>
  </si>
  <si>
    <t>张嘉熠</t>
  </si>
  <si>
    <t>Чжан Цзяи</t>
  </si>
  <si>
    <t>李竑辰</t>
  </si>
  <si>
    <t>Ли Хунчэнь</t>
  </si>
  <si>
    <t>李鸿峰</t>
  </si>
  <si>
    <t>Ли Хунфэн</t>
  </si>
  <si>
    <t>苏硕</t>
  </si>
  <si>
    <t>Су Шо</t>
  </si>
  <si>
    <t>陈宁波</t>
  </si>
  <si>
    <t>Чэнь Нинбо</t>
  </si>
  <si>
    <t>陈俊志</t>
  </si>
  <si>
    <t>Чэнь Цзюньчжи</t>
  </si>
  <si>
    <t>畅子晴</t>
  </si>
  <si>
    <t>Чан Цзыцин</t>
  </si>
  <si>
    <t>姚凯闻</t>
  </si>
  <si>
    <t>Яо Кайвэнь</t>
  </si>
  <si>
    <t>赵子渝</t>
  </si>
  <si>
    <t>Чжао Цзыюй</t>
  </si>
  <si>
    <t>郭航琪</t>
  </si>
  <si>
    <t>Го Ханци</t>
  </si>
  <si>
    <t>高浩楠</t>
  </si>
  <si>
    <t>Гао Хаонань</t>
  </si>
  <si>
    <t>高润潮</t>
  </si>
  <si>
    <t>Гао Жуньчао</t>
  </si>
  <si>
    <t>高渤</t>
  </si>
  <si>
    <t>Гао Бо</t>
  </si>
  <si>
    <t>马浩翔</t>
  </si>
  <si>
    <t>Ма Хаосян</t>
  </si>
  <si>
    <t>白天宇</t>
  </si>
  <si>
    <t>Бай Тяньюй</t>
  </si>
  <si>
    <t>石雨杰</t>
  </si>
  <si>
    <t>Ши Юйцзе</t>
  </si>
  <si>
    <t>冯源戈</t>
  </si>
  <si>
    <t>Фэн Юаньгэ</t>
  </si>
  <si>
    <t>刘致远</t>
  </si>
  <si>
    <t>Лю Чжиюань</t>
  </si>
  <si>
    <t>佟思言</t>
  </si>
  <si>
    <t>Тун Сыянь</t>
  </si>
  <si>
    <t>吴一炜</t>
  </si>
  <si>
    <t>У Ивэй</t>
  </si>
  <si>
    <t>张欣祺</t>
  </si>
  <si>
    <t>Чжан Синьци</t>
  </si>
  <si>
    <t>肖锦阳</t>
  </si>
  <si>
    <t>Сяо Цзиньян</t>
  </si>
  <si>
    <t>李欣</t>
  </si>
  <si>
    <t>Ли Синь</t>
  </si>
  <si>
    <t>李培</t>
  </si>
  <si>
    <t>Ли Пэй</t>
  </si>
  <si>
    <t>杨保帅</t>
  </si>
  <si>
    <t>Ян Баошуай</t>
  </si>
  <si>
    <t>陈慧君</t>
  </si>
  <si>
    <t>Чэнь Хуэйцзюнь</t>
  </si>
  <si>
    <t>侯榕</t>
  </si>
  <si>
    <t>Хоу Жун</t>
  </si>
  <si>
    <t>徐远征</t>
  </si>
  <si>
    <t>Сюй Юаньчжэн</t>
  </si>
  <si>
    <t>栗熙童</t>
  </si>
  <si>
    <t>Ли Ситун</t>
  </si>
  <si>
    <t>郭清源</t>
  </si>
  <si>
    <t>Го Цинъюань</t>
  </si>
  <si>
    <t>高淑莹</t>
  </si>
  <si>
    <t>Гао Шуин</t>
  </si>
  <si>
    <t>高森森</t>
  </si>
  <si>
    <t>Гао Сэньсэнь</t>
  </si>
  <si>
    <t>崔又方</t>
  </si>
  <si>
    <t>Цуй Юфан</t>
  </si>
  <si>
    <t>梁世杰</t>
  </si>
  <si>
    <t>Лян Шицзе</t>
  </si>
  <si>
    <t>谢飞洋</t>
  </si>
  <si>
    <t>Се Фэйян</t>
  </si>
  <si>
    <t>韩佳峰</t>
  </si>
  <si>
    <t>Хань Цзяфэн</t>
  </si>
  <si>
    <t>裴明洋</t>
  </si>
  <si>
    <t>Пэй Минъян</t>
  </si>
  <si>
    <t>Группа 2022243</t>
  </si>
  <si>
    <t>Группа 2022242</t>
  </si>
  <si>
    <t>Группа 2022241</t>
  </si>
  <si>
    <t>刘金鑫</t>
  </si>
  <si>
    <t>Лю Цзиньсинь</t>
  </si>
  <si>
    <t>王霄鹏</t>
  </si>
  <si>
    <t>Ван Сяопэн</t>
  </si>
  <si>
    <t>Итоговые результаты
最终结果</t>
  </si>
  <si>
    <t>Занятие 5
第 5 课</t>
  </si>
  <si>
    <t>Занятие 6
第 6 课</t>
  </si>
  <si>
    <t>Занятие 7
第 7 课</t>
  </si>
  <si>
    <t>Занятие 8
第 8 课</t>
  </si>
  <si>
    <t>专业俄语 Русский язык по специальности</t>
  </si>
  <si>
    <t>Ляхова Екатерина Евгеньевна</t>
  </si>
  <si>
    <t>Весенний семестр 2025
春季学期 2025
Количество часов: 32
学习时数：32</t>
  </si>
  <si>
    <t>Занятие 9
第 9 课</t>
  </si>
  <si>
    <t>Занятие 10
第 10 课</t>
  </si>
  <si>
    <t>Занятие 11
第 11 课</t>
  </si>
  <si>
    <t>Занятие 12
第 12 课</t>
  </si>
  <si>
    <t>Занятие 13
第 13 课</t>
  </si>
  <si>
    <t>Занятие 14
第 14 课</t>
  </si>
  <si>
    <t>Занятие 15
第 15 课</t>
  </si>
  <si>
    <t>Занятие 16
第 16 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</si>
</sst>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&quot; / 10&quot;"/>
    <numFmt numFmtId="166" formatCode="0&quot; / 100&quot;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theme="0" tint="-4.9989318521683403E-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2" fillId="0" borderId="0"/>
  </cellStyleXfs>
  <cellXfs count="86">
    <xf numFmtId="0" fontId="0" fillId="0" borderId="0" xfId="0"/>
    <xf numFmtId="165" fontId="16" fillId="2" borderId="0" xfId="3" applyNumberFormat="1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1" fontId="10" fillId="3" borderId="8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3" borderId="0" xfId="3" applyFont="1" applyFill="1"/>
    <xf numFmtId="0" fontId="2" fillId="3" borderId="0" xfId="3" applyFill="1"/>
    <xf numFmtId="0" fontId="6" fillId="3" borderId="0" xfId="3" applyFont="1" applyFill="1" applyAlignment="1">
      <alignment vertical="center" wrapText="1"/>
    </xf>
    <xf numFmtId="0" fontId="11" fillId="3" borderId="0" xfId="3" applyFont="1" applyFill="1" applyAlignment="1">
      <alignment horizontal="center" vertical="center" wrapText="1"/>
    </xf>
    <xf numFmtId="0" fontId="9" fillId="4" borderId="4" xfId="3" applyFont="1" applyFill="1" applyBorder="1" applyAlignment="1">
      <alignment vertical="center"/>
    </xf>
    <xf numFmtId="0" fontId="9" fillId="4" borderId="4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 wrapText="1"/>
    </xf>
    <xf numFmtId="1" fontId="17" fillId="3" borderId="0" xfId="3" applyNumberFormat="1" applyFont="1" applyFill="1" applyBorder="1" applyAlignment="1">
      <alignment horizontal="center"/>
    </xf>
    <xf numFmtId="0" fontId="3" fillId="3" borderId="0" xfId="3" applyFont="1" applyFill="1"/>
    <xf numFmtId="0" fontId="2" fillId="3" borderId="0" xfId="3" applyFill="1" applyAlignment="1">
      <alignment horizontal="center"/>
    </xf>
    <xf numFmtId="0" fontId="4" fillId="3" borderId="0" xfId="3" applyFont="1" applyFill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9" fillId="3" borderId="0" xfId="0" applyFont="1" applyFill="1"/>
    <xf numFmtId="0" fontId="10" fillId="0" borderId="4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9" fillId="3" borderId="0" xfId="3" applyFont="1" applyFill="1" applyAlignment="1">
      <alignment horizontal="center" vertical="center"/>
    </xf>
    <xf numFmtId="0" fontId="19" fillId="3" borderId="0" xfId="3" applyFont="1" applyFill="1" applyAlignment="1">
      <alignment horizontal="center" vertical="center" wrapText="1"/>
    </xf>
    <xf numFmtId="0" fontId="2" fillId="3" borderId="11" xfId="3" applyFill="1" applyBorder="1"/>
    <xf numFmtId="0" fontId="19" fillId="3" borderId="0" xfId="3" applyFont="1" applyFill="1" applyAlignment="1">
      <alignment horizontal="center" vertical="center"/>
    </xf>
    <xf numFmtId="0" fontId="19" fillId="3" borderId="0" xfId="3" applyFont="1" applyFill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1" fontId="10" fillId="7" borderId="2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" fontId="10" fillId="7" borderId="7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/>
    </xf>
    <xf numFmtId="165" fontId="16" fillId="2" borderId="8" xfId="3" applyNumberFormat="1" applyFont="1" applyFill="1" applyBorder="1" applyAlignment="1">
      <alignment horizontal="center" vertical="center" wrapText="1"/>
    </xf>
    <xf numFmtId="165" fontId="16" fillId="2" borderId="11" xfId="3" applyNumberFormat="1" applyFont="1" applyFill="1" applyBorder="1" applyAlignment="1">
      <alignment horizontal="center" vertical="center" wrapText="1"/>
    </xf>
    <xf numFmtId="165" fontId="16" fillId="2" borderId="6" xfId="3" applyNumberFormat="1" applyFont="1" applyFill="1" applyBorder="1" applyAlignment="1">
      <alignment horizontal="center" vertical="center" wrapText="1"/>
    </xf>
    <xf numFmtId="0" fontId="9" fillId="3" borderId="10" xfId="3" applyFont="1" applyFill="1" applyBorder="1" applyAlignment="1">
      <alignment horizontal="center" vertical="center" wrapText="1"/>
    </xf>
    <xf numFmtId="0" fontId="9" fillId="3" borderId="12" xfId="3" applyFont="1" applyFill="1" applyBorder="1" applyAlignment="1">
      <alignment horizontal="center" vertical="center" wrapText="1"/>
    </xf>
    <xf numFmtId="0" fontId="9" fillId="3" borderId="7" xfId="3" applyFont="1" applyFill="1" applyBorder="1" applyAlignment="1">
      <alignment horizontal="center" vertical="center" wrapText="1"/>
    </xf>
    <xf numFmtId="0" fontId="9" fillId="3" borderId="13" xfId="3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/>
    </xf>
    <xf numFmtId="165" fontId="16" fillId="5" borderId="8" xfId="3" applyNumberFormat="1" applyFont="1" applyFill="1" applyBorder="1" applyAlignment="1">
      <alignment horizontal="center" vertical="center" wrapText="1"/>
    </xf>
    <xf numFmtId="165" fontId="16" fillId="5" borderId="11" xfId="3" applyNumberFormat="1" applyFont="1" applyFill="1" applyBorder="1" applyAlignment="1">
      <alignment horizontal="center" vertical="center" wrapText="1"/>
    </xf>
    <xf numFmtId="166" fontId="9" fillId="6" borderId="4" xfId="0" applyNumberFormat="1" applyFont="1" applyFill="1" applyBorder="1" applyAlignment="1">
      <alignment horizontal="center"/>
    </xf>
    <xf numFmtId="0" fontId="19" fillId="3" borderId="0" xfId="3" applyFont="1" applyFill="1" applyAlignment="1">
      <alignment horizontal="center" vertical="center"/>
    </xf>
    <xf numFmtId="0" fontId="19" fillId="3" borderId="0" xfId="3" applyFont="1" applyFill="1" applyAlignment="1">
      <alignment horizontal="center" vertical="center" wrapText="1"/>
    </xf>
    <xf numFmtId="0" fontId="11" fillId="3" borderId="0" xfId="3" applyFont="1" applyFill="1" applyAlignment="1">
      <alignment horizontal="center" vertical="center" wrapText="1"/>
    </xf>
    <xf numFmtId="164" fontId="18" fillId="3" borderId="0" xfId="3" applyNumberFormat="1" applyFont="1" applyFill="1" applyBorder="1" applyAlignment="1">
      <alignment horizontal="center" vertical="center"/>
    </xf>
    <xf numFmtId="0" fontId="9" fillId="3" borderId="0" xfId="3" applyFont="1" applyFill="1" applyBorder="1" applyAlignment="1">
      <alignment horizontal="center" vertical="center" wrapText="1"/>
    </xf>
    <xf numFmtId="165" fontId="16" fillId="2" borderId="0" xfId="3" applyNumberFormat="1" applyFont="1" applyFill="1" applyBorder="1" applyAlignment="1">
      <alignment horizontal="center" wrapText="1"/>
    </xf>
    <xf numFmtId="165" fontId="16" fillId="2" borderId="6" xfId="3" applyNumberFormat="1" applyFont="1" applyFill="1" applyBorder="1" applyAlignment="1">
      <alignment horizontal="center" wrapText="1"/>
    </xf>
    <xf numFmtId="165" fontId="16" fillId="2" borderId="11" xfId="3" applyNumberFormat="1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2152C342-80A5-4933-B557-ADFD18C426AE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19"/>
  <sheetViews>
    <sheetView zoomScale="70" zoomScaleNormal="70" workbookViewId="0">
      <pane xSplit="2" ySplit="5" topLeftCell="P90" activePane="bottomRight" state="frozen"/>
      <selection activeCell="H25" sqref="H25"/>
      <selection pane="topRight"/>
      <selection pane="bottomLeft"/>
      <selection pane="bottomRight" activeCell="Y92" sqref="Y92"/>
    </sheetView>
  </sheetViews>
  <sheetFormatPr defaultColWidth="9" defaultRowHeight="15.75" x14ac:dyDescent="0.25"/>
  <cols>
    <col min="1" max="1" width="3.5703125" style="25" customWidth="1"/>
    <col min="2" max="2" width="16.42578125" style="29" bestFit="1" customWidth="1"/>
    <col min="3" max="3" width="10.140625" style="30" bestFit="1" customWidth="1"/>
    <col min="4" max="4" width="19.85546875" style="29" customWidth="1"/>
    <col min="5" max="5" width="11.28515625" style="29" customWidth="1"/>
    <col min="6" max="6" width="11.28515625" style="32" customWidth="1"/>
    <col min="7" max="7" width="10.28515625" style="25" customWidth="1"/>
    <col min="8" max="8" width="11.140625" style="25" customWidth="1"/>
    <col min="9" max="9" width="10.5703125" style="25" customWidth="1"/>
    <col min="10" max="10" width="12" style="25" customWidth="1"/>
    <col min="11" max="11" width="10.7109375" style="25" customWidth="1"/>
    <col min="12" max="12" width="11.28515625" style="25" customWidth="1"/>
    <col min="13" max="13" width="9.85546875" style="25" customWidth="1"/>
    <col min="14" max="14" width="12" style="25" customWidth="1"/>
    <col min="15" max="15" width="11.140625" style="25" customWidth="1"/>
    <col min="16" max="16" width="11.28515625" style="25" customWidth="1"/>
    <col min="17" max="17" width="11.140625" style="25" customWidth="1"/>
    <col min="18" max="18" width="11.28515625" style="25" customWidth="1"/>
    <col min="19" max="19" width="9" style="25"/>
    <col min="20" max="20" width="12" style="25" customWidth="1"/>
    <col min="21" max="21" width="11.140625" style="25" customWidth="1"/>
    <col min="22" max="22" width="11.28515625" style="25" customWidth="1"/>
    <col min="23" max="23" width="9" style="25"/>
    <col min="24" max="24" width="12" style="25" customWidth="1"/>
    <col min="25" max="25" width="11.140625" style="25" customWidth="1"/>
    <col min="26" max="26" width="11.28515625" style="25" customWidth="1"/>
    <col min="27" max="27" width="9" style="25"/>
    <col min="28" max="28" width="12" style="25" customWidth="1"/>
    <col min="29" max="29" width="11.140625" style="25" customWidth="1"/>
    <col min="30" max="30" width="11.28515625" style="25" customWidth="1"/>
    <col min="31" max="31" width="9" style="25"/>
    <col min="32" max="32" width="12" style="25" customWidth="1"/>
    <col min="33" max="33" width="11.140625" style="25" customWidth="1"/>
    <col min="34" max="34" width="11.28515625" style="25" customWidth="1"/>
    <col min="35" max="35" width="9" style="25"/>
    <col min="36" max="36" width="12" style="25" customWidth="1"/>
    <col min="37" max="16384" width="9" style="25"/>
  </cols>
  <sheetData>
    <row r="1" spans="1:36" ht="23.2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36" ht="23.45" customHeight="1" x14ac:dyDescent="0.25">
      <c r="A2" s="62" t="s">
        <v>230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26"/>
      <c r="R2" s="26"/>
      <c r="U2" s="26"/>
      <c r="V2" s="26"/>
      <c r="Y2" s="26"/>
      <c r="Z2" s="26"/>
      <c r="AC2" s="26"/>
      <c r="AD2" s="26"/>
      <c r="AG2" s="26"/>
      <c r="AH2" s="26"/>
    </row>
    <row r="3" spans="1:36" ht="44.45" customHeight="1" x14ac:dyDescent="0.25">
      <c r="A3" s="27"/>
      <c r="B3" s="61"/>
      <c r="C3" s="61"/>
      <c r="D3" s="28"/>
      <c r="E3" s="27"/>
      <c r="F3" s="27"/>
      <c r="G3" s="27"/>
      <c r="H3" s="27"/>
    </row>
    <row r="4" spans="1:36" ht="21" customHeight="1" x14ac:dyDescent="0.25">
      <c r="A4" s="63" t="s">
        <v>232</v>
      </c>
      <c r="B4" s="63"/>
      <c r="C4" s="63"/>
      <c r="D4" s="63"/>
      <c r="E4" s="33" t="s">
        <v>1</v>
      </c>
      <c r="F4" s="2" t="s">
        <v>8</v>
      </c>
      <c r="G4" s="33" t="s">
        <v>1</v>
      </c>
      <c r="H4" s="2" t="s">
        <v>8</v>
      </c>
      <c r="I4" s="33" t="s">
        <v>1</v>
      </c>
      <c r="J4" s="2" t="s">
        <v>8</v>
      </c>
      <c r="K4" s="33" t="s">
        <v>1</v>
      </c>
      <c r="L4" s="2" t="s">
        <v>8</v>
      </c>
      <c r="M4" s="33" t="s">
        <v>1</v>
      </c>
      <c r="N4" s="2" t="s">
        <v>8</v>
      </c>
      <c r="O4" s="33" t="s">
        <v>1</v>
      </c>
      <c r="P4" s="2" t="s">
        <v>8</v>
      </c>
      <c r="Q4" s="33" t="s">
        <v>1</v>
      </c>
      <c r="R4" s="2" t="s">
        <v>8</v>
      </c>
      <c r="S4" s="33" t="s">
        <v>1</v>
      </c>
      <c r="T4" s="2" t="s">
        <v>8</v>
      </c>
      <c r="U4" s="33" t="s">
        <v>1</v>
      </c>
      <c r="V4" s="2" t="s">
        <v>8</v>
      </c>
      <c r="W4" s="33" t="s">
        <v>1</v>
      </c>
      <c r="X4" s="2" t="s">
        <v>8</v>
      </c>
      <c r="Y4" s="33" t="s">
        <v>1</v>
      </c>
      <c r="Z4" s="2" t="s">
        <v>8</v>
      </c>
      <c r="AA4" s="33" t="s">
        <v>1</v>
      </c>
      <c r="AB4" s="2" t="s">
        <v>8</v>
      </c>
      <c r="AC4" s="33" t="s">
        <v>1</v>
      </c>
      <c r="AD4" s="2" t="s">
        <v>8</v>
      </c>
      <c r="AE4" s="33" t="s">
        <v>1</v>
      </c>
      <c r="AF4" s="2" t="s">
        <v>8</v>
      </c>
      <c r="AG4" s="33" t="s">
        <v>1</v>
      </c>
      <c r="AH4" s="2" t="s">
        <v>8</v>
      </c>
      <c r="AI4" s="33" t="s">
        <v>1</v>
      </c>
      <c r="AJ4" s="2" t="s">
        <v>8</v>
      </c>
    </row>
    <row r="5" spans="1:36" ht="98.45" customHeight="1" x14ac:dyDescent="0.25">
      <c r="A5" s="63"/>
      <c r="B5" s="63"/>
      <c r="C5" s="63"/>
      <c r="D5" s="63"/>
      <c r="E5" s="34" t="s">
        <v>2</v>
      </c>
      <c r="F5" s="3" t="s">
        <v>7</v>
      </c>
      <c r="G5" s="34" t="s">
        <v>2</v>
      </c>
      <c r="H5" s="3" t="s">
        <v>7</v>
      </c>
      <c r="I5" s="34" t="s">
        <v>2</v>
      </c>
      <c r="J5" s="3" t="s">
        <v>7</v>
      </c>
      <c r="K5" s="34" t="s">
        <v>2</v>
      </c>
      <c r="L5" s="3" t="s">
        <v>7</v>
      </c>
      <c r="M5" s="34" t="s">
        <v>2</v>
      </c>
      <c r="N5" s="3" t="s">
        <v>7</v>
      </c>
      <c r="O5" s="34" t="s">
        <v>2</v>
      </c>
      <c r="P5" s="3" t="s">
        <v>7</v>
      </c>
      <c r="Q5" s="34" t="s">
        <v>2</v>
      </c>
      <c r="R5" s="3" t="s">
        <v>7</v>
      </c>
      <c r="S5" s="34" t="s">
        <v>2</v>
      </c>
      <c r="T5" s="3" t="s">
        <v>7</v>
      </c>
      <c r="U5" s="34" t="s">
        <v>2</v>
      </c>
      <c r="V5" s="3" t="s">
        <v>7</v>
      </c>
      <c r="W5" s="34" t="s">
        <v>2</v>
      </c>
      <c r="X5" s="3" t="s">
        <v>7</v>
      </c>
      <c r="Y5" s="34" t="s">
        <v>2</v>
      </c>
      <c r="Z5" s="3" t="s">
        <v>7</v>
      </c>
      <c r="AA5" s="34" t="s">
        <v>2</v>
      </c>
      <c r="AB5" s="3" t="s">
        <v>7</v>
      </c>
      <c r="AC5" s="34" t="s">
        <v>2</v>
      </c>
      <c r="AD5" s="3" t="s">
        <v>7</v>
      </c>
      <c r="AE5" s="34" t="s">
        <v>2</v>
      </c>
      <c r="AF5" s="3" t="s">
        <v>7</v>
      </c>
      <c r="AG5" s="34" t="s">
        <v>2</v>
      </c>
      <c r="AH5" s="3" t="s">
        <v>7</v>
      </c>
      <c r="AI5" s="34" t="s">
        <v>2</v>
      </c>
      <c r="AJ5" s="3" t="s">
        <v>7</v>
      </c>
    </row>
    <row r="6" spans="1:36" ht="18.75" customHeight="1" x14ac:dyDescent="0.25">
      <c r="A6" s="35" t="s">
        <v>3</v>
      </c>
      <c r="B6" s="36" t="s">
        <v>4</v>
      </c>
      <c r="C6" s="46" t="s">
        <v>5</v>
      </c>
      <c r="D6" s="4" t="s">
        <v>6</v>
      </c>
      <c r="E6" s="59">
        <v>45406</v>
      </c>
      <c r="F6" s="59"/>
      <c r="G6" s="59">
        <v>45407</v>
      </c>
      <c r="H6" s="59"/>
      <c r="I6" s="59">
        <v>45408</v>
      </c>
      <c r="J6" s="59"/>
      <c r="K6" s="59">
        <v>45410</v>
      </c>
      <c r="L6" s="59"/>
      <c r="M6" s="59">
        <v>45420</v>
      </c>
      <c r="N6" s="59"/>
      <c r="O6" s="59">
        <v>45421</v>
      </c>
      <c r="P6" s="59"/>
      <c r="Q6" s="59">
        <v>45424</v>
      </c>
      <c r="R6" s="59"/>
      <c r="S6" s="59">
        <v>45427</v>
      </c>
      <c r="T6" s="59"/>
      <c r="U6" s="59">
        <v>45431</v>
      </c>
      <c r="V6" s="59"/>
      <c r="W6" s="59">
        <v>45434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 spans="1:36" ht="15" customHeight="1" x14ac:dyDescent="0.25">
      <c r="A7" s="65" t="s">
        <v>67</v>
      </c>
      <c r="B7" s="65"/>
      <c r="C7" s="65"/>
      <c r="D7" s="65"/>
      <c r="E7" s="37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  <row r="8" spans="1:36" s="43" customFormat="1" ht="15" customHeight="1" x14ac:dyDescent="0.25">
      <c r="A8" s="42">
        <v>1</v>
      </c>
      <c r="B8" s="42">
        <v>202224001</v>
      </c>
      <c r="C8" s="42" t="s">
        <v>13</v>
      </c>
      <c r="D8" s="42" t="s">
        <v>14</v>
      </c>
      <c r="E8" s="5">
        <v>1</v>
      </c>
      <c r="F8" s="6">
        <v>6</v>
      </c>
      <c r="G8" s="5">
        <v>1</v>
      </c>
      <c r="H8" s="6">
        <v>6</v>
      </c>
      <c r="I8" s="5">
        <v>1</v>
      </c>
      <c r="J8" s="6">
        <v>10</v>
      </c>
      <c r="K8" s="5">
        <v>1</v>
      </c>
      <c r="L8" s="6">
        <v>4</v>
      </c>
      <c r="M8" s="5">
        <v>1</v>
      </c>
      <c r="N8" s="6"/>
      <c r="O8" s="5">
        <v>1</v>
      </c>
      <c r="P8" s="6">
        <v>10</v>
      </c>
      <c r="Q8" s="5">
        <v>1</v>
      </c>
      <c r="R8" s="6">
        <v>10</v>
      </c>
      <c r="S8" s="5">
        <v>1</v>
      </c>
      <c r="T8" s="7">
        <v>10</v>
      </c>
      <c r="U8" s="5">
        <v>1</v>
      </c>
      <c r="V8" s="6">
        <v>10</v>
      </c>
      <c r="W8" s="5">
        <v>1</v>
      </c>
      <c r="X8" s="7">
        <v>10</v>
      </c>
      <c r="Y8" s="6"/>
      <c r="Z8" s="6"/>
      <c r="AA8" s="6"/>
      <c r="AB8" s="7"/>
      <c r="AC8" s="6"/>
      <c r="AD8" s="6"/>
      <c r="AE8" s="6"/>
      <c r="AF8" s="7"/>
      <c r="AG8" s="6"/>
      <c r="AH8" s="6"/>
      <c r="AI8" s="6"/>
      <c r="AJ8" s="7"/>
    </row>
    <row r="9" spans="1:36" s="43" customFormat="1" ht="15" customHeight="1" x14ac:dyDescent="0.25">
      <c r="A9" s="42">
        <v>2</v>
      </c>
      <c r="B9" s="42">
        <v>202224002</v>
      </c>
      <c r="C9" s="42" t="s">
        <v>15</v>
      </c>
      <c r="D9" s="42" t="s">
        <v>16</v>
      </c>
      <c r="E9" s="5">
        <v>1</v>
      </c>
      <c r="F9" s="9">
        <v>4</v>
      </c>
      <c r="G9" s="5">
        <v>1</v>
      </c>
      <c r="H9" s="9">
        <v>8</v>
      </c>
      <c r="I9" s="5">
        <v>1</v>
      </c>
      <c r="J9" s="9">
        <v>10</v>
      </c>
      <c r="K9" s="5">
        <v>1</v>
      </c>
      <c r="L9" s="9">
        <v>10</v>
      </c>
      <c r="M9" s="5">
        <v>1</v>
      </c>
      <c r="N9" s="9"/>
      <c r="O9" s="5">
        <v>1</v>
      </c>
      <c r="P9" s="9">
        <v>10</v>
      </c>
      <c r="Q9" s="5">
        <v>1</v>
      </c>
      <c r="R9" s="9">
        <v>10</v>
      </c>
      <c r="S9" s="5">
        <v>1</v>
      </c>
      <c r="T9" s="58"/>
      <c r="U9" s="5">
        <v>1</v>
      </c>
      <c r="V9" s="55"/>
      <c r="W9" s="5">
        <v>1</v>
      </c>
      <c r="X9" s="58"/>
      <c r="Y9" s="6"/>
      <c r="Z9" s="9"/>
      <c r="AA9" s="6"/>
      <c r="AB9" s="10"/>
      <c r="AC9" s="6"/>
      <c r="AD9" s="9"/>
      <c r="AE9" s="6"/>
      <c r="AF9" s="10"/>
      <c r="AG9" s="6"/>
      <c r="AH9" s="9"/>
      <c r="AI9" s="6"/>
      <c r="AJ9" s="10"/>
    </row>
    <row r="10" spans="1:36" s="43" customFormat="1" ht="15" customHeight="1" x14ac:dyDescent="0.25">
      <c r="A10" s="42">
        <v>3</v>
      </c>
      <c r="B10" s="47">
        <v>202224003</v>
      </c>
      <c r="C10" s="47" t="s">
        <v>17</v>
      </c>
      <c r="D10" s="47" t="s">
        <v>18</v>
      </c>
      <c r="E10" s="5">
        <v>1</v>
      </c>
      <c r="F10" s="55"/>
      <c r="G10" s="5">
        <v>1</v>
      </c>
      <c r="H10" s="9">
        <v>10</v>
      </c>
      <c r="I10" s="5">
        <v>1</v>
      </c>
      <c r="J10" s="9">
        <v>10</v>
      </c>
      <c r="K10" s="5">
        <v>1</v>
      </c>
      <c r="L10" s="55"/>
      <c r="M10" s="5">
        <v>1</v>
      </c>
      <c r="N10" s="9"/>
      <c r="O10" s="5">
        <v>1</v>
      </c>
      <c r="P10" s="9"/>
      <c r="Q10" s="5">
        <v>1</v>
      </c>
      <c r="R10" s="9">
        <v>10</v>
      </c>
      <c r="S10" s="5">
        <v>1</v>
      </c>
      <c r="T10" s="10">
        <v>10</v>
      </c>
      <c r="U10" s="5">
        <v>1</v>
      </c>
      <c r="V10" s="9">
        <v>10</v>
      </c>
      <c r="W10" s="5">
        <v>1</v>
      </c>
      <c r="X10" s="10">
        <v>10</v>
      </c>
      <c r="Y10" s="6"/>
      <c r="Z10" s="9"/>
      <c r="AA10" s="6"/>
      <c r="AB10" s="10"/>
      <c r="AC10" s="6"/>
      <c r="AD10" s="9"/>
      <c r="AE10" s="6"/>
      <c r="AF10" s="10"/>
      <c r="AG10" s="6"/>
      <c r="AH10" s="9"/>
      <c r="AI10" s="6"/>
      <c r="AJ10" s="10"/>
    </row>
    <row r="11" spans="1:36" s="43" customFormat="1" ht="15" customHeight="1" x14ac:dyDescent="0.25">
      <c r="A11" s="42">
        <v>4</v>
      </c>
      <c r="B11" s="47">
        <v>202224004</v>
      </c>
      <c r="C11" s="47" t="s">
        <v>19</v>
      </c>
      <c r="D11" s="47" t="s">
        <v>20</v>
      </c>
      <c r="E11" s="5">
        <v>1</v>
      </c>
      <c r="F11" s="9">
        <v>10</v>
      </c>
      <c r="G11" s="5">
        <v>1</v>
      </c>
      <c r="H11" s="9">
        <v>10</v>
      </c>
      <c r="I11" s="5">
        <v>1</v>
      </c>
      <c r="J11" s="9">
        <v>8</v>
      </c>
      <c r="K11" s="5">
        <v>1</v>
      </c>
      <c r="L11" s="9">
        <v>8</v>
      </c>
      <c r="M11" s="5">
        <v>1</v>
      </c>
      <c r="N11" s="9">
        <v>6</v>
      </c>
      <c r="O11" s="5">
        <v>1</v>
      </c>
      <c r="P11" s="55"/>
      <c r="Q11" s="5">
        <v>1</v>
      </c>
      <c r="R11" s="9">
        <v>8</v>
      </c>
      <c r="S11" s="5">
        <v>1</v>
      </c>
      <c r="T11" s="10">
        <v>10</v>
      </c>
      <c r="U11" s="5">
        <v>1</v>
      </c>
      <c r="V11" s="9">
        <v>10</v>
      </c>
      <c r="W11" s="5">
        <v>1</v>
      </c>
      <c r="X11" s="10">
        <v>10</v>
      </c>
      <c r="Y11" s="6"/>
      <c r="Z11" s="9"/>
      <c r="AA11" s="6"/>
      <c r="AB11" s="10"/>
      <c r="AC11" s="6"/>
      <c r="AD11" s="9"/>
      <c r="AE11" s="6"/>
      <c r="AF11" s="10"/>
      <c r="AG11" s="6"/>
      <c r="AH11" s="9"/>
      <c r="AI11" s="6"/>
      <c r="AJ11" s="10"/>
    </row>
    <row r="12" spans="1:36" s="43" customFormat="1" ht="15" customHeight="1" x14ac:dyDescent="0.25">
      <c r="A12" s="42">
        <v>5</v>
      </c>
      <c r="B12" s="47">
        <v>202224005</v>
      </c>
      <c r="C12" s="47" t="s">
        <v>21</v>
      </c>
      <c r="D12" s="47" t="s">
        <v>22</v>
      </c>
      <c r="E12" s="5">
        <v>1</v>
      </c>
      <c r="F12" s="9">
        <v>8</v>
      </c>
      <c r="G12" s="5">
        <v>1</v>
      </c>
      <c r="H12" s="9">
        <v>10</v>
      </c>
      <c r="I12" s="5">
        <v>1</v>
      </c>
      <c r="J12" s="9">
        <v>10</v>
      </c>
      <c r="K12" s="5">
        <v>1</v>
      </c>
      <c r="L12" s="9">
        <v>8</v>
      </c>
      <c r="M12" s="5">
        <v>1</v>
      </c>
      <c r="N12" s="9">
        <v>10</v>
      </c>
      <c r="O12" s="5">
        <v>1</v>
      </c>
      <c r="P12" s="9">
        <v>10</v>
      </c>
      <c r="Q12" s="5">
        <v>1</v>
      </c>
      <c r="R12" s="9">
        <v>10</v>
      </c>
      <c r="S12" s="5">
        <v>1</v>
      </c>
      <c r="T12" s="10">
        <v>10</v>
      </c>
      <c r="U12" s="5">
        <v>1</v>
      </c>
      <c r="V12" s="9">
        <v>10</v>
      </c>
      <c r="W12" s="5">
        <v>1</v>
      </c>
      <c r="X12" s="10">
        <v>10</v>
      </c>
      <c r="Y12" s="6"/>
      <c r="Z12" s="9"/>
      <c r="AA12" s="6"/>
      <c r="AB12" s="10"/>
      <c r="AC12" s="6"/>
      <c r="AD12" s="9"/>
      <c r="AE12" s="6"/>
      <c r="AF12" s="10"/>
      <c r="AG12" s="6"/>
      <c r="AH12" s="9"/>
      <c r="AI12" s="6"/>
      <c r="AJ12" s="10"/>
    </row>
    <row r="13" spans="1:36" s="43" customFormat="1" ht="15" customHeight="1" x14ac:dyDescent="0.25">
      <c r="A13" s="42">
        <v>6</v>
      </c>
      <c r="B13" s="47">
        <v>202224006</v>
      </c>
      <c r="C13" s="47" t="s">
        <v>23</v>
      </c>
      <c r="D13" s="47" t="s">
        <v>24</v>
      </c>
      <c r="E13" s="5">
        <v>1</v>
      </c>
      <c r="F13" s="9">
        <v>6</v>
      </c>
      <c r="G13" s="5">
        <v>1</v>
      </c>
      <c r="H13" s="9">
        <v>8</v>
      </c>
      <c r="I13" s="5">
        <v>1</v>
      </c>
      <c r="J13" s="9">
        <v>10</v>
      </c>
      <c r="K13" s="5">
        <v>1</v>
      </c>
      <c r="L13" s="9">
        <v>6</v>
      </c>
      <c r="M13" s="5">
        <v>1</v>
      </c>
      <c r="N13" s="9">
        <v>10</v>
      </c>
      <c r="O13" s="5">
        <v>1</v>
      </c>
      <c r="P13" s="9">
        <v>10</v>
      </c>
      <c r="Q13" s="5">
        <v>1</v>
      </c>
      <c r="R13" s="9">
        <v>10</v>
      </c>
      <c r="S13" s="5">
        <v>1</v>
      </c>
      <c r="T13" s="10">
        <v>8</v>
      </c>
      <c r="U13" s="5">
        <v>1</v>
      </c>
      <c r="V13" s="9">
        <v>10</v>
      </c>
      <c r="W13" s="5">
        <v>1</v>
      </c>
      <c r="X13" s="10">
        <v>10</v>
      </c>
      <c r="Y13" s="6"/>
      <c r="Z13" s="9"/>
      <c r="AA13" s="6"/>
      <c r="AB13" s="10"/>
      <c r="AC13" s="6"/>
      <c r="AD13" s="9"/>
      <c r="AE13" s="6"/>
      <c r="AF13" s="10"/>
      <c r="AG13" s="6"/>
      <c r="AH13" s="9"/>
      <c r="AI13" s="6"/>
      <c r="AJ13" s="10"/>
    </row>
    <row r="14" spans="1:36" s="43" customFormat="1" ht="15" customHeight="1" x14ac:dyDescent="0.25">
      <c r="A14" s="42">
        <v>7</v>
      </c>
      <c r="B14" s="47">
        <v>202224007</v>
      </c>
      <c r="C14" s="47" t="s">
        <v>25</v>
      </c>
      <c r="D14" s="47" t="s">
        <v>26</v>
      </c>
      <c r="E14" s="5">
        <v>1</v>
      </c>
      <c r="F14" s="9">
        <v>8</v>
      </c>
      <c r="G14" s="5">
        <v>1</v>
      </c>
      <c r="H14" s="9"/>
      <c r="I14" s="5">
        <v>1</v>
      </c>
      <c r="J14" s="55"/>
      <c r="K14" s="5">
        <v>1</v>
      </c>
      <c r="L14" s="9"/>
      <c r="M14" s="5">
        <v>1</v>
      </c>
      <c r="N14" s="9">
        <v>10</v>
      </c>
      <c r="O14" s="5">
        <v>1</v>
      </c>
      <c r="P14" s="9"/>
      <c r="Q14" s="5">
        <v>1</v>
      </c>
      <c r="R14" s="9">
        <v>8</v>
      </c>
      <c r="S14" s="5">
        <v>1</v>
      </c>
      <c r="T14" s="10">
        <v>10</v>
      </c>
      <c r="U14" s="5">
        <v>1</v>
      </c>
      <c r="V14" s="9">
        <v>10</v>
      </c>
      <c r="W14" s="5">
        <v>1</v>
      </c>
      <c r="X14" s="10">
        <v>6</v>
      </c>
      <c r="Y14" s="6"/>
      <c r="Z14" s="9"/>
      <c r="AA14" s="6"/>
      <c r="AB14" s="10"/>
      <c r="AC14" s="6"/>
      <c r="AD14" s="9"/>
      <c r="AE14" s="6"/>
      <c r="AF14" s="10"/>
      <c r="AG14" s="6"/>
      <c r="AH14" s="9"/>
      <c r="AI14" s="6"/>
      <c r="AJ14" s="10"/>
    </row>
    <row r="15" spans="1:36" s="43" customFormat="1" ht="15" customHeight="1" x14ac:dyDescent="0.25">
      <c r="A15" s="42">
        <v>8</v>
      </c>
      <c r="B15" s="47">
        <v>202224008</v>
      </c>
      <c r="C15" s="47" t="s">
        <v>27</v>
      </c>
      <c r="D15" s="47" t="s">
        <v>28</v>
      </c>
      <c r="E15" s="5">
        <v>1</v>
      </c>
      <c r="F15" s="9"/>
      <c r="G15" s="5">
        <v>1</v>
      </c>
      <c r="H15" s="9">
        <v>8</v>
      </c>
      <c r="I15" s="5">
        <v>1</v>
      </c>
      <c r="J15" s="9">
        <v>10</v>
      </c>
      <c r="K15" s="5">
        <v>1</v>
      </c>
      <c r="L15" s="9">
        <v>8</v>
      </c>
      <c r="M15" s="5">
        <v>1</v>
      </c>
      <c r="N15" s="55"/>
      <c r="O15" s="5">
        <v>1</v>
      </c>
      <c r="P15" s="55"/>
      <c r="Q15" s="5">
        <v>1</v>
      </c>
      <c r="R15" s="9">
        <v>10</v>
      </c>
      <c r="S15" s="5">
        <v>1</v>
      </c>
      <c r="T15" s="10">
        <v>10</v>
      </c>
      <c r="U15" s="5">
        <v>1</v>
      </c>
      <c r="V15" s="9">
        <v>8</v>
      </c>
      <c r="W15" s="5">
        <v>1</v>
      </c>
      <c r="X15" s="10">
        <v>8</v>
      </c>
      <c r="Y15" s="6"/>
      <c r="Z15" s="9"/>
      <c r="AA15" s="6"/>
      <c r="AB15" s="10"/>
      <c r="AC15" s="6"/>
      <c r="AD15" s="9"/>
      <c r="AE15" s="6"/>
      <c r="AF15" s="10"/>
      <c r="AG15" s="6"/>
      <c r="AH15" s="9"/>
      <c r="AI15" s="6"/>
      <c r="AJ15" s="10"/>
    </row>
    <row r="16" spans="1:36" s="43" customFormat="1" ht="15" customHeight="1" x14ac:dyDescent="0.25">
      <c r="A16" s="42">
        <v>9</v>
      </c>
      <c r="B16" s="47">
        <v>202224009</v>
      </c>
      <c r="C16" s="47" t="s">
        <v>29</v>
      </c>
      <c r="D16" s="47" t="s">
        <v>30</v>
      </c>
      <c r="E16" s="5">
        <v>1</v>
      </c>
      <c r="F16" s="9">
        <v>8</v>
      </c>
      <c r="G16" s="5">
        <v>1</v>
      </c>
      <c r="H16" s="9">
        <v>8</v>
      </c>
      <c r="I16" s="5">
        <v>1</v>
      </c>
      <c r="J16" s="9">
        <v>6</v>
      </c>
      <c r="K16" s="5">
        <v>1</v>
      </c>
      <c r="L16" s="9">
        <v>6</v>
      </c>
      <c r="M16" s="5">
        <v>1</v>
      </c>
      <c r="N16" s="9">
        <v>10</v>
      </c>
      <c r="O16" s="5">
        <v>1</v>
      </c>
      <c r="P16" s="9">
        <v>10</v>
      </c>
      <c r="Q16" s="5">
        <v>1</v>
      </c>
      <c r="R16" s="9">
        <v>10</v>
      </c>
      <c r="S16" s="5">
        <v>1</v>
      </c>
      <c r="T16" s="10">
        <v>10</v>
      </c>
      <c r="U16" s="5">
        <v>1</v>
      </c>
      <c r="V16" s="55"/>
      <c r="W16" s="5">
        <v>1</v>
      </c>
      <c r="X16" s="10">
        <v>8</v>
      </c>
      <c r="Y16" s="6"/>
      <c r="Z16" s="9"/>
      <c r="AA16" s="6"/>
      <c r="AB16" s="10"/>
      <c r="AC16" s="6"/>
      <c r="AD16" s="9"/>
      <c r="AE16" s="6"/>
      <c r="AF16" s="10"/>
      <c r="AG16" s="6"/>
      <c r="AH16" s="9"/>
      <c r="AI16" s="6"/>
      <c r="AJ16" s="10"/>
    </row>
    <row r="17" spans="1:36" s="43" customFormat="1" ht="15" customHeight="1" x14ac:dyDescent="0.25">
      <c r="A17" s="42">
        <v>10</v>
      </c>
      <c r="B17" s="47">
        <v>202224010</v>
      </c>
      <c r="C17" s="47" t="s">
        <v>31</v>
      </c>
      <c r="D17" s="47" t="s">
        <v>32</v>
      </c>
      <c r="E17" s="5">
        <v>1</v>
      </c>
      <c r="F17" s="9">
        <v>10</v>
      </c>
      <c r="G17" s="5">
        <v>1</v>
      </c>
      <c r="H17" s="9">
        <v>8</v>
      </c>
      <c r="I17" s="5">
        <v>1</v>
      </c>
      <c r="J17" s="9">
        <v>10</v>
      </c>
      <c r="K17" s="5">
        <v>1</v>
      </c>
      <c r="L17" s="9">
        <v>10</v>
      </c>
      <c r="M17" s="5">
        <v>1</v>
      </c>
      <c r="N17" s="9">
        <v>10</v>
      </c>
      <c r="O17" s="5">
        <v>1</v>
      </c>
      <c r="P17" s="9">
        <v>8</v>
      </c>
      <c r="Q17" s="5">
        <v>1</v>
      </c>
      <c r="R17" s="9">
        <v>10</v>
      </c>
      <c r="S17" s="5">
        <v>1</v>
      </c>
      <c r="T17" s="10">
        <v>10</v>
      </c>
      <c r="U17" s="5">
        <v>1</v>
      </c>
      <c r="V17" s="9">
        <v>10</v>
      </c>
      <c r="W17" s="5">
        <v>1</v>
      </c>
      <c r="X17" s="10">
        <v>8</v>
      </c>
      <c r="Y17" s="6"/>
      <c r="Z17" s="9"/>
      <c r="AA17" s="6"/>
      <c r="AB17" s="10"/>
      <c r="AC17" s="6"/>
      <c r="AD17" s="9"/>
      <c r="AE17" s="6"/>
      <c r="AF17" s="10"/>
      <c r="AG17" s="6"/>
      <c r="AH17" s="9"/>
      <c r="AI17" s="6"/>
      <c r="AJ17" s="10"/>
    </row>
    <row r="18" spans="1:36" s="43" customFormat="1" ht="15" customHeight="1" x14ac:dyDescent="0.25">
      <c r="A18" s="42">
        <v>11</v>
      </c>
      <c r="B18" s="47">
        <v>202224011</v>
      </c>
      <c r="C18" s="47" t="s">
        <v>33</v>
      </c>
      <c r="D18" s="47" t="s">
        <v>34</v>
      </c>
      <c r="E18" s="5">
        <v>1</v>
      </c>
      <c r="F18" s="55"/>
      <c r="G18" s="5">
        <v>1</v>
      </c>
      <c r="H18" s="9">
        <v>8</v>
      </c>
      <c r="I18" s="5">
        <v>1</v>
      </c>
      <c r="J18" s="55"/>
      <c r="K18" s="5">
        <v>1</v>
      </c>
      <c r="L18" s="9">
        <v>4</v>
      </c>
      <c r="M18" s="5">
        <v>1</v>
      </c>
      <c r="N18" s="55"/>
      <c r="O18" s="5">
        <v>1</v>
      </c>
      <c r="P18" s="55"/>
      <c r="Q18" s="5">
        <v>1</v>
      </c>
      <c r="R18" s="9">
        <v>6</v>
      </c>
      <c r="S18" s="5">
        <v>1</v>
      </c>
      <c r="T18" s="58"/>
      <c r="U18" s="5">
        <v>1</v>
      </c>
      <c r="V18" s="9">
        <v>8</v>
      </c>
      <c r="W18" s="5">
        <v>1</v>
      </c>
      <c r="X18" s="10"/>
      <c r="Y18" s="6"/>
      <c r="Z18" s="9"/>
      <c r="AA18" s="6"/>
      <c r="AB18" s="10"/>
      <c r="AC18" s="6"/>
      <c r="AD18" s="9"/>
      <c r="AE18" s="6"/>
      <c r="AF18" s="10"/>
      <c r="AG18" s="6"/>
      <c r="AH18" s="9"/>
      <c r="AI18" s="6"/>
      <c r="AJ18" s="10"/>
    </row>
    <row r="19" spans="1:36" s="43" customFormat="1" ht="15" customHeight="1" x14ac:dyDescent="0.25">
      <c r="A19" s="42">
        <v>12</v>
      </c>
      <c r="B19" s="47">
        <v>202224012</v>
      </c>
      <c r="C19" s="47" t="s">
        <v>35</v>
      </c>
      <c r="D19" s="47" t="s">
        <v>36</v>
      </c>
      <c r="E19" s="5">
        <v>1</v>
      </c>
      <c r="F19" s="9"/>
      <c r="G19" s="5">
        <v>1</v>
      </c>
      <c r="H19" s="9">
        <v>10</v>
      </c>
      <c r="I19" s="5">
        <v>1</v>
      </c>
      <c r="J19" s="9">
        <v>10</v>
      </c>
      <c r="K19" s="5">
        <v>1</v>
      </c>
      <c r="L19" s="9">
        <v>10</v>
      </c>
      <c r="M19" s="5">
        <v>1</v>
      </c>
      <c r="N19" s="9">
        <v>8</v>
      </c>
      <c r="O19" s="5">
        <v>1</v>
      </c>
      <c r="P19" s="9">
        <v>10</v>
      </c>
      <c r="Q19" s="5">
        <v>1</v>
      </c>
      <c r="R19" s="9">
        <v>10</v>
      </c>
      <c r="S19" s="5">
        <v>1</v>
      </c>
      <c r="T19" s="10">
        <v>10</v>
      </c>
      <c r="U19" s="5">
        <v>1</v>
      </c>
      <c r="V19" s="9">
        <v>10</v>
      </c>
      <c r="W19" s="5">
        <v>1</v>
      </c>
      <c r="X19" s="10">
        <v>10</v>
      </c>
      <c r="Y19" s="6"/>
      <c r="Z19" s="9"/>
      <c r="AA19" s="6"/>
      <c r="AB19" s="10"/>
      <c r="AC19" s="6"/>
      <c r="AD19" s="9"/>
      <c r="AE19" s="6"/>
      <c r="AF19" s="10"/>
      <c r="AG19" s="6"/>
      <c r="AH19" s="9"/>
      <c r="AI19" s="6"/>
      <c r="AJ19" s="10"/>
    </row>
    <row r="20" spans="1:36" s="43" customFormat="1" ht="15" customHeight="1" x14ac:dyDescent="0.25">
      <c r="A20" s="42">
        <v>13</v>
      </c>
      <c r="B20" s="47">
        <v>202224013</v>
      </c>
      <c r="C20" s="47" t="s">
        <v>37</v>
      </c>
      <c r="D20" s="47" t="s">
        <v>38</v>
      </c>
      <c r="E20" s="5">
        <v>1</v>
      </c>
      <c r="F20" s="9">
        <v>10</v>
      </c>
      <c r="G20" s="5">
        <v>1</v>
      </c>
      <c r="H20" s="9">
        <v>10</v>
      </c>
      <c r="I20" s="5">
        <v>1</v>
      </c>
      <c r="J20" s="55"/>
      <c r="K20" s="5">
        <v>1</v>
      </c>
      <c r="L20" s="9">
        <v>10</v>
      </c>
      <c r="M20" s="5">
        <v>1</v>
      </c>
      <c r="N20" s="9">
        <v>8</v>
      </c>
      <c r="O20" s="5">
        <v>1</v>
      </c>
      <c r="P20" s="9">
        <v>8</v>
      </c>
      <c r="Q20" s="5">
        <v>1</v>
      </c>
      <c r="R20" s="9">
        <v>10</v>
      </c>
      <c r="S20" s="5">
        <v>1</v>
      </c>
      <c r="T20" s="10">
        <v>10</v>
      </c>
      <c r="U20" s="5">
        <v>1</v>
      </c>
      <c r="V20" s="9">
        <v>10</v>
      </c>
      <c r="W20" s="5">
        <v>1</v>
      </c>
      <c r="X20" s="10">
        <v>10</v>
      </c>
      <c r="Y20" s="6"/>
      <c r="Z20" s="9"/>
      <c r="AA20" s="6"/>
      <c r="AB20" s="10"/>
      <c r="AC20" s="6"/>
      <c r="AD20" s="9"/>
      <c r="AE20" s="6"/>
      <c r="AF20" s="10"/>
      <c r="AG20" s="6"/>
      <c r="AH20" s="9"/>
      <c r="AI20" s="6"/>
      <c r="AJ20" s="10"/>
    </row>
    <row r="21" spans="1:36" s="43" customFormat="1" ht="15" customHeight="1" x14ac:dyDescent="0.25">
      <c r="A21" s="42">
        <v>14</v>
      </c>
      <c r="B21" s="47">
        <v>202224014</v>
      </c>
      <c r="C21" s="47" t="s">
        <v>39</v>
      </c>
      <c r="D21" s="47" t="s">
        <v>40</v>
      </c>
      <c r="E21" s="5">
        <v>1</v>
      </c>
      <c r="F21" s="9">
        <v>8</v>
      </c>
      <c r="G21" s="5">
        <v>1</v>
      </c>
      <c r="H21" s="9">
        <v>10</v>
      </c>
      <c r="I21" s="5">
        <v>1</v>
      </c>
      <c r="J21" s="9">
        <v>10</v>
      </c>
      <c r="K21" s="5">
        <v>1</v>
      </c>
      <c r="L21" s="55"/>
      <c r="M21" s="5">
        <v>1</v>
      </c>
      <c r="N21" s="9">
        <v>10</v>
      </c>
      <c r="O21" s="5">
        <v>1</v>
      </c>
      <c r="P21" s="9">
        <v>10</v>
      </c>
      <c r="Q21" s="5">
        <v>1</v>
      </c>
      <c r="R21" s="9">
        <v>10</v>
      </c>
      <c r="S21" s="5">
        <v>1</v>
      </c>
      <c r="T21" s="10">
        <v>10</v>
      </c>
      <c r="U21" s="5">
        <v>1</v>
      </c>
      <c r="V21" s="9">
        <v>10</v>
      </c>
      <c r="W21" s="5">
        <v>1</v>
      </c>
      <c r="X21" s="10">
        <v>8</v>
      </c>
      <c r="Y21" s="6"/>
      <c r="Z21" s="9"/>
      <c r="AA21" s="6"/>
      <c r="AB21" s="10"/>
      <c r="AC21" s="6"/>
      <c r="AD21" s="9"/>
      <c r="AE21" s="6"/>
      <c r="AF21" s="10"/>
      <c r="AG21" s="6"/>
      <c r="AH21" s="9"/>
      <c r="AI21" s="6"/>
      <c r="AJ21" s="10"/>
    </row>
    <row r="22" spans="1:36" s="43" customFormat="1" ht="15" customHeight="1" x14ac:dyDescent="0.25">
      <c r="A22" s="42">
        <v>15</v>
      </c>
      <c r="B22" s="47">
        <v>202224015</v>
      </c>
      <c r="C22" s="47" t="s">
        <v>41</v>
      </c>
      <c r="D22" s="47" t="s">
        <v>42</v>
      </c>
      <c r="E22" s="5">
        <v>1</v>
      </c>
      <c r="F22" s="9">
        <v>8</v>
      </c>
      <c r="G22" s="5">
        <v>1</v>
      </c>
      <c r="H22" s="9">
        <v>6</v>
      </c>
      <c r="I22" s="5">
        <v>1</v>
      </c>
      <c r="J22" s="9">
        <v>8</v>
      </c>
      <c r="K22" s="5">
        <v>1</v>
      </c>
      <c r="L22" s="9">
        <v>8</v>
      </c>
      <c r="M22" s="5">
        <v>1</v>
      </c>
      <c r="N22" s="9">
        <v>8</v>
      </c>
      <c r="O22" s="5">
        <v>1</v>
      </c>
      <c r="P22" s="9"/>
      <c r="Q22" s="5">
        <v>1</v>
      </c>
      <c r="R22" s="9">
        <v>10</v>
      </c>
      <c r="S22" s="5">
        <v>1</v>
      </c>
      <c r="T22" s="10">
        <v>8</v>
      </c>
      <c r="U22" s="5">
        <v>1</v>
      </c>
      <c r="V22" s="55"/>
      <c r="W22" s="5">
        <v>1</v>
      </c>
      <c r="X22" s="10">
        <v>8</v>
      </c>
      <c r="Y22" s="6"/>
      <c r="Z22" s="9"/>
      <c r="AA22" s="6"/>
      <c r="AB22" s="10"/>
      <c r="AC22" s="6"/>
      <c r="AD22" s="9"/>
      <c r="AE22" s="6"/>
      <c r="AF22" s="10"/>
      <c r="AG22" s="6"/>
      <c r="AH22" s="9"/>
      <c r="AI22" s="6"/>
      <c r="AJ22" s="10"/>
    </row>
    <row r="23" spans="1:36" s="43" customFormat="1" ht="15" customHeight="1" x14ac:dyDescent="0.25">
      <c r="A23" s="42">
        <v>16</v>
      </c>
      <c r="B23" s="47">
        <v>202224016</v>
      </c>
      <c r="C23" s="47" t="s">
        <v>43</v>
      </c>
      <c r="D23" s="47" t="s">
        <v>44</v>
      </c>
      <c r="E23" s="5">
        <v>1</v>
      </c>
      <c r="F23" s="9"/>
      <c r="G23" s="5">
        <v>1</v>
      </c>
      <c r="H23" s="9"/>
      <c r="I23" s="5">
        <v>1</v>
      </c>
      <c r="J23" s="9"/>
      <c r="K23" s="5">
        <v>1</v>
      </c>
      <c r="L23" s="9"/>
      <c r="M23" s="5">
        <v>1</v>
      </c>
      <c r="N23" s="9"/>
      <c r="O23" s="5">
        <v>1</v>
      </c>
      <c r="P23" s="9"/>
      <c r="Q23" s="5">
        <v>1</v>
      </c>
      <c r="R23" s="9"/>
      <c r="S23" s="5">
        <v>1</v>
      </c>
      <c r="T23" s="10"/>
      <c r="U23" s="5">
        <v>1</v>
      </c>
      <c r="V23" s="9"/>
      <c r="W23" s="5">
        <v>1</v>
      </c>
      <c r="X23" s="10"/>
      <c r="Y23" s="6"/>
      <c r="Z23" s="9"/>
      <c r="AA23" s="6"/>
      <c r="AB23" s="10"/>
      <c r="AC23" s="6"/>
      <c r="AD23" s="9"/>
      <c r="AE23" s="6"/>
      <c r="AF23" s="10"/>
      <c r="AG23" s="6"/>
      <c r="AH23" s="9"/>
      <c r="AI23" s="6"/>
      <c r="AJ23" s="10"/>
    </row>
    <row r="24" spans="1:36" s="43" customFormat="1" ht="15" customHeight="1" x14ac:dyDescent="0.25">
      <c r="A24" s="42">
        <v>17</v>
      </c>
      <c r="B24" s="47">
        <v>202224017</v>
      </c>
      <c r="C24" s="47" t="s">
        <v>45</v>
      </c>
      <c r="D24" s="47" t="s">
        <v>46</v>
      </c>
      <c r="E24" s="5">
        <v>1</v>
      </c>
      <c r="F24" s="9">
        <v>10</v>
      </c>
      <c r="G24" s="5">
        <v>1</v>
      </c>
      <c r="H24" s="9">
        <v>8</v>
      </c>
      <c r="I24" s="5">
        <v>1</v>
      </c>
      <c r="J24" s="9"/>
      <c r="K24" s="5">
        <v>1</v>
      </c>
      <c r="L24" s="9">
        <v>6</v>
      </c>
      <c r="M24" s="5">
        <v>1</v>
      </c>
      <c r="N24" s="9">
        <v>4</v>
      </c>
      <c r="O24" s="5">
        <v>1</v>
      </c>
      <c r="P24" s="9">
        <v>4</v>
      </c>
      <c r="Q24" s="5">
        <v>1</v>
      </c>
      <c r="R24" s="9">
        <v>6</v>
      </c>
      <c r="S24" s="5">
        <v>1</v>
      </c>
      <c r="T24" s="10"/>
      <c r="U24" s="5">
        <v>1</v>
      </c>
      <c r="V24" s="9"/>
      <c r="W24" s="5">
        <v>1</v>
      </c>
      <c r="X24" s="10"/>
      <c r="Y24" s="6"/>
      <c r="Z24" s="9"/>
      <c r="AA24" s="6"/>
      <c r="AB24" s="10"/>
      <c r="AC24" s="6"/>
      <c r="AD24" s="9"/>
      <c r="AE24" s="6"/>
      <c r="AF24" s="10"/>
      <c r="AG24" s="6"/>
      <c r="AH24" s="9"/>
      <c r="AI24" s="6"/>
      <c r="AJ24" s="10"/>
    </row>
    <row r="25" spans="1:36" s="43" customFormat="1" ht="15" customHeight="1" x14ac:dyDescent="0.25">
      <c r="A25" s="42">
        <v>18</v>
      </c>
      <c r="B25" s="47">
        <v>202224018</v>
      </c>
      <c r="C25" s="47" t="s">
        <v>47</v>
      </c>
      <c r="D25" s="47" t="s">
        <v>48</v>
      </c>
      <c r="E25" s="5">
        <v>1</v>
      </c>
      <c r="F25" s="9">
        <v>10</v>
      </c>
      <c r="G25" s="5">
        <v>1</v>
      </c>
      <c r="H25" s="9">
        <v>10</v>
      </c>
      <c r="I25" s="5">
        <v>1</v>
      </c>
      <c r="J25" s="9">
        <v>10</v>
      </c>
      <c r="K25" s="5">
        <v>1</v>
      </c>
      <c r="L25" s="9">
        <v>10</v>
      </c>
      <c r="M25" s="5">
        <v>1</v>
      </c>
      <c r="N25" s="9">
        <v>10</v>
      </c>
      <c r="O25" s="5">
        <v>1</v>
      </c>
      <c r="P25" s="9">
        <v>10</v>
      </c>
      <c r="Q25" s="5">
        <v>1</v>
      </c>
      <c r="R25" s="9">
        <v>8</v>
      </c>
      <c r="S25" s="5">
        <v>1</v>
      </c>
      <c r="T25" s="10">
        <v>10</v>
      </c>
      <c r="U25" s="5">
        <v>1</v>
      </c>
      <c r="V25" s="9">
        <v>10</v>
      </c>
      <c r="W25" s="5">
        <v>1</v>
      </c>
      <c r="X25" s="10">
        <v>8</v>
      </c>
      <c r="Y25" s="6"/>
      <c r="Z25" s="9"/>
      <c r="AA25" s="6"/>
      <c r="AB25" s="10"/>
      <c r="AC25" s="6"/>
      <c r="AD25" s="9"/>
      <c r="AE25" s="6"/>
      <c r="AF25" s="10"/>
      <c r="AG25" s="6"/>
      <c r="AH25" s="9"/>
      <c r="AI25" s="6"/>
      <c r="AJ25" s="10"/>
    </row>
    <row r="26" spans="1:36" s="43" customFormat="1" ht="15" customHeight="1" x14ac:dyDescent="0.25">
      <c r="A26" s="42">
        <v>19</v>
      </c>
      <c r="B26" s="42">
        <v>202224019</v>
      </c>
      <c r="C26" s="42" t="s">
        <v>49</v>
      </c>
      <c r="D26" s="42" t="s">
        <v>50</v>
      </c>
      <c r="E26" s="5">
        <v>1</v>
      </c>
      <c r="F26" s="9">
        <v>6</v>
      </c>
      <c r="G26" s="5">
        <v>1</v>
      </c>
      <c r="H26" s="9">
        <v>10</v>
      </c>
      <c r="I26" s="5">
        <v>1</v>
      </c>
      <c r="J26" s="9">
        <v>10</v>
      </c>
      <c r="K26" s="5">
        <v>1</v>
      </c>
      <c r="L26" s="9">
        <v>10</v>
      </c>
      <c r="M26" s="5">
        <v>1</v>
      </c>
      <c r="N26" s="9">
        <v>10</v>
      </c>
      <c r="O26" s="5">
        <v>1</v>
      </c>
      <c r="P26" s="9">
        <v>10</v>
      </c>
      <c r="Q26" s="5">
        <v>1</v>
      </c>
      <c r="R26" s="9">
        <v>10</v>
      </c>
      <c r="S26" s="5">
        <v>1</v>
      </c>
      <c r="T26" s="10">
        <v>8</v>
      </c>
      <c r="U26" s="5">
        <v>1</v>
      </c>
      <c r="V26" s="9">
        <v>6</v>
      </c>
      <c r="W26" s="5">
        <v>1</v>
      </c>
      <c r="X26" s="10">
        <v>8</v>
      </c>
      <c r="Y26" s="6"/>
      <c r="Z26" s="9"/>
      <c r="AA26" s="6"/>
      <c r="AB26" s="10"/>
      <c r="AC26" s="6"/>
      <c r="AD26" s="9"/>
      <c r="AE26" s="6"/>
      <c r="AF26" s="10"/>
      <c r="AG26" s="6"/>
      <c r="AH26" s="9"/>
      <c r="AI26" s="6"/>
      <c r="AJ26" s="10"/>
    </row>
    <row r="27" spans="1:36" s="43" customFormat="1" ht="15" customHeight="1" x14ac:dyDescent="0.25">
      <c r="A27" s="42">
        <v>20</v>
      </c>
      <c r="B27" s="42">
        <v>202224020</v>
      </c>
      <c r="C27" s="42" t="s">
        <v>51</v>
      </c>
      <c r="D27" s="42" t="s">
        <v>52</v>
      </c>
      <c r="E27" s="5">
        <v>1</v>
      </c>
      <c r="F27" s="9">
        <v>8</v>
      </c>
      <c r="G27" s="5">
        <v>1</v>
      </c>
      <c r="H27" s="9">
        <v>10</v>
      </c>
      <c r="I27" s="5">
        <v>1</v>
      </c>
      <c r="J27" s="9">
        <v>10</v>
      </c>
      <c r="K27" s="5">
        <v>1</v>
      </c>
      <c r="L27" s="9">
        <v>10</v>
      </c>
      <c r="M27" s="5">
        <v>1</v>
      </c>
      <c r="N27" s="9">
        <v>10</v>
      </c>
      <c r="O27" s="5">
        <v>1</v>
      </c>
      <c r="P27" s="9">
        <v>8</v>
      </c>
      <c r="Q27" s="5">
        <v>1</v>
      </c>
      <c r="R27" s="9">
        <v>8</v>
      </c>
      <c r="S27" s="5">
        <v>1</v>
      </c>
      <c r="T27" s="10">
        <v>10</v>
      </c>
      <c r="U27" s="5">
        <v>1</v>
      </c>
      <c r="V27" s="9"/>
      <c r="W27" s="5">
        <v>1</v>
      </c>
      <c r="X27" s="10">
        <v>8</v>
      </c>
      <c r="Y27" s="6"/>
      <c r="Z27" s="9"/>
      <c r="AA27" s="6"/>
      <c r="AB27" s="10"/>
      <c r="AC27" s="6"/>
      <c r="AD27" s="9"/>
      <c r="AE27" s="6"/>
      <c r="AF27" s="10"/>
      <c r="AG27" s="6"/>
      <c r="AH27" s="9"/>
      <c r="AI27" s="6"/>
      <c r="AJ27" s="10"/>
    </row>
    <row r="28" spans="1:36" s="43" customFormat="1" ht="15" customHeight="1" x14ac:dyDescent="0.25">
      <c r="A28" s="42">
        <v>21</v>
      </c>
      <c r="B28" s="42">
        <v>202224021</v>
      </c>
      <c r="C28" s="42" t="s">
        <v>53</v>
      </c>
      <c r="D28" s="42" t="s">
        <v>54</v>
      </c>
      <c r="E28" s="5">
        <v>1</v>
      </c>
      <c r="F28" s="9">
        <v>8</v>
      </c>
      <c r="G28" s="5">
        <v>1</v>
      </c>
      <c r="H28" s="9">
        <v>10</v>
      </c>
      <c r="I28" s="5">
        <v>1</v>
      </c>
      <c r="J28" s="9">
        <v>10</v>
      </c>
      <c r="K28" s="5">
        <v>1</v>
      </c>
      <c r="L28" s="9">
        <v>10</v>
      </c>
      <c r="M28" s="5">
        <v>1</v>
      </c>
      <c r="N28" s="9">
        <v>10</v>
      </c>
      <c r="O28" s="5">
        <v>1</v>
      </c>
      <c r="P28" s="9">
        <v>10</v>
      </c>
      <c r="Q28" s="5">
        <v>1</v>
      </c>
      <c r="R28" s="9">
        <v>10</v>
      </c>
      <c r="S28" s="5">
        <v>1</v>
      </c>
      <c r="T28" s="10">
        <v>10</v>
      </c>
      <c r="U28" s="5">
        <v>1</v>
      </c>
      <c r="V28" s="9"/>
      <c r="W28" s="5">
        <v>1</v>
      </c>
      <c r="X28" s="10">
        <v>10</v>
      </c>
      <c r="Y28" s="6"/>
      <c r="Z28" s="9"/>
      <c r="AA28" s="6"/>
      <c r="AB28" s="10"/>
      <c r="AC28" s="6"/>
      <c r="AD28" s="9"/>
      <c r="AE28" s="6"/>
      <c r="AF28" s="10"/>
      <c r="AG28" s="6"/>
      <c r="AH28" s="9"/>
      <c r="AI28" s="6"/>
      <c r="AJ28" s="10"/>
    </row>
    <row r="29" spans="1:36" s="43" customFormat="1" ht="15" customHeight="1" x14ac:dyDescent="0.25">
      <c r="A29" s="42">
        <v>22</v>
      </c>
      <c r="B29" s="42">
        <v>202224022</v>
      </c>
      <c r="C29" s="42" t="s">
        <v>55</v>
      </c>
      <c r="D29" s="42" t="s">
        <v>56</v>
      </c>
      <c r="E29" s="5">
        <v>1</v>
      </c>
      <c r="F29" s="9">
        <v>8</v>
      </c>
      <c r="G29" s="5">
        <v>1</v>
      </c>
      <c r="H29" s="9">
        <v>10</v>
      </c>
      <c r="I29" s="5">
        <v>1</v>
      </c>
      <c r="J29" s="9">
        <v>10</v>
      </c>
      <c r="K29" s="5">
        <v>1</v>
      </c>
      <c r="L29" s="9">
        <v>10</v>
      </c>
      <c r="M29" s="5">
        <v>1</v>
      </c>
      <c r="N29" s="9">
        <v>10</v>
      </c>
      <c r="O29" s="5">
        <v>1</v>
      </c>
      <c r="P29" s="9"/>
      <c r="Q29" s="5">
        <v>1</v>
      </c>
      <c r="R29" s="9">
        <v>10</v>
      </c>
      <c r="S29" s="5">
        <v>1</v>
      </c>
      <c r="T29" s="10">
        <v>10</v>
      </c>
      <c r="U29" s="5">
        <v>1</v>
      </c>
      <c r="V29" s="9">
        <v>10</v>
      </c>
      <c r="W29" s="5">
        <v>1</v>
      </c>
      <c r="X29" s="10">
        <v>10</v>
      </c>
      <c r="Y29" s="6"/>
      <c r="Z29" s="9"/>
      <c r="AA29" s="6"/>
      <c r="AB29" s="10"/>
      <c r="AC29" s="6"/>
      <c r="AD29" s="9"/>
      <c r="AE29" s="6"/>
      <c r="AF29" s="10"/>
      <c r="AG29" s="6"/>
      <c r="AH29" s="9"/>
      <c r="AI29" s="6"/>
      <c r="AJ29" s="10"/>
    </row>
    <row r="30" spans="1:36" s="43" customFormat="1" ht="15" customHeight="1" x14ac:dyDescent="0.25">
      <c r="A30" s="42">
        <v>23</v>
      </c>
      <c r="B30" s="42">
        <v>202224023</v>
      </c>
      <c r="C30" s="42" t="s">
        <v>57</v>
      </c>
      <c r="D30" s="42" t="s">
        <v>58</v>
      </c>
      <c r="E30" s="5">
        <v>1</v>
      </c>
      <c r="F30" s="11">
        <v>10</v>
      </c>
      <c r="G30" s="5">
        <v>1</v>
      </c>
      <c r="H30" s="9">
        <v>10</v>
      </c>
      <c r="I30" s="5">
        <v>1</v>
      </c>
      <c r="J30" s="9">
        <v>8</v>
      </c>
      <c r="K30" s="5">
        <v>1</v>
      </c>
      <c r="L30" s="9">
        <v>10</v>
      </c>
      <c r="M30" s="5">
        <v>1</v>
      </c>
      <c r="N30" s="9">
        <v>10</v>
      </c>
      <c r="O30" s="5">
        <v>1</v>
      </c>
      <c r="P30" s="9">
        <v>10</v>
      </c>
      <c r="Q30" s="5">
        <v>1</v>
      </c>
      <c r="R30" s="9">
        <v>10</v>
      </c>
      <c r="S30" s="5">
        <v>1</v>
      </c>
      <c r="T30" s="10">
        <v>10</v>
      </c>
      <c r="U30" s="5">
        <v>1</v>
      </c>
      <c r="V30" s="9">
        <v>10</v>
      </c>
      <c r="W30" s="5">
        <v>1</v>
      </c>
      <c r="X30" s="10">
        <v>6</v>
      </c>
      <c r="Y30" s="6"/>
      <c r="Z30" s="9"/>
      <c r="AA30" s="6"/>
      <c r="AB30" s="10"/>
      <c r="AC30" s="6"/>
      <c r="AD30" s="9"/>
      <c r="AE30" s="6"/>
      <c r="AF30" s="10"/>
      <c r="AG30" s="6"/>
      <c r="AH30" s="9"/>
      <c r="AI30" s="6"/>
      <c r="AJ30" s="10"/>
    </row>
    <row r="31" spans="1:36" s="43" customFormat="1" ht="15" customHeight="1" x14ac:dyDescent="0.25">
      <c r="A31" s="42">
        <v>24</v>
      </c>
      <c r="B31" s="42">
        <v>202224024</v>
      </c>
      <c r="C31" s="42" t="s">
        <v>59</v>
      </c>
      <c r="D31" s="42" t="s">
        <v>60</v>
      </c>
      <c r="E31" s="5">
        <v>1</v>
      </c>
      <c r="F31" s="11">
        <v>6</v>
      </c>
      <c r="G31" s="5">
        <v>1</v>
      </c>
      <c r="H31" s="9">
        <v>10</v>
      </c>
      <c r="I31" s="5">
        <v>1</v>
      </c>
      <c r="J31" s="9">
        <v>10</v>
      </c>
      <c r="K31" s="5">
        <v>1</v>
      </c>
      <c r="L31" s="9">
        <v>10</v>
      </c>
      <c r="M31" s="5">
        <v>1</v>
      </c>
      <c r="N31" s="9">
        <v>10</v>
      </c>
      <c r="O31" s="5">
        <v>1</v>
      </c>
      <c r="P31" s="9">
        <v>10</v>
      </c>
      <c r="Q31" s="5">
        <v>1</v>
      </c>
      <c r="R31" s="9">
        <v>10</v>
      </c>
      <c r="S31" s="5">
        <v>1</v>
      </c>
      <c r="T31" s="10">
        <v>10</v>
      </c>
      <c r="U31" s="5">
        <v>1</v>
      </c>
      <c r="V31" s="9"/>
      <c r="W31" s="5">
        <v>1</v>
      </c>
      <c r="X31" s="10">
        <v>10</v>
      </c>
      <c r="Y31" s="6"/>
      <c r="Z31" s="9"/>
      <c r="AA31" s="6"/>
      <c r="AB31" s="10"/>
      <c r="AC31" s="6"/>
      <c r="AD31" s="9"/>
      <c r="AE31" s="6"/>
      <c r="AF31" s="10"/>
      <c r="AG31" s="6"/>
      <c r="AH31" s="9"/>
      <c r="AI31" s="6"/>
      <c r="AJ31" s="10"/>
    </row>
    <row r="32" spans="1:36" s="43" customFormat="1" ht="15" customHeight="1" x14ac:dyDescent="0.25">
      <c r="A32" s="42">
        <v>25</v>
      </c>
      <c r="B32" s="42">
        <v>202224025</v>
      </c>
      <c r="C32" s="42" t="s">
        <v>61</v>
      </c>
      <c r="D32" s="42" t="s">
        <v>62</v>
      </c>
      <c r="E32" s="5">
        <v>1</v>
      </c>
      <c r="F32" s="9">
        <v>10</v>
      </c>
      <c r="G32" s="5">
        <v>1</v>
      </c>
      <c r="H32" s="9">
        <v>10</v>
      </c>
      <c r="I32" s="5">
        <v>1</v>
      </c>
      <c r="J32" s="9">
        <v>10</v>
      </c>
      <c r="K32" s="5">
        <v>1</v>
      </c>
      <c r="L32" s="9">
        <v>10</v>
      </c>
      <c r="M32" s="5">
        <v>1</v>
      </c>
      <c r="N32" s="9">
        <v>10</v>
      </c>
      <c r="O32" s="5">
        <v>1</v>
      </c>
      <c r="P32" s="9">
        <v>10</v>
      </c>
      <c r="Q32" s="5">
        <v>1</v>
      </c>
      <c r="R32" s="9">
        <v>10</v>
      </c>
      <c r="S32" s="5">
        <v>1</v>
      </c>
      <c r="T32" s="10">
        <v>10</v>
      </c>
      <c r="U32" s="5">
        <v>1</v>
      </c>
      <c r="V32" s="9">
        <v>10</v>
      </c>
      <c r="W32" s="5">
        <v>1</v>
      </c>
      <c r="X32" s="10">
        <v>8</v>
      </c>
      <c r="Y32" s="6"/>
      <c r="Z32" s="9"/>
      <c r="AA32" s="6"/>
      <c r="AB32" s="10"/>
      <c r="AC32" s="6"/>
      <c r="AD32" s="9"/>
      <c r="AE32" s="6"/>
      <c r="AF32" s="10"/>
      <c r="AG32" s="6"/>
      <c r="AH32" s="9"/>
      <c r="AI32" s="6"/>
      <c r="AJ32" s="10"/>
    </row>
    <row r="33" spans="1:36" s="43" customFormat="1" ht="15" customHeight="1" x14ac:dyDescent="0.25">
      <c r="A33" s="42">
        <v>26</v>
      </c>
      <c r="B33" s="42">
        <v>202224026</v>
      </c>
      <c r="C33" s="42" t="s">
        <v>63</v>
      </c>
      <c r="D33" s="42" t="s">
        <v>64</v>
      </c>
      <c r="E33" s="5">
        <v>1</v>
      </c>
      <c r="F33" s="11">
        <v>10</v>
      </c>
      <c r="G33" s="5">
        <v>1</v>
      </c>
      <c r="H33" s="11">
        <v>10</v>
      </c>
      <c r="I33" s="5">
        <v>1</v>
      </c>
      <c r="J33" s="11">
        <v>10</v>
      </c>
      <c r="K33" s="5">
        <v>1</v>
      </c>
      <c r="L33" s="11">
        <v>10</v>
      </c>
      <c r="M33" s="5">
        <v>1</v>
      </c>
      <c r="N33" s="11">
        <v>10</v>
      </c>
      <c r="O33" s="5">
        <v>1</v>
      </c>
      <c r="P33" s="11">
        <v>10</v>
      </c>
      <c r="Q33" s="5">
        <v>1</v>
      </c>
      <c r="R33" s="11">
        <v>10</v>
      </c>
      <c r="S33" s="5">
        <v>1</v>
      </c>
      <c r="T33" s="12">
        <v>10</v>
      </c>
      <c r="U33" s="5">
        <v>1</v>
      </c>
      <c r="V33" s="11"/>
      <c r="W33" s="5">
        <v>1</v>
      </c>
      <c r="X33" s="12">
        <v>10</v>
      </c>
      <c r="Y33" s="6"/>
      <c r="Z33" s="11"/>
      <c r="AA33" s="6"/>
      <c r="AB33" s="12"/>
      <c r="AC33" s="6"/>
      <c r="AD33" s="11"/>
      <c r="AE33" s="6"/>
      <c r="AF33" s="12"/>
      <c r="AG33" s="6"/>
      <c r="AH33" s="11"/>
      <c r="AI33" s="6"/>
      <c r="AJ33" s="12"/>
    </row>
    <row r="34" spans="1:36" s="43" customFormat="1" ht="15" customHeight="1" x14ac:dyDescent="0.25">
      <c r="A34" s="42">
        <v>27</v>
      </c>
      <c r="B34" s="42">
        <v>202224027</v>
      </c>
      <c r="C34" s="42" t="s">
        <v>65</v>
      </c>
      <c r="D34" s="42" t="s">
        <v>66</v>
      </c>
      <c r="E34" s="5">
        <v>1</v>
      </c>
      <c r="F34" s="11">
        <v>8</v>
      </c>
      <c r="G34" s="5">
        <v>1</v>
      </c>
      <c r="H34" s="11">
        <v>8</v>
      </c>
      <c r="I34" s="5">
        <v>1</v>
      </c>
      <c r="J34" s="11">
        <v>10</v>
      </c>
      <c r="K34" s="5">
        <v>1</v>
      </c>
      <c r="L34" s="56"/>
      <c r="M34" s="5">
        <v>1</v>
      </c>
      <c r="N34" s="11">
        <v>10</v>
      </c>
      <c r="O34" s="5">
        <v>1</v>
      </c>
      <c r="P34" s="11">
        <v>8</v>
      </c>
      <c r="Q34" s="5">
        <v>1</v>
      </c>
      <c r="R34" s="11">
        <v>10</v>
      </c>
      <c r="S34" s="5">
        <v>1</v>
      </c>
      <c r="T34" s="12">
        <v>10</v>
      </c>
      <c r="U34" s="5">
        <v>1</v>
      </c>
      <c r="V34" s="11">
        <v>10</v>
      </c>
      <c r="W34" s="5">
        <v>1</v>
      </c>
      <c r="X34" s="12">
        <v>10</v>
      </c>
      <c r="Y34" s="6"/>
      <c r="Z34" s="11"/>
      <c r="AA34" s="6"/>
      <c r="AB34" s="12"/>
      <c r="AC34" s="6"/>
      <c r="AD34" s="11"/>
      <c r="AE34" s="6"/>
      <c r="AF34" s="12"/>
      <c r="AG34" s="6"/>
      <c r="AH34" s="11"/>
      <c r="AI34" s="6"/>
      <c r="AJ34" s="12"/>
    </row>
    <row r="35" spans="1:36" s="43" customFormat="1" ht="15" customHeight="1" x14ac:dyDescent="0.25">
      <c r="A35" s="64" t="s">
        <v>220</v>
      </c>
      <c r="B35" s="64"/>
      <c r="C35" s="64"/>
      <c r="D35" s="64"/>
      <c r="E35" s="5"/>
      <c r="F35" s="13"/>
      <c r="G35" s="5"/>
      <c r="H35" s="13"/>
      <c r="I35" s="5"/>
      <c r="J35" s="13"/>
      <c r="K35" s="5"/>
      <c r="L35" s="13"/>
      <c r="M35" s="5"/>
      <c r="N35" s="13"/>
      <c r="O35" s="5"/>
      <c r="P35" s="13"/>
      <c r="Q35" s="5"/>
      <c r="R35" s="13"/>
      <c r="S35" s="5"/>
      <c r="T35" s="13"/>
      <c r="U35" s="5"/>
      <c r="V35" s="13"/>
      <c r="W35" s="5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43" customFormat="1" ht="15" customHeight="1" x14ac:dyDescent="0.25">
      <c r="A36" s="42">
        <v>1</v>
      </c>
      <c r="B36" s="42">
        <v>202224101</v>
      </c>
      <c r="C36" s="42" t="s">
        <v>68</v>
      </c>
      <c r="D36" s="42" t="s">
        <v>69</v>
      </c>
      <c r="E36" s="5">
        <v>1</v>
      </c>
      <c r="F36" s="56"/>
      <c r="G36" s="5">
        <v>1</v>
      </c>
      <c r="H36" s="11">
        <v>6</v>
      </c>
      <c r="I36" s="5">
        <v>1</v>
      </c>
      <c r="J36" s="11">
        <v>8</v>
      </c>
      <c r="K36" s="5">
        <v>1</v>
      </c>
      <c r="L36" s="11">
        <v>10</v>
      </c>
      <c r="M36" s="5">
        <v>1</v>
      </c>
      <c r="N36" s="11">
        <v>8</v>
      </c>
      <c r="O36" s="5">
        <v>1</v>
      </c>
      <c r="P36" s="56"/>
      <c r="Q36" s="5">
        <v>1</v>
      </c>
      <c r="R36" s="11">
        <v>10</v>
      </c>
      <c r="S36" s="5">
        <v>1</v>
      </c>
      <c r="T36" s="12">
        <v>10</v>
      </c>
      <c r="U36" s="5">
        <v>1</v>
      </c>
      <c r="V36" s="11">
        <v>10</v>
      </c>
      <c r="W36" s="5">
        <v>1</v>
      </c>
      <c r="X36" s="12">
        <v>8</v>
      </c>
      <c r="Y36" s="11"/>
      <c r="Z36" s="11"/>
      <c r="AA36" s="11"/>
      <c r="AB36" s="12"/>
      <c r="AC36" s="11"/>
      <c r="AD36" s="11"/>
      <c r="AE36" s="11"/>
      <c r="AF36" s="12"/>
      <c r="AG36" s="11"/>
      <c r="AH36" s="11"/>
      <c r="AI36" s="11"/>
      <c r="AJ36" s="12"/>
    </row>
    <row r="37" spans="1:36" s="43" customFormat="1" ht="15" customHeight="1" x14ac:dyDescent="0.25">
      <c r="A37" s="42">
        <v>2</v>
      </c>
      <c r="B37" s="42">
        <v>202224102</v>
      </c>
      <c r="C37" s="42" t="s">
        <v>70</v>
      </c>
      <c r="D37" s="42" t="s">
        <v>71</v>
      </c>
      <c r="E37" s="5">
        <v>1</v>
      </c>
      <c r="F37" s="11">
        <v>6</v>
      </c>
      <c r="G37" s="5">
        <v>1</v>
      </c>
      <c r="H37" s="11">
        <v>10</v>
      </c>
      <c r="I37" s="5">
        <v>1</v>
      </c>
      <c r="J37" s="11">
        <v>10</v>
      </c>
      <c r="K37" s="5">
        <v>1</v>
      </c>
      <c r="L37" s="56"/>
      <c r="M37" s="5">
        <v>1</v>
      </c>
      <c r="N37" s="11">
        <v>10</v>
      </c>
      <c r="O37" s="5">
        <v>1</v>
      </c>
      <c r="P37" s="11">
        <v>10</v>
      </c>
      <c r="Q37" s="5">
        <v>1</v>
      </c>
      <c r="R37" s="11">
        <v>8</v>
      </c>
      <c r="S37" s="5">
        <v>1</v>
      </c>
      <c r="T37" s="12">
        <v>8</v>
      </c>
      <c r="U37" s="5">
        <v>1</v>
      </c>
      <c r="V37" s="56"/>
      <c r="W37" s="5">
        <v>1</v>
      </c>
      <c r="X37" s="12">
        <v>8</v>
      </c>
      <c r="Y37" s="11"/>
      <c r="Z37" s="11"/>
      <c r="AA37" s="11"/>
      <c r="AB37" s="12"/>
      <c r="AC37" s="11"/>
      <c r="AD37" s="11"/>
      <c r="AE37" s="11"/>
      <c r="AF37" s="12"/>
      <c r="AG37" s="11"/>
      <c r="AH37" s="11"/>
      <c r="AI37" s="11"/>
      <c r="AJ37" s="12"/>
    </row>
    <row r="38" spans="1:36" s="43" customFormat="1" ht="15" customHeight="1" x14ac:dyDescent="0.25">
      <c r="A38" s="42">
        <v>3</v>
      </c>
      <c r="B38" s="42">
        <v>202224103</v>
      </c>
      <c r="C38" s="42" t="s">
        <v>72</v>
      </c>
      <c r="D38" s="42" t="s">
        <v>73</v>
      </c>
      <c r="E38" s="5">
        <v>1</v>
      </c>
      <c r="F38" s="11"/>
      <c r="G38" s="5">
        <v>1</v>
      </c>
      <c r="H38" s="11"/>
      <c r="I38" s="5">
        <v>1</v>
      </c>
      <c r="J38" s="11"/>
      <c r="K38" s="5">
        <v>1</v>
      </c>
      <c r="L38" s="11"/>
      <c r="M38" s="5">
        <v>1</v>
      </c>
      <c r="N38" s="11"/>
      <c r="O38" s="5">
        <v>1</v>
      </c>
      <c r="P38" s="11"/>
      <c r="Q38" s="5">
        <v>1</v>
      </c>
      <c r="R38" s="11"/>
      <c r="S38" s="5">
        <v>1</v>
      </c>
      <c r="T38" s="12"/>
      <c r="U38" s="5">
        <v>1</v>
      </c>
      <c r="V38" s="11"/>
      <c r="W38" s="5">
        <v>1</v>
      </c>
      <c r="X38" s="12"/>
      <c r="Y38" s="11"/>
      <c r="Z38" s="11"/>
      <c r="AA38" s="11"/>
      <c r="AB38" s="12"/>
      <c r="AC38" s="11"/>
      <c r="AD38" s="11"/>
      <c r="AE38" s="11"/>
      <c r="AF38" s="12"/>
      <c r="AG38" s="11"/>
      <c r="AH38" s="11"/>
      <c r="AI38" s="11"/>
      <c r="AJ38" s="12"/>
    </row>
    <row r="39" spans="1:36" s="43" customFormat="1" ht="15" customHeight="1" x14ac:dyDescent="0.25">
      <c r="A39" s="42">
        <v>4</v>
      </c>
      <c r="B39" s="42">
        <v>202224104</v>
      </c>
      <c r="C39" s="42" t="s">
        <v>74</v>
      </c>
      <c r="D39" s="42" t="s">
        <v>75</v>
      </c>
      <c r="E39" s="5">
        <v>1</v>
      </c>
      <c r="F39" s="11"/>
      <c r="G39" s="5">
        <v>1</v>
      </c>
      <c r="H39" s="11"/>
      <c r="I39" s="5">
        <v>1</v>
      </c>
      <c r="J39" s="11"/>
      <c r="K39" s="5">
        <v>1</v>
      </c>
      <c r="L39" s="11"/>
      <c r="M39" s="5">
        <v>1</v>
      </c>
      <c r="N39" s="11"/>
      <c r="O39" s="5">
        <v>1</v>
      </c>
      <c r="P39" s="11"/>
      <c r="Q39" s="5">
        <v>1</v>
      </c>
      <c r="R39" s="11"/>
      <c r="S39" s="5">
        <v>1</v>
      </c>
      <c r="T39" s="12"/>
      <c r="U39" s="5">
        <v>1</v>
      </c>
      <c r="V39" s="11"/>
      <c r="W39" s="5">
        <v>1</v>
      </c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</row>
    <row r="40" spans="1:36" s="43" customFormat="1" ht="15" customHeight="1" x14ac:dyDescent="0.25">
      <c r="A40" s="42">
        <v>5</v>
      </c>
      <c r="B40" s="42">
        <v>202224105</v>
      </c>
      <c r="C40" s="42" t="s">
        <v>76</v>
      </c>
      <c r="D40" s="42" t="s">
        <v>77</v>
      </c>
      <c r="E40" s="5">
        <v>1</v>
      </c>
      <c r="F40" s="11">
        <v>6</v>
      </c>
      <c r="G40" s="5">
        <v>1</v>
      </c>
      <c r="H40" s="11">
        <v>10</v>
      </c>
      <c r="I40" s="5">
        <v>1</v>
      </c>
      <c r="J40" s="11">
        <v>6</v>
      </c>
      <c r="K40" s="5">
        <v>1</v>
      </c>
      <c r="L40" s="11">
        <v>10</v>
      </c>
      <c r="M40" s="5">
        <v>1</v>
      </c>
      <c r="N40" s="11"/>
      <c r="O40" s="5">
        <v>1</v>
      </c>
      <c r="P40" s="11">
        <v>10</v>
      </c>
      <c r="Q40" s="5">
        <v>1</v>
      </c>
      <c r="R40" s="11">
        <v>10</v>
      </c>
      <c r="S40" s="5">
        <v>1</v>
      </c>
      <c r="T40" s="12">
        <v>10</v>
      </c>
      <c r="U40" s="5">
        <v>1</v>
      </c>
      <c r="V40" s="11">
        <v>10</v>
      </c>
      <c r="W40" s="5">
        <v>1</v>
      </c>
      <c r="X40" s="12">
        <v>6</v>
      </c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</row>
    <row r="41" spans="1:36" s="43" customFormat="1" ht="15" customHeight="1" x14ac:dyDescent="0.25">
      <c r="A41" s="42">
        <v>6</v>
      </c>
      <c r="B41" s="42">
        <v>202224106</v>
      </c>
      <c r="C41" s="42" t="s">
        <v>78</v>
      </c>
      <c r="D41" s="42" t="s">
        <v>79</v>
      </c>
      <c r="E41" s="5">
        <v>1</v>
      </c>
      <c r="F41" s="11"/>
      <c r="G41" s="5">
        <v>1</v>
      </c>
      <c r="H41" s="11"/>
      <c r="I41" s="5">
        <v>1</v>
      </c>
      <c r="J41" s="11">
        <v>8</v>
      </c>
      <c r="K41" s="5">
        <v>1</v>
      </c>
      <c r="L41" s="11">
        <v>8</v>
      </c>
      <c r="M41" s="5">
        <v>1</v>
      </c>
      <c r="N41" s="11">
        <v>10</v>
      </c>
      <c r="O41" s="5">
        <v>1</v>
      </c>
      <c r="P41" s="56"/>
      <c r="Q41" s="5">
        <v>1</v>
      </c>
      <c r="R41" s="11">
        <v>10</v>
      </c>
      <c r="S41" s="5">
        <v>1</v>
      </c>
      <c r="T41" s="12">
        <v>8</v>
      </c>
      <c r="U41" s="5">
        <v>1</v>
      </c>
      <c r="V41" s="11">
        <v>10</v>
      </c>
      <c r="W41" s="5">
        <v>1</v>
      </c>
      <c r="X41" s="12">
        <v>10</v>
      </c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</row>
    <row r="42" spans="1:36" s="43" customFormat="1" ht="15" customHeight="1" x14ac:dyDescent="0.25">
      <c r="A42" s="42">
        <v>7</v>
      </c>
      <c r="B42" s="42">
        <v>202224107</v>
      </c>
      <c r="C42" s="42" t="s">
        <v>80</v>
      </c>
      <c r="D42" s="42" t="s">
        <v>81</v>
      </c>
      <c r="E42" s="5">
        <v>1</v>
      </c>
      <c r="F42" s="11">
        <v>10</v>
      </c>
      <c r="G42" s="5">
        <v>1</v>
      </c>
      <c r="H42" s="11">
        <v>10</v>
      </c>
      <c r="I42" s="5">
        <v>1</v>
      </c>
      <c r="J42" s="11">
        <v>10</v>
      </c>
      <c r="K42" s="5">
        <v>1</v>
      </c>
      <c r="L42" s="11">
        <v>10</v>
      </c>
      <c r="M42" s="5">
        <v>1</v>
      </c>
      <c r="N42" s="11">
        <v>10</v>
      </c>
      <c r="O42" s="5">
        <v>1</v>
      </c>
      <c r="P42" s="11">
        <v>10</v>
      </c>
      <c r="Q42" s="5">
        <v>1</v>
      </c>
      <c r="R42" s="11">
        <v>10</v>
      </c>
      <c r="S42" s="5">
        <v>1</v>
      </c>
      <c r="T42" s="12">
        <v>10</v>
      </c>
      <c r="U42" s="5">
        <v>1</v>
      </c>
      <c r="V42" s="11">
        <v>10</v>
      </c>
      <c r="W42" s="5">
        <v>1</v>
      </c>
      <c r="X42" s="12">
        <v>8</v>
      </c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</row>
    <row r="43" spans="1:36" s="43" customFormat="1" ht="15" customHeight="1" x14ac:dyDescent="0.25">
      <c r="A43" s="42">
        <v>8</v>
      </c>
      <c r="B43" s="42">
        <v>202224108</v>
      </c>
      <c r="C43" s="42" t="s">
        <v>82</v>
      </c>
      <c r="D43" s="42" t="s">
        <v>83</v>
      </c>
      <c r="E43" s="5">
        <v>1</v>
      </c>
      <c r="F43" s="11"/>
      <c r="G43" s="5">
        <v>1</v>
      </c>
      <c r="H43" s="11"/>
      <c r="I43" s="5">
        <v>1</v>
      </c>
      <c r="J43" s="11"/>
      <c r="K43" s="5">
        <v>1</v>
      </c>
      <c r="L43" s="11"/>
      <c r="M43" s="5">
        <v>1</v>
      </c>
      <c r="N43" s="11"/>
      <c r="O43" s="5">
        <v>1</v>
      </c>
      <c r="P43" s="11"/>
      <c r="Q43" s="5">
        <v>1</v>
      </c>
      <c r="R43" s="11"/>
      <c r="S43" s="5">
        <v>1</v>
      </c>
      <c r="T43" s="12"/>
      <c r="U43" s="5">
        <v>1</v>
      </c>
      <c r="V43" s="11"/>
      <c r="W43" s="5">
        <v>1</v>
      </c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</row>
    <row r="44" spans="1:36" s="43" customFormat="1" ht="15" customHeight="1" x14ac:dyDescent="0.25">
      <c r="A44" s="42">
        <v>9</v>
      </c>
      <c r="B44" s="42">
        <v>202224109</v>
      </c>
      <c r="C44" s="42" t="s">
        <v>84</v>
      </c>
      <c r="D44" s="42" t="s">
        <v>85</v>
      </c>
      <c r="E44" s="5">
        <v>1</v>
      </c>
      <c r="F44" s="11">
        <v>8</v>
      </c>
      <c r="G44" s="5">
        <v>1</v>
      </c>
      <c r="H44" s="11">
        <v>10</v>
      </c>
      <c r="I44" s="5">
        <v>1</v>
      </c>
      <c r="J44" s="11">
        <v>10</v>
      </c>
      <c r="K44" s="5">
        <v>1</v>
      </c>
      <c r="L44" s="11">
        <v>10</v>
      </c>
      <c r="M44" s="5">
        <v>1</v>
      </c>
      <c r="N44" s="11">
        <v>10</v>
      </c>
      <c r="O44" s="5">
        <v>1</v>
      </c>
      <c r="P44" s="11">
        <v>10</v>
      </c>
      <c r="Q44" s="5">
        <v>1</v>
      </c>
      <c r="R44" s="11">
        <v>10</v>
      </c>
      <c r="S44" s="5">
        <v>1</v>
      </c>
      <c r="T44" s="12">
        <v>8</v>
      </c>
      <c r="U44" s="5">
        <v>1</v>
      </c>
      <c r="V44" s="11">
        <v>10</v>
      </c>
      <c r="W44" s="5">
        <v>1</v>
      </c>
      <c r="X44" s="12">
        <v>10</v>
      </c>
      <c r="Y44" s="11"/>
      <c r="Z44" s="11"/>
      <c r="AA44" s="11"/>
      <c r="AB44" s="12"/>
      <c r="AC44" s="11"/>
      <c r="AD44" s="11"/>
      <c r="AE44" s="11"/>
      <c r="AF44" s="12"/>
      <c r="AG44" s="11"/>
      <c r="AH44" s="11"/>
      <c r="AI44" s="11"/>
      <c r="AJ44" s="12"/>
    </row>
    <row r="45" spans="1:36" s="43" customFormat="1" ht="15" customHeight="1" x14ac:dyDescent="0.25">
      <c r="A45" s="42">
        <v>10</v>
      </c>
      <c r="B45" s="42">
        <v>202224110</v>
      </c>
      <c r="C45" s="42" t="s">
        <v>86</v>
      </c>
      <c r="D45" s="42" t="s">
        <v>87</v>
      </c>
      <c r="E45" s="5">
        <v>1</v>
      </c>
      <c r="F45" s="11">
        <v>6</v>
      </c>
      <c r="G45" s="5">
        <v>1</v>
      </c>
      <c r="H45" s="11"/>
      <c r="I45" s="5">
        <v>1</v>
      </c>
      <c r="J45" s="11"/>
      <c r="K45" s="5">
        <v>1</v>
      </c>
      <c r="L45" s="11"/>
      <c r="M45" s="5">
        <v>1</v>
      </c>
      <c r="N45" s="56"/>
      <c r="O45" s="5">
        <v>1</v>
      </c>
      <c r="P45" s="11"/>
      <c r="Q45" s="5">
        <v>1</v>
      </c>
      <c r="R45" s="11">
        <v>4</v>
      </c>
      <c r="S45" s="5">
        <v>1</v>
      </c>
      <c r="T45" s="12">
        <v>4</v>
      </c>
      <c r="U45" s="5">
        <v>1</v>
      </c>
      <c r="V45" s="11">
        <v>8</v>
      </c>
      <c r="W45" s="5">
        <v>1</v>
      </c>
      <c r="X45" s="12">
        <v>10</v>
      </c>
      <c r="Y45" s="11"/>
      <c r="Z45" s="11"/>
      <c r="AA45" s="11"/>
      <c r="AB45" s="12"/>
      <c r="AC45" s="11"/>
      <c r="AD45" s="11"/>
      <c r="AE45" s="11"/>
      <c r="AF45" s="12"/>
      <c r="AG45" s="11"/>
      <c r="AH45" s="11"/>
      <c r="AI45" s="11"/>
      <c r="AJ45" s="12"/>
    </row>
    <row r="46" spans="1:36" s="43" customFormat="1" ht="15" customHeight="1" x14ac:dyDescent="0.25">
      <c r="A46" s="42">
        <v>11</v>
      </c>
      <c r="B46" s="42">
        <v>202224111</v>
      </c>
      <c r="C46" s="42" t="s">
        <v>88</v>
      </c>
      <c r="D46" s="42" t="s">
        <v>89</v>
      </c>
      <c r="E46" s="5">
        <v>1</v>
      </c>
      <c r="F46" s="11">
        <v>10</v>
      </c>
      <c r="G46" s="5">
        <v>1</v>
      </c>
      <c r="H46" s="11">
        <v>10</v>
      </c>
      <c r="I46" s="5">
        <v>1</v>
      </c>
      <c r="J46" s="11">
        <v>10</v>
      </c>
      <c r="K46" s="5">
        <v>1</v>
      </c>
      <c r="L46" s="11">
        <v>10</v>
      </c>
      <c r="M46" s="5">
        <v>1</v>
      </c>
      <c r="N46" s="11">
        <v>10</v>
      </c>
      <c r="O46" s="5">
        <v>1</v>
      </c>
      <c r="P46" s="11">
        <v>10</v>
      </c>
      <c r="Q46" s="5">
        <v>1</v>
      </c>
      <c r="R46" s="11">
        <v>10</v>
      </c>
      <c r="S46" s="5">
        <v>1</v>
      </c>
      <c r="T46" s="12">
        <v>10</v>
      </c>
      <c r="U46" s="5">
        <v>1</v>
      </c>
      <c r="V46" s="11">
        <v>10</v>
      </c>
      <c r="W46" s="5">
        <v>1</v>
      </c>
      <c r="X46" s="12">
        <v>8</v>
      </c>
      <c r="Y46" s="11"/>
      <c r="Z46" s="11"/>
      <c r="AA46" s="11"/>
      <c r="AB46" s="12"/>
      <c r="AC46" s="11"/>
      <c r="AD46" s="11"/>
      <c r="AE46" s="11"/>
      <c r="AF46" s="12"/>
      <c r="AG46" s="11"/>
      <c r="AH46" s="11"/>
      <c r="AI46" s="11"/>
      <c r="AJ46" s="12"/>
    </row>
    <row r="47" spans="1:36" s="43" customFormat="1" ht="15" customHeight="1" x14ac:dyDescent="0.25">
      <c r="A47" s="42">
        <v>12</v>
      </c>
      <c r="B47" s="42">
        <v>202224112</v>
      </c>
      <c r="C47" s="42" t="s">
        <v>90</v>
      </c>
      <c r="D47" s="42" t="s">
        <v>91</v>
      </c>
      <c r="E47" s="5">
        <v>1</v>
      </c>
      <c r="F47" s="11">
        <v>8</v>
      </c>
      <c r="G47" s="5">
        <v>1</v>
      </c>
      <c r="H47" s="11">
        <v>10</v>
      </c>
      <c r="I47" s="5">
        <v>1</v>
      </c>
      <c r="J47" s="11">
        <v>8</v>
      </c>
      <c r="K47" s="5">
        <v>1</v>
      </c>
      <c r="L47" s="11">
        <v>8</v>
      </c>
      <c r="M47" s="5">
        <v>1</v>
      </c>
      <c r="N47" s="11">
        <v>8</v>
      </c>
      <c r="O47" s="5">
        <v>1</v>
      </c>
      <c r="P47" s="11"/>
      <c r="Q47" s="5">
        <v>1</v>
      </c>
      <c r="R47" s="56"/>
      <c r="S47" s="5">
        <v>1</v>
      </c>
      <c r="T47" s="12">
        <v>10</v>
      </c>
      <c r="U47" s="5">
        <v>1</v>
      </c>
      <c r="V47" s="11">
        <v>2</v>
      </c>
      <c r="W47" s="5">
        <v>1</v>
      </c>
      <c r="X47" s="12">
        <v>10</v>
      </c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</row>
    <row r="48" spans="1:36" s="43" customFormat="1" ht="15" customHeight="1" x14ac:dyDescent="0.25">
      <c r="A48" s="42">
        <v>13</v>
      </c>
      <c r="B48" s="42">
        <v>202224113</v>
      </c>
      <c r="C48" s="42" t="s">
        <v>92</v>
      </c>
      <c r="D48" s="42" t="s">
        <v>93</v>
      </c>
      <c r="E48" s="5">
        <v>1</v>
      </c>
      <c r="F48" s="11">
        <v>6</v>
      </c>
      <c r="G48" s="5">
        <v>1</v>
      </c>
      <c r="H48" s="11">
        <v>10</v>
      </c>
      <c r="I48" s="5">
        <v>1</v>
      </c>
      <c r="J48" s="11">
        <v>10</v>
      </c>
      <c r="K48" s="5">
        <v>1</v>
      </c>
      <c r="L48" s="11">
        <v>8</v>
      </c>
      <c r="M48" s="5">
        <v>1</v>
      </c>
      <c r="N48" s="11">
        <v>10</v>
      </c>
      <c r="O48" s="5">
        <v>1</v>
      </c>
      <c r="P48" s="11">
        <v>10</v>
      </c>
      <c r="Q48" s="5">
        <v>1</v>
      </c>
      <c r="R48" s="11">
        <v>10</v>
      </c>
      <c r="S48" s="5">
        <v>1</v>
      </c>
      <c r="T48" s="12">
        <v>10</v>
      </c>
      <c r="U48" s="5">
        <v>1</v>
      </c>
      <c r="V48" s="11">
        <v>10</v>
      </c>
      <c r="W48" s="5">
        <v>1</v>
      </c>
      <c r="X48" s="12">
        <v>10</v>
      </c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</row>
    <row r="49" spans="1:36" s="43" customFormat="1" ht="15" customHeight="1" x14ac:dyDescent="0.25">
      <c r="A49" s="42">
        <v>14</v>
      </c>
      <c r="B49" s="42">
        <v>202224114</v>
      </c>
      <c r="C49" s="42" t="s">
        <v>94</v>
      </c>
      <c r="D49" s="42" t="s">
        <v>95</v>
      </c>
      <c r="E49" s="5">
        <v>1</v>
      </c>
      <c r="F49" s="11">
        <v>8</v>
      </c>
      <c r="G49" s="5">
        <v>1</v>
      </c>
      <c r="H49" s="11">
        <v>10</v>
      </c>
      <c r="I49" s="5">
        <v>1</v>
      </c>
      <c r="J49" s="11">
        <v>10</v>
      </c>
      <c r="K49" s="5">
        <v>1</v>
      </c>
      <c r="L49" s="11">
        <v>10</v>
      </c>
      <c r="M49" s="5">
        <v>1</v>
      </c>
      <c r="N49" s="11">
        <v>8</v>
      </c>
      <c r="O49" s="5">
        <v>1</v>
      </c>
      <c r="P49" s="11">
        <v>10</v>
      </c>
      <c r="Q49" s="5">
        <v>1</v>
      </c>
      <c r="R49" s="11">
        <v>10</v>
      </c>
      <c r="S49" s="5">
        <v>1</v>
      </c>
      <c r="T49" s="12">
        <v>8</v>
      </c>
      <c r="U49" s="5">
        <v>1</v>
      </c>
      <c r="V49" s="11">
        <v>10</v>
      </c>
      <c r="W49" s="5">
        <v>1</v>
      </c>
      <c r="X49" s="12">
        <v>10</v>
      </c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</row>
    <row r="50" spans="1:36" s="43" customFormat="1" ht="15" customHeight="1" x14ac:dyDescent="0.25">
      <c r="A50" s="42">
        <v>15</v>
      </c>
      <c r="B50" s="42">
        <v>202224115</v>
      </c>
      <c r="C50" s="42" t="s">
        <v>96</v>
      </c>
      <c r="D50" s="42" t="s">
        <v>97</v>
      </c>
      <c r="E50" s="5">
        <v>1</v>
      </c>
      <c r="F50" s="11">
        <v>10</v>
      </c>
      <c r="G50" s="5">
        <v>1</v>
      </c>
      <c r="H50" s="11">
        <v>6</v>
      </c>
      <c r="I50" s="5">
        <v>1</v>
      </c>
      <c r="J50" s="11">
        <v>10</v>
      </c>
      <c r="K50" s="5">
        <v>1</v>
      </c>
      <c r="L50" s="11">
        <v>8</v>
      </c>
      <c r="M50" s="5">
        <v>1</v>
      </c>
      <c r="N50" s="11">
        <v>8</v>
      </c>
      <c r="O50" s="5">
        <v>1</v>
      </c>
      <c r="P50" s="11">
        <v>8</v>
      </c>
      <c r="Q50" s="5">
        <v>1</v>
      </c>
      <c r="R50" s="11">
        <v>8</v>
      </c>
      <c r="S50" s="5">
        <v>1</v>
      </c>
      <c r="T50" s="12">
        <v>10</v>
      </c>
      <c r="U50" s="5">
        <v>1</v>
      </c>
      <c r="V50" s="11">
        <v>10</v>
      </c>
      <c r="W50" s="5">
        <v>1</v>
      </c>
      <c r="X50" s="12">
        <v>10</v>
      </c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</row>
    <row r="51" spans="1:36" s="43" customFormat="1" ht="15" customHeight="1" x14ac:dyDescent="0.25">
      <c r="A51" s="42">
        <v>16</v>
      </c>
      <c r="B51" s="42">
        <v>202224116</v>
      </c>
      <c r="C51" s="42" t="s">
        <v>98</v>
      </c>
      <c r="D51" s="42" t="s">
        <v>99</v>
      </c>
      <c r="E51" s="5">
        <v>1</v>
      </c>
      <c r="F51" s="11">
        <v>6</v>
      </c>
      <c r="G51" s="5">
        <v>1</v>
      </c>
      <c r="H51" s="11">
        <v>10</v>
      </c>
      <c r="I51" s="5">
        <v>1</v>
      </c>
      <c r="J51" s="11">
        <v>8</v>
      </c>
      <c r="K51" s="5">
        <v>1</v>
      </c>
      <c r="L51" s="11">
        <v>10</v>
      </c>
      <c r="M51" s="5">
        <v>1</v>
      </c>
      <c r="N51" s="11">
        <v>10</v>
      </c>
      <c r="O51" s="5">
        <v>1</v>
      </c>
      <c r="P51" s="11">
        <v>10</v>
      </c>
      <c r="Q51" s="5">
        <v>1</v>
      </c>
      <c r="R51" s="11">
        <v>10</v>
      </c>
      <c r="S51" s="5">
        <v>1</v>
      </c>
      <c r="T51" s="12">
        <v>10</v>
      </c>
      <c r="U51" s="5">
        <v>1</v>
      </c>
      <c r="V51" s="11">
        <v>10</v>
      </c>
      <c r="W51" s="5">
        <v>1</v>
      </c>
      <c r="X51" s="12">
        <v>10</v>
      </c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</row>
    <row r="52" spans="1:36" s="43" customFormat="1" ht="15" customHeight="1" x14ac:dyDescent="0.25">
      <c r="A52" s="42">
        <v>17</v>
      </c>
      <c r="B52" s="42">
        <v>202224118</v>
      </c>
      <c r="C52" s="42" t="s">
        <v>100</v>
      </c>
      <c r="D52" s="42" t="s">
        <v>101</v>
      </c>
      <c r="E52" s="5">
        <v>1</v>
      </c>
      <c r="F52" s="11">
        <v>10</v>
      </c>
      <c r="G52" s="5">
        <v>1</v>
      </c>
      <c r="H52" s="11">
        <v>8</v>
      </c>
      <c r="I52" s="5">
        <v>1</v>
      </c>
      <c r="J52" s="11">
        <v>10</v>
      </c>
      <c r="K52" s="5">
        <v>1</v>
      </c>
      <c r="L52" s="11">
        <v>10</v>
      </c>
      <c r="M52" s="5">
        <v>1</v>
      </c>
      <c r="N52" s="11">
        <v>10</v>
      </c>
      <c r="O52" s="5">
        <v>1</v>
      </c>
      <c r="P52" s="11">
        <v>8</v>
      </c>
      <c r="Q52" s="5">
        <v>1</v>
      </c>
      <c r="R52" s="11">
        <v>10</v>
      </c>
      <c r="S52" s="5">
        <v>1</v>
      </c>
      <c r="T52" s="12">
        <v>10</v>
      </c>
      <c r="U52" s="5">
        <v>1</v>
      </c>
      <c r="V52" s="11">
        <v>10</v>
      </c>
      <c r="W52" s="5">
        <v>1</v>
      </c>
      <c r="X52" s="12">
        <v>8</v>
      </c>
      <c r="Y52" s="11"/>
      <c r="Z52" s="11"/>
      <c r="AA52" s="11"/>
      <c r="AB52" s="12"/>
      <c r="AC52" s="11"/>
      <c r="AD52" s="11"/>
      <c r="AE52" s="11"/>
      <c r="AF52" s="12"/>
      <c r="AG52" s="11"/>
      <c r="AH52" s="11"/>
      <c r="AI52" s="11"/>
      <c r="AJ52" s="12"/>
    </row>
    <row r="53" spans="1:36" s="43" customFormat="1" ht="15" customHeight="1" x14ac:dyDescent="0.25">
      <c r="A53" s="42">
        <v>18</v>
      </c>
      <c r="B53" s="42">
        <v>202224119</v>
      </c>
      <c r="C53" s="42" t="s">
        <v>102</v>
      </c>
      <c r="D53" s="42" t="s">
        <v>103</v>
      </c>
      <c r="E53" s="5">
        <v>1</v>
      </c>
      <c r="F53" s="11">
        <v>8</v>
      </c>
      <c r="G53" s="5">
        <v>1</v>
      </c>
      <c r="H53" s="11">
        <v>10</v>
      </c>
      <c r="I53" s="5">
        <v>1</v>
      </c>
      <c r="J53" s="11">
        <v>10</v>
      </c>
      <c r="K53" s="5">
        <v>1</v>
      </c>
      <c r="L53" s="11">
        <v>6</v>
      </c>
      <c r="M53" s="5">
        <v>1</v>
      </c>
      <c r="N53" s="11">
        <v>8</v>
      </c>
      <c r="O53" s="5">
        <v>1</v>
      </c>
      <c r="P53" s="11">
        <v>8</v>
      </c>
      <c r="Q53" s="5">
        <v>1</v>
      </c>
      <c r="R53" s="11">
        <v>2</v>
      </c>
      <c r="S53" s="5">
        <v>1</v>
      </c>
      <c r="T53" s="12">
        <v>10</v>
      </c>
      <c r="U53" s="5">
        <v>1</v>
      </c>
      <c r="V53" s="11">
        <v>10</v>
      </c>
      <c r="W53" s="5">
        <v>1</v>
      </c>
      <c r="X53" s="12">
        <v>10</v>
      </c>
      <c r="Y53" s="11"/>
      <c r="Z53" s="11"/>
      <c r="AA53" s="11"/>
      <c r="AB53" s="12"/>
      <c r="AC53" s="11"/>
      <c r="AD53" s="11"/>
      <c r="AE53" s="11"/>
      <c r="AF53" s="12"/>
      <c r="AG53" s="11"/>
      <c r="AH53" s="11"/>
      <c r="AI53" s="11"/>
      <c r="AJ53" s="12"/>
    </row>
    <row r="54" spans="1:36" s="43" customFormat="1" ht="15" customHeight="1" x14ac:dyDescent="0.25">
      <c r="A54" s="42">
        <v>19</v>
      </c>
      <c r="B54" s="42">
        <v>202224120</v>
      </c>
      <c r="C54" s="42" t="s">
        <v>104</v>
      </c>
      <c r="D54" s="42" t="s">
        <v>105</v>
      </c>
      <c r="E54" s="5">
        <v>1</v>
      </c>
      <c r="F54" s="56"/>
      <c r="G54" s="5">
        <v>1</v>
      </c>
      <c r="H54" s="56"/>
      <c r="I54" s="5">
        <v>1</v>
      </c>
      <c r="J54" s="56"/>
      <c r="K54" s="5">
        <v>1</v>
      </c>
      <c r="L54" s="11">
        <v>10</v>
      </c>
      <c r="M54" s="5">
        <v>1</v>
      </c>
      <c r="N54" s="11">
        <v>10</v>
      </c>
      <c r="O54" s="5">
        <v>1</v>
      </c>
      <c r="P54" s="11">
        <v>8</v>
      </c>
      <c r="Q54" s="5">
        <v>1</v>
      </c>
      <c r="R54" s="11">
        <v>10</v>
      </c>
      <c r="S54" s="5">
        <v>1</v>
      </c>
      <c r="T54" s="12">
        <v>10</v>
      </c>
      <c r="U54" s="5">
        <v>1</v>
      </c>
      <c r="V54" s="11">
        <v>10</v>
      </c>
      <c r="W54" s="5">
        <v>1</v>
      </c>
      <c r="X54" s="12">
        <v>10</v>
      </c>
      <c r="Y54" s="11"/>
      <c r="Z54" s="11"/>
      <c r="AA54" s="11"/>
      <c r="AB54" s="12"/>
      <c r="AC54" s="11"/>
      <c r="AD54" s="11"/>
      <c r="AE54" s="11"/>
      <c r="AF54" s="12"/>
      <c r="AG54" s="11"/>
      <c r="AH54" s="11"/>
      <c r="AI54" s="11"/>
      <c r="AJ54" s="12"/>
    </row>
    <row r="55" spans="1:36" s="43" customFormat="1" ht="15" customHeight="1" x14ac:dyDescent="0.25">
      <c r="A55" s="42">
        <v>20</v>
      </c>
      <c r="B55" s="42">
        <v>202224121</v>
      </c>
      <c r="C55" s="42" t="s">
        <v>106</v>
      </c>
      <c r="D55" s="42" t="s">
        <v>107</v>
      </c>
      <c r="E55" s="5">
        <v>1</v>
      </c>
      <c r="F55" s="11">
        <v>8</v>
      </c>
      <c r="G55" s="5">
        <v>1</v>
      </c>
      <c r="H55" s="11">
        <v>8</v>
      </c>
      <c r="I55" s="5">
        <v>1</v>
      </c>
      <c r="J55" s="11">
        <v>8</v>
      </c>
      <c r="K55" s="5">
        <v>1</v>
      </c>
      <c r="L55" s="11">
        <v>10</v>
      </c>
      <c r="M55" s="5">
        <v>1</v>
      </c>
      <c r="N55" s="11">
        <v>10</v>
      </c>
      <c r="O55" s="5">
        <v>1</v>
      </c>
      <c r="P55" s="11">
        <v>10</v>
      </c>
      <c r="Q55" s="5">
        <v>1</v>
      </c>
      <c r="R55" s="11">
        <v>10</v>
      </c>
      <c r="S55" s="5">
        <v>1</v>
      </c>
      <c r="T55" s="12">
        <v>10</v>
      </c>
      <c r="U55" s="5">
        <v>1</v>
      </c>
      <c r="V55" s="11">
        <v>6</v>
      </c>
      <c r="W55" s="5">
        <v>1</v>
      </c>
      <c r="X55" s="12">
        <v>10</v>
      </c>
      <c r="Y55" s="11"/>
      <c r="Z55" s="11"/>
      <c r="AA55" s="11"/>
      <c r="AB55" s="12"/>
      <c r="AC55" s="11"/>
      <c r="AD55" s="11"/>
      <c r="AE55" s="11"/>
      <c r="AF55" s="12"/>
      <c r="AG55" s="11"/>
      <c r="AH55" s="11"/>
      <c r="AI55" s="11"/>
      <c r="AJ55" s="12"/>
    </row>
    <row r="56" spans="1:36" s="43" customFormat="1" ht="15" customHeight="1" x14ac:dyDescent="0.25">
      <c r="A56" s="42">
        <v>21</v>
      </c>
      <c r="B56" s="42">
        <v>202224122</v>
      </c>
      <c r="C56" s="42" t="s">
        <v>108</v>
      </c>
      <c r="D56" s="42" t="s">
        <v>109</v>
      </c>
      <c r="E56" s="5">
        <v>1</v>
      </c>
      <c r="F56" s="11">
        <v>8</v>
      </c>
      <c r="G56" s="5">
        <v>1</v>
      </c>
      <c r="H56" s="11">
        <v>10</v>
      </c>
      <c r="I56" s="5">
        <v>1</v>
      </c>
      <c r="J56" s="11">
        <v>6</v>
      </c>
      <c r="K56" s="5">
        <v>1</v>
      </c>
      <c r="L56" s="11">
        <v>8</v>
      </c>
      <c r="M56" s="5">
        <v>1</v>
      </c>
      <c r="N56" s="11">
        <v>8</v>
      </c>
      <c r="O56" s="5">
        <v>1</v>
      </c>
      <c r="P56" s="11">
        <v>10</v>
      </c>
      <c r="Q56" s="5">
        <v>1</v>
      </c>
      <c r="R56" s="11">
        <v>8</v>
      </c>
      <c r="S56" s="5">
        <v>1</v>
      </c>
      <c r="T56" s="12">
        <v>10</v>
      </c>
      <c r="U56" s="5">
        <v>1</v>
      </c>
      <c r="V56" s="11">
        <v>10</v>
      </c>
      <c r="W56" s="5">
        <v>1</v>
      </c>
      <c r="X56" s="12">
        <v>8</v>
      </c>
      <c r="Y56" s="11"/>
      <c r="Z56" s="11"/>
      <c r="AA56" s="11"/>
      <c r="AB56" s="12"/>
      <c r="AC56" s="11"/>
      <c r="AD56" s="11"/>
      <c r="AE56" s="11"/>
      <c r="AF56" s="12"/>
      <c r="AG56" s="11"/>
      <c r="AH56" s="11"/>
      <c r="AI56" s="11"/>
      <c r="AJ56" s="12"/>
    </row>
    <row r="57" spans="1:36" s="43" customFormat="1" ht="15" customHeight="1" x14ac:dyDescent="0.25">
      <c r="A57" s="42">
        <v>22</v>
      </c>
      <c r="B57" s="42">
        <v>202224123</v>
      </c>
      <c r="C57" s="42" t="s">
        <v>110</v>
      </c>
      <c r="D57" s="42" t="s">
        <v>111</v>
      </c>
      <c r="E57" s="5">
        <v>1</v>
      </c>
      <c r="F57" s="8">
        <v>8</v>
      </c>
      <c r="G57" s="5">
        <v>1</v>
      </c>
      <c r="H57" s="8">
        <v>8</v>
      </c>
      <c r="I57" s="5">
        <v>1</v>
      </c>
      <c r="J57" s="8">
        <v>8</v>
      </c>
      <c r="K57" s="5">
        <v>1</v>
      </c>
      <c r="L57" s="8">
        <v>10</v>
      </c>
      <c r="M57" s="5">
        <v>1</v>
      </c>
      <c r="N57" s="8">
        <v>10</v>
      </c>
      <c r="O57" s="5">
        <v>1</v>
      </c>
      <c r="P57" s="8">
        <v>10</v>
      </c>
      <c r="Q57" s="5">
        <v>1</v>
      </c>
      <c r="R57" s="8">
        <v>10</v>
      </c>
      <c r="S57" s="5">
        <v>1</v>
      </c>
      <c r="T57" s="12">
        <v>8</v>
      </c>
      <c r="U57" s="5">
        <v>1</v>
      </c>
      <c r="V57" s="8">
        <v>10</v>
      </c>
      <c r="W57" s="5">
        <v>1</v>
      </c>
      <c r="X57" s="12">
        <v>10</v>
      </c>
      <c r="Y57" s="11"/>
      <c r="Z57" s="8"/>
      <c r="AA57" s="11"/>
      <c r="AB57" s="12"/>
      <c r="AC57" s="11"/>
      <c r="AD57" s="8"/>
      <c r="AE57" s="11"/>
      <c r="AF57" s="12"/>
      <c r="AG57" s="11"/>
      <c r="AH57" s="8"/>
      <c r="AI57" s="11"/>
      <c r="AJ57" s="12"/>
    </row>
    <row r="58" spans="1:36" s="43" customFormat="1" ht="15" customHeight="1" x14ac:dyDescent="0.25">
      <c r="A58" s="42">
        <v>23</v>
      </c>
      <c r="B58" s="42">
        <v>202224124</v>
      </c>
      <c r="C58" s="42" t="s">
        <v>112</v>
      </c>
      <c r="D58" s="42" t="s">
        <v>113</v>
      </c>
      <c r="E58" s="5">
        <v>1</v>
      </c>
      <c r="F58" s="8">
        <v>8</v>
      </c>
      <c r="G58" s="5">
        <v>1</v>
      </c>
      <c r="H58" s="8">
        <v>10</v>
      </c>
      <c r="I58" s="5">
        <v>1</v>
      </c>
      <c r="J58" s="8">
        <v>10</v>
      </c>
      <c r="K58" s="5">
        <v>1</v>
      </c>
      <c r="L58" s="8">
        <v>8</v>
      </c>
      <c r="M58" s="5">
        <v>1</v>
      </c>
      <c r="N58" s="8">
        <v>10</v>
      </c>
      <c r="O58" s="5">
        <v>1</v>
      </c>
      <c r="P58" s="8">
        <v>10</v>
      </c>
      <c r="Q58" s="5">
        <v>1</v>
      </c>
      <c r="R58" s="8">
        <v>10</v>
      </c>
      <c r="S58" s="5">
        <v>1</v>
      </c>
      <c r="T58" s="12">
        <v>10</v>
      </c>
      <c r="U58" s="5">
        <v>1</v>
      </c>
      <c r="V58" s="8">
        <v>10</v>
      </c>
      <c r="W58" s="5">
        <v>1</v>
      </c>
      <c r="X58" s="12">
        <v>8</v>
      </c>
      <c r="Y58" s="11"/>
      <c r="Z58" s="8"/>
      <c r="AA58" s="11"/>
      <c r="AB58" s="12"/>
      <c r="AC58" s="11"/>
      <c r="AD58" s="8"/>
      <c r="AE58" s="11"/>
      <c r="AF58" s="12"/>
      <c r="AG58" s="11"/>
      <c r="AH58" s="8"/>
      <c r="AI58" s="11"/>
      <c r="AJ58" s="12"/>
    </row>
    <row r="59" spans="1:36" s="43" customFormat="1" ht="15" customHeight="1" x14ac:dyDescent="0.25">
      <c r="A59" s="42">
        <v>24</v>
      </c>
      <c r="B59" s="42">
        <v>202224125</v>
      </c>
      <c r="C59" s="42" t="s">
        <v>114</v>
      </c>
      <c r="D59" s="42" t="s">
        <v>115</v>
      </c>
      <c r="E59" s="5">
        <v>1</v>
      </c>
      <c r="F59" s="8">
        <v>8</v>
      </c>
      <c r="G59" s="5">
        <v>1</v>
      </c>
      <c r="H59" s="8">
        <v>10</v>
      </c>
      <c r="I59" s="5">
        <v>1</v>
      </c>
      <c r="J59" s="8">
        <v>8</v>
      </c>
      <c r="K59" s="5">
        <v>1</v>
      </c>
      <c r="L59" s="8">
        <v>8</v>
      </c>
      <c r="M59" s="5">
        <v>1</v>
      </c>
      <c r="N59" s="57"/>
      <c r="O59" s="5">
        <v>1</v>
      </c>
      <c r="P59" s="8">
        <v>6</v>
      </c>
      <c r="Q59" s="5">
        <v>1</v>
      </c>
      <c r="R59" s="8">
        <v>6</v>
      </c>
      <c r="S59" s="5">
        <v>1</v>
      </c>
      <c r="T59" s="12">
        <v>10</v>
      </c>
      <c r="U59" s="5">
        <v>1</v>
      </c>
      <c r="V59" s="8">
        <v>10</v>
      </c>
      <c r="W59" s="5">
        <v>1</v>
      </c>
      <c r="X59" s="12">
        <v>10</v>
      </c>
      <c r="Y59" s="11"/>
      <c r="Z59" s="8"/>
      <c r="AA59" s="11"/>
      <c r="AB59" s="12"/>
      <c r="AC59" s="11"/>
      <c r="AD59" s="8"/>
      <c r="AE59" s="11"/>
      <c r="AF59" s="12"/>
      <c r="AG59" s="11"/>
      <c r="AH59" s="8"/>
      <c r="AI59" s="11"/>
      <c r="AJ59" s="12"/>
    </row>
    <row r="60" spans="1:36" s="43" customFormat="1" ht="15" customHeight="1" x14ac:dyDescent="0.25">
      <c r="A60" s="42">
        <v>25</v>
      </c>
      <c r="B60" s="42">
        <v>202224126</v>
      </c>
      <c r="C60" s="42" t="s">
        <v>116</v>
      </c>
      <c r="D60" s="42" t="s">
        <v>117</v>
      </c>
      <c r="E60" s="5">
        <v>1</v>
      </c>
      <c r="F60" s="11"/>
      <c r="G60" s="5">
        <v>1</v>
      </c>
      <c r="H60" s="11"/>
      <c r="I60" s="5">
        <v>1</v>
      </c>
      <c r="J60" s="11"/>
      <c r="K60" s="5">
        <v>1</v>
      </c>
      <c r="L60" s="11"/>
      <c r="M60" s="5">
        <v>1</v>
      </c>
      <c r="N60" s="11"/>
      <c r="O60" s="5">
        <v>1</v>
      </c>
      <c r="P60" s="11"/>
      <c r="Q60" s="5">
        <v>1</v>
      </c>
      <c r="R60" s="11"/>
      <c r="S60" s="5">
        <v>1</v>
      </c>
      <c r="T60" s="12"/>
      <c r="U60" s="5">
        <v>1</v>
      </c>
      <c r="V60" s="11"/>
      <c r="W60" s="5">
        <v>1</v>
      </c>
      <c r="X60" s="12"/>
      <c r="Y60" s="11"/>
      <c r="Z60" s="11"/>
      <c r="AA60" s="11"/>
      <c r="AB60" s="12"/>
      <c r="AC60" s="11"/>
      <c r="AD60" s="11"/>
      <c r="AE60" s="11"/>
      <c r="AF60" s="12"/>
      <c r="AG60" s="11"/>
      <c r="AH60" s="11"/>
      <c r="AI60" s="11"/>
      <c r="AJ60" s="12"/>
    </row>
    <row r="61" spans="1:36" s="43" customFormat="1" ht="15" customHeight="1" x14ac:dyDescent="0.25">
      <c r="A61" s="64" t="s">
        <v>219</v>
      </c>
      <c r="B61" s="64"/>
      <c r="C61" s="64"/>
      <c r="D61" s="64"/>
      <c r="E61" s="5"/>
      <c r="F61" s="13"/>
      <c r="G61" s="5"/>
      <c r="H61" s="13"/>
      <c r="I61" s="5"/>
      <c r="J61" s="13"/>
      <c r="K61" s="5"/>
      <c r="L61" s="13"/>
      <c r="M61" s="5"/>
      <c r="N61" s="13"/>
      <c r="O61" s="5"/>
      <c r="P61" s="13"/>
      <c r="Q61" s="5"/>
      <c r="R61" s="13"/>
      <c r="S61" s="5"/>
      <c r="T61" s="13"/>
      <c r="U61" s="5"/>
      <c r="V61" s="13"/>
      <c r="W61" s="5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 s="43" customFormat="1" ht="15" customHeight="1" x14ac:dyDescent="0.25">
      <c r="A62" s="42">
        <v>1</v>
      </c>
      <c r="B62" s="42">
        <v>202224201</v>
      </c>
      <c r="C62" s="42" t="s">
        <v>118</v>
      </c>
      <c r="D62" s="42" t="s">
        <v>119</v>
      </c>
      <c r="E62" s="5">
        <v>1</v>
      </c>
      <c r="F62" s="44">
        <v>10</v>
      </c>
      <c r="G62" s="5">
        <v>1</v>
      </c>
      <c r="H62" s="44">
        <v>10</v>
      </c>
      <c r="I62" s="5">
        <v>1</v>
      </c>
      <c r="J62" s="44">
        <v>10</v>
      </c>
      <c r="K62" s="5">
        <v>1</v>
      </c>
      <c r="L62" s="44">
        <v>10</v>
      </c>
      <c r="M62" s="5">
        <v>1</v>
      </c>
      <c r="N62" s="44">
        <v>10</v>
      </c>
      <c r="O62" s="5">
        <v>1</v>
      </c>
      <c r="P62" s="44">
        <v>10</v>
      </c>
      <c r="Q62" s="5">
        <v>1</v>
      </c>
      <c r="R62" s="44">
        <v>10</v>
      </c>
      <c r="S62" s="5">
        <v>1</v>
      </c>
      <c r="T62" s="44">
        <v>10</v>
      </c>
      <c r="U62" s="5">
        <v>1</v>
      </c>
      <c r="V62" s="44">
        <v>10</v>
      </c>
      <c r="W62" s="5">
        <v>1</v>
      </c>
      <c r="X62" s="44">
        <v>10</v>
      </c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</row>
    <row r="63" spans="1:36" s="43" customFormat="1" ht="15" customHeight="1" x14ac:dyDescent="0.25">
      <c r="A63" s="42">
        <v>2</v>
      </c>
      <c r="B63" s="42">
        <v>202224202</v>
      </c>
      <c r="C63" s="42" t="s">
        <v>120</v>
      </c>
      <c r="D63" s="42" t="s">
        <v>121</v>
      </c>
      <c r="E63" s="5">
        <v>1</v>
      </c>
      <c r="F63" s="44">
        <v>10</v>
      </c>
      <c r="G63" s="5">
        <v>1</v>
      </c>
      <c r="H63" s="44">
        <v>10</v>
      </c>
      <c r="I63" s="5">
        <v>1</v>
      </c>
      <c r="J63" s="44">
        <v>10</v>
      </c>
      <c r="K63" s="5">
        <v>1</v>
      </c>
      <c r="L63" s="44">
        <v>10</v>
      </c>
      <c r="M63" s="5">
        <v>1</v>
      </c>
      <c r="N63" s="44">
        <v>10</v>
      </c>
      <c r="O63" s="5">
        <v>1</v>
      </c>
      <c r="P63" s="44">
        <v>10</v>
      </c>
      <c r="Q63" s="5">
        <v>1</v>
      </c>
      <c r="R63" s="44">
        <v>10</v>
      </c>
      <c r="S63" s="5">
        <v>1</v>
      </c>
      <c r="T63" s="44">
        <v>10</v>
      </c>
      <c r="U63" s="5">
        <v>1</v>
      </c>
      <c r="V63" s="54"/>
      <c r="W63" s="5">
        <v>1</v>
      </c>
      <c r="X63" s="44">
        <v>6</v>
      </c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</row>
    <row r="64" spans="1:36" s="43" customFormat="1" ht="15" customHeight="1" x14ac:dyDescent="0.25">
      <c r="A64" s="42">
        <v>3</v>
      </c>
      <c r="B64" s="42">
        <v>202224203</v>
      </c>
      <c r="C64" s="42" t="s">
        <v>122</v>
      </c>
      <c r="D64" s="42" t="s">
        <v>123</v>
      </c>
      <c r="E64" s="5">
        <v>1</v>
      </c>
      <c r="F64" s="44">
        <v>10</v>
      </c>
      <c r="G64" s="5">
        <v>1</v>
      </c>
      <c r="H64" s="44">
        <v>10</v>
      </c>
      <c r="I64" s="5">
        <v>1</v>
      </c>
      <c r="J64" s="44">
        <v>10</v>
      </c>
      <c r="K64" s="5">
        <v>1</v>
      </c>
      <c r="L64" s="44">
        <v>10</v>
      </c>
      <c r="M64" s="5">
        <v>1</v>
      </c>
      <c r="N64" s="44">
        <v>10</v>
      </c>
      <c r="O64" s="5">
        <v>1</v>
      </c>
      <c r="P64" s="44">
        <v>10</v>
      </c>
      <c r="Q64" s="5">
        <v>1</v>
      </c>
      <c r="R64" s="44">
        <v>10</v>
      </c>
      <c r="S64" s="5">
        <v>1</v>
      </c>
      <c r="T64" s="44">
        <v>10</v>
      </c>
      <c r="U64" s="5">
        <v>1</v>
      </c>
      <c r="V64" s="44">
        <v>10</v>
      </c>
      <c r="W64" s="5">
        <v>1</v>
      </c>
      <c r="X64" s="44">
        <v>10</v>
      </c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</row>
    <row r="65" spans="1:36" s="43" customFormat="1" ht="15" customHeight="1" x14ac:dyDescent="0.25">
      <c r="A65" s="42">
        <v>4</v>
      </c>
      <c r="B65" s="42">
        <v>202224204</v>
      </c>
      <c r="C65" s="42" t="s">
        <v>124</v>
      </c>
      <c r="D65" s="42" t="s">
        <v>125</v>
      </c>
      <c r="E65" s="5">
        <v>1</v>
      </c>
      <c r="F65" s="44">
        <v>10</v>
      </c>
      <c r="G65" s="5">
        <v>1</v>
      </c>
      <c r="H65" s="44">
        <v>10</v>
      </c>
      <c r="I65" s="5">
        <v>1</v>
      </c>
      <c r="J65" s="44">
        <v>8</v>
      </c>
      <c r="K65" s="5">
        <v>1</v>
      </c>
      <c r="L65" s="44">
        <v>8</v>
      </c>
      <c r="M65" s="5">
        <v>1</v>
      </c>
      <c r="N65" s="44">
        <v>8</v>
      </c>
      <c r="O65" s="5">
        <v>1</v>
      </c>
      <c r="P65" s="44">
        <v>10</v>
      </c>
      <c r="Q65" s="5">
        <v>1</v>
      </c>
      <c r="R65" s="44">
        <v>10</v>
      </c>
      <c r="S65" s="5">
        <v>1</v>
      </c>
      <c r="T65" s="44">
        <v>10</v>
      </c>
      <c r="U65" s="5">
        <v>1</v>
      </c>
      <c r="V65" s="44">
        <v>10</v>
      </c>
      <c r="W65" s="5">
        <v>1</v>
      </c>
      <c r="X65" s="44">
        <v>10</v>
      </c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</row>
    <row r="66" spans="1:36" s="43" customFormat="1" ht="15" customHeight="1" x14ac:dyDescent="0.25">
      <c r="A66" s="42">
        <v>5</v>
      </c>
      <c r="B66" s="42">
        <v>202224205</v>
      </c>
      <c r="C66" s="42" t="s">
        <v>126</v>
      </c>
      <c r="D66" s="42" t="s">
        <v>127</v>
      </c>
      <c r="E66" s="5">
        <v>1</v>
      </c>
      <c r="F66" s="44"/>
      <c r="G66" s="5">
        <v>1</v>
      </c>
      <c r="H66" s="44"/>
      <c r="I66" s="5">
        <v>1</v>
      </c>
      <c r="J66" s="44"/>
      <c r="K66" s="5">
        <v>1</v>
      </c>
      <c r="L66" s="44"/>
      <c r="M66" s="5">
        <v>1</v>
      </c>
      <c r="N66" s="44"/>
      <c r="O66" s="5">
        <v>1</v>
      </c>
      <c r="P66" s="44"/>
      <c r="Q66" s="5">
        <v>1</v>
      </c>
      <c r="R66" s="44"/>
      <c r="S66" s="5">
        <v>1</v>
      </c>
      <c r="T66" s="44"/>
      <c r="U66" s="5">
        <v>1</v>
      </c>
      <c r="V66" s="44"/>
      <c r="W66" s="5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</row>
    <row r="67" spans="1:36" s="43" customFormat="1" ht="15" customHeight="1" x14ac:dyDescent="0.25">
      <c r="A67" s="42">
        <v>6</v>
      </c>
      <c r="B67" s="42">
        <v>202224206</v>
      </c>
      <c r="C67" s="42" t="s">
        <v>128</v>
      </c>
      <c r="D67" s="42" t="s">
        <v>129</v>
      </c>
      <c r="E67" s="5">
        <v>1</v>
      </c>
      <c r="F67" s="44">
        <v>10</v>
      </c>
      <c r="G67" s="5">
        <v>1</v>
      </c>
      <c r="H67" s="44">
        <v>8</v>
      </c>
      <c r="I67" s="5">
        <v>1</v>
      </c>
      <c r="J67" s="44">
        <v>10</v>
      </c>
      <c r="K67" s="5">
        <v>1</v>
      </c>
      <c r="L67" s="44">
        <v>10</v>
      </c>
      <c r="M67" s="5">
        <v>1</v>
      </c>
      <c r="N67" s="44">
        <v>10</v>
      </c>
      <c r="O67" s="5">
        <v>1</v>
      </c>
      <c r="P67" s="44">
        <v>10</v>
      </c>
      <c r="Q67" s="5">
        <v>1</v>
      </c>
      <c r="R67" s="44">
        <v>10</v>
      </c>
      <c r="S67" s="5">
        <v>1</v>
      </c>
      <c r="T67" s="44">
        <v>10</v>
      </c>
      <c r="U67" s="5">
        <v>1</v>
      </c>
      <c r="V67" s="44">
        <v>10</v>
      </c>
      <c r="W67" s="5">
        <v>1</v>
      </c>
      <c r="X67" s="44">
        <v>10</v>
      </c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</row>
    <row r="68" spans="1:36" s="43" customFormat="1" ht="15" customHeight="1" x14ac:dyDescent="0.25">
      <c r="A68" s="42">
        <v>7</v>
      </c>
      <c r="B68" s="42">
        <v>202224207</v>
      </c>
      <c r="C68" s="42" t="s">
        <v>130</v>
      </c>
      <c r="D68" s="42" t="s">
        <v>131</v>
      </c>
      <c r="E68" s="5">
        <v>1</v>
      </c>
      <c r="F68" s="44">
        <v>10</v>
      </c>
      <c r="G68" s="5">
        <v>1</v>
      </c>
      <c r="H68" s="44">
        <v>8</v>
      </c>
      <c r="I68" s="5">
        <v>1</v>
      </c>
      <c r="J68" s="44">
        <v>8</v>
      </c>
      <c r="K68" s="5">
        <v>1</v>
      </c>
      <c r="L68" s="44">
        <v>8</v>
      </c>
      <c r="M68" s="5">
        <v>1</v>
      </c>
      <c r="N68" s="44">
        <v>10</v>
      </c>
      <c r="O68" s="5">
        <v>1</v>
      </c>
      <c r="P68" s="44"/>
      <c r="Q68" s="5">
        <v>1</v>
      </c>
      <c r="R68" s="44">
        <v>10</v>
      </c>
      <c r="S68" s="5">
        <v>1</v>
      </c>
      <c r="T68" s="44">
        <v>10</v>
      </c>
      <c r="U68" s="5">
        <v>1</v>
      </c>
      <c r="V68" s="44">
        <v>10</v>
      </c>
      <c r="W68" s="5">
        <v>1</v>
      </c>
      <c r="X68" s="44">
        <v>8</v>
      </c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</row>
    <row r="69" spans="1:36" s="43" customFormat="1" ht="15" customHeight="1" x14ac:dyDescent="0.25">
      <c r="A69" s="42">
        <v>8</v>
      </c>
      <c r="B69" s="42">
        <v>202224208</v>
      </c>
      <c r="C69" s="42" t="s">
        <v>132</v>
      </c>
      <c r="D69" s="42" t="s">
        <v>133</v>
      </c>
      <c r="E69" s="5">
        <v>1</v>
      </c>
      <c r="F69" s="44">
        <v>6</v>
      </c>
      <c r="G69" s="5">
        <v>1</v>
      </c>
      <c r="H69" s="44">
        <v>10</v>
      </c>
      <c r="I69" s="5">
        <v>1</v>
      </c>
      <c r="J69" s="44">
        <v>10</v>
      </c>
      <c r="K69" s="5">
        <v>1</v>
      </c>
      <c r="L69" s="44">
        <v>10</v>
      </c>
      <c r="M69" s="5">
        <v>1</v>
      </c>
      <c r="N69" s="44">
        <v>10</v>
      </c>
      <c r="O69" s="5">
        <v>1</v>
      </c>
      <c r="P69" s="44">
        <v>10</v>
      </c>
      <c r="Q69" s="5">
        <v>1</v>
      </c>
      <c r="R69" s="44">
        <v>10</v>
      </c>
      <c r="S69" s="5">
        <v>1</v>
      </c>
      <c r="T69" s="44">
        <v>10</v>
      </c>
      <c r="U69" s="5">
        <v>1</v>
      </c>
      <c r="V69" s="44">
        <v>10</v>
      </c>
      <c r="W69" s="5">
        <v>1</v>
      </c>
      <c r="X69" s="44">
        <v>10</v>
      </c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</row>
    <row r="70" spans="1:36" s="43" customFormat="1" ht="15" customHeight="1" x14ac:dyDescent="0.25">
      <c r="A70" s="42">
        <v>9</v>
      </c>
      <c r="B70" s="42">
        <v>202224209</v>
      </c>
      <c r="C70" s="42" t="s">
        <v>134</v>
      </c>
      <c r="D70" s="42" t="s">
        <v>135</v>
      </c>
      <c r="E70" s="5">
        <v>1</v>
      </c>
      <c r="F70" s="44">
        <v>10</v>
      </c>
      <c r="G70" s="5">
        <v>1</v>
      </c>
      <c r="H70" s="44">
        <v>10</v>
      </c>
      <c r="I70" s="5">
        <v>1</v>
      </c>
      <c r="J70" s="44">
        <v>10</v>
      </c>
      <c r="K70" s="5">
        <v>1</v>
      </c>
      <c r="L70" s="44"/>
      <c r="M70" s="5">
        <v>1</v>
      </c>
      <c r="N70" s="44">
        <v>10</v>
      </c>
      <c r="O70" s="5">
        <v>1</v>
      </c>
      <c r="P70" s="44"/>
      <c r="Q70" s="5">
        <v>1</v>
      </c>
      <c r="R70" s="44">
        <v>10</v>
      </c>
      <c r="S70" s="5">
        <v>1</v>
      </c>
      <c r="T70" s="44">
        <v>10</v>
      </c>
      <c r="U70" s="5">
        <v>1</v>
      </c>
      <c r="V70" s="44">
        <v>10</v>
      </c>
      <c r="W70" s="5">
        <v>1</v>
      </c>
      <c r="X70" s="5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</row>
    <row r="71" spans="1:36" s="43" customFormat="1" ht="15" customHeight="1" x14ac:dyDescent="0.25">
      <c r="A71" s="42">
        <v>10</v>
      </c>
      <c r="B71" s="42">
        <v>202224210</v>
      </c>
      <c r="C71" s="42" t="s">
        <v>136</v>
      </c>
      <c r="D71" s="42" t="s">
        <v>137</v>
      </c>
      <c r="E71" s="5">
        <v>1</v>
      </c>
      <c r="F71" s="44">
        <v>10</v>
      </c>
      <c r="G71" s="5">
        <v>1</v>
      </c>
      <c r="H71" s="44">
        <v>10</v>
      </c>
      <c r="I71" s="5">
        <v>1</v>
      </c>
      <c r="J71" s="44">
        <v>8</v>
      </c>
      <c r="K71" s="5">
        <v>1</v>
      </c>
      <c r="L71" s="44">
        <v>10</v>
      </c>
      <c r="M71" s="5">
        <v>1</v>
      </c>
      <c r="N71" s="44"/>
      <c r="O71" s="5">
        <v>1</v>
      </c>
      <c r="P71" s="44">
        <v>10</v>
      </c>
      <c r="Q71" s="5">
        <v>1</v>
      </c>
      <c r="R71" s="44">
        <v>10</v>
      </c>
      <c r="S71" s="5">
        <v>1</v>
      </c>
      <c r="T71" s="44">
        <v>10</v>
      </c>
      <c r="U71" s="5">
        <v>1</v>
      </c>
      <c r="V71" s="44">
        <v>10</v>
      </c>
      <c r="W71" s="5">
        <v>1</v>
      </c>
      <c r="X71" s="44">
        <v>10</v>
      </c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</row>
    <row r="72" spans="1:36" s="43" customFormat="1" ht="15" customHeight="1" x14ac:dyDescent="0.25">
      <c r="A72" s="42">
        <v>11</v>
      </c>
      <c r="B72" s="42">
        <v>202224211</v>
      </c>
      <c r="C72" s="42" t="s">
        <v>138</v>
      </c>
      <c r="D72" s="42" t="s">
        <v>139</v>
      </c>
      <c r="E72" s="5">
        <v>1</v>
      </c>
      <c r="F72" s="44">
        <v>8</v>
      </c>
      <c r="G72" s="5">
        <v>1</v>
      </c>
      <c r="H72" s="44">
        <v>10</v>
      </c>
      <c r="I72" s="5">
        <v>1</v>
      </c>
      <c r="J72" s="44">
        <v>10</v>
      </c>
      <c r="K72" s="5">
        <v>1</v>
      </c>
      <c r="L72" s="44">
        <v>10</v>
      </c>
      <c r="M72" s="5">
        <v>1</v>
      </c>
      <c r="N72" s="44">
        <v>10</v>
      </c>
      <c r="O72" s="5">
        <v>1</v>
      </c>
      <c r="P72" s="44">
        <v>10</v>
      </c>
      <c r="Q72" s="5">
        <v>1</v>
      </c>
      <c r="R72" s="44">
        <v>10</v>
      </c>
      <c r="S72" s="5">
        <v>1</v>
      </c>
      <c r="T72" s="44">
        <v>10</v>
      </c>
      <c r="U72" s="5">
        <v>1</v>
      </c>
      <c r="V72" s="44">
        <v>10</v>
      </c>
      <c r="W72" s="5">
        <v>1</v>
      </c>
      <c r="X72" s="44">
        <v>8</v>
      </c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</row>
    <row r="73" spans="1:36" s="43" customFormat="1" ht="15" customHeight="1" x14ac:dyDescent="0.25">
      <c r="A73" s="42">
        <v>12</v>
      </c>
      <c r="B73" s="42">
        <v>202224212</v>
      </c>
      <c r="C73" s="42" t="s">
        <v>140</v>
      </c>
      <c r="D73" s="42" t="s">
        <v>141</v>
      </c>
      <c r="E73" s="5">
        <v>1</v>
      </c>
      <c r="F73" s="44">
        <v>8</v>
      </c>
      <c r="G73" s="5">
        <v>1</v>
      </c>
      <c r="H73" s="44">
        <v>10</v>
      </c>
      <c r="I73" s="5">
        <v>1</v>
      </c>
      <c r="J73" s="44">
        <v>10</v>
      </c>
      <c r="K73" s="5">
        <v>1</v>
      </c>
      <c r="L73" s="44">
        <v>10</v>
      </c>
      <c r="M73" s="5">
        <v>1</v>
      </c>
      <c r="N73" s="44">
        <v>8</v>
      </c>
      <c r="O73" s="5">
        <v>1</v>
      </c>
      <c r="P73" s="44"/>
      <c r="Q73" s="5">
        <v>1</v>
      </c>
      <c r="R73" s="44">
        <v>10</v>
      </c>
      <c r="S73" s="5">
        <v>1</v>
      </c>
      <c r="T73" s="44">
        <v>10</v>
      </c>
      <c r="U73" s="5">
        <v>1</v>
      </c>
      <c r="V73" s="44">
        <v>10</v>
      </c>
      <c r="W73" s="5">
        <v>1</v>
      </c>
      <c r="X73" s="44">
        <v>10</v>
      </c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</row>
    <row r="74" spans="1:36" s="43" customFormat="1" ht="15" customHeight="1" x14ac:dyDescent="0.25">
      <c r="A74" s="42">
        <v>13</v>
      </c>
      <c r="B74" s="42">
        <v>202224213</v>
      </c>
      <c r="C74" s="42" t="s">
        <v>142</v>
      </c>
      <c r="D74" s="42" t="s">
        <v>143</v>
      </c>
      <c r="E74" s="5">
        <v>1</v>
      </c>
      <c r="F74" s="44">
        <v>10</v>
      </c>
      <c r="G74" s="5">
        <v>1</v>
      </c>
      <c r="H74" s="44">
        <v>10</v>
      </c>
      <c r="I74" s="5">
        <v>1</v>
      </c>
      <c r="J74" s="44">
        <v>10</v>
      </c>
      <c r="K74" s="5">
        <v>1</v>
      </c>
      <c r="L74" s="44">
        <v>10</v>
      </c>
      <c r="M74" s="5">
        <v>1</v>
      </c>
      <c r="N74" s="44">
        <v>8</v>
      </c>
      <c r="O74" s="5">
        <v>1</v>
      </c>
      <c r="P74" s="44"/>
      <c r="Q74" s="5">
        <v>1</v>
      </c>
      <c r="R74" s="44">
        <v>10</v>
      </c>
      <c r="S74" s="5">
        <v>1</v>
      </c>
      <c r="T74" s="44">
        <v>10</v>
      </c>
      <c r="U74" s="5">
        <v>1</v>
      </c>
      <c r="V74" s="44">
        <v>8</v>
      </c>
      <c r="W74" s="5">
        <v>1</v>
      </c>
      <c r="X74" s="44">
        <v>8</v>
      </c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</row>
    <row r="75" spans="1:36" s="43" customFormat="1" ht="15" customHeight="1" x14ac:dyDescent="0.25">
      <c r="A75" s="42">
        <v>14</v>
      </c>
      <c r="B75" s="42">
        <v>202224214</v>
      </c>
      <c r="C75" s="42" t="s">
        <v>144</v>
      </c>
      <c r="D75" s="42" t="s">
        <v>145</v>
      </c>
      <c r="E75" s="5">
        <v>1</v>
      </c>
      <c r="F75" s="44">
        <v>8</v>
      </c>
      <c r="G75" s="5">
        <v>1</v>
      </c>
      <c r="H75" s="44">
        <v>10</v>
      </c>
      <c r="I75" s="5">
        <v>1</v>
      </c>
      <c r="J75" s="44">
        <v>6</v>
      </c>
      <c r="K75" s="5">
        <v>1</v>
      </c>
      <c r="L75" s="44">
        <v>10</v>
      </c>
      <c r="M75" s="5">
        <v>1</v>
      </c>
      <c r="N75" s="44">
        <v>10</v>
      </c>
      <c r="O75" s="5">
        <v>1</v>
      </c>
      <c r="P75" s="44">
        <v>10</v>
      </c>
      <c r="Q75" s="5">
        <v>1</v>
      </c>
      <c r="R75" s="44">
        <v>10</v>
      </c>
      <c r="S75" s="5">
        <v>1</v>
      </c>
      <c r="T75" s="44">
        <v>10</v>
      </c>
      <c r="U75" s="5">
        <v>1</v>
      </c>
      <c r="V75" s="44">
        <v>10</v>
      </c>
      <c r="W75" s="5">
        <v>1</v>
      </c>
      <c r="X75" s="44">
        <v>10</v>
      </c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</row>
    <row r="76" spans="1:36" s="43" customFormat="1" ht="15" customHeight="1" x14ac:dyDescent="0.25">
      <c r="A76" s="42">
        <v>15</v>
      </c>
      <c r="B76" s="42">
        <v>202224215</v>
      </c>
      <c r="C76" s="42" t="s">
        <v>146</v>
      </c>
      <c r="D76" s="42" t="s">
        <v>147</v>
      </c>
      <c r="E76" s="5">
        <v>1</v>
      </c>
      <c r="F76" s="44">
        <v>8</v>
      </c>
      <c r="G76" s="5">
        <v>1</v>
      </c>
      <c r="H76" s="54"/>
      <c r="I76" s="5">
        <v>1</v>
      </c>
      <c r="J76" s="44">
        <v>10</v>
      </c>
      <c r="K76" s="5">
        <v>1</v>
      </c>
      <c r="L76" s="44"/>
      <c r="M76" s="5">
        <v>1</v>
      </c>
      <c r="N76" s="44">
        <v>10</v>
      </c>
      <c r="O76" s="5">
        <v>1</v>
      </c>
      <c r="P76" s="44">
        <v>10</v>
      </c>
      <c r="Q76" s="5">
        <v>1</v>
      </c>
      <c r="R76" s="44">
        <v>10</v>
      </c>
      <c r="S76" s="5">
        <v>1</v>
      </c>
      <c r="T76" s="44">
        <v>10</v>
      </c>
      <c r="U76" s="5">
        <v>1</v>
      </c>
      <c r="V76" s="44"/>
      <c r="W76" s="5">
        <v>1</v>
      </c>
      <c r="X76" s="44">
        <v>8</v>
      </c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</row>
    <row r="77" spans="1:36" s="43" customFormat="1" ht="15" customHeight="1" x14ac:dyDescent="0.25">
      <c r="A77" s="42">
        <v>16</v>
      </c>
      <c r="B77" s="47">
        <v>202224216</v>
      </c>
      <c r="C77" s="47" t="s">
        <v>148</v>
      </c>
      <c r="D77" s="47" t="s">
        <v>149</v>
      </c>
      <c r="E77" s="5">
        <v>1</v>
      </c>
      <c r="F77" s="44">
        <v>10</v>
      </c>
      <c r="G77" s="5">
        <v>1</v>
      </c>
      <c r="H77" s="44">
        <v>8</v>
      </c>
      <c r="I77" s="5">
        <v>1</v>
      </c>
      <c r="J77" s="44">
        <v>8</v>
      </c>
      <c r="K77" s="5">
        <v>1</v>
      </c>
      <c r="L77" s="44">
        <v>10</v>
      </c>
      <c r="M77" s="5">
        <v>1</v>
      </c>
      <c r="N77" s="44">
        <v>8</v>
      </c>
      <c r="O77" s="5">
        <v>1</v>
      </c>
      <c r="P77" s="44">
        <v>10</v>
      </c>
      <c r="Q77" s="5">
        <v>1</v>
      </c>
      <c r="R77" s="44">
        <v>10</v>
      </c>
      <c r="S77" s="5">
        <v>1</v>
      </c>
      <c r="T77" s="44">
        <v>10</v>
      </c>
      <c r="U77" s="5">
        <v>1</v>
      </c>
      <c r="V77" s="44">
        <v>10</v>
      </c>
      <c r="W77" s="5">
        <v>1</v>
      </c>
      <c r="X77" s="44">
        <v>10</v>
      </c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</row>
    <row r="78" spans="1:36" s="43" customFormat="1" ht="15" customHeight="1" x14ac:dyDescent="0.25">
      <c r="A78" s="42">
        <v>17</v>
      </c>
      <c r="B78" s="42">
        <v>202224217</v>
      </c>
      <c r="C78" s="42" t="s">
        <v>150</v>
      </c>
      <c r="D78" s="42" t="s">
        <v>151</v>
      </c>
      <c r="E78" s="5">
        <v>1</v>
      </c>
      <c r="F78" s="44">
        <v>6</v>
      </c>
      <c r="G78" s="5">
        <v>1</v>
      </c>
      <c r="H78" s="44">
        <v>6</v>
      </c>
      <c r="I78" s="5">
        <v>1</v>
      </c>
      <c r="J78" s="44">
        <v>8</v>
      </c>
      <c r="K78" s="5">
        <v>1</v>
      </c>
      <c r="L78" s="44">
        <v>10</v>
      </c>
      <c r="M78" s="5">
        <v>1</v>
      </c>
      <c r="N78" s="44">
        <v>10</v>
      </c>
      <c r="O78" s="5">
        <v>1</v>
      </c>
      <c r="P78" s="44">
        <v>10</v>
      </c>
      <c r="Q78" s="5">
        <v>1</v>
      </c>
      <c r="R78" s="44">
        <v>10</v>
      </c>
      <c r="S78" s="5">
        <v>1</v>
      </c>
      <c r="T78" s="44">
        <v>8</v>
      </c>
      <c r="U78" s="5">
        <v>1</v>
      </c>
      <c r="V78" s="44">
        <v>10</v>
      </c>
      <c r="W78" s="5">
        <v>1</v>
      </c>
      <c r="X78" s="44">
        <v>8</v>
      </c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</row>
    <row r="79" spans="1:36" s="43" customFormat="1" ht="15" customHeight="1" x14ac:dyDescent="0.25">
      <c r="A79" s="42">
        <v>18</v>
      </c>
      <c r="B79" s="42">
        <v>202224218</v>
      </c>
      <c r="C79" s="42" t="s">
        <v>152</v>
      </c>
      <c r="D79" s="42" t="s">
        <v>153</v>
      </c>
      <c r="E79" s="5">
        <v>1</v>
      </c>
      <c r="F79" s="44">
        <v>10</v>
      </c>
      <c r="G79" s="5">
        <v>1</v>
      </c>
      <c r="H79" s="44">
        <v>10</v>
      </c>
      <c r="I79" s="5">
        <v>1</v>
      </c>
      <c r="J79" s="44">
        <v>10</v>
      </c>
      <c r="K79" s="5">
        <v>1</v>
      </c>
      <c r="L79" s="44">
        <v>10</v>
      </c>
      <c r="M79" s="5">
        <v>1</v>
      </c>
      <c r="N79" s="44">
        <v>10</v>
      </c>
      <c r="O79" s="5">
        <v>1</v>
      </c>
      <c r="P79" s="44">
        <v>10</v>
      </c>
      <c r="Q79" s="5">
        <v>1</v>
      </c>
      <c r="R79" s="44">
        <v>10</v>
      </c>
      <c r="S79" s="5">
        <v>1</v>
      </c>
      <c r="T79" s="44">
        <v>10</v>
      </c>
      <c r="U79" s="5">
        <v>1</v>
      </c>
      <c r="V79" s="44">
        <v>10</v>
      </c>
      <c r="W79" s="5">
        <v>1</v>
      </c>
      <c r="X79" s="44">
        <v>10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</row>
    <row r="80" spans="1:36" s="43" customFormat="1" ht="15" customHeight="1" x14ac:dyDescent="0.25">
      <c r="A80" s="42">
        <v>19</v>
      </c>
      <c r="B80" s="42">
        <v>202224219</v>
      </c>
      <c r="C80" s="42" t="s">
        <v>154</v>
      </c>
      <c r="D80" s="42" t="s">
        <v>155</v>
      </c>
      <c r="E80" s="5">
        <v>1</v>
      </c>
      <c r="F80" s="44">
        <v>6</v>
      </c>
      <c r="G80" s="5">
        <v>1</v>
      </c>
      <c r="H80" s="44">
        <v>8</v>
      </c>
      <c r="I80" s="5">
        <v>1</v>
      </c>
      <c r="J80" s="44">
        <v>8</v>
      </c>
      <c r="K80" s="5">
        <v>1</v>
      </c>
      <c r="L80" s="44">
        <v>10</v>
      </c>
      <c r="M80" s="5">
        <v>1</v>
      </c>
      <c r="N80" s="44">
        <v>8</v>
      </c>
      <c r="O80" s="5">
        <v>1</v>
      </c>
      <c r="P80" s="44">
        <v>10</v>
      </c>
      <c r="Q80" s="5">
        <v>1</v>
      </c>
      <c r="R80" s="44">
        <v>8</v>
      </c>
      <c r="S80" s="5">
        <v>1</v>
      </c>
      <c r="T80" s="44">
        <v>8</v>
      </c>
      <c r="U80" s="5">
        <v>1</v>
      </c>
      <c r="V80" s="44">
        <v>6</v>
      </c>
      <c r="W80" s="5">
        <v>1</v>
      </c>
      <c r="X80" s="44">
        <v>2</v>
      </c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</row>
    <row r="81" spans="1:36" s="43" customFormat="1" ht="15" customHeight="1" x14ac:dyDescent="0.25">
      <c r="A81" s="42">
        <v>20</v>
      </c>
      <c r="B81" s="42">
        <v>202224220</v>
      </c>
      <c r="C81" s="42" t="s">
        <v>156</v>
      </c>
      <c r="D81" s="42" t="s">
        <v>157</v>
      </c>
      <c r="E81" s="5">
        <v>1</v>
      </c>
      <c r="F81" s="44">
        <v>8</v>
      </c>
      <c r="G81" s="5">
        <v>1</v>
      </c>
      <c r="H81" s="44">
        <v>10</v>
      </c>
      <c r="I81" s="5">
        <v>1</v>
      </c>
      <c r="J81" s="44">
        <v>10</v>
      </c>
      <c r="K81" s="5">
        <v>1</v>
      </c>
      <c r="L81" s="44">
        <v>10</v>
      </c>
      <c r="M81" s="5">
        <v>1</v>
      </c>
      <c r="N81" s="44">
        <v>10</v>
      </c>
      <c r="O81" s="5">
        <v>1</v>
      </c>
      <c r="P81" s="44">
        <v>10</v>
      </c>
      <c r="Q81" s="5">
        <v>1</v>
      </c>
      <c r="R81" s="44">
        <v>10</v>
      </c>
      <c r="S81" s="5">
        <v>1</v>
      </c>
      <c r="T81" s="44">
        <v>10</v>
      </c>
      <c r="U81" s="5">
        <v>1</v>
      </c>
      <c r="V81" s="44">
        <v>10</v>
      </c>
      <c r="W81" s="5">
        <v>1</v>
      </c>
      <c r="X81" s="44">
        <v>8</v>
      </c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</row>
    <row r="82" spans="1:36" s="43" customFormat="1" ht="15" customHeight="1" x14ac:dyDescent="0.25">
      <c r="A82" s="42">
        <v>21</v>
      </c>
      <c r="B82" s="42">
        <v>202224221</v>
      </c>
      <c r="C82" s="42" t="s">
        <v>158</v>
      </c>
      <c r="D82" s="42" t="s">
        <v>159</v>
      </c>
      <c r="E82" s="5">
        <v>1</v>
      </c>
      <c r="F82" s="44"/>
      <c r="G82" s="5">
        <v>1</v>
      </c>
      <c r="H82" s="44"/>
      <c r="I82" s="5">
        <v>1</v>
      </c>
      <c r="J82" s="44"/>
      <c r="K82" s="5">
        <v>1</v>
      </c>
      <c r="L82" s="44"/>
      <c r="M82" s="5">
        <v>1</v>
      </c>
      <c r="N82" s="44"/>
      <c r="O82" s="5">
        <v>1</v>
      </c>
      <c r="P82" s="44"/>
      <c r="Q82" s="5">
        <v>1</v>
      </c>
      <c r="R82" s="44"/>
      <c r="S82" s="5">
        <v>1</v>
      </c>
      <c r="T82" s="44"/>
      <c r="U82" s="5">
        <v>1</v>
      </c>
      <c r="V82" s="44"/>
      <c r="W82" s="5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</row>
    <row r="83" spans="1:36" s="43" customFormat="1" ht="15" customHeight="1" x14ac:dyDescent="0.25">
      <c r="A83" s="42">
        <v>22</v>
      </c>
      <c r="B83" s="42">
        <v>202224222</v>
      </c>
      <c r="C83" s="42" t="s">
        <v>160</v>
      </c>
      <c r="D83" s="42" t="s">
        <v>161</v>
      </c>
      <c r="E83" s="5">
        <v>1</v>
      </c>
      <c r="F83" s="44">
        <v>10</v>
      </c>
      <c r="G83" s="5">
        <v>1</v>
      </c>
      <c r="H83" s="44">
        <v>10</v>
      </c>
      <c r="I83" s="5">
        <v>1</v>
      </c>
      <c r="J83" s="44">
        <v>6</v>
      </c>
      <c r="K83" s="5">
        <v>1</v>
      </c>
      <c r="L83" s="44">
        <v>8</v>
      </c>
      <c r="M83" s="5">
        <v>1</v>
      </c>
      <c r="N83" s="44">
        <v>8</v>
      </c>
      <c r="O83" s="5">
        <v>1</v>
      </c>
      <c r="P83" s="44">
        <v>8</v>
      </c>
      <c r="Q83" s="5">
        <v>1</v>
      </c>
      <c r="R83" s="44">
        <v>10</v>
      </c>
      <c r="S83" s="5">
        <v>1</v>
      </c>
      <c r="T83" s="44">
        <v>8</v>
      </c>
      <c r="U83" s="5">
        <v>1</v>
      </c>
      <c r="V83" s="44">
        <v>8</v>
      </c>
      <c r="W83" s="5">
        <v>1</v>
      </c>
      <c r="X83" s="44">
        <v>8</v>
      </c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</row>
    <row r="84" spans="1:36" s="43" customFormat="1" ht="15" customHeight="1" x14ac:dyDescent="0.25">
      <c r="A84" s="42">
        <v>23</v>
      </c>
      <c r="B84" s="42">
        <v>202224223</v>
      </c>
      <c r="C84" s="42" t="s">
        <v>162</v>
      </c>
      <c r="D84" s="42" t="s">
        <v>163</v>
      </c>
      <c r="E84" s="5">
        <v>1</v>
      </c>
      <c r="F84" s="44">
        <v>10</v>
      </c>
      <c r="G84" s="5">
        <v>1</v>
      </c>
      <c r="H84" s="44">
        <v>6</v>
      </c>
      <c r="I84" s="5">
        <v>1</v>
      </c>
      <c r="J84" s="44">
        <v>8</v>
      </c>
      <c r="K84" s="5">
        <v>1</v>
      </c>
      <c r="L84" s="44">
        <v>10</v>
      </c>
      <c r="M84" s="5">
        <v>1</v>
      </c>
      <c r="N84" s="44">
        <v>6</v>
      </c>
      <c r="O84" s="5">
        <v>1</v>
      </c>
      <c r="P84" s="54"/>
      <c r="Q84" s="5">
        <v>1</v>
      </c>
      <c r="R84" s="44">
        <v>8</v>
      </c>
      <c r="S84" s="5">
        <v>1</v>
      </c>
      <c r="T84" s="44">
        <v>8</v>
      </c>
      <c r="U84" s="5">
        <v>1</v>
      </c>
      <c r="V84" s="44">
        <v>6</v>
      </c>
      <c r="W84" s="5">
        <v>1</v>
      </c>
      <c r="X84" s="44">
        <v>6</v>
      </c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</row>
    <row r="85" spans="1:36" s="43" customFormat="1" ht="15" customHeight="1" x14ac:dyDescent="0.25">
      <c r="A85" s="42">
        <v>24</v>
      </c>
      <c r="B85" s="42">
        <v>202224224</v>
      </c>
      <c r="C85" s="42" t="s">
        <v>164</v>
      </c>
      <c r="D85" s="42" t="s">
        <v>165</v>
      </c>
      <c r="E85" s="5">
        <v>1</v>
      </c>
      <c r="F85" s="44"/>
      <c r="G85" s="5">
        <v>1</v>
      </c>
      <c r="H85" s="44">
        <v>8</v>
      </c>
      <c r="I85" s="5">
        <v>1</v>
      </c>
      <c r="J85" s="44">
        <v>10</v>
      </c>
      <c r="K85" s="5">
        <v>1</v>
      </c>
      <c r="L85" s="44">
        <v>10</v>
      </c>
      <c r="M85" s="5">
        <v>1</v>
      </c>
      <c r="N85" s="44">
        <v>10</v>
      </c>
      <c r="O85" s="5">
        <v>1</v>
      </c>
      <c r="P85" s="44">
        <v>10</v>
      </c>
      <c r="Q85" s="5">
        <v>1</v>
      </c>
      <c r="R85" s="44">
        <v>10</v>
      </c>
      <c r="S85" s="5">
        <v>1</v>
      </c>
      <c r="T85" s="44">
        <v>10</v>
      </c>
      <c r="U85" s="5">
        <v>1</v>
      </c>
      <c r="V85" s="44">
        <v>10</v>
      </c>
      <c r="W85" s="5">
        <v>1</v>
      </c>
      <c r="X85" s="44">
        <v>10</v>
      </c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</row>
    <row r="86" spans="1:36" s="43" customFormat="1" ht="15" customHeight="1" x14ac:dyDescent="0.25">
      <c r="A86" s="42">
        <v>25</v>
      </c>
      <c r="B86" s="42">
        <v>202224225</v>
      </c>
      <c r="C86" s="42" t="s">
        <v>166</v>
      </c>
      <c r="D86" s="42" t="s">
        <v>167</v>
      </c>
      <c r="E86" s="5">
        <v>1</v>
      </c>
      <c r="F86" s="44">
        <v>6</v>
      </c>
      <c r="G86" s="5">
        <v>1</v>
      </c>
      <c r="H86" s="44">
        <v>8</v>
      </c>
      <c r="I86" s="5">
        <v>1</v>
      </c>
      <c r="J86" s="44">
        <v>10</v>
      </c>
      <c r="K86" s="5">
        <v>1</v>
      </c>
      <c r="L86" s="44">
        <v>8</v>
      </c>
      <c r="M86" s="5">
        <v>1</v>
      </c>
      <c r="N86" s="44">
        <v>10</v>
      </c>
      <c r="O86" s="5">
        <v>1</v>
      </c>
      <c r="P86" s="44">
        <v>10</v>
      </c>
      <c r="Q86" s="5">
        <v>1</v>
      </c>
      <c r="R86" s="44">
        <v>10</v>
      </c>
      <c r="S86" s="5">
        <v>1</v>
      </c>
      <c r="T86" s="44">
        <v>10</v>
      </c>
      <c r="U86" s="5">
        <v>1</v>
      </c>
      <c r="V86" s="44">
        <v>10</v>
      </c>
      <c r="W86" s="5">
        <v>1</v>
      </c>
      <c r="X86" s="44">
        <v>10</v>
      </c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</row>
    <row r="87" spans="1:36" s="43" customFormat="1" ht="15" customHeight="1" x14ac:dyDescent="0.25">
      <c r="A87" s="42">
        <v>26</v>
      </c>
      <c r="B87" s="42">
        <v>202224226</v>
      </c>
      <c r="C87" s="42" t="s">
        <v>168</v>
      </c>
      <c r="D87" s="42" t="s">
        <v>169</v>
      </c>
      <c r="E87" s="5">
        <v>1</v>
      </c>
      <c r="F87" s="44">
        <v>10</v>
      </c>
      <c r="G87" s="5">
        <v>1</v>
      </c>
      <c r="H87" s="44">
        <v>10</v>
      </c>
      <c r="I87" s="5">
        <v>1</v>
      </c>
      <c r="J87" s="44">
        <v>10</v>
      </c>
      <c r="K87" s="5">
        <v>1</v>
      </c>
      <c r="L87" s="44">
        <v>10</v>
      </c>
      <c r="M87" s="5">
        <v>1</v>
      </c>
      <c r="N87" s="44">
        <v>10</v>
      </c>
      <c r="O87" s="5">
        <v>1</v>
      </c>
      <c r="P87" s="44">
        <v>10</v>
      </c>
      <c r="Q87" s="5">
        <v>1</v>
      </c>
      <c r="R87" s="44">
        <v>10</v>
      </c>
      <c r="S87" s="5">
        <v>1</v>
      </c>
      <c r="T87" s="44">
        <v>10</v>
      </c>
      <c r="U87" s="5">
        <v>1</v>
      </c>
      <c r="V87" s="44">
        <v>10</v>
      </c>
      <c r="W87" s="5">
        <v>1</v>
      </c>
      <c r="X87" s="44">
        <v>6</v>
      </c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</row>
    <row r="88" spans="1:36" s="43" customFormat="1" ht="15" customHeight="1" x14ac:dyDescent="0.25">
      <c r="A88" s="64" t="s">
        <v>218</v>
      </c>
      <c r="B88" s="64"/>
      <c r="C88" s="64"/>
      <c r="D88" s="64"/>
      <c r="E88" s="5"/>
      <c r="G88" s="5"/>
      <c r="I88" s="5"/>
      <c r="K88" s="5"/>
      <c r="M88" s="5"/>
      <c r="O88" s="5"/>
      <c r="Q88" s="5"/>
      <c r="S88" s="5"/>
      <c r="T88" s="48"/>
      <c r="U88" s="5"/>
      <c r="W88" s="5"/>
      <c r="X88" s="48"/>
      <c r="AB88" s="48"/>
      <c r="AF88" s="48"/>
      <c r="AJ88" s="48"/>
    </row>
    <row r="89" spans="1:36" s="43" customFormat="1" ht="15" customHeight="1" x14ac:dyDescent="0.25">
      <c r="A89" s="42">
        <v>1</v>
      </c>
      <c r="B89" s="42">
        <v>202224301</v>
      </c>
      <c r="C89" s="42" t="s">
        <v>170</v>
      </c>
      <c r="D89" s="42" t="s">
        <v>171</v>
      </c>
      <c r="E89" s="5">
        <v>1</v>
      </c>
      <c r="F89" s="44"/>
      <c r="G89" s="5">
        <v>1</v>
      </c>
      <c r="H89" s="44"/>
      <c r="I89" s="5">
        <v>1</v>
      </c>
      <c r="J89" s="44"/>
      <c r="K89" s="5">
        <v>1</v>
      </c>
      <c r="L89" s="44"/>
      <c r="M89" s="5">
        <v>1</v>
      </c>
      <c r="N89" s="44"/>
      <c r="O89" s="5">
        <v>1</v>
      </c>
      <c r="P89" s="44"/>
      <c r="Q89" s="5">
        <v>1</v>
      </c>
      <c r="R89" s="44"/>
      <c r="S89" s="5">
        <v>1</v>
      </c>
      <c r="T89" s="44"/>
      <c r="U89" s="5">
        <v>1</v>
      </c>
      <c r="V89" s="44"/>
      <c r="W89" s="5">
        <v>1</v>
      </c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</row>
    <row r="90" spans="1:36" s="43" customFormat="1" ht="15" customHeight="1" x14ac:dyDescent="0.25">
      <c r="A90" s="42">
        <v>2</v>
      </c>
      <c r="B90" s="42">
        <v>202224302</v>
      </c>
      <c r="C90" s="42" t="s">
        <v>172</v>
      </c>
      <c r="D90" s="42" t="s">
        <v>173</v>
      </c>
      <c r="E90" s="5">
        <v>1</v>
      </c>
      <c r="F90" s="44"/>
      <c r="G90" s="5">
        <v>1</v>
      </c>
      <c r="H90" s="44"/>
      <c r="I90" s="5">
        <v>1</v>
      </c>
      <c r="J90" s="44"/>
      <c r="K90" s="5">
        <v>1</v>
      </c>
      <c r="L90" s="44"/>
      <c r="M90" s="5">
        <v>1</v>
      </c>
      <c r="N90" s="44"/>
      <c r="O90" s="5">
        <v>1</v>
      </c>
      <c r="P90" s="44"/>
      <c r="Q90" s="5">
        <v>1</v>
      </c>
      <c r="R90" s="44"/>
      <c r="S90" s="5">
        <v>1</v>
      </c>
      <c r="T90" s="44"/>
      <c r="U90" s="5">
        <v>1</v>
      </c>
      <c r="V90" s="44"/>
      <c r="W90" s="5">
        <v>1</v>
      </c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</row>
    <row r="91" spans="1:36" s="43" customFormat="1" ht="15" customHeight="1" x14ac:dyDescent="0.25">
      <c r="A91" s="42">
        <v>3</v>
      </c>
      <c r="B91" s="42">
        <v>202224303</v>
      </c>
      <c r="C91" s="42" t="s">
        <v>174</v>
      </c>
      <c r="D91" s="42" t="s">
        <v>175</v>
      </c>
      <c r="E91" s="5">
        <v>1</v>
      </c>
      <c r="F91" s="44">
        <v>8</v>
      </c>
      <c r="G91" s="5">
        <v>1</v>
      </c>
      <c r="H91" s="44">
        <v>10</v>
      </c>
      <c r="I91" s="5">
        <v>1</v>
      </c>
      <c r="J91" s="44">
        <v>10</v>
      </c>
      <c r="K91" s="5">
        <v>1</v>
      </c>
      <c r="L91" s="44">
        <v>10</v>
      </c>
      <c r="M91" s="5">
        <v>1</v>
      </c>
      <c r="N91" s="44">
        <v>8</v>
      </c>
      <c r="O91" s="5">
        <v>1</v>
      </c>
      <c r="P91" s="44">
        <v>8</v>
      </c>
      <c r="Q91" s="5">
        <v>1</v>
      </c>
      <c r="R91" s="44">
        <v>10</v>
      </c>
      <c r="S91" s="5">
        <v>1</v>
      </c>
      <c r="T91" s="44">
        <v>6</v>
      </c>
      <c r="U91" s="5">
        <v>1</v>
      </c>
      <c r="V91" s="44">
        <v>8</v>
      </c>
      <c r="W91" s="5">
        <v>1</v>
      </c>
      <c r="X91" s="44">
        <v>10</v>
      </c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</row>
    <row r="92" spans="1:36" s="43" customFormat="1" ht="15" customHeight="1" x14ac:dyDescent="0.25">
      <c r="A92" s="42">
        <v>4</v>
      </c>
      <c r="B92" s="42">
        <v>202224304</v>
      </c>
      <c r="C92" s="42" t="s">
        <v>176</v>
      </c>
      <c r="D92" s="42" t="s">
        <v>177</v>
      </c>
      <c r="E92" s="5">
        <v>1</v>
      </c>
      <c r="F92" s="44">
        <v>8</v>
      </c>
      <c r="G92" s="5">
        <v>1</v>
      </c>
      <c r="H92" s="44">
        <v>10</v>
      </c>
      <c r="I92" s="5">
        <v>1</v>
      </c>
      <c r="J92" s="44">
        <v>10</v>
      </c>
      <c r="K92" s="5">
        <v>1</v>
      </c>
      <c r="L92" s="44">
        <v>10</v>
      </c>
      <c r="M92" s="5">
        <v>1</v>
      </c>
      <c r="N92" s="44">
        <v>8</v>
      </c>
      <c r="O92" s="5">
        <v>1</v>
      </c>
      <c r="P92" s="44">
        <v>8</v>
      </c>
      <c r="Q92" s="5">
        <v>1</v>
      </c>
      <c r="R92" s="44">
        <v>8</v>
      </c>
      <c r="S92" s="5">
        <v>1</v>
      </c>
      <c r="T92" s="44">
        <v>10</v>
      </c>
      <c r="U92" s="5">
        <v>1</v>
      </c>
      <c r="V92" s="44">
        <v>8</v>
      </c>
      <c r="W92" s="5">
        <v>1</v>
      </c>
      <c r="X92" s="44">
        <v>10</v>
      </c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</row>
    <row r="93" spans="1:36" s="43" customFormat="1" ht="15" customHeight="1" x14ac:dyDescent="0.25">
      <c r="A93" s="42">
        <v>5</v>
      </c>
      <c r="B93" s="42">
        <v>202224305</v>
      </c>
      <c r="C93" s="42" t="s">
        <v>178</v>
      </c>
      <c r="D93" s="42" t="s">
        <v>179</v>
      </c>
      <c r="E93" s="5">
        <v>1</v>
      </c>
      <c r="F93" s="44">
        <v>10</v>
      </c>
      <c r="G93" s="5">
        <v>1</v>
      </c>
      <c r="H93" s="44">
        <v>10</v>
      </c>
      <c r="I93" s="5">
        <v>1</v>
      </c>
      <c r="J93" s="44">
        <v>10</v>
      </c>
      <c r="K93" s="5">
        <v>1</v>
      </c>
      <c r="L93" s="44">
        <v>8</v>
      </c>
      <c r="M93" s="5">
        <v>1</v>
      </c>
      <c r="N93" s="44">
        <v>10</v>
      </c>
      <c r="O93" s="5">
        <v>1</v>
      </c>
      <c r="P93" s="44">
        <v>8</v>
      </c>
      <c r="Q93" s="5">
        <v>1</v>
      </c>
      <c r="R93" s="44">
        <v>10</v>
      </c>
      <c r="S93" s="5">
        <v>1</v>
      </c>
      <c r="T93" s="44">
        <v>10</v>
      </c>
      <c r="U93" s="5">
        <v>1</v>
      </c>
      <c r="V93" s="44">
        <v>8</v>
      </c>
      <c r="W93" s="5">
        <v>1</v>
      </c>
      <c r="X93" s="44">
        <v>6</v>
      </c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</row>
    <row r="94" spans="1:36" s="43" customFormat="1" ht="15" customHeight="1" x14ac:dyDescent="0.25">
      <c r="A94" s="42">
        <v>6</v>
      </c>
      <c r="B94" s="42">
        <v>202224306</v>
      </c>
      <c r="C94" s="42" t="s">
        <v>180</v>
      </c>
      <c r="D94" s="42" t="s">
        <v>181</v>
      </c>
      <c r="E94" s="5">
        <v>1</v>
      </c>
      <c r="F94" s="44">
        <v>8</v>
      </c>
      <c r="G94" s="5">
        <v>1</v>
      </c>
      <c r="H94" s="44">
        <v>10</v>
      </c>
      <c r="I94" s="5">
        <v>1</v>
      </c>
      <c r="J94" s="44">
        <v>10</v>
      </c>
      <c r="K94" s="5">
        <v>1</v>
      </c>
      <c r="L94" s="44">
        <v>10</v>
      </c>
      <c r="M94" s="5">
        <v>1</v>
      </c>
      <c r="N94" s="44">
        <v>10</v>
      </c>
      <c r="O94" s="5">
        <v>1</v>
      </c>
      <c r="P94" s="44">
        <v>10</v>
      </c>
      <c r="Q94" s="5">
        <v>1</v>
      </c>
      <c r="R94" s="44">
        <v>10</v>
      </c>
      <c r="S94" s="5">
        <v>1</v>
      </c>
      <c r="T94" s="44">
        <v>10</v>
      </c>
      <c r="U94" s="5">
        <v>1</v>
      </c>
      <c r="V94" s="44">
        <v>8</v>
      </c>
      <c r="W94" s="5">
        <v>1</v>
      </c>
      <c r="X94" s="44">
        <v>8</v>
      </c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</row>
    <row r="95" spans="1:36" s="43" customFormat="1" ht="15" customHeight="1" x14ac:dyDescent="0.25">
      <c r="A95" s="42">
        <v>7</v>
      </c>
      <c r="B95" s="42">
        <v>202224307</v>
      </c>
      <c r="C95" s="42" t="s">
        <v>182</v>
      </c>
      <c r="D95" s="42" t="s">
        <v>183</v>
      </c>
      <c r="E95" s="5">
        <v>1</v>
      </c>
      <c r="F95" s="44">
        <v>10</v>
      </c>
      <c r="G95" s="5">
        <v>1</v>
      </c>
      <c r="H95" s="44">
        <v>6</v>
      </c>
      <c r="I95" s="5">
        <v>1</v>
      </c>
      <c r="J95" s="44">
        <v>6</v>
      </c>
      <c r="K95" s="5">
        <v>1</v>
      </c>
      <c r="L95" s="44"/>
      <c r="M95" s="5">
        <v>1</v>
      </c>
      <c r="N95" s="44">
        <v>6</v>
      </c>
      <c r="O95" s="5">
        <v>1</v>
      </c>
      <c r="P95" s="44">
        <v>10</v>
      </c>
      <c r="Q95" s="5">
        <v>1</v>
      </c>
      <c r="R95" s="54"/>
      <c r="S95" s="5">
        <v>1</v>
      </c>
      <c r="T95" s="44">
        <v>10</v>
      </c>
      <c r="U95" s="5">
        <v>1</v>
      </c>
      <c r="V95" s="44">
        <v>10</v>
      </c>
      <c r="W95" s="5">
        <v>1</v>
      </c>
      <c r="X95" s="44">
        <v>10</v>
      </c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</row>
    <row r="96" spans="1:36" s="43" customFormat="1" ht="15" customHeight="1" x14ac:dyDescent="0.25">
      <c r="A96" s="42">
        <v>8</v>
      </c>
      <c r="B96" s="42">
        <v>202224308</v>
      </c>
      <c r="C96" s="42" t="s">
        <v>184</v>
      </c>
      <c r="D96" s="42" t="s">
        <v>185</v>
      </c>
      <c r="E96" s="5">
        <v>1</v>
      </c>
      <c r="F96" s="44">
        <v>4</v>
      </c>
      <c r="G96" s="5">
        <v>1</v>
      </c>
      <c r="H96" s="44">
        <v>8</v>
      </c>
      <c r="I96" s="5">
        <v>1</v>
      </c>
      <c r="J96" s="44">
        <v>10</v>
      </c>
      <c r="K96" s="5">
        <v>1</v>
      </c>
      <c r="L96" s="44">
        <v>10</v>
      </c>
      <c r="M96" s="5">
        <v>1</v>
      </c>
      <c r="N96" s="44">
        <v>8</v>
      </c>
      <c r="O96" s="5">
        <v>1</v>
      </c>
      <c r="P96" s="44">
        <v>10</v>
      </c>
      <c r="Q96" s="5">
        <v>1</v>
      </c>
      <c r="R96" s="44">
        <v>10</v>
      </c>
      <c r="S96" s="5">
        <v>1</v>
      </c>
      <c r="T96" s="44">
        <v>8</v>
      </c>
      <c r="U96" s="5">
        <v>1</v>
      </c>
      <c r="V96" s="44">
        <v>10</v>
      </c>
      <c r="W96" s="5">
        <v>1</v>
      </c>
      <c r="X96" s="44">
        <v>8</v>
      </c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</row>
    <row r="97" spans="1:36" s="43" customFormat="1" ht="15" customHeight="1" x14ac:dyDescent="0.25">
      <c r="A97" s="42">
        <v>9</v>
      </c>
      <c r="B97" s="47">
        <v>202224309</v>
      </c>
      <c r="C97" s="47" t="s">
        <v>186</v>
      </c>
      <c r="D97" s="47" t="s">
        <v>187</v>
      </c>
      <c r="E97" s="5">
        <v>1</v>
      </c>
      <c r="F97" s="44">
        <v>8</v>
      </c>
      <c r="G97" s="5">
        <v>1</v>
      </c>
      <c r="H97" s="44">
        <v>10</v>
      </c>
      <c r="I97" s="5">
        <v>1</v>
      </c>
      <c r="J97" s="44">
        <v>10</v>
      </c>
      <c r="K97" s="5">
        <v>1</v>
      </c>
      <c r="L97" s="44">
        <v>8</v>
      </c>
      <c r="M97" s="5">
        <v>1</v>
      </c>
      <c r="N97" s="44">
        <v>8</v>
      </c>
      <c r="O97" s="5">
        <v>1</v>
      </c>
      <c r="P97" s="44">
        <v>10</v>
      </c>
      <c r="Q97" s="5">
        <v>1</v>
      </c>
      <c r="R97" s="44">
        <v>8</v>
      </c>
      <c r="S97" s="5">
        <v>1</v>
      </c>
      <c r="T97" s="44">
        <v>10</v>
      </c>
      <c r="U97" s="5">
        <v>1</v>
      </c>
      <c r="V97" s="44">
        <v>10</v>
      </c>
      <c r="W97" s="5">
        <v>1</v>
      </c>
      <c r="X97" s="44">
        <v>8</v>
      </c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</row>
    <row r="98" spans="1:36" s="43" customFormat="1" ht="15" customHeight="1" x14ac:dyDescent="0.25">
      <c r="A98" s="42">
        <v>10</v>
      </c>
      <c r="B98" s="47">
        <v>202224310</v>
      </c>
      <c r="C98" s="47" t="s">
        <v>188</v>
      </c>
      <c r="D98" s="47" t="s">
        <v>189</v>
      </c>
      <c r="E98" s="5">
        <v>1</v>
      </c>
      <c r="F98" s="44">
        <v>10</v>
      </c>
      <c r="G98" s="5">
        <v>1</v>
      </c>
      <c r="H98" s="44">
        <v>8</v>
      </c>
      <c r="I98" s="5">
        <v>1</v>
      </c>
      <c r="J98" s="44">
        <v>10</v>
      </c>
      <c r="K98" s="5">
        <v>1</v>
      </c>
      <c r="L98" s="44">
        <v>8</v>
      </c>
      <c r="M98" s="5">
        <v>1</v>
      </c>
      <c r="N98" s="44">
        <v>10</v>
      </c>
      <c r="O98" s="5">
        <v>1</v>
      </c>
      <c r="P98" s="44">
        <v>10</v>
      </c>
      <c r="Q98" s="5">
        <v>1</v>
      </c>
      <c r="R98" s="44">
        <v>8</v>
      </c>
      <c r="S98" s="5">
        <v>1</v>
      </c>
      <c r="T98" s="44">
        <v>10</v>
      </c>
      <c r="U98" s="5">
        <v>1</v>
      </c>
      <c r="V98" s="44">
        <v>10</v>
      </c>
      <c r="W98" s="5">
        <v>1</v>
      </c>
      <c r="X98" s="44">
        <v>8</v>
      </c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</row>
    <row r="99" spans="1:36" s="43" customFormat="1" ht="15" customHeight="1" x14ac:dyDescent="0.25">
      <c r="A99" s="42">
        <v>11</v>
      </c>
      <c r="B99" s="42">
        <v>202224311</v>
      </c>
      <c r="C99" s="42" t="s">
        <v>190</v>
      </c>
      <c r="D99" s="42" t="s">
        <v>191</v>
      </c>
      <c r="E99" s="5">
        <v>1</v>
      </c>
      <c r="F99" s="44">
        <v>8</v>
      </c>
      <c r="G99" s="5">
        <v>1</v>
      </c>
      <c r="H99" s="44">
        <v>10</v>
      </c>
      <c r="I99" s="5">
        <v>1</v>
      </c>
      <c r="J99" s="44">
        <v>10</v>
      </c>
      <c r="K99" s="5">
        <v>1</v>
      </c>
      <c r="L99" s="44">
        <v>8</v>
      </c>
      <c r="M99" s="5">
        <v>1</v>
      </c>
      <c r="N99" s="44">
        <v>10</v>
      </c>
      <c r="O99" s="5">
        <v>1</v>
      </c>
      <c r="P99" s="44">
        <v>10</v>
      </c>
      <c r="Q99" s="5">
        <v>1</v>
      </c>
      <c r="R99" s="44">
        <v>10</v>
      </c>
      <c r="S99" s="5">
        <v>1</v>
      </c>
      <c r="T99" s="44">
        <v>10</v>
      </c>
      <c r="U99" s="5">
        <v>1</v>
      </c>
      <c r="V99" s="44">
        <v>8</v>
      </c>
      <c r="W99" s="5">
        <v>1</v>
      </c>
      <c r="X99" s="44">
        <v>8</v>
      </c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</row>
    <row r="100" spans="1:36" s="43" customFormat="1" ht="15" customHeight="1" x14ac:dyDescent="0.25">
      <c r="A100" s="42">
        <v>12</v>
      </c>
      <c r="B100" s="42">
        <v>202224312</v>
      </c>
      <c r="C100" s="42" t="s">
        <v>192</v>
      </c>
      <c r="D100" s="42" t="s">
        <v>193</v>
      </c>
      <c r="E100" s="5">
        <v>1</v>
      </c>
      <c r="F100" s="44">
        <v>10</v>
      </c>
      <c r="G100" s="5">
        <v>1</v>
      </c>
      <c r="H100" s="44">
        <v>10</v>
      </c>
      <c r="I100" s="5">
        <v>1</v>
      </c>
      <c r="J100" s="44">
        <v>10</v>
      </c>
      <c r="K100" s="5">
        <v>1</v>
      </c>
      <c r="L100" s="44">
        <v>10</v>
      </c>
      <c r="M100" s="5">
        <v>1</v>
      </c>
      <c r="N100" s="44">
        <v>10</v>
      </c>
      <c r="O100" s="5">
        <v>1</v>
      </c>
      <c r="P100" s="44">
        <v>10</v>
      </c>
      <c r="Q100" s="5">
        <v>1</v>
      </c>
      <c r="R100" s="44">
        <v>10</v>
      </c>
      <c r="S100" s="5">
        <v>1</v>
      </c>
      <c r="T100" s="44">
        <v>10</v>
      </c>
      <c r="U100" s="5">
        <v>1</v>
      </c>
      <c r="V100" s="44">
        <v>10</v>
      </c>
      <c r="W100" s="5">
        <v>1</v>
      </c>
      <c r="X100" s="44">
        <v>10</v>
      </c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</row>
    <row r="101" spans="1:36" s="43" customFormat="1" ht="15" customHeight="1" x14ac:dyDescent="0.25">
      <c r="A101" s="42">
        <v>13</v>
      </c>
      <c r="B101" s="42">
        <v>202224313</v>
      </c>
      <c r="C101" s="42" t="s">
        <v>194</v>
      </c>
      <c r="D101" s="42" t="s">
        <v>195</v>
      </c>
      <c r="E101" s="5">
        <v>1</v>
      </c>
      <c r="F101" s="44">
        <v>10</v>
      </c>
      <c r="G101" s="5">
        <v>1</v>
      </c>
      <c r="H101" s="44">
        <v>10</v>
      </c>
      <c r="I101" s="5">
        <v>1</v>
      </c>
      <c r="J101" s="44">
        <v>10</v>
      </c>
      <c r="K101" s="5">
        <v>1</v>
      </c>
      <c r="L101" s="44">
        <v>8</v>
      </c>
      <c r="M101" s="5">
        <v>1</v>
      </c>
      <c r="N101" s="44">
        <v>10</v>
      </c>
      <c r="O101" s="5">
        <v>1</v>
      </c>
      <c r="P101" s="44">
        <v>10</v>
      </c>
      <c r="Q101" s="5">
        <v>1</v>
      </c>
      <c r="R101" s="44">
        <v>10</v>
      </c>
      <c r="S101" s="5">
        <v>1</v>
      </c>
      <c r="T101" s="44">
        <v>10</v>
      </c>
      <c r="U101" s="5">
        <v>1</v>
      </c>
      <c r="V101" s="44">
        <v>10</v>
      </c>
      <c r="W101" s="5">
        <v>1</v>
      </c>
      <c r="X101" s="44">
        <v>8</v>
      </c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</row>
    <row r="102" spans="1:36" s="43" customFormat="1" ht="15" customHeight="1" x14ac:dyDescent="0.25">
      <c r="A102" s="42">
        <v>14</v>
      </c>
      <c r="B102" s="42">
        <v>202224314</v>
      </c>
      <c r="C102" s="42" t="s">
        <v>196</v>
      </c>
      <c r="D102" s="42" t="s">
        <v>197</v>
      </c>
      <c r="E102" s="5">
        <v>1</v>
      </c>
      <c r="F102" s="44">
        <v>10</v>
      </c>
      <c r="G102" s="5">
        <v>1</v>
      </c>
      <c r="H102" s="44">
        <v>10</v>
      </c>
      <c r="I102" s="5">
        <v>1</v>
      </c>
      <c r="J102" s="44">
        <v>10</v>
      </c>
      <c r="K102" s="5">
        <v>1</v>
      </c>
      <c r="L102" s="44">
        <v>10</v>
      </c>
      <c r="M102" s="5">
        <v>1</v>
      </c>
      <c r="N102" s="44">
        <v>10</v>
      </c>
      <c r="O102" s="5">
        <v>1</v>
      </c>
      <c r="P102" s="44">
        <v>10</v>
      </c>
      <c r="Q102" s="5">
        <v>1</v>
      </c>
      <c r="R102" s="44">
        <v>10</v>
      </c>
      <c r="S102" s="5">
        <v>1</v>
      </c>
      <c r="T102" s="44">
        <v>10</v>
      </c>
      <c r="U102" s="5">
        <v>1</v>
      </c>
      <c r="V102" s="44">
        <v>8</v>
      </c>
      <c r="W102" s="5">
        <v>1</v>
      </c>
      <c r="X102" s="5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</row>
    <row r="103" spans="1:36" s="43" customFormat="1" ht="15" customHeight="1" x14ac:dyDescent="0.25">
      <c r="A103" s="42">
        <v>15</v>
      </c>
      <c r="B103" s="42">
        <v>202224315</v>
      </c>
      <c r="C103" s="42" t="s">
        <v>198</v>
      </c>
      <c r="D103" s="42" t="s">
        <v>199</v>
      </c>
      <c r="E103" s="5">
        <v>1</v>
      </c>
      <c r="F103" s="44">
        <v>8</v>
      </c>
      <c r="G103" s="5">
        <v>1</v>
      </c>
      <c r="H103" s="44">
        <v>10</v>
      </c>
      <c r="I103" s="5">
        <v>1</v>
      </c>
      <c r="J103" s="44">
        <v>10</v>
      </c>
      <c r="K103" s="5">
        <v>1</v>
      </c>
      <c r="L103" s="44">
        <v>10</v>
      </c>
      <c r="M103" s="5">
        <v>1</v>
      </c>
      <c r="N103" s="44">
        <v>8</v>
      </c>
      <c r="O103" s="5">
        <v>1</v>
      </c>
      <c r="P103" s="44">
        <v>10</v>
      </c>
      <c r="Q103" s="5">
        <v>1</v>
      </c>
      <c r="R103" s="44">
        <v>10</v>
      </c>
      <c r="S103" s="5">
        <v>1</v>
      </c>
      <c r="T103" s="44">
        <v>10</v>
      </c>
      <c r="U103" s="5">
        <v>1</v>
      </c>
      <c r="V103" s="44">
        <v>8</v>
      </c>
      <c r="W103" s="5">
        <v>1</v>
      </c>
      <c r="X103" s="5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</row>
    <row r="104" spans="1:36" s="43" customFormat="1" ht="15" customHeight="1" x14ac:dyDescent="0.25">
      <c r="A104" s="42">
        <v>16</v>
      </c>
      <c r="B104" s="42">
        <v>202224316</v>
      </c>
      <c r="C104" s="42" t="s">
        <v>200</v>
      </c>
      <c r="D104" s="42" t="s">
        <v>201</v>
      </c>
      <c r="E104" s="5">
        <v>1</v>
      </c>
      <c r="F104" s="44">
        <v>10</v>
      </c>
      <c r="G104" s="5">
        <v>1</v>
      </c>
      <c r="H104" s="44">
        <v>10</v>
      </c>
      <c r="I104" s="5">
        <v>1</v>
      </c>
      <c r="J104" s="44">
        <v>8</v>
      </c>
      <c r="K104" s="5">
        <v>1</v>
      </c>
      <c r="L104" s="44">
        <v>10</v>
      </c>
      <c r="M104" s="5">
        <v>1</v>
      </c>
      <c r="N104" s="44">
        <v>10</v>
      </c>
      <c r="O104" s="5">
        <v>1</v>
      </c>
      <c r="P104" s="44">
        <v>10</v>
      </c>
      <c r="Q104" s="5">
        <v>1</v>
      </c>
      <c r="R104" s="44">
        <v>10</v>
      </c>
      <c r="S104" s="5">
        <v>1</v>
      </c>
      <c r="T104" s="44">
        <v>10</v>
      </c>
      <c r="U104" s="5">
        <v>1</v>
      </c>
      <c r="V104" s="44">
        <v>10</v>
      </c>
      <c r="W104" s="5">
        <v>1</v>
      </c>
      <c r="X104" s="44">
        <v>8</v>
      </c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</row>
    <row r="105" spans="1:36" s="43" customFormat="1" ht="15" customHeight="1" x14ac:dyDescent="0.25">
      <c r="A105" s="42">
        <v>17</v>
      </c>
      <c r="B105" s="42">
        <v>202224317</v>
      </c>
      <c r="C105" s="42" t="s">
        <v>202</v>
      </c>
      <c r="D105" s="42" t="s">
        <v>203</v>
      </c>
      <c r="E105" s="5">
        <v>1</v>
      </c>
      <c r="F105" s="44">
        <v>8</v>
      </c>
      <c r="G105" s="5">
        <v>1</v>
      </c>
      <c r="H105" s="54"/>
      <c r="I105" s="5">
        <v>1</v>
      </c>
      <c r="J105" s="44"/>
      <c r="K105" s="5">
        <v>1</v>
      </c>
      <c r="L105" s="54"/>
      <c r="M105" s="5">
        <v>1</v>
      </c>
      <c r="N105" s="44">
        <v>10</v>
      </c>
      <c r="O105" s="5">
        <v>1</v>
      </c>
      <c r="P105" s="54"/>
      <c r="Q105" s="5">
        <v>1</v>
      </c>
      <c r="R105" s="44">
        <v>6</v>
      </c>
      <c r="S105" s="5">
        <v>1</v>
      </c>
      <c r="T105" s="44">
        <v>6</v>
      </c>
      <c r="U105" s="5">
        <v>1</v>
      </c>
      <c r="V105" s="44">
        <v>10</v>
      </c>
      <c r="W105" s="5">
        <v>1</v>
      </c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</row>
    <row r="106" spans="1:36" s="43" customFormat="1" ht="15" customHeight="1" x14ac:dyDescent="0.25">
      <c r="A106" s="42">
        <v>18</v>
      </c>
      <c r="B106" s="42">
        <v>202224318</v>
      </c>
      <c r="C106" s="42" t="s">
        <v>204</v>
      </c>
      <c r="D106" s="42" t="s">
        <v>205</v>
      </c>
      <c r="E106" s="5">
        <v>1</v>
      </c>
      <c r="F106" s="44">
        <v>10</v>
      </c>
      <c r="G106" s="5">
        <v>1</v>
      </c>
      <c r="H106" s="44">
        <v>10</v>
      </c>
      <c r="I106" s="5">
        <v>1</v>
      </c>
      <c r="J106" s="44">
        <v>10</v>
      </c>
      <c r="K106" s="5">
        <v>1</v>
      </c>
      <c r="L106" s="44">
        <v>10</v>
      </c>
      <c r="M106" s="5">
        <v>1</v>
      </c>
      <c r="N106" s="44">
        <v>10</v>
      </c>
      <c r="O106" s="5">
        <v>1</v>
      </c>
      <c r="P106" s="44">
        <v>8</v>
      </c>
      <c r="Q106" s="5">
        <v>1</v>
      </c>
      <c r="R106" s="44">
        <v>10</v>
      </c>
      <c r="S106" s="5">
        <v>1</v>
      </c>
      <c r="T106" s="44">
        <v>8</v>
      </c>
      <c r="U106" s="5">
        <v>1</v>
      </c>
      <c r="V106" s="44">
        <v>10</v>
      </c>
      <c r="W106" s="5">
        <v>1</v>
      </c>
      <c r="X106" s="44">
        <v>10</v>
      </c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</row>
    <row r="107" spans="1:36" s="43" customFormat="1" ht="15" customHeight="1" x14ac:dyDescent="0.25">
      <c r="A107" s="42">
        <v>19</v>
      </c>
      <c r="B107" s="42">
        <v>202224319</v>
      </c>
      <c r="C107" s="42" t="s">
        <v>206</v>
      </c>
      <c r="D107" s="42" t="s">
        <v>207</v>
      </c>
      <c r="E107" s="5">
        <v>1</v>
      </c>
      <c r="F107" s="44">
        <v>8</v>
      </c>
      <c r="G107" s="5">
        <v>1</v>
      </c>
      <c r="H107" s="44">
        <v>8</v>
      </c>
      <c r="I107" s="5">
        <v>1</v>
      </c>
      <c r="J107" s="44">
        <v>10</v>
      </c>
      <c r="K107" s="5">
        <v>1</v>
      </c>
      <c r="L107" s="44">
        <v>10</v>
      </c>
      <c r="M107" s="5">
        <v>1</v>
      </c>
      <c r="N107" s="44">
        <v>10</v>
      </c>
      <c r="O107" s="5">
        <v>1</v>
      </c>
      <c r="P107" s="44">
        <v>8</v>
      </c>
      <c r="Q107" s="5">
        <v>1</v>
      </c>
      <c r="R107" s="44">
        <v>10</v>
      </c>
      <c r="S107" s="5">
        <v>1</v>
      </c>
      <c r="T107" s="44">
        <v>10</v>
      </c>
      <c r="U107" s="5">
        <v>1</v>
      </c>
      <c r="V107" s="44">
        <v>10</v>
      </c>
      <c r="W107" s="5">
        <v>1</v>
      </c>
      <c r="X107" s="44">
        <v>8</v>
      </c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</row>
    <row r="108" spans="1:36" s="43" customFormat="1" ht="15" customHeight="1" x14ac:dyDescent="0.25">
      <c r="A108" s="42">
        <v>20</v>
      </c>
      <c r="B108" s="42">
        <v>202224320</v>
      </c>
      <c r="C108" s="42" t="s">
        <v>208</v>
      </c>
      <c r="D108" s="42" t="s">
        <v>209</v>
      </c>
      <c r="E108" s="5">
        <v>1</v>
      </c>
      <c r="F108" s="54"/>
      <c r="G108" s="5">
        <v>1</v>
      </c>
      <c r="H108" s="54"/>
      <c r="I108" s="5">
        <v>1</v>
      </c>
      <c r="J108" s="44">
        <v>8</v>
      </c>
      <c r="K108" s="5">
        <v>1</v>
      </c>
      <c r="L108" s="44">
        <v>6</v>
      </c>
      <c r="M108" s="5">
        <v>1</v>
      </c>
      <c r="N108" s="44">
        <v>8</v>
      </c>
      <c r="O108" s="5">
        <v>1</v>
      </c>
      <c r="P108" s="44">
        <v>6</v>
      </c>
      <c r="Q108" s="5">
        <v>1</v>
      </c>
      <c r="R108" s="44">
        <v>10</v>
      </c>
      <c r="S108" s="5">
        <v>1</v>
      </c>
      <c r="T108" s="44">
        <v>8</v>
      </c>
      <c r="U108" s="5">
        <v>1</v>
      </c>
      <c r="V108" s="44"/>
      <c r="W108" s="5">
        <v>1</v>
      </c>
      <c r="X108" s="44">
        <v>6</v>
      </c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</row>
    <row r="109" spans="1:36" s="43" customFormat="1" ht="15" customHeight="1" x14ac:dyDescent="0.25">
      <c r="A109" s="42">
        <v>21</v>
      </c>
      <c r="B109" s="42">
        <v>202224321</v>
      </c>
      <c r="C109" s="42" t="s">
        <v>210</v>
      </c>
      <c r="D109" s="42" t="s">
        <v>211</v>
      </c>
      <c r="E109" s="5">
        <v>1</v>
      </c>
      <c r="F109" s="44">
        <v>10</v>
      </c>
      <c r="G109" s="5">
        <v>1</v>
      </c>
      <c r="H109" s="44">
        <v>4</v>
      </c>
      <c r="I109" s="5">
        <v>1</v>
      </c>
      <c r="J109" s="44">
        <v>6</v>
      </c>
      <c r="K109" s="5">
        <v>1</v>
      </c>
      <c r="L109" s="44">
        <v>2</v>
      </c>
      <c r="M109" s="5">
        <v>1</v>
      </c>
      <c r="N109" s="44">
        <v>10</v>
      </c>
      <c r="O109" s="5">
        <v>1</v>
      </c>
      <c r="P109" s="44">
        <v>10</v>
      </c>
      <c r="Q109" s="5">
        <v>1</v>
      </c>
      <c r="R109" s="44">
        <v>10</v>
      </c>
      <c r="S109" s="5">
        <v>1</v>
      </c>
      <c r="T109" s="44">
        <v>10</v>
      </c>
      <c r="U109" s="5">
        <v>1</v>
      </c>
      <c r="V109" s="44">
        <v>10</v>
      </c>
      <c r="W109" s="5">
        <v>1</v>
      </c>
      <c r="X109" s="44">
        <v>10</v>
      </c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</row>
    <row r="110" spans="1:36" s="43" customFormat="1" ht="15" customHeight="1" x14ac:dyDescent="0.25">
      <c r="A110" s="42">
        <v>22</v>
      </c>
      <c r="B110" s="42">
        <v>202224322</v>
      </c>
      <c r="C110" s="42" t="s">
        <v>212</v>
      </c>
      <c r="D110" s="42" t="s">
        <v>213</v>
      </c>
      <c r="E110" s="5">
        <v>1</v>
      </c>
      <c r="F110" s="44">
        <v>10</v>
      </c>
      <c r="G110" s="5">
        <v>1</v>
      </c>
      <c r="H110" s="44">
        <v>10</v>
      </c>
      <c r="I110" s="5">
        <v>1</v>
      </c>
      <c r="J110" s="44">
        <v>10</v>
      </c>
      <c r="K110" s="5">
        <v>1</v>
      </c>
      <c r="L110" s="44">
        <v>10</v>
      </c>
      <c r="M110" s="5">
        <v>1</v>
      </c>
      <c r="N110" s="44">
        <v>10</v>
      </c>
      <c r="O110" s="5">
        <v>1</v>
      </c>
      <c r="P110" s="44">
        <v>10</v>
      </c>
      <c r="Q110" s="5">
        <v>1</v>
      </c>
      <c r="R110" s="44">
        <v>10</v>
      </c>
      <c r="S110" s="5">
        <v>1</v>
      </c>
      <c r="T110" s="44">
        <v>8</v>
      </c>
      <c r="U110" s="5">
        <v>1</v>
      </c>
      <c r="V110" s="54"/>
      <c r="W110" s="5">
        <v>1</v>
      </c>
      <c r="X110" s="44">
        <v>10</v>
      </c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</row>
    <row r="111" spans="1:36" s="43" customFormat="1" ht="15" customHeight="1" x14ac:dyDescent="0.25">
      <c r="A111" s="42">
        <v>23</v>
      </c>
      <c r="B111" s="42">
        <v>202224323</v>
      </c>
      <c r="C111" s="42" t="s">
        <v>214</v>
      </c>
      <c r="D111" s="42" t="s">
        <v>215</v>
      </c>
      <c r="E111" s="5">
        <v>1</v>
      </c>
      <c r="F111" s="44"/>
      <c r="G111" s="5">
        <v>1</v>
      </c>
      <c r="H111" s="44">
        <v>10</v>
      </c>
      <c r="I111" s="5">
        <v>1</v>
      </c>
      <c r="J111" s="44">
        <v>10</v>
      </c>
      <c r="K111" s="5">
        <v>1</v>
      </c>
      <c r="L111" s="44">
        <v>10</v>
      </c>
      <c r="M111" s="5">
        <v>1</v>
      </c>
      <c r="N111" s="44">
        <v>10</v>
      </c>
      <c r="O111" s="5">
        <v>1</v>
      </c>
      <c r="P111" s="44">
        <v>10</v>
      </c>
      <c r="Q111" s="5">
        <v>1</v>
      </c>
      <c r="R111" s="44">
        <v>8</v>
      </c>
      <c r="S111" s="5">
        <v>1</v>
      </c>
      <c r="T111" s="44">
        <v>8</v>
      </c>
      <c r="U111" s="5">
        <v>1</v>
      </c>
      <c r="V111" s="44">
        <v>10</v>
      </c>
      <c r="W111" s="5">
        <v>1</v>
      </c>
      <c r="X111" s="5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</row>
    <row r="112" spans="1:36" s="43" customFormat="1" ht="15" customHeight="1" x14ac:dyDescent="0.25">
      <c r="A112" s="42">
        <v>24</v>
      </c>
      <c r="B112" s="42">
        <v>202224325</v>
      </c>
      <c r="C112" s="42" t="s">
        <v>216</v>
      </c>
      <c r="D112" s="42" t="s">
        <v>217</v>
      </c>
      <c r="E112" s="5">
        <v>1</v>
      </c>
      <c r="F112" s="44">
        <v>10</v>
      </c>
      <c r="G112" s="5">
        <v>1</v>
      </c>
      <c r="H112" s="44">
        <v>10</v>
      </c>
      <c r="I112" s="5">
        <v>1</v>
      </c>
      <c r="J112" s="44">
        <v>10</v>
      </c>
      <c r="K112" s="5">
        <v>1</v>
      </c>
      <c r="L112" s="44">
        <v>10</v>
      </c>
      <c r="M112" s="5">
        <v>1</v>
      </c>
      <c r="N112" s="44">
        <v>10</v>
      </c>
      <c r="O112" s="5">
        <v>1</v>
      </c>
      <c r="P112" s="44">
        <v>10</v>
      </c>
      <c r="Q112" s="5">
        <v>1</v>
      </c>
      <c r="R112" s="44">
        <v>10</v>
      </c>
      <c r="S112" s="5">
        <v>1</v>
      </c>
      <c r="T112" s="44">
        <v>10</v>
      </c>
      <c r="U112" s="5">
        <v>1</v>
      </c>
      <c r="V112" s="44">
        <v>10</v>
      </c>
      <c r="W112" s="5">
        <v>1</v>
      </c>
      <c r="X112" s="44">
        <v>10</v>
      </c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</row>
    <row r="113" spans="1:36" ht="15" x14ac:dyDescent="0.25">
      <c r="A113" s="42">
        <v>25</v>
      </c>
      <c r="B113" s="42">
        <v>202023107</v>
      </c>
      <c r="C113" s="42" t="s">
        <v>221</v>
      </c>
      <c r="D113" s="42" t="s">
        <v>222</v>
      </c>
      <c r="E113" s="5">
        <v>1</v>
      </c>
      <c r="F113" s="54"/>
      <c r="G113" s="5">
        <v>1</v>
      </c>
      <c r="H113" s="44">
        <v>8</v>
      </c>
      <c r="I113" s="5">
        <v>1</v>
      </c>
      <c r="J113" s="54"/>
      <c r="K113" s="5">
        <v>1</v>
      </c>
      <c r="L113" s="44"/>
      <c r="M113" s="5">
        <v>1</v>
      </c>
      <c r="N113" s="44"/>
      <c r="O113" s="5">
        <v>1</v>
      </c>
      <c r="P113" s="44"/>
      <c r="Q113" s="5">
        <v>1</v>
      </c>
      <c r="R113" s="44"/>
      <c r="S113" s="5">
        <v>1</v>
      </c>
      <c r="T113" s="44"/>
      <c r="U113" s="5">
        <v>1</v>
      </c>
      <c r="V113" s="44"/>
      <c r="W113" s="5">
        <v>1</v>
      </c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</row>
    <row r="114" spans="1:36" ht="15" x14ac:dyDescent="0.25">
      <c r="A114" s="42">
        <v>26</v>
      </c>
      <c r="B114" s="42">
        <v>202122804</v>
      </c>
      <c r="C114" s="42" t="s">
        <v>223</v>
      </c>
      <c r="D114" s="42" t="s">
        <v>224</v>
      </c>
      <c r="E114" s="5">
        <v>1</v>
      </c>
      <c r="F114" s="44">
        <v>8</v>
      </c>
      <c r="G114" s="5">
        <v>1</v>
      </c>
      <c r="H114" s="44">
        <v>10</v>
      </c>
      <c r="I114" s="5">
        <v>1</v>
      </c>
      <c r="J114" s="44">
        <v>10</v>
      </c>
      <c r="K114" s="5">
        <v>1</v>
      </c>
      <c r="L114" s="44">
        <v>10</v>
      </c>
      <c r="M114" s="5">
        <v>1</v>
      </c>
      <c r="N114" s="44">
        <v>8</v>
      </c>
      <c r="O114" s="5">
        <v>1</v>
      </c>
      <c r="P114" s="44">
        <v>8</v>
      </c>
      <c r="Q114" s="5">
        <v>1</v>
      </c>
      <c r="R114" s="44">
        <v>10</v>
      </c>
      <c r="S114" s="5">
        <v>1</v>
      </c>
      <c r="T114" s="44">
        <v>6</v>
      </c>
      <c r="U114" s="5">
        <v>1</v>
      </c>
      <c r="V114" s="44">
        <v>10</v>
      </c>
      <c r="W114" s="5">
        <v>1</v>
      </c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</row>
    <row r="115" spans="1:36" x14ac:dyDescent="0.25">
      <c r="A115" s="41"/>
      <c r="B115" s="39"/>
      <c r="E115" s="39"/>
      <c r="F115" s="4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D116" s="31" t="s">
        <v>231</v>
      </c>
    </row>
    <row r="119" spans="1:36" x14ac:dyDescent="0.25">
      <c r="B119" s="45"/>
    </row>
  </sheetData>
  <mergeCells count="24">
    <mergeCell ref="A61:D61"/>
    <mergeCell ref="A88:D88"/>
    <mergeCell ref="S6:T6"/>
    <mergeCell ref="A35:D35"/>
    <mergeCell ref="A7:D7"/>
    <mergeCell ref="Q6:R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AE6:AF6"/>
    <mergeCell ref="AG6:AH6"/>
    <mergeCell ref="AI6:AJ6"/>
    <mergeCell ref="U6:V6"/>
    <mergeCell ref="W6:X6"/>
    <mergeCell ref="Y6:Z6"/>
    <mergeCell ref="AA6:AB6"/>
    <mergeCell ref="AC6:AD6"/>
  </mergeCells>
  <pageMargins left="0.23622047244094502" right="0.23622047244094502" top="0.35433070866141708" bottom="0.35433070866141708" header="0" footer="0"/>
  <pageSetup paperSize="9" scale="46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D0C-23DB-43ED-9C3C-AF8920D1813F}">
  <sheetPr>
    <pageSetUpPr fitToPage="1"/>
  </sheetPr>
  <dimension ref="A1:AP116"/>
  <sheetViews>
    <sheetView tabSelected="1" zoomScale="70" zoomScaleNormal="70" workbookViewId="0">
      <pane xSplit="2" ySplit="5" topLeftCell="C82" activePane="bottomRight" state="frozen"/>
      <selection sqref="A1:XFD1048576"/>
      <selection pane="topRight" sqref="A1:XFD1048576"/>
      <selection pane="bottomLeft" sqref="A1:XFD1048576"/>
      <selection pane="bottomRight" sqref="A1:X116"/>
    </sheetView>
  </sheetViews>
  <sheetFormatPr defaultColWidth="9" defaultRowHeight="15.75" x14ac:dyDescent="0.25"/>
  <cols>
    <col min="1" max="1" width="3.5703125" style="15" customWidth="1"/>
    <col min="2" max="2" width="17" style="15" customWidth="1"/>
    <col min="3" max="3" width="10.140625" style="22" bestFit="1" customWidth="1"/>
    <col min="4" max="4" width="19.85546875" style="23" customWidth="1"/>
    <col min="5" max="5" width="10.5703125" style="23" customWidth="1"/>
    <col min="6" max="6" width="10.5703125" style="24" customWidth="1"/>
    <col min="7" max="36" width="10.5703125" style="15" customWidth="1"/>
    <col min="37" max="37" width="9" style="15"/>
    <col min="38" max="38" width="12" style="15" customWidth="1"/>
    <col min="39" max="39" width="9" style="15"/>
    <col min="40" max="40" width="11.28515625" style="15" customWidth="1"/>
    <col min="41" max="41" width="9" style="15"/>
    <col min="42" max="42" width="11.140625" style="15" customWidth="1"/>
    <col min="43" max="16384" width="9" style="15"/>
  </cols>
  <sheetData>
    <row r="1" spans="1:42" ht="23.25" customHeight="1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49"/>
      <c r="N1" s="49"/>
      <c r="O1" s="49"/>
      <c r="P1" s="49"/>
      <c r="Q1" s="49"/>
      <c r="R1" s="49"/>
      <c r="S1" s="49"/>
      <c r="T1" s="49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spans="1:42" ht="23.45" customHeight="1" x14ac:dyDescent="0.25">
      <c r="A2" s="78" t="s">
        <v>230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50"/>
      <c r="N2" s="50"/>
      <c r="O2" s="50"/>
      <c r="P2" s="50"/>
      <c r="Q2" s="50"/>
      <c r="R2" s="50"/>
      <c r="S2" s="50"/>
      <c r="T2" s="50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2" ht="44.45" customHeight="1" x14ac:dyDescent="0.25">
      <c r="A3" s="16"/>
      <c r="B3" s="79"/>
      <c r="C3" s="79"/>
      <c r="D3" s="17"/>
      <c r="E3" s="16"/>
      <c r="F3" s="16"/>
      <c r="G3" s="16"/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 spans="1:42" ht="31.5" customHeight="1" x14ac:dyDescent="0.25">
      <c r="A4" s="63" t="s">
        <v>232</v>
      </c>
      <c r="B4" s="63"/>
      <c r="C4" s="63"/>
      <c r="D4" s="63"/>
      <c r="E4" s="69" t="s">
        <v>12</v>
      </c>
      <c r="F4" s="70"/>
      <c r="G4" s="69" t="s">
        <v>11</v>
      </c>
      <c r="H4" s="70"/>
      <c r="I4" s="69" t="s">
        <v>10</v>
      </c>
      <c r="J4" s="70"/>
      <c r="K4" s="69" t="s">
        <v>9</v>
      </c>
      <c r="L4" s="70"/>
      <c r="M4" s="69" t="s">
        <v>226</v>
      </c>
      <c r="N4" s="70"/>
      <c r="O4" s="69" t="s">
        <v>227</v>
      </c>
      <c r="P4" s="70"/>
      <c r="Q4" s="69" t="s">
        <v>228</v>
      </c>
      <c r="R4" s="70"/>
      <c r="S4" s="69" t="s">
        <v>229</v>
      </c>
      <c r="T4" s="70"/>
      <c r="U4" s="69" t="s">
        <v>233</v>
      </c>
      <c r="V4" s="70"/>
      <c r="W4" s="69" t="s">
        <v>234</v>
      </c>
      <c r="X4" s="70"/>
      <c r="Y4" s="69" t="s">
        <v>235</v>
      </c>
      <c r="Z4" s="70"/>
      <c r="AA4" s="69" t="s">
        <v>236</v>
      </c>
      <c r="AB4" s="70"/>
      <c r="AC4" s="69" t="s">
        <v>237</v>
      </c>
      <c r="AD4" s="70"/>
      <c r="AE4" s="69" t="s">
        <v>238</v>
      </c>
      <c r="AF4" s="70"/>
      <c r="AG4" s="69" t="s">
        <v>239</v>
      </c>
      <c r="AH4" s="70"/>
      <c r="AI4" s="69" t="s">
        <v>240</v>
      </c>
      <c r="AJ4" s="70"/>
      <c r="AK4" s="85" t="s">
        <v>225</v>
      </c>
      <c r="AL4" s="85"/>
      <c r="AM4" s="81"/>
      <c r="AN4" s="81"/>
      <c r="AO4" s="81"/>
      <c r="AP4" s="81"/>
    </row>
    <row r="5" spans="1:42" ht="98.45" customHeight="1" x14ac:dyDescent="0.25">
      <c r="A5" s="63"/>
      <c r="B5" s="63"/>
      <c r="C5" s="63"/>
      <c r="D5" s="63"/>
      <c r="E5" s="71"/>
      <c r="F5" s="72"/>
      <c r="G5" s="71"/>
      <c r="H5" s="72"/>
      <c r="I5" s="71"/>
      <c r="J5" s="72"/>
      <c r="K5" s="71"/>
      <c r="L5" s="72"/>
      <c r="M5" s="71"/>
      <c r="N5" s="72"/>
      <c r="O5" s="71"/>
      <c r="P5" s="72"/>
      <c r="Q5" s="71"/>
      <c r="R5" s="72"/>
      <c r="S5" s="71"/>
      <c r="T5" s="72"/>
      <c r="U5" s="71"/>
      <c r="V5" s="72"/>
      <c r="W5" s="71"/>
      <c r="X5" s="72"/>
      <c r="Y5" s="71"/>
      <c r="Z5" s="72"/>
      <c r="AA5" s="71"/>
      <c r="AB5" s="72"/>
      <c r="AC5" s="71"/>
      <c r="AD5" s="72"/>
      <c r="AE5" s="71"/>
      <c r="AF5" s="72"/>
      <c r="AG5" s="71"/>
      <c r="AH5" s="72"/>
      <c r="AI5" s="71"/>
      <c r="AJ5" s="72"/>
      <c r="AK5" s="85"/>
      <c r="AL5" s="85"/>
      <c r="AM5" s="81"/>
      <c r="AN5" s="81"/>
      <c r="AO5" s="81"/>
      <c r="AP5" s="81"/>
    </row>
    <row r="6" spans="1:42" ht="18.75" customHeight="1" x14ac:dyDescent="0.25">
      <c r="A6" s="18" t="s">
        <v>3</v>
      </c>
      <c r="B6" s="19" t="s">
        <v>4</v>
      </c>
      <c r="C6" s="20" t="s">
        <v>5</v>
      </c>
      <c r="D6" s="20" t="s">
        <v>6</v>
      </c>
      <c r="E6" s="73">
        <f>'Строительство 2022'!E6:F6</f>
        <v>45406</v>
      </c>
      <c r="F6" s="73"/>
      <c r="G6" s="73">
        <f>'Строительство 2022'!G6:H6</f>
        <v>45407</v>
      </c>
      <c r="H6" s="73"/>
      <c r="I6" s="73">
        <f>'Строительство 2022'!I6:J6</f>
        <v>45408</v>
      </c>
      <c r="J6" s="73"/>
      <c r="K6" s="73">
        <f>'Строительство 2022'!K6:L6</f>
        <v>45410</v>
      </c>
      <c r="L6" s="73"/>
      <c r="M6" s="73">
        <f>'Строительство 2022'!M6:N6</f>
        <v>45420</v>
      </c>
      <c r="N6" s="73"/>
      <c r="O6" s="73">
        <f>'Строительство 2022'!O6:P6</f>
        <v>45421</v>
      </c>
      <c r="P6" s="73"/>
      <c r="Q6" s="73">
        <f>'Строительство 2022'!Q6:R6</f>
        <v>45424</v>
      </c>
      <c r="R6" s="73"/>
      <c r="S6" s="73">
        <f>'Строительство 2022'!S6:T6</f>
        <v>45427</v>
      </c>
      <c r="T6" s="73"/>
      <c r="U6" s="73">
        <f>'Строительство 2022'!U6:V6</f>
        <v>45431</v>
      </c>
      <c r="V6" s="73"/>
      <c r="W6" s="73">
        <f>'Строительство 2022'!W6:X6</f>
        <v>45434</v>
      </c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85"/>
      <c r="AL6" s="85"/>
      <c r="AM6" s="80"/>
      <c r="AN6" s="80"/>
      <c r="AO6" s="80"/>
      <c r="AP6" s="80"/>
    </row>
    <row r="7" spans="1:42" ht="15" customHeight="1" x14ac:dyDescent="0.25">
      <c r="A7" s="65" t="s">
        <v>67</v>
      </c>
      <c r="B7" s="65"/>
      <c r="C7" s="65"/>
      <c r="D7" s="65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51"/>
      <c r="AM7" s="21"/>
      <c r="AN7" s="21"/>
      <c r="AO7" s="21"/>
      <c r="AP7" s="21"/>
    </row>
    <row r="8" spans="1:42" ht="15" customHeight="1" x14ac:dyDescent="0.25">
      <c r="A8" s="42">
        <v>1</v>
      </c>
      <c r="B8" s="42">
        <v>202224001</v>
      </c>
      <c r="C8" s="42" t="s">
        <v>13</v>
      </c>
      <c r="D8" s="42" t="s">
        <v>14</v>
      </c>
      <c r="E8" s="74">
        <f>IF(ISBLANK('Строительство 2022'!F8),"",'Строительство 2022'!E8*'Строительство 2022'!F8)</f>
        <v>6</v>
      </c>
      <c r="F8" s="75"/>
      <c r="G8" s="74">
        <f>IF(ISBLANK('Строительство 2022'!H8),"",'Строительство 2022'!G8*'Строительство 2022'!H8)</f>
        <v>6</v>
      </c>
      <c r="H8" s="75"/>
      <c r="I8" s="74">
        <f>IF(ISBLANK('Строительство 2022'!J8),"",'Строительство 2022'!I8*'Строительство 2022'!J8)</f>
        <v>10</v>
      </c>
      <c r="J8" s="75"/>
      <c r="K8" s="74">
        <f>IF(ISBLANK('Строительство 2022'!L8),"",'Строительство 2022'!K8*'Строительство 2022'!L8)</f>
        <v>4</v>
      </c>
      <c r="L8" s="75"/>
      <c r="M8" s="74" t="str">
        <f>IF(ISBLANK('Строительство 2022'!N8),"",'Строительство 2022'!M8*'Строительство 2022'!N8)</f>
        <v/>
      </c>
      <c r="N8" s="75"/>
      <c r="O8" s="74">
        <f>IF(ISBLANK('Строительство 2022'!P8),"",'Строительство 2022'!O8*'Строительство 2022'!P8)</f>
        <v>10</v>
      </c>
      <c r="P8" s="75"/>
      <c r="Q8" s="74">
        <f>IF(ISBLANK('Строительство 2022'!R8),"",'Строительство 2022'!Q8*'Строительство 2022'!R8)</f>
        <v>10</v>
      </c>
      <c r="R8" s="75"/>
      <c r="S8" s="74">
        <f>IF(ISBLANK('Строительство 2022'!T8),"",'Строительство 2022'!S8*'Строительство 2022'!T8)</f>
        <v>10</v>
      </c>
      <c r="T8" s="75"/>
      <c r="U8" s="74">
        <f>IF(ISBLANK('Строительство 2022'!V8),"",'Строительство 2022'!U8*'Строительство 2022'!V8)</f>
        <v>10</v>
      </c>
      <c r="V8" s="75"/>
      <c r="W8" s="74">
        <f>IF(ISBLANK('Строительство 2022'!X8),"",'Строительство 2022'!W8*'Строительство 2022'!X8)</f>
        <v>10</v>
      </c>
      <c r="X8" s="75"/>
      <c r="Y8" s="66" t="str">
        <f>IF(ISBLANK('Строительство 2022'!Z8),"",'Строительство 2022'!Y8*'Строительство 2022'!Z8)</f>
        <v/>
      </c>
      <c r="Z8" s="67"/>
      <c r="AA8" s="66" t="str">
        <f>IF(ISBLANK('Строительство 2022'!AB8),"",'Строительство 2022'!AA8*'Строительство 2022'!AB8)</f>
        <v/>
      </c>
      <c r="AB8" s="67"/>
      <c r="AC8" s="66" t="str">
        <f>IF(ISBLANK('Строительство 2022'!AD8),"",'Строительство 2022'!AC8*'Строительство 2022'!AD8)</f>
        <v/>
      </c>
      <c r="AD8" s="67"/>
      <c r="AE8" s="66" t="str">
        <f>IF(ISBLANK('Строительство 2022'!AF8),"",'Строительство 2022'!AE8*'Строительство 2022'!AF8)</f>
        <v/>
      </c>
      <c r="AF8" s="67"/>
      <c r="AG8" s="66" t="str">
        <f>IF(ISBLANK('Строительство 2022'!AH8),"",'Строительство 2022'!AG8*'Строительство 2022'!AH8)</f>
        <v/>
      </c>
      <c r="AH8" s="67"/>
      <c r="AI8" s="66" t="str">
        <f>IF(ISBLANK('Строительство 2022'!AJ8),"",'Строительство 2022'!AI8*'Строительство 2022'!AJ8)</f>
        <v/>
      </c>
      <c r="AJ8" s="67"/>
      <c r="AK8" s="76">
        <f>ROUND(SUM(E8:L8)/4*10,0)</f>
        <v>65</v>
      </c>
      <c r="AL8" s="76"/>
      <c r="AM8" s="82"/>
      <c r="AN8" s="82"/>
      <c r="AO8" s="82"/>
      <c r="AP8" s="82"/>
    </row>
    <row r="9" spans="1:42" ht="15" customHeight="1" x14ac:dyDescent="0.25">
      <c r="A9" s="42">
        <v>2</v>
      </c>
      <c r="B9" s="42">
        <v>202224002</v>
      </c>
      <c r="C9" s="42" t="s">
        <v>15</v>
      </c>
      <c r="D9" s="42" t="s">
        <v>16</v>
      </c>
      <c r="E9" s="74">
        <f>IF(ISBLANK('Строительство 2022'!F9),"",'Строительство 2022'!E9*'Строительство 2022'!F9)</f>
        <v>4</v>
      </c>
      <c r="F9" s="75"/>
      <c r="G9" s="74">
        <f>IF(ISBLANK('Строительство 2022'!H9),"",'Строительство 2022'!G9*'Строительство 2022'!H9)</f>
        <v>8</v>
      </c>
      <c r="H9" s="75"/>
      <c r="I9" s="74">
        <f>IF(ISBLANK('Строительство 2022'!J9),"",'Строительство 2022'!I9*'Строительство 2022'!J9)</f>
        <v>10</v>
      </c>
      <c r="J9" s="75"/>
      <c r="K9" s="74">
        <f>IF(ISBLANK('Строительство 2022'!L9),"",'Строительство 2022'!K9*'Строительство 2022'!L9)</f>
        <v>10</v>
      </c>
      <c r="L9" s="75"/>
      <c r="M9" s="74" t="str">
        <f>IF(ISBLANK('Строительство 2022'!N9),"",'Строительство 2022'!M9*'Строительство 2022'!N9)</f>
        <v/>
      </c>
      <c r="N9" s="75"/>
      <c r="O9" s="74">
        <f>IF(ISBLANK('Строительство 2022'!P9),"",'Строительство 2022'!O9*'Строительство 2022'!P9)</f>
        <v>10</v>
      </c>
      <c r="P9" s="75"/>
      <c r="Q9" s="74">
        <f>IF(ISBLANK('Строительство 2022'!R9),"",'Строительство 2022'!Q9*'Строительство 2022'!R9)</f>
        <v>10</v>
      </c>
      <c r="R9" s="75"/>
      <c r="S9" s="74" t="str">
        <f>IF(ISBLANK('Строительство 2022'!T9),"",'Строительство 2022'!S9*'Строительство 2022'!T9)</f>
        <v/>
      </c>
      <c r="T9" s="75"/>
      <c r="U9" s="74" t="str">
        <f>IF(ISBLANK('Строительство 2022'!V9),"",'Строительство 2022'!U9*'Строительство 2022'!V9)</f>
        <v/>
      </c>
      <c r="V9" s="75"/>
      <c r="W9" s="74" t="str">
        <f>IF(ISBLANK('Строительство 2022'!X9),"",'Строительство 2022'!W9*'Строительство 2022'!X9)</f>
        <v/>
      </c>
      <c r="X9" s="75"/>
      <c r="Y9" s="66" t="str">
        <f>IF(ISBLANK('Строительство 2022'!Z9),"",'Строительство 2022'!Y9*'Строительство 2022'!Z9)</f>
        <v/>
      </c>
      <c r="Z9" s="67"/>
      <c r="AA9" s="66" t="str">
        <f>IF(ISBLANK('Строительство 2022'!AB9),"",'Строительство 2022'!AA9*'Строительство 2022'!AB9)</f>
        <v/>
      </c>
      <c r="AB9" s="67"/>
      <c r="AC9" s="66" t="str">
        <f>IF(ISBLANK('Строительство 2022'!AD9),"",'Строительство 2022'!AC9*'Строительство 2022'!AD9)</f>
        <v/>
      </c>
      <c r="AD9" s="67"/>
      <c r="AE9" s="66" t="str">
        <f>IF(ISBLANK('Строительство 2022'!AF9),"",'Строительство 2022'!AE9*'Строительство 2022'!AF9)</f>
        <v/>
      </c>
      <c r="AF9" s="67"/>
      <c r="AG9" s="66" t="str">
        <f>IF(ISBLANK('Строительство 2022'!AH9),"",'Строительство 2022'!AG9*'Строительство 2022'!AH9)</f>
        <v/>
      </c>
      <c r="AH9" s="67"/>
      <c r="AI9" s="66" t="str">
        <f>IF(ISBLANK('Строительство 2022'!AJ9),"",'Строительство 2022'!AI9*'Строительство 2022'!AJ9)</f>
        <v/>
      </c>
      <c r="AJ9" s="67"/>
      <c r="AK9" s="76">
        <f t="shared" ref="AK9:AK34" si="0">ROUND(SUM(E9:L9)/4*10,0)</f>
        <v>80</v>
      </c>
      <c r="AL9" s="76"/>
      <c r="AM9" s="82"/>
      <c r="AN9" s="82"/>
      <c r="AO9" s="82"/>
      <c r="AP9" s="82"/>
    </row>
    <row r="10" spans="1:42" ht="15" customHeight="1" x14ac:dyDescent="0.25">
      <c r="A10" s="42">
        <v>3</v>
      </c>
      <c r="B10" s="47">
        <v>202224003</v>
      </c>
      <c r="C10" s="47" t="s">
        <v>17</v>
      </c>
      <c r="D10" s="47" t="s">
        <v>18</v>
      </c>
      <c r="E10" s="74" t="str">
        <f>IF(ISBLANK('Строительство 2022'!F10),"",'Строительство 2022'!E10*'Строительство 2022'!F10)</f>
        <v/>
      </c>
      <c r="F10" s="75"/>
      <c r="G10" s="74">
        <f>IF(ISBLANK('Строительство 2022'!H10),"",'Строительство 2022'!G10*'Строительство 2022'!H10)</f>
        <v>10</v>
      </c>
      <c r="H10" s="75"/>
      <c r="I10" s="74">
        <f>IF(ISBLANK('Строительство 2022'!J10),"",'Строительство 2022'!I10*'Строительство 2022'!J10)</f>
        <v>10</v>
      </c>
      <c r="J10" s="75"/>
      <c r="K10" s="74" t="str">
        <f>IF(ISBLANK('Строительство 2022'!L10),"",'Строительство 2022'!K10*'Строительство 2022'!L10)</f>
        <v/>
      </c>
      <c r="L10" s="75"/>
      <c r="M10" s="74" t="str">
        <f>IF(ISBLANK('Строительство 2022'!N10),"",'Строительство 2022'!M10*'Строительство 2022'!N10)</f>
        <v/>
      </c>
      <c r="N10" s="75"/>
      <c r="O10" s="74" t="str">
        <f>IF(ISBLANK('Строительство 2022'!P10),"",'Строительство 2022'!O10*'Строительство 2022'!P10)</f>
        <v/>
      </c>
      <c r="P10" s="75"/>
      <c r="Q10" s="74">
        <f>IF(ISBLANK('Строительство 2022'!R10),"",'Строительство 2022'!Q10*'Строительство 2022'!R10)</f>
        <v>10</v>
      </c>
      <c r="R10" s="75"/>
      <c r="S10" s="74">
        <f>IF(ISBLANK('Строительство 2022'!T10),"",'Строительство 2022'!S10*'Строительство 2022'!T10)</f>
        <v>10</v>
      </c>
      <c r="T10" s="75"/>
      <c r="U10" s="74">
        <f>IF(ISBLANK('Строительство 2022'!V10),"",'Строительство 2022'!U10*'Строительство 2022'!V10)</f>
        <v>10</v>
      </c>
      <c r="V10" s="75"/>
      <c r="W10" s="74">
        <f>IF(ISBLANK('Строительство 2022'!X10),"",'Строительство 2022'!W10*'Строительство 2022'!X10)</f>
        <v>10</v>
      </c>
      <c r="X10" s="75"/>
      <c r="Y10" s="66" t="str">
        <f>IF(ISBLANK('Строительство 2022'!Z10),"",'Строительство 2022'!Y10*'Строительство 2022'!Z10)</f>
        <v/>
      </c>
      <c r="Z10" s="67"/>
      <c r="AA10" s="66" t="str">
        <f>IF(ISBLANK('Строительство 2022'!AB10),"",'Строительство 2022'!AA10*'Строительство 2022'!AB10)</f>
        <v/>
      </c>
      <c r="AB10" s="67"/>
      <c r="AC10" s="66" t="str">
        <f>IF(ISBLANK('Строительство 2022'!AD10),"",'Строительство 2022'!AC10*'Строительство 2022'!AD10)</f>
        <v/>
      </c>
      <c r="AD10" s="67"/>
      <c r="AE10" s="66" t="str">
        <f>IF(ISBLANK('Строительство 2022'!AF10),"",'Строительство 2022'!AE10*'Строительство 2022'!AF10)</f>
        <v/>
      </c>
      <c r="AF10" s="67"/>
      <c r="AG10" s="66" t="str">
        <f>IF(ISBLANK('Строительство 2022'!AH10),"",'Строительство 2022'!AG10*'Строительство 2022'!AH10)</f>
        <v/>
      </c>
      <c r="AH10" s="67"/>
      <c r="AI10" s="66" t="str">
        <f>IF(ISBLANK('Строительство 2022'!AJ10),"",'Строительство 2022'!AI10*'Строительство 2022'!AJ10)</f>
        <v/>
      </c>
      <c r="AJ10" s="67"/>
      <c r="AK10" s="76">
        <f t="shared" si="0"/>
        <v>50</v>
      </c>
      <c r="AL10" s="76"/>
      <c r="AM10" s="82"/>
      <c r="AN10" s="82"/>
      <c r="AO10" s="82"/>
      <c r="AP10" s="82"/>
    </row>
    <row r="11" spans="1:42" ht="15" customHeight="1" x14ac:dyDescent="0.25">
      <c r="A11" s="42">
        <v>4</v>
      </c>
      <c r="B11" s="47">
        <v>202224004</v>
      </c>
      <c r="C11" s="47" t="s">
        <v>19</v>
      </c>
      <c r="D11" s="47" t="s">
        <v>20</v>
      </c>
      <c r="E11" s="74">
        <f>IF(ISBLANK('Строительство 2022'!F11),"",'Строительство 2022'!E11*'Строительство 2022'!F11)</f>
        <v>10</v>
      </c>
      <c r="F11" s="75"/>
      <c r="G11" s="74">
        <f>IF(ISBLANK('Строительство 2022'!H11),"",'Строительство 2022'!G11*'Строительство 2022'!H11)</f>
        <v>10</v>
      </c>
      <c r="H11" s="75"/>
      <c r="I11" s="74">
        <f>IF(ISBLANK('Строительство 2022'!J11),"",'Строительство 2022'!I11*'Строительство 2022'!J11)</f>
        <v>8</v>
      </c>
      <c r="J11" s="75"/>
      <c r="K11" s="74">
        <f>IF(ISBLANK('Строительство 2022'!L11),"",'Строительство 2022'!K11*'Строительство 2022'!L11)</f>
        <v>8</v>
      </c>
      <c r="L11" s="75"/>
      <c r="M11" s="74">
        <f>IF(ISBLANK('Строительство 2022'!N11),"",'Строительство 2022'!M11*'Строительство 2022'!N11)</f>
        <v>6</v>
      </c>
      <c r="N11" s="75"/>
      <c r="O11" s="74" t="str">
        <f>IF(ISBLANK('Строительство 2022'!P11),"",'Строительство 2022'!O11*'Строительство 2022'!P11)</f>
        <v/>
      </c>
      <c r="P11" s="75"/>
      <c r="Q11" s="74">
        <f>IF(ISBLANK('Строительство 2022'!R11),"",'Строительство 2022'!Q11*'Строительство 2022'!R11)</f>
        <v>8</v>
      </c>
      <c r="R11" s="75"/>
      <c r="S11" s="74">
        <f>IF(ISBLANK('Строительство 2022'!T11),"",'Строительство 2022'!S11*'Строительство 2022'!T11)</f>
        <v>10</v>
      </c>
      <c r="T11" s="75"/>
      <c r="U11" s="74">
        <f>IF(ISBLANK('Строительство 2022'!V11),"",'Строительство 2022'!U11*'Строительство 2022'!V11)</f>
        <v>10</v>
      </c>
      <c r="V11" s="75"/>
      <c r="W11" s="74">
        <f>IF(ISBLANK('Строительство 2022'!X11),"",'Строительство 2022'!W11*'Строительство 2022'!X11)</f>
        <v>10</v>
      </c>
      <c r="X11" s="75"/>
      <c r="Y11" s="66" t="str">
        <f>IF(ISBLANK('Строительство 2022'!Z11),"",'Строительство 2022'!Y11*'Строительство 2022'!Z11)</f>
        <v/>
      </c>
      <c r="Z11" s="67"/>
      <c r="AA11" s="66" t="str">
        <f>IF(ISBLANK('Строительство 2022'!AB11),"",'Строительство 2022'!AA11*'Строительство 2022'!AB11)</f>
        <v/>
      </c>
      <c r="AB11" s="67"/>
      <c r="AC11" s="66" t="str">
        <f>IF(ISBLANK('Строительство 2022'!AD11),"",'Строительство 2022'!AC11*'Строительство 2022'!AD11)</f>
        <v/>
      </c>
      <c r="AD11" s="67"/>
      <c r="AE11" s="66" t="str">
        <f>IF(ISBLANK('Строительство 2022'!AF11),"",'Строительство 2022'!AE11*'Строительство 2022'!AF11)</f>
        <v/>
      </c>
      <c r="AF11" s="67"/>
      <c r="AG11" s="66" t="str">
        <f>IF(ISBLANK('Строительство 2022'!AH11),"",'Строительство 2022'!AG11*'Строительство 2022'!AH11)</f>
        <v/>
      </c>
      <c r="AH11" s="67"/>
      <c r="AI11" s="66" t="str">
        <f>IF(ISBLANK('Строительство 2022'!AJ11),"",'Строительство 2022'!AI11*'Строительство 2022'!AJ11)</f>
        <v/>
      </c>
      <c r="AJ11" s="67"/>
      <c r="AK11" s="76">
        <f t="shared" si="0"/>
        <v>90</v>
      </c>
      <c r="AL11" s="76"/>
      <c r="AM11" s="82"/>
      <c r="AN11" s="82"/>
      <c r="AO11" s="82"/>
      <c r="AP11" s="82"/>
    </row>
    <row r="12" spans="1:42" ht="15" customHeight="1" x14ac:dyDescent="0.25">
      <c r="A12" s="42">
        <v>5</v>
      </c>
      <c r="B12" s="47">
        <v>202224005</v>
      </c>
      <c r="C12" s="47" t="s">
        <v>21</v>
      </c>
      <c r="D12" s="47" t="s">
        <v>22</v>
      </c>
      <c r="E12" s="74">
        <f>IF(ISBLANK('Строительство 2022'!F12),"",'Строительство 2022'!E12*'Строительство 2022'!F12)</f>
        <v>8</v>
      </c>
      <c r="F12" s="75"/>
      <c r="G12" s="74">
        <f>IF(ISBLANK('Строительство 2022'!H12),"",'Строительство 2022'!G12*'Строительство 2022'!H12)</f>
        <v>10</v>
      </c>
      <c r="H12" s="75"/>
      <c r="I12" s="74">
        <f>IF(ISBLANK('Строительство 2022'!J12),"",'Строительство 2022'!I12*'Строительство 2022'!J12)</f>
        <v>10</v>
      </c>
      <c r="J12" s="75"/>
      <c r="K12" s="74">
        <f>IF(ISBLANK('Строительство 2022'!L12),"",'Строительство 2022'!K12*'Строительство 2022'!L12)</f>
        <v>8</v>
      </c>
      <c r="L12" s="75"/>
      <c r="M12" s="74">
        <f>IF(ISBLANK('Строительство 2022'!N12),"",'Строительство 2022'!M12*'Строительство 2022'!N12)</f>
        <v>10</v>
      </c>
      <c r="N12" s="75"/>
      <c r="O12" s="74">
        <f>IF(ISBLANK('Строительство 2022'!P12),"",'Строительство 2022'!O12*'Строительство 2022'!P12)</f>
        <v>10</v>
      </c>
      <c r="P12" s="75"/>
      <c r="Q12" s="74">
        <f>IF(ISBLANK('Строительство 2022'!R12),"",'Строительство 2022'!Q12*'Строительство 2022'!R12)</f>
        <v>10</v>
      </c>
      <c r="R12" s="75"/>
      <c r="S12" s="74">
        <f>IF(ISBLANK('Строительство 2022'!T12),"",'Строительство 2022'!S12*'Строительство 2022'!T12)</f>
        <v>10</v>
      </c>
      <c r="T12" s="75"/>
      <c r="U12" s="74">
        <f>IF(ISBLANK('Строительство 2022'!V12),"",'Строительство 2022'!U12*'Строительство 2022'!V12)</f>
        <v>10</v>
      </c>
      <c r="V12" s="75"/>
      <c r="W12" s="74">
        <f>IF(ISBLANK('Строительство 2022'!X12),"",'Строительство 2022'!W12*'Строительство 2022'!X12)</f>
        <v>10</v>
      </c>
      <c r="X12" s="75"/>
      <c r="Y12" s="66" t="str">
        <f>IF(ISBLANK('Строительство 2022'!Z12),"",'Строительство 2022'!Y12*'Строительство 2022'!Z12)</f>
        <v/>
      </c>
      <c r="Z12" s="67"/>
      <c r="AA12" s="66" t="str">
        <f>IF(ISBLANK('Строительство 2022'!AB12),"",'Строительство 2022'!AA12*'Строительство 2022'!AB12)</f>
        <v/>
      </c>
      <c r="AB12" s="67"/>
      <c r="AC12" s="66" t="str">
        <f>IF(ISBLANK('Строительство 2022'!AD12),"",'Строительство 2022'!AC12*'Строительство 2022'!AD12)</f>
        <v/>
      </c>
      <c r="AD12" s="67"/>
      <c r="AE12" s="66" t="str">
        <f>IF(ISBLANK('Строительство 2022'!AF12),"",'Строительство 2022'!AE12*'Строительство 2022'!AF12)</f>
        <v/>
      </c>
      <c r="AF12" s="67"/>
      <c r="AG12" s="66" t="str">
        <f>IF(ISBLANK('Строительство 2022'!AH12),"",'Строительство 2022'!AG12*'Строительство 2022'!AH12)</f>
        <v/>
      </c>
      <c r="AH12" s="67"/>
      <c r="AI12" s="66" t="str">
        <f>IF(ISBLANK('Строительство 2022'!AJ12),"",'Строительство 2022'!AI12*'Строительство 2022'!AJ12)</f>
        <v/>
      </c>
      <c r="AJ12" s="67"/>
      <c r="AK12" s="76">
        <f t="shared" si="0"/>
        <v>90</v>
      </c>
      <c r="AL12" s="76"/>
      <c r="AM12" s="82"/>
      <c r="AN12" s="82"/>
      <c r="AO12" s="82"/>
      <c r="AP12" s="82"/>
    </row>
    <row r="13" spans="1:42" ht="15" customHeight="1" x14ac:dyDescent="0.25">
      <c r="A13" s="42">
        <v>6</v>
      </c>
      <c r="B13" s="47">
        <v>202224006</v>
      </c>
      <c r="C13" s="47" t="s">
        <v>23</v>
      </c>
      <c r="D13" s="47" t="s">
        <v>24</v>
      </c>
      <c r="E13" s="74">
        <f>IF(ISBLANK('Строительство 2022'!F13),"",'Строительство 2022'!E13*'Строительство 2022'!F13)</f>
        <v>6</v>
      </c>
      <c r="F13" s="75"/>
      <c r="G13" s="74">
        <f>IF(ISBLANK('Строительство 2022'!H13),"",'Строительство 2022'!G13*'Строительство 2022'!H13)</f>
        <v>8</v>
      </c>
      <c r="H13" s="75"/>
      <c r="I13" s="74">
        <f>IF(ISBLANK('Строительство 2022'!J13),"",'Строительство 2022'!I13*'Строительство 2022'!J13)</f>
        <v>10</v>
      </c>
      <c r="J13" s="75"/>
      <c r="K13" s="74">
        <f>IF(ISBLANK('Строительство 2022'!L13),"",'Строительство 2022'!K13*'Строительство 2022'!L13)</f>
        <v>6</v>
      </c>
      <c r="L13" s="75"/>
      <c r="M13" s="74">
        <f>IF(ISBLANK('Строительство 2022'!N13),"",'Строительство 2022'!M13*'Строительство 2022'!N13)</f>
        <v>10</v>
      </c>
      <c r="N13" s="75"/>
      <c r="O13" s="74">
        <f>IF(ISBLANK('Строительство 2022'!P13),"",'Строительство 2022'!O13*'Строительство 2022'!P13)</f>
        <v>10</v>
      </c>
      <c r="P13" s="75"/>
      <c r="Q13" s="74">
        <f>IF(ISBLANK('Строительство 2022'!R13),"",'Строительство 2022'!Q13*'Строительство 2022'!R13)</f>
        <v>10</v>
      </c>
      <c r="R13" s="75"/>
      <c r="S13" s="74">
        <f>IF(ISBLANK('Строительство 2022'!T13),"",'Строительство 2022'!S13*'Строительство 2022'!T13)</f>
        <v>8</v>
      </c>
      <c r="T13" s="75"/>
      <c r="U13" s="74">
        <f>IF(ISBLANK('Строительство 2022'!V13),"",'Строительство 2022'!U13*'Строительство 2022'!V13)</f>
        <v>10</v>
      </c>
      <c r="V13" s="75"/>
      <c r="W13" s="74">
        <f>IF(ISBLANK('Строительство 2022'!X13),"",'Строительство 2022'!W13*'Строительство 2022'!X13)</f>
        <v>10</v>
      </c>
      <c r="X13" s="75"/>
      <c r="Y13" s="66" t="str">
        <f>IF(ISBLANK('Строительство 2022'!Z13),"",'Строительство 2022'!Y13*'Строительство 2022'!Z13)</f>
        <v/>
      </c>
      <c r="Z13" s="67"/>
      <c r="AA13" s="66" t="str">
        <f>IF(ISBLANK('Строительство 2022'!AB13),"",'Строительство 2022'!AA13*'Строительство 2022'!AB13)</f>
        <v/>
      </c>
      <c r="AB13" s="67"/>
      <c r="AC13" s="66" t="str">
        <f>IF(ISBLANK('Строительство 2022'!AD13),"",'Строительство 2022'!AC13*'Строительство 2022'!AD13)</f>
        <v/>
      </c>
      <c r="AD13" s="67"/>
      <c r="AE13" s="66" t="str">
        <f>IF(ISBLANK('Строительство 2022'!AF13),"",'Строительство 2022'!AE13*'Строительство 2022'!AF13)</f>
        <v/>
      </c>
      <c r="AF13" s="67"/>
      <c r="AG13" s="66" t="str">
        <f>IF(ISBLANK('Строительство 2022'!AH13),"",'Строительство 2022'!AG13*'Строительство 2022'!AH13)</f>
        <v/>
      </c>
      <c r="AH13" s="67"/>
      <c r="AI13" s="66" t="str">
        <f>IF(ISBLANK('Строительство 2022'!AJ13),"",'Строительство 2022'!AI13*'Строительство 2022'!AJ13)</f>
        <v/>
      </c>
      <c r="AJ13" s="67"/>
      <c r="AK13" s="76">
        <f t="shared" si="0"/>
        <v>75</v>
      </c>
      <c r="AL13" s="76"/>
      <c r="AM13" s="82"/>
      <c r="AN13" s="82"/>
      <c r="AO13" s="82"/>
      <c r="AP13" s="82"/>
    </row>
    <row r="14" spans="1:42" ht="15" customHeight="1" x14ac:dyDescent="0.25">
      <c r="A14" s="42">
        <v>7</v>
      </c>
      <c r="B14" s="47">
        <v>202224007</v>
      </c>
      <c r="C14" s="47" t="s">
        <v>25</v>
      </c>
      <c r="D14" s="47" t="s">
        <v>26</v>
      </c>
      <c r="E14" s="74">
        <f>IF(ISBLANK('Строительство 2022'!F14),"",'Строительство 2022'!E14*'Строительство 2022'!F14)</f>
        <v>8</v>
      </c>
      <c r="F14" s="75"/>
      <c r="G14" s="74" t="str">
        <f>IF(ISBLANK('Строительство 2022'!H14),"",'Строительство 2022'!G14*'Строительство 2022'!H14)</f>
        <v/>
      </c>
      <c r="H14" s="75"/>
      <c r="I14" s="74" t="str">
        <f>IF(ISBLANK('Строительство 2022'!J14),"",'Строительство 2022'!I14*'Строительство 2022'!J14)</f>
        <v/>
      </c>
      <c r="J14" s="75"/>
      <c r="K14" s="74" t="str">
        <f>IF(ISBLANK('Строительство 2022'!L14),"",'Строительство 2022'!K14*'Строительство 2022'!L14)</f>
        <v/>
      </c>
      <c r="L14" s="75"/>
      <c r="M14" s="74">
        <f>IF(ISBLANK('Строительство 2022'!N14),"",'Строительство 2022'!M14*'Строительство 2022'!N14)</f>
        <v>10</v>
      </c>
      <c r="N14" s="75"/>
      <c r="O14" s="74" t="str">
        <f>IF(ISBLANK('Строительство 2022'!P14),"",'Строительство 2022'!O14*'Строительство 2022'!P14)</f>
        <v/>
      </c>
      <c r="P14" s="75"/>
      <c r="Q14" s="74">
        <f>IF(ISBLANK('Строительство 2022'!R14),"",'Строительство 2022'!Q14*'Строительство 2022'!R14)</f>
        <v>8</v>
      </c>
      <c r="R14" s="75"/>
      <c r="S14" s="74">
        <f>IF(ISBLANK('Строительство 2022'!T14),"",'Строительство 2022'!S14*'Строительство 2022'!T14)</f>
        <v>10</v>
      </c>
      <c r="T14" s="75"/>
      <c r="U14" s="74">
        <f>IF(ISBLANK('Строительство 2022'!V14),"",'Строительство 2022'!U14*'Строительство 2022'!V14)</f>
        <v>10</v>
      </c>
      <c r="V14" s="75"/>
      <c r="W14" s="74">
        <f>IF(ISBLANK('Строительство 2022'!X14),"",'Строительство 2022'!W14*'Строительство 2022'!X14)</f>
        <v>6</v>
      </c>
      <c r="X14" s="75"/>
      <c r="Y14" s="66" t="str">
        <f>IF(ISBLANK('Строительство 2022'!Z14),"",'Строительство 2022'!Y14*'Строительство 2022'!Z14)</f>
        <v/>
      </c>
      <c r="Z14" s="67"/>
      <c r="AA14" s="66" t="str">
        <f>IF(ISBLANK('Строительство 2022'!AB14),"",'Строительство 2022'!AA14*'Строительство 2022'!AB14)</f>
        <v/>
      </c>
      <c r="AB14" s="67"/>
      <c r="AC14" s="66" t="str">
        <f>IF(ISBLANK('Строительство 2022'!AD14),"",'Строительство 2022'!AC14*'Строительство 2022'!AD14)</f>
        <v/>
      </c>
      <c r="AD14" s="67"/>
      <c r="AE14" s="66" t="str">
        <f>IF(ISBLANK('Строительство 2022'!AF14),"",'Строительство 2022'!AE14*'Строительство 2022'!AF14)</f>
        <v/>
      </c>
      <c r="AF14" s="67"/>
      <c r="AG14" s="66" t="str">
        <f>IF(ISBLANK('Строительство 2022'!AH14),"",'Строительство 2022'!AG14*'Строительство 2022'!AH14)</f>
        <v/>
      </c>
      <c r="AH14" s="67"/>
      <c r="AI14" s="66" t="str">
        <f>IF(ISBLANK('Строительство 2022'!AJ14),"",'Строительство 2022'!AI14*'Строительство 2022'!AJ14)</f>
        <v/>
      </c>
      <c r="AJ14" s="67"/>
      <c r="AK14" s="76">
        <f t="shared" si="0"/>
        <v>20</v>
      </c>
      <c r="AL14" s="76"/>
      <c r="AM14" s="82"/>
      <c r="AN14" s="82"/>
      <c r="AO14" s="82"/>
      <c r="AP14" s="82"/>
    </row>
    <row r="15" spans="1:42" ht="15" customHeight="1" x14ac:dyDescent="0.25">
      <c r="A15" s="42">
        <v>8</v>
      </c>
      <c r="B15" s="47">
        <v>202224008</v>
      </c>
      <c r="C15" s="47" t="s">
        <v>27</v>
      </c>
      <c r="D15" s="47" t="s">
        <v>28</v>
      </c>
      <c r="E15" s="74" t="str">
        <f>IF(ISBLANK('Строительство 2022'!F15),"",'Строительство 2022'!E15*'Строительство 2022'!F15)</f>
        <v/>
      </c>
      <c r="F15" s="75"/>
      <c r="G15" s="74">
        <f>IF(ISBLANK('Строительство 2022'!H15),"",'Строительство 2022'!G15*'Строительство 2022'!H15)</f>
        <v>8</v>
      </c>
      <c r="H15" s="75"/>
      <c r="I15" s="74">
        <f>IF(ISBLANK('Строительство 2022'!J15),"",'Строительство 2022'!I15*'Строительство 2022'!J15)</f>
        <v>10</v>
      </c>
      <c r="J15" s="75"/>
      <c r="K15" s="74">
        <f>IF(ISBLANK('Строительство 2022'!L15),"",'Строительство 2022'!K15*'Строительство 2022'!L15)</f>
        <v>8</v>
      </c>
      <c r="L15" s="75"/>
      <c r="M15" s="74" t="str">
        <f>IF(ISBLANK('Строительство 2022'!N15),"",'Строительство 2022'!M15*'Строительство 2022'!N15)</f>
        <v/>
      </c>
      <c r="N15" s="75"/>
      <c r="O15" s="74" t="str">
        <f>IF(ISBLANK('Строительство 2022'!P15),"",'Строительство 2022'!O15*'Строительство 2022'!P15)</f>
        <v/>
      </c>
      <c r="P15" s="75"/>
      <c r="Q15" s="74">
        <f>IF(ISBLANK('Строительство 2022'!R15),"",'Строительство 2022'!Q15*'Строительство 2022'!R15)</f>
        <v>10</v>
      </c>
      <c r="R15" s="75"/>
      <c r="S15" s="74">
        <f>IF(ISBLANK('Строительство 2022'!T15),"",'Строительство 2022'!S15*'Строительство 2022'!T15)</f>
        <v>10</v>
      </c>
      <c r="T15" s="75"/>
      <c r="U15" s="74">
        <f>IF(ISBLANK('Строительство 2022'!V15),"",'Строительство 2022'!U15*'Строительство 2022'!V15)</f>
        <v>8</v>
      </c>
      <c r="V15" s="75"/>
      <c r="W15" s="74">
        <f>IF(ISBLANK('Строительство 2022'!X15),"",'Строительство 2022'!W15*'Строительство 2022'!X15)</f>
        <v>8</v>
      </c>
      <c r="X15" s="75"/>
      <c r="Y15" s="66" t="str">
        <f>IF(ISBLANK('Строительство 2022'!Z15),"",'Строительство 2022'!Y15*'Строительство 2022'!Z15)</f>
        <v/>
      </c>
      <c r="Z15" s="67"/>
      <c r="AA15" s="66" t="str">
        <f>IF(ISBLANK('Строительство 2022'!AB15),"",'Строительство 2022'!AA15*'Строительство 2022'!AB15)</f>
        <v/>
      </c>
      <c r="AB15" s="67"/>
      <c r="AC15" s="66" t="str">
        <f>IF(ISBLANK('Строительство 2022'!AD15),"",'Строительство 2022'!AC15*'Строительство 2022'!AD15)</f>
        <v/>
      </c>
      <c r="AD15" s="67"/>
      <c r="AE15" s="66" t="str">
        <f>IF(ISBLANK('Строительство 2022'!AF15),"",'Строительство 2022'!AE15*'Строительство 2022'!AF15)</f>
        <v/>
      </c>
      <c r="AF15" s="67"/>
      <c r="AG15" s="66" t="str">
        <f>IF(ISBLANK('Строительство 2022'!AH15),"",'Строительство 2022'!AG15*'Строительство 2022'!AH15)</f>
        <v/>
      </c>
      <c r="AH15" s="67"/>
      <c r="AI15" s="66" t="str">
        <f>IF(ISBLANK('Строительство 2022'!AJ15),"",'Строительство 2022'!AI15*'Строительство 2022'!AJ15)</f>
        <v/>
      </c>
      <c r="AJ15" s="67"/>
      <c r="AK15" s="76">
        <f t="shared" si="0"/>
        <v>65</v>
      </c>
      <c r="AL15" s="76"/>
      <c r="AM15" s="82"/>
      <c r="AN15" s="82"/>
      <c r="AO15" s="82"/>
      <c r="AP15" s="82"/>
    </row>
    <row r="16" spans="1:42" ht="15" customHeight="1" x14ac:dyDescent="0.25">
      <c r="A16" s="42">
        <v>9</v>
      </c>
      <c r="B16" s="47">
        <v>202224009</v>
      </c>
      <c r="C16" s="47" t="s">
        <v>29</v>
      </c>
      <c r="D16" s="47" t="s">
        <v>30</v>
      </c>
      <c r="E16" s="74">
        <f>IF(ISBLANK('Строительство 2022'!F16),"",'Строительство 2022'!E16*'Строительство 2022'!F16)</f>
        <v>8</v>
      </c>
      <c r="F16" s="75"/>
      <c r="G16" s="74">
        <f>IF(ISBLANK('Строительство 2022'!H16),"",'Строительство 2022'!G16*'Строительство 2022'!H16)</f>
        <v>8</v>
      </c>
      <c r="H16" s="75"/>
      <c r="I16" s="74">
        <f>IF(ISBLANK('Строительство 2022'!J16),"",'Строительство 2022'!I16*'Строительство 2022'!J16)</f>
        <v>6</v>
      </c>
      <c r="J16" s="75"/>
      <c r="K16" s="74">
        <f>IF(ISBLANK('Строительство 2022'!L16),"",'Строительство 2022'!K16*'Строительство 2022'!L16)</f>
        <v>6</v>
      </c>
      <c r="L16" s="75"/>
      <c r="M16" s="74">
        <f>IF(ISBLANK('Строительство 2022'!N16),"",'Строительство 2022'!M16*'Строительство 2022'!N16)</f>
        <v>10</v>
      </c>
      <c r="N16" s="75"/>
      <c r="O16" s="74">
        <f>IF(ISBLANK('Строительство 2022'!P16),"",'Строительство 2022'!O16*'Строительство 2022'!P16)</f>
        <v>10</v>
      </c>
      <c r="P16" s="75"/>
      <c r="Q16" s="74">
        <f>IF(ISBLANK('Строительство 2022'!R16),"",'Строительство 2022'!Q16*'Строительство 2022'!R16)</f>
        <v>10</v>
      </c>
      <c r="R16" s="75"/>
      <c r="S16" s="74">
        <f>IF(ISBLANK('Строительство 2022'!T16),"",'Строительство 2022'!S16*'Строительство 2022'!T16)</f>
        <v>10</v>
      </c>
      <c r="T16" s="75"/>
      <c r="U16" s="74" t="str">
        <f>IF(ISBLANK('Строительство 2022'!V16),"",'Строительство 2022'!U16*'Строительство 2022'!V16)</f>
        <v/>
      </c>
      <c r="V16" s="75"/>
      <c r="W16" s="74">
        <f>IF(ISBLANK('Строительство 2022'!X16),"",'Строительство 2022'!W16*'Строительство 2022'!X16)</f>
        <v>8</v>
      </c>
      <c r="X16" s="75"/>
      <c r="Y16" s="66" t="str">
        <f>IF(ISBLANK('Строительство 2022'!Z16),"",'Строительство 2022'!Y16*'Строительство 2022'!Z16)</f>
        <v/>
      </c>
      <c r="Z16" s="67"/>
      <c r="AA16" s="66" t="str">
        <f>IF(ISBLANK('Строительство 2022'!AB16),"",'Строительство 2022'!AA16*'Строительство 2022'!AB16)</f>
        <v/>
      </c>
      <c r="AB16" s="67"/>
      <c r="AC16" s="66" t="str">
        <f>IF(ISBLANK('Строительство 2022'!AD16),"",'Строительство 2022'!AC16*'Строительство 2022'!AD16)</f>
        <v/>
      </c>
      <c r="AD16" s="67"/>
      <c r="AE16" s="66" t="str">
        <f>IF(ISBLANK('Строительство 2022'!AF16),"",'Строительство 2022'!AE16*'Строительство 2022'!AF16)</f>
        <v/>
      </c>
      <c r="AF16" s="67"/>
      <c r="AG16" s="66" t="str">
        <f>IF(ISBLANK('Строительство 2022'!AH16),"",'Строительство 2022'!AG16*'Строительство 2022'!AH16)</f>
        <v/>
      </c>
      <c r="AH16" s="67"/>
      <c r="AI16" s="66" t="str">
        <f>IF(ISBLANK('Строительство 2022'!AJ16),"",'Строительство 2022'!AI16*'Строительство 2022'!AJ16)</f>
        <v/>
      </c>
      <c r="AJ16" s="67"/>
      <c r="AK16" s="76">
        <f t="shared" si="0"/>
        <v>70</v>
      </c>
      <c r="AL16" s="76"/>
      <c r="AM16" s="82"/>
      <c r="AN16" s="82"/>
      <c r="AO16" s="82"/>
      <c r="AP16" s="82"/>
    </row>
    <row r="17" spans="1:42" ht="15" customHeight="1" x14ac:dyDescent="0.25">
      <c r="A17" s="42">
        <v>10</v>
      </c>
      <c r="B17" s="47">
        <v>202224010</v>
      </c>
      <c r="C17" s="47" t="s">
        <v>31</v>
      </c>
      <c r="D17" s="47" t="s">
        <v>32</v>
      </c>
      <c r="E17" s="74">
        <f>IF(ISBLANK('Строительство 2022'!F17),"",'Строительство 2022'!E17*'Строительство 2022'!F17)</f>
        <v>10</v>
      </c>
      <c r="F17" s="75"/>
      <c r="G17" s="74">
        <f>IF(ISBLANK('Строительство 2022'!H17),"",'Строительство 2022'!G17*'Строительство 2022'!H17)</f>
        <v>8</v>
      </c>
      <c r="H17" s="75"/>
      <c r="I17" s="74">
        <f>IF(ISBLANK('Строительство 2022'!J17),"",'Строительство 2022'!I17*'Строительство 2022'!J17)</f>
        <v>10</v>
      </c>
      <c r="J17" s="75"/>
      <c r="K17" s="74">
        <f>IF(ISBLANK('Строительство 2022'!L17),"",'Строительство 2022'!K17*'Строительство 2022'!L17)</f>
        <v>10</v>
      </c>
      <c r="L17" s="75"/>
      <c r="M17" s="74">
        <f>IF(ISBLANK('Строительство 2022'!N17),"",'Строительство 2022'!M17*'Строительство 2022'!N17)</f>
        <v>10</v>
      </c>
      <c r="N17" s="75"/>
      <c r="O17" s="74">
        <f>IF(ISBLANK('Строительство 2022'!P17),"",'Строительство 2022'!O17*'Строительство 2022'!P17)</f>
        <v>8</v>
      </c>
      <c r="P17" s="75"/>
      <c r="Q17" s="74">
        <f>IF(ISBLANK('Строительство 2022'!R17),"",'Строительство 2022'!Q17*'Строительство 2022'!R17)</f>
        <v>10</v>
      </c>
      <c r="R17" s="75"/>
      <c r="S17" s="74">
        <f>IF(ISBLANK('Строительство 2022'!T17),"",'Строительство 2022'!S17*'Строительство 2022'!T17)</f>
        <v>10</v>
      </c>
      <c r="T17" s="75"/>
      <c r="U17" s="74">
        <f>IF(ISBLANK('Строительство 2022'!V17),"",'Строительство 2022'!U17*'Строительство 2022'!V17)</f>
        <v>10</v>
      </c>
      <c r="V17" s="75"/>
      <c r="W17" s="74">
        <f>IF(ISBLANK('Строительство 2022'!X17),"",'Строительство 2022'!W17*'Строительство 2022'!X17)</f>
        <v>8</v>
      </c>
      <c r="X17" s="75"/>
      <c r="Y17" s="66" t="str">
        <f>IF(ISBLANK('Строительство 2022'!Z17),"",'Строительство 2022'!Y17*'Строительство 2022'!Z17)</f>
        <v/>
      </c>
      <c r="Z17" s="67"/>
      <c r="AA17" s="66" t="str">
        <f>IF(ISBLANK('Строительство 2022'!AB17),"",'Строительство 2022'!AA17*'Строительство 2022'!AB17)</f>
        <v/>
      </c>
      <c r="AB17" s="67"/>
      <c r="AC17" s="66" t="str">
        <f>IF(ISBLANK('Строительство 2022'!AD17),"",'Строительство 2022'!AC17*'Строительство 2022'!AD17)</f>
        <v/>
      </c>
      <c r="AD17" s="67"/>
      <c r="AE17" s="66" t="str">
        <f>IF(ISBLANK('Строительство 2022'!AF17),"",'Строительство 2022'!AE17*'Строительство 2022'!AF17)</f>
        <v/>
      </c>
      <c r="AF17" s="67"/>
      <c r="AG17" s="66" t="str">
        <f>IF(ISBLANK('Строительство 2022'!AH17),"",'Строительство 2022'!AG17*'Строительство 2022'!AH17)</f>
        <v/>
      </c>
      <c r="AH17" s="67"/>
      <c r="AI17" s="66" t="str">
        <f>IF(ISBLANK('Строительство 2022'!AJ17),"",'Строительство 2022'!AI17*'Строительство 2022'!AJ17)</f>
        <v/>
      </c>
      <c r="AJ17" s="67"/>
      <c r="AK17" s="76">
        <f t="shared" si="0"/>
        <v>95</v>
      </c>
      <c r="AL17" s="76"/>
      <c r="AM17" s="82"/>
      <c r="AN17" s="82"/>
      <c r="AO17" s="82"/>
      <c r="AP17" s="82"/>
    </row>
    <row r="18" spans="1:42" ht="15" customHeight="1" x14ac:dyDescent="0.25">
      <c r="A18" s="42">
        <v>11</v>
      </c>
      <c r="B18" s="47">
        <v>202224011</v>
      </c>
      <c r="C18" s="47" t="s">
        <v>33</v>
      </c>
      <c r="D18" s="47" t="s">
        <v>34</v>
      </c>
      <c r="E18" s="74" t="str">
        <f>IF(ISBLANK('Строительство 2022'!F18),"",'Строительство 2022'!E18*'Строительство 2022'!F18)</f>
        <v/>
      </c>
      <c r="F18" s="75"/>
      <c r="G18" s="74">
        <f>IF(ISBLANK('Строительство 2022'!H18),"",'Строительство 2022'!G18*'Строительство 2022'!H18)</f>
        <v>8</v>
      </c>
      <c r="H18" s="75"/>
      <c r="I18" s="74" t="str">
        <f>IF(ISBLANK('Строительство 2022'!J18),"",'Строительство 2022'!I18*'Строительство 2022'!J18)</f>
        <v/>
      </c>
      <c r="J18" s="75"/>
      <c r="K18" s="74">
        <f>IF(ISBLANK('Строительство 2022'!L18),"",'Строительство 2022'!K18*'Строительство 2022'!L18)</f>
        <v>4</v>
      </c>
      <c r="L18" s="75"/>
      <c r="M18" s="74" t="str">
        <f>IF(ISBLANK('Строительство 2022'!N18),"",'Строительство 2022'!M18*'Строительство 2022'!N18)</f>
        <v/>
      </c>
      <c r="N18" s="75"/>
      <c r="O18" s="74" t="str">
        <f>IF(ISBLANK('Строительство 2022'!P18),"",'Строительство 2022'!O18*'Строительство 2022'!P18)</f>
        <v/>
      </c>
      <c r="P18" s="75"/>
      <c r="Q18" s="74">
        <f>IF(ISBLANK('Строительство 2022'!R18),"",'Строительство 2022'!Q18*'Строительство 2022'!R18)</f>
        <v>6</v>
      </c>
      <c r="R18" s="75"/>
      <c r="S18" s="74" t="str">
        <f>IF(ISBLANK('Строительство 2022'!T18),"",'Строительство 2022'!S18*'Строительство 2022'!T18)</f>
        <v/>
      </c>
      <c r="T18" s="75"/>
      <c r="U18" s="74">
        <f>IF(ISBLANK('Строительство 2022'!V18),"",'Строительство 2022'!U18*'Строительство 2022'!V18)</f>
        <v>8</v>
      </c>
      <c r="V18" s="75"/>
      <c r="W18" s="74" t="str">
        <f>IF(ISBLANK('Строительство 2022'!X18),"",'Строительство 2022'!W18*'Строительство 2022'!X18)</f>
        <v/>
      </c>
      <c r="X18" s="75"/>
      <c r="Y18" s="66" t="str">
        <f>IF(ISBLANK('Строительство 2022'!Z18),"",'Строительство 2022'!Y18*'Строительство 2022'!Z18)</f>
        <v/>
      </c>
      <c r="Z18" s="67"/>
      <c r="AA18" s="66" t="str">
        <f>IF(ISBLANK('Строительство 2022'!AB18),"",'Строительство 2022'!AA18*'Строительство 2022'!AB18)</f>
        <v/>
      </c>
      <c r="AB18" s="67"/>
      <c r="AC18" s="66" t="str">
        <f>IF(ISBLANK('Строительство 2022'!AD18),"",'Строительство 2022'!AC18*'Строительство 2022'!AD18)</f>
        <v/>
      </c>
      <c r="AD18" s="67"/>
      <c r="AE18" s="66" t="str">
        <f>IF(ISBLANK('Строительство 2022'!AF18),"",'Строительство 2022'!AE18*'Строительство 2022'!AF18)</f>
        <v/>
      </c>
      <c r="AF18" s="67"/>
      <c r="AG18" s="66" t="str">
        <f>IF(ISBLANK('Строительство 2022'!AH18),"",'Строительство 2022'!AG18*'Строительство 2022'!AH18)</f>
        <v/>
      </c>
      <c r="AH18" s="67"/>
      <c r="AI18" s="66" t="str">
        <f>IF(ISBLANK('Строительство 2022'!AJ18),"",'Строительство 2022'!AI18*'Строительство 2022'!AJ18)</f>
        <v/>
      </c>
      <c r="AJ18" s="67"/>
      <c r="AK18" s="76">
        <f t="shared" si="0"/>
        <v>30</v>
      </c>
      <c r="AL18" s="76"/>
      <c r="AM18" s="82"/>
      <c r="AN18" s="82"/>
      <c r="AO18" s="82"/>
      <c r="AP18" s="82"/>
    </row>
    <row r="19" spans="1:42" ht="15" customHeight="1" x14ac:dyDescent="0.25">
      <c r="A19" s="42">
        <v>12</v>
      </c>
      <c r="B19" s="47">
        <v>202224012</v>
      </c>
      <c r="C19" s="47" t="s">
        <v>35</v>
      </c>
      <c r="D19" s="47" t="s">
        <v>36</v>
      </c>
      <c r="E19" s="74" t="str">
        <f>IF(ISBLANK('Строительство 2022'!F19),"",'Строительство 2022'!E19*'Строительство 2022'!F19)</f>
        <v/>
      </c>
      <c r="F19" s="75"/>
      <c r="G19" s="74">
        <f>IF(ISBLANK('Строительство 2022'!H19),"",'Строительство 2022'!G19*'Строительство 2022'!H19)</f>
        <v>10</v>
      </c>
      <c r="H19" s="75"/>
      <c r="I19" s="74">
        <f>IF(ISBLANK('Строительство 2022'!J19),"",'Строительство 2022'!I19*'Строительство 2022'!J19)</f>
        <v>10</v>
      </c>
      <c r="J19" s="75"/>
      <c r="K19" s="74">
        <f>IF(ISBLANK('Строительство 2022'!L19),"",'Строительство 2022'!K19*'Строительство 2022'!L19)</f>
        <v>10</v>
      </c>
      <c r="L19" s="75"/>
      <c r="M19" s="74">
        <f>IF(ISBLANK('Строительство 2022'!N19),"",'Строительство 2022'!M19*'Строительство 2022'!N19)</f>
        <v>8</v>
      </c>
      <c r="N19" s="75"/>
      <c r="O19" s="74">
        <f>IF(ISBLANK('Строительство 2022'!P19),"",'Строительство 2022'!O19*'Строительство 2022'!P19)</f>
        <v>10</v>
      </c>
      <c r="P19" s="75"/>
      <c r="Q19" s="74">
        <f>IF(ISBLANK('Строительство 2022'!R19),"",'Строительство 2022'!Q19*'Строительство 2022'!R19)</f>
        <v>10</v>
      </c>
      <c r="R19" s="75"/>
      <c r="S19" s="74">
        <f>IF(ISBLANK('Строительство 2022'!T19),"",'Строительство 2022'!S19*'Строительство 2022'!T19)</f>
        <v>10</v>
      </c>
      <c r="T19" s="75"/>
      <c r="U19" s="74">
        <f>IF(ISBLANK('Строительство 2022'!V19),"",'Строительство 2022'!U19*'Строительство 2022'!V19)</f>
        <v>10</v>
      </c>
      <c r="V19" s="75"/>
      <c r="W19" s="74">
        <f>IF(ISBLANK('Строительство 2022'!X19),"",'Строительство 2022'!W19*'Строительство 2022'!X19)</f>
        <v>10</v>
      </c>
      <c r="X19" s="75"/>
      <c r="Y19" s="66" t="str">
        <f>IF(ISBLANK('Строительство 2022'!Z19),"",'Строительство 2022'!Y19*'Строительство 2022'!Z19)</f>
        <v/>
      </c>
      <c r="Z19" s="67"/>
      <c r="AA19" s="66" t="str">
        <f>IF(ISBLANK('Строительство 2022'!AB19),"",'Строительство 2022'!AA19*'Строительство 2022'!AB19)</f>
        <v/>
      </c>
      <c r="AB19" s="67"/>
      <c r="AC19" s="66" t="str">
        <f>IF(ISBLANK('Строительство 2022'!AD19),"",'Строительство 2022'!AC19*'Строительство 2022'!AD19)</f>
        <v/>
      </c>
      <c r="AD19" s="67"/>
      <c r="AE19" s="66" t="str">
        <f>IF(ISBLANK('Строительство 2022'!AF19),"",'Строительство 2022'!AE19*'Строительство 2022'!AF19)</f>
        <v/>
      </c>
      <c r="AF19" s="67"/>
      <c r="AG19" s="66" t="str">
        <f>IF(ISBLANK('Строительство 2022'!AH19),"",'Строительство 2022'!AG19*'Строительство 2022'!AH19)</f>
        <v/>
      </c>
      <c r="AH19" s="67"/>
      <c r="AI19" s="66" t="str">
        <f>IF(ISBLANK('Строительство 2022'!AJ19),"",'Строительство 2022'!AI19*'Строительство 2022'!AJ19)</f>
        <v/>
      </c>
      <c r="AJ19" s="67"/>
      <c r="AK19" s="76">
        <f t="shared" si="0"/>
        <v>75</v>
      </c>
      <c r="AL19" s="76"/>
      <c r="AM19" s="82"/>
      <c r="AN19" s="82"/>
      <c r="AO19" s="82"/>
      <c r="AP19" s="82"/>
    </row>
    <row r="20" spans="1:42" ht="15" customHeight="1" x14ac:dyDescent="0.25">
      <c r="A20" s="42">
        <v>13</v>
      </c>
      <c r="B20" s="47">
        <v>202224013</v>
      </c>
      <c r="C20" s="47" t="s">
        <v>37</v>
      </c>
      <c r="D20" s="47" t="s">
        <v>38</v>
      </c>
      <c r="E20" s="74">
        <f>IF(ISBLANK('Строительство 2022'!F20),"",'Строительство 2022'!E20*'Строительство 2022'!F20)</f>
        <v>10</v>
      </c>
      <c r="F20" s="75"/>
      <c r="G20" s="74">
        <f>IF(ISBLANK('Строительство 2022'!H20),"",'Строительство 2022'!G20*'Строительство 2022'!H20)</f>
        <v>10</v>
      </c>
      <c r="H20" s="75"/>
      <c r="I20" s="74" t="str">
        <f>IF(ISBLANK('Строительство 2022'!J20),"",'Строительство 2022'!I20*'Строительство 2022'!J20)</f>
        <v/>
      </c>
      <c r="J20" s="75"/>
      <c r="K20" s="74">
        <f>IF(ISBLANK('Строительство 2022'!L20),"",'Строительство 2022'!K20*'Строительство 2022'!L20)</f>
        <v>10</v>
      </c>
      <c r="L20" s="75"/>
      <c r="M20" s="74">
        <f>IF(ISBLANK('Строительство 2022'!N20),"",'Строительство 2022'!M20*'Строительство 2022'!N20)</f>
        <v>8</v>
      </c>
      <c r="N20" s="75"/>
      <c r="O20" s="74">
        <f>IF(ISBLANK('Строительство 2022'!P20),"",'Строительство 2022'!O20*'Строительство 2022'!P20)</f>
        <v>8</v>
      </c>
      <c r="P20" s="75"/>
      <c r="Q20" s="74">
        <f>IF(ISBLANK('Строительство 2022'!R20),"",'Строительство 2022'!Q20*'Строительство 2022'!R20)</f>
        <v>10</v>
      </c>
      <c r="R20" s="75"/>
      <c r="S20" s="74">
        <f>IF(ISBLANK('Строительство 2022'!T20),"",'Строительство 2022'!S20*'Строительство 2022'!T20)</f>
        <v>10</v>
      </c>
      <c r="T20" s="75"/>
      <c r="U20" s="74">
        <f>IF(ISBLANK('Строительство 2022'!V20),"",'Строительство 2022'!U20*'Строительство 2022'!V20)</f>
        <v>10</v>
      </c>
      <c r="V20" s="75"/>
      <c r="W20" s="74">
        <f>IF(ISBLANK('Строительство 2022'!X20),"",'Строительство 2022'!W20*'Строительство 2022'!X20)</f>
        <v>10</v>
      </c>
      <c r="X20" s="75"/>
      <c r="Y20" s="66" t="str">
        <f>IF(ISBLANK('Строительство 2022'!Z20),"",'Строительство 2022'!Y20*'Строительство 2022'!Z20)</f>
        <v/>
      </c>
      <c r="Z20" s="67"/>
      <c r="AA20" s="66" t="str">
        <f>IF(ISBLANK('Строительство 2022'!AB20),"",'Строительство 2022'!AA20*'Строительство 2022'!AB20)</f>
        <v/>
      </c>
      <c r="AB20" s="67"/>
      <c r="AC20" s="66" t="str">
        <f>IF(ISBLANK('Строительство 2022'!AD20),"",'Строительство 2022'!AC20*'Строительство 2022'!AD20)</f>
        <v/>
      </c>
      <c r="AD20" s="67"/>
      <c r="AE20" s="66" t="str">
        <f>IF(ISBLANK('Строительство 2022'!AF20),"",'Строительство 2022'!AE20*'Строительство 2022'!AF20)</f>
        <v/>
      </c>
      <c r="AF20" s="67"/>
      <c r="AG20" s="66" t="str">
        <f>IF(ISBLANK('Строительство 2022'!AH20),"",'Строительство 2022'!AG20*'Строительство 2022'!AH20)</f>
        <v/>
      </c>
      <c r="AH20" s="67"/>
      <c r="AI20" s="66" t="str">
        <f>IF(ISBLANK('Строительство 2022'!AJ20),"",'Строительство 2022'!AI20*'Строительство 2022'!AJ20)</f>
        <v/>
      </c>
      <c r="AJ20" s="67"/>
      <c r="AK20" s="76">
        <f t="shared" si="0"/>
        <v>75</v>
      </c>
      <c r="AL20" s="76"/>
      <c r="AM20" s="82"/>
      <c r="AN20" s="82"/>
      <c r="AO20" s="82"/>
      <c r="AP20" s="82"/>
    </row>
    <row r="21" spans="1:42" ht="15" customHeight="1" x14ac:dyDescent="0.25">
      <c r="A21" s="42">
        <v>14</v>
      </c>
      <c r="B21" s="47">
        <v>202224014</v>
      </c>
      <c r="C21" s="47" t="s">
        <v>39</v>
      </c>
      <c r="D21" s="47" t="s">
        <v>40</v>
      </c>
      <c r="E21" s="74">
        <f>IF(ISBLANK('Строительство 2022'!F21),"",'Строительство 2022'!E21*'Строительство 2022'!F21)</f>
        <v>8</v>
      </c>
      <c r="F21" s="75"/>
      <c r="G21" s="74">
        <f>IF(ISBLANK('Строительство 2022'!H21),"",'Строительство 2022'!G21*'Строительство 2022'!H21)</f>
        <v>10</v>
      </c>
      <c r="H21" s="75"/>
      <c r="I21" s="74">
        <f>IF(ISBLANK('Строительство 2022'!J21),"",'Строительство 2022'!I21*'Строительство 2022'!J21)</f>
        <v>10</v>
      </c>
      <c r="J21" s="75"/>
      <c r="K21" s="74" t="str">
        <f>IF(ISBLANK('Строительство 2022'!L21),"",'Строительство 2022'!K21*'Строительство 2022'!L21)</f>
        <v/>
      </c>
      <c r="L21" s="75"/>
      <c r="M21" s="74">
        <f>IF(ISBLANK('Строительство 2022'!N21),"",'Строительство 2022'!M21*'Строительство 2022'!N21)</f>
        <v>10</v>
      </c>
      <c r="N21" s="75"/>
      <c r="O21" s="74">
        <f>IF(ISBLANK('Строительство 2022'!P21),"",'Строительство 2022'!O21*'Строительство 2022'!P21)</f>
        <v>10</v>
      </c>
      <c r="P21" s="75"/>
      <c r="Q21" s="74">
        <f>IF(ISBLANK('Строительство 2022'!R21),"",'Строительство 2022'!Q21*'Строительство 2022'!R21)</f>
        <v>10</v>
      </c>
      <c r="R21" s="75"/>
      <c r="S21" s="74">
        <f>IF(ISBLANK('Строительство 2022'!T21),"",'Строительство 2022'!S21*'Строительство 2022'!T21)</f>
        <v>10</v>
      </c>
      <c r="T21" s="75"/>
      <c r="U21" s="74">
        <f>IF(ISBLANK('Строительство 2022'!V21),"",'Строительство 2022'!U21*'Строительство 2022'!V21)</f>
        <v>10</v>
      </c>
      <c r="V21" s="75"/>
      <c r="W21" s="74">
        <f>IF(ISBLANK('Строительство 2022'!X21),"",'Строительство 2022'!W21*'Строительство 2022'!X21)</f>
        <v>8</v>
      </c>
      <c r="X21" s="75"/>
      <c r="Y21" s="66" t="str">
        <f>IF(ISBLANK('Строительство 2022'!Z21),"",'Строительство 2022'!Y21*'Строительство 2022'!Z21)</f>
        <v/>
      </c>
      <c r="Z21" s="67"/>
      <c r="AA21" s="66" t="str">
        <f>IF(ISBLANK('Строительство 2022'!AB21),"",'Строительство 2022'!AA21*'Строительство 2022'!AB21)</f>
        <v/>
      </c>
      <c r="AB21" s="67"/>
      <c r="AC21" s="66" t="str">
        <f>IF(ISBLANK('Строительство 2022'!AD21),"",'Строительство 2022'!AC21*'Строительство 2022'!AD21)</f>
        <v/>
      </c>
      <c r="AD21" s="67"/>
      <c r="AE21" s="66" t="str">
        <f>IF(ISBLANK('Строительство 2022'!AF21),"",'Строительство 2022'!AE21*'Строительство 2022'!AF21)</f>
        <v/>
      </c>
      <c r="AF21" s="67"/>
      <c r="AG21" s="66" t="str">
        <f>IF(ISBLANK('Строительство 2022'!AH21),"",'Строительство 2022'!AG21*'Строительство 2022'!AH21)</f>
        <v/>
      </c>
      <c r="AH21" s="67"/>
      <c r="AI21" s="66" t="str">
        <f>IF(ISBLANK('Строительство 2022'!AJ21),"",'Строительство 2022'!AI21*'Строительство 2022'!AJ21)</f>
        <v/>
      </c>
      <c r="AJ21" s="67"/>
      <c r="AK21" s="76">
        <f t="shared" si="0"/>
        <v>70</v>
      </c>
      <c r="AL21" s="76"/>
      <c r="AM21" s="82"/>
      <c r="AN21" s="82"/>
      <c r="AO21" s="82"/>
      <c r="AP21" s="82"/>
    </row>
    <row r="22" spans="1:42" ht="15" customHeight="1" x14ac:dyDescent="0.25">
      <c r="A22" s="42">
        <v>15</v>
      </c>
      <c r="B22" s="47">
        <v>202224015</v>
      </c>
      <c r="C22" s="47" t="s">
        <v>41</v>
      </c>
      <c r="D22" s="47" t="s">
        <v>42</v>
      </c>
      <c r="E22" s="74">
        <f>IF(ISBLANK('Строительство 2022'!F22),"",'Строительство 2022'!E22*'Строительство 2022'!F22)</f>
        <v>8</v>
      </c>
      <c r="F22" s="75"/>
      <c r="G22" s="74">
        <f>IF(ISBLANK('Строительство 2022'!H22),"",'Строительство 2022'!G22*'Строительство 2022'!H22)</f>
        <v>6</v>
      </c>
      <c r="H22" s="75"/>
      <c r="I22" s="74">
        <f>IF(ISBLANK('Строительство 2022'!J22),"",'Строительство 2022'!I22*'Строительство 2022'!J22)</f>
        <v>8</v>
      </c>
      <c r="J22" s="75"/>
      <c r="K22" s="74">
        <f>IF(ISBLANK('Строительство 2022'!L22),"",'Строительство 2022'!K22*'Строительство 2022'!L22)</f>
        <v>8</v>
      </c>
      <c r="L22" s="75"/>
      <c r="M22" s="74">
        <f>IF(ISBLANK('Строительство 2022'!N22),"",'Строительство 2022'!M22*'Строительство 2022'!N22)</f>
        <v>8</v>
      </c>
      <c r="N22" s="75"/>
      <c r="O22" s="74" t="str">
        <f>IF(ISBLANK('Строительство 2022'!P22),"",'Строительство 2022'!O22*'Строительство 2022'!P22)</f>
        <v/>
      </c>
      <c r="P22" s="75"/>
      <c r="Q22" s="74">
        <f>IF(ISBLANK('Строительство 2022'!R22),"",'Строительство 2022'!Q22*'Строительство 2022'!R22)</f>
        <v>10</v>
      </c>
      <c r="R22" s="75"/>
      <c r="S22" s="74">
        <f>IF(ISBLANK('Строительство 2022'!T22),"",'Строительство 2022'!S22*'Строительство 2022'!T22)</f>
        <v>8</v>
      </c>
      <c r="T22" s="75"/>
      <c r="U22" s="74" t="str">
        <f>IF(ISBLANK('Строительство 2022'!V22),"",'Строительство 2022'!U22*'Строительство 2022'!V22)</f>
        <v/>
      </c>
      <c r="V22" s="75"/>
      <c r="W22" s="74">
        <f>IF(ISBLANK('Строительство 2022'!X22),"",'Строительство 2022'!W22*'Строительство 2022'!X22)</f>
        <v>8</v>
      </c>
      <c r="X22" s="75"/>
      <c r="Y22" s="66" t="str">
        <f>IF(ISBLANK('Строительство 2022'!Z22),"",'Строительство 2022'!Y22*'Строительство 2022'!Z22)</f>
        <v/>
      </c>
      <c r="Z22" s="67"/>
      <c r="AA22" s="66" t="str">
        <f>IF(ISBLANK('Строительство 2022'!AB22),"",'Строительство 2022'!AA22*'Строительство 2022'!AB22)</f>
        <v/>
      </c>
      <c r="AB22" s="67"/>
      <c r="AC22" s="66" t="str">
        <f>IF(ISBLANK('Строительство 2022'!AD22),"",'Строительство 2022'!AC22*'Строительство 2022'!AD22)</f>
        <v/>
      </c>
      <c r="AD22" s="67"/>
      <c r="AE22" s="66" t="str">
        <f>IF(ISBLANK('Строительство 2022'!AF22),"",'Строительство 2022'!AE22*'Строительство 2022'!AF22)</f>
        <v/>
      </c>
      <c r="AF22" s="67"/>
      <c r="AG22" s="66" t="str">
        <f>IF(ISBLANK('Строительство 2022'!AH22),"",'Строительство 2022'!AG22*'Строительство 2022'!AH22)</f>
        <v/>
      </c>
      <c r="AH22" s="67"/>
      <c r="AI22" s="66" t="str">
        <f>IF(ISBLANK('Строительство 2022'!AJ22),"",'Строительство 2022'!AI22*'Строительство 2022'!AJ22)</f>
        <v/>
      </c>
      <c r="AJ22" s="67"/>
      <c r="AK22" s="76">
        <f t="shared" si="0"/>
        <v>75</v>
      </c>
      <c r="AL22" s="76"/>
      <c r="AM22" s="82"/>
      <c r="AN22" s="82"/>
      <c r="AO22" s="82"/>
      <c r="AP22" s="82"/>
    </row>
    <row r="23" spans="1:42" ht="15" customHeight="1" x14ac:dyDescent="0.25">
      <c r="A23" s="42">
        <v>16</v>
      </c>
      <c r="B23" s="47">
        <v>202224016</v>
      </c>
      <c r="C23" s="47" t="s">
        <v>43</v>
      </c>
      <c r="D23" s="47" t="s">
        <v>44</v>
      </c>
      <c r="E23" s="74" t="str">
        <f>IF(ISBLANK('Строительство 2022'!F23),"",'Строительство 2022'!E23*'Строительство 2022'!F23)</f>
        <v/>
      </c>
      <c r="F23" s="75"/>
      <c r="G23" s="74" t="str">
        <f>IF(ISBLANK('Строительство 2022'!H23),"",'Строительство 2022'!G23*'Строительство 2022'!H23)</f>
        <v/>
      </c>
      <c r="H23" s="75"/>
      <c r="I23" s="74" t="str">
        <f>IF(ISBLANK('Строительство 2022'!J23),"",'Строительство 2022'!I23*'Строительство 2022'!J23)</f>
        <v/>
      </c>
      <c r="J23" s="75"/>
      <c r="K23" s="74" t="str">
        <f>IF(ISBLANK('Строительство 2022'!L23),"",'Строительство 2022'!K23*'Строительство 2022'!L23)</f>
        <v/>
      </c>
      <c r="L23" s="75"/>
      <c r="M23" s="74" t="str">
        <f>IF(ISBLANK('Строительство 2022'!N23),"",'Строительство 2022'!M23*'Строительство 2022'!N23)</f>
        <v/>
      </c>
      <c r="N23" s="75"/>
      <c r="O23" s="74" t="str">
        <f>IF(ISBLANK('Строительство 2022'!P23),"",'Строительство 2022'!O23*'Строительство 2022'!P23)</f>
        <v/>
      </c>
      <c r="P23" s="75"/>
      <c r="Q23" s="74" t="str">
        <f>IF(ISBLANK('Строительство 2022'!R23),"",'Строительство 2022'!Q23*'Строительство 2022'!R23)</f>
        <v/>
      </c>
      <c r="R23" s="75"/>
      <c r="S23" s="74" t="str">
        <f>IF(ISBLANK('Строительство 2022'!T23),"",'Строительство 2022'!S23*'Строительство 2022'!T23)</f>
        <v/>
      </c>
      <c r="T23" s="75"/>
      <c r="U23" s="74" t="str">
        <f>IF(ISBLANK('Строительство 2022'!V23),"",'Строительство 2022'!U23*'Строительство 2022'!V23)</f>
        <v/>
      </c>
      <c r="V23" s="75"/>
      <c r="W23" s="74" t="str">
        <f>IF(ISBLANK('Строительство 2022'!X23),"",'Строительство 2022'!W23*'Строительство 2022'!X23)</f>
        <v/>
      </c>
      <c r="X23" s="75"/>
      <c r="Y23" s="66" t="str">
        <f>IF(ISBLANK('Строительство 2022'!Z23),"",'Строительство 2022'!Y23*'Строительство 2022'!Z23)</f>
        <v/>
      </c>
      <c r="Z23" s="67"/>
      <c r="AA23" s="66" t="str">
        <f>IF(ISBLANK('Строительство 2022'!AB23),"",'Строительство 2022'!AA23*'Строительство 2022'!AB23)</f>
        <v/>
      </c>
      <c r="AB23" s="67"/>
      <c r="AC23" s="66" t="str">
        <f>IF(ISBLANK('Строительство 2022'!AD23),"",'Строительство 2022'!AC23*'Строительство 2022'!AD23)</f>
        <v/>
      </c>
      <c r="AD23" s="67"/>
      <c r="AE23" s="66" t="str">
        <f>IF(ISBLANK('Строительство 2022'!AF23),"",'Строительство 2022'!AE23*'Строительство 2022'!AF23)</f>
        <v/>
      </c>
      <c r="AF23" s="67"/>
      <c r="AG23" s="66" t="str">
        <f>IF(ISBLANK('Строительство 2022'!AH23),"",'Строительство 2022'!AG23*'Строительство 2022'!AH23)</f>
        <v/>
      </c>
      <c r="AH23" s="67"/>
      <c r="AI23" s="66" t="str">
        <f>IF(ISBLANK('Строительство 2022'!AJ23),"",'Строительство 2022'!AI23*'Строительство 2022'!AJ23)</f>
        <v/>
      </c>
      <c r="AJ23" s="67"/>
      <c r="AK23" s="76">
        <f t="shared" si="0"/>
        <v>0</v>
      </c>
      <c r="AL23" s="76"/>
      <c r="AM23" s="82"/>
      <c r="AN23" s="82"/>
      <c r="AO23" s="82"/>
      <c r="AP23" s="82"/>
    </row>
    <row r="24" spans="1:42" ht="15" customHeight="1" x14ac:dyDescent="0.25">
      <c r="A24" s="42">
        <v>17</v>
      </c>
      <c r="B24" s="47">
        <v>202224017</v>
      </c>
      <c r="C24" s="47" t="s">
        <v>45</v>
      </c>
      <c r="D24" s="47" t="s">
        <v>46</v>
      </c>
      <c r="E24" s="74">
        <f>IF(ISBLANK('Строительство 2022'!F24),"",'Строительство 2022'!E24*'Строительство 2022'!F24)</f>
        <v>10</v>
      </c>
      <c r="F24" s="75"/>
      <c r="G24" s="74">
        <f>IF(ISBLANK('Строительство 2022'!H24),"",'Строительство 2022'!G24*'Строительство 2022'!H24)</f>
        <v>8</v>
      </c>
      <c r="H24" s="75"/>
      <c r="I24" s="74" t="str">
        <f>IF(ISBLANK('Строительство 2022'!J24),"",'Строительство 2022'!I24*'Строительство 2022'!J24)</f>
        <v/>
      </c>
      <c r="J24" s="75"/>
      <c r="K24" s="74">
        <f>IF(ISBLANK('Строительство 2022'!L24),"",'Строительство 2022'!K24*'Строительство 2022'!L24)</f>
        <v>6</v>
      </c>
      <c r="L24" s="75"/>
      <c r="M24" s="74">
        <f>IF(ISBLANK('Строительство 2022'!N24),"",'Строительство 2022'!M24*'Строительство 2022'!N24)</f>
        <v>4</v>
      </c>
      <c r="N24" s="75"/>
      <c r="O24" s="74">
        <f>IF(ISBLANK('Строительство 2022'!P24),"",'Строительство 2022'!O24*'Строительство 2022'!P24)</f>
        <v>4</v>
      </c>
      <c r="P24" s="75"/>
      <c r="Q24" s="74">
        <f>IF(ISBLANK('Строительство 2022'!R24),"",'Строительство 2022'!Q24*'Строительство 2022'!R24)</f>
        <v>6</v>
      </c>
      <c r="R24" s="75"/>
      <c r="S24" s="74" t="str">
        <f>IF(ISBLANK('Строительство 2022'!T24),"",'Строительство 2022'!S24*'Строительство 2022'!T24)</f>
        <v/>
      </c>
      <c r="T24" s="75"/>
      <c r="U24" s="74" t="str">
        <f>IF(ISBLANK('Строительство 2022'!V24),"",'Строительство 2022'!U24*'Строительство 2022'!V24)</f>
        <v/>
      </c>
      <c r="V24" s="75"/>
      <c r="W24" s="74" t="str">
        <f>IF(ISBLANK('Строительство 2022'!X24),"",'Строительство 2022'!W24*'Строительство 2022'!X24)</f>
        <v/>
      </c>
      <c r="X24" s="75"/>
      <c r="Y24" s="66" t="str">
        <f>IF(ISBLANK('Строительство 2022'!Z24),"",'Строительство 2022'!Y24*'Строительство 2022'!Z24)</f>
        <v/>
      </c>
      <c r="Z24" s="67"/>
      <c r="AA24" s="66" t="str">
        <f>IF(ISBLANK('Строительство 2022'!AB24),"",'Строительство 2022'!AA24*'Строительство 2022'!AB24)</f>
        <v/>
      </c>
      <c r="AB24" s="67"/>
      <c r="AC24" s="66" t="str">
        <f>IF(ISBLANK('Строительство 2022'!AD24),"",'Строительство 2022'!AC24*'Строительство 2022'!AD24)</f>
        <v/>
      </c>
      <c r="AD24" s="67"/>
      <c r="AE24" s="66" t="str">
        <f>IF(ISBLANK('Строительство 2022'!AF24),"",'Строительство 2022'!AE24*'Строительство 2022'!AF24)</f>
        <v/>
      </c>
      <c r="AF24" s="67"/>
      <c r="AG24" s="66" t="str">
        <f>IF(ISBLANK('Строительство 2022'!AH24),"",'Строительство 2022'!AG24*'Строительство 2022'!AH24)</f>
        <v/>
      </c>
      <c r="AH24" s="67"/>
      <c r="AI24" s="66" t="str">
        <f>IF(ISBLANK('Строительство 2022'!AJ24),"",'Строительство 2022'!AI24*'Строительство 2022'!AJ24)</f>
        <v/>
      </c>
      <c r="AJ24" s="67"/>
      <c r="AK24" s="76">
        <f t="shared" si="0"/>
        <v>60</v>
      </c>
      <c r="AL24" s="76"/>
      <c r="AM24" s="82"/>
      <c r="AN24" s="82"/>
      <c r="AO24" s="82"/>
      <c r="AP24" s="82"/>
    </row>
    <row r="25" spans="1:42" ht="15" customHeight="1" x14ac:dyDescent="0.25">
      <c r="A25" s="42">
        <v>18</v>
      </c>
      <c r="B25" s="47">
        <v>202224018</v>
      </c>
      <c r="C25" s="47" t="s">
        <v>47</v>
      </c>
      <c r="D25" s="47" t="s">
        <v>48</v>
      </c>
      <c r="E25" s="74">
        <f>IF(ISBLANK('Строительство 2022'!F25),"",'Строительство 2022'!E25*'Строительство 2022'!F25)</f>
        <v>10</v>
      </c>
      <c r="F25" s="75"/>
      <c r="G25" s="74">
        <f>IF(ISBLANK('Строительство 2022'!H25),"",'Строительство 2022'!G25*'Строительство 2022'!H25)</f>
        <v>10</v>
      </c>
      <c r="H25" s="75"/>
      <c r="I25" s="74">
        <f>IF(ISBLANK('Строительство 2022'!J25),"",'Строительство 2022'!I25*'Строительство 2022'!J25)</f>
        <v>10</v>
      </c>
      <c r="J25" s="75"/>
      <c r="K25" s="74">
        <f>IF(ISBLANK('Строительство 2022'!L25),"",'Строительство 2022'!K25*'Строительство 2022'!L25)</f>
        <v>10</v>
      </c>
      <c r="L25" s="75"/>
      <c r="M25" s="74">
        <f>IF(ISBLANK('Строительство 2022'!N25),"",'Строительство 2022'!M25*'Строительство 2022'!N25)</f>
        <v>10</v>
      </c>
      <c r="N25" s="75"/>
      <c r="O25" s="74">
        <f>IF(ISBLANK('Строительство 2022'!P25),"",'Строительство 2022'!O25*'Строительство 2022'!P25)</f>
        <v>10</v>
      </c>
      <c r="P25" s="75"/>
      <c r="Q25" s="74">
        <f>IF(ISBLANK('Строительство 2022'!R25),"",'Строительство 2022'!Q25*'Строительство 2022'!R25)</f>
        <v>8</v>
      </c>
      <c r="R25" s="75"/>
      <c r="S25" s="74">
        <f>IF(ISBLANK('Строительство 2022'!T25),"",'Строительство 2022'!S25*'Строительство 2022'!T25)</f>
        <v>10</v>
      </c>
      <c r="T25" s="75"/>
      <c r="U25" s="74">
        <f>IF(ISBLANK('Строительство 2022'!V25),"",'Строительство 2022'!U25*'Строительство 2022'!V25)</f>
        <v>10</v>
      </c>
      <c r="V25" s="75"/>
      <c r="W25" s="74">
        <f>IF(ISBLANK('Строительство 2022'!X25),"",'Строительство 2022'!W25*'Строительство 2022'!X25)</f>
        <v>8</v>
      </c>
      <c r="X25" s="75"/>
      <c r="Y25" s="66" t="str">
        <f>IF(ISBLANK('Строительство 2022'!Z25),"",'Строительство 2022'!Y25*'Строительство 2022'!Z25)</f>
        <v/>
      </c>
      <c r="Z25" s="67"/>
      <c r="AA25" s="66" t="str">
        <f>IF(ISBLANK('Строительство 2022'!AB25),"",'Строительство 2022'!AA25*'Строительство 2022'!AB25)</f>
        <v/>
      </c>
      <c r="AB25" s="67"/>
      <c r="AC25" s="66" t="str">
        <f>IF(ISBLANK('Строительство 2022'!AD25),"",'Строительство 2022'!AC25*'Строительство 2022'!AD25)</f>
        <v/>
      </c>
      <c r="AD25" s="67"/>
      <c r="AE25" s="66" t="str">
        <f>IF(ISBLANK('Строительство 2022'!AF25),"",'Строительство 2022'!AE25*'Строительство 2022'!AF25)</f>
        <v/>
      </c>
      <c r="AF25" s="67"/>
      <c r="AG25" s="66" t="str">
        <f>IF(ISBLANK('Строительство 2022'!AH25),"",'Строительство 2022'!AG25*'Строительство 2022'!AH25)</f>
        <v/>
      </c>
      <c r="AH25" s="67"/>
      <c r="AI25" s="66" t="str">
        <f>IF(ISBLANK('Строительство 2022'!AJ25),"",'Строительство 2022'!AI25*'Строительство 2022'!AJ25)</f>
        <v/>
      </c>
      <c r="AJ25" s="67"/>
      <c r="AK25" s="76">
        <f t="shared" si="0"/>
        <v>100</v>
      </c>
      <c r="AL25" s="76"/>
      <c r="AM25" s="82"/>
      <c r="AN25" s="82"/>
      <c r="AO25" s="82"/>
      <c r="AP25" s="82"/>
    </row>
    <row r="26" spans="1:42" ht="15" customHeight="1" x14ac:dyDescent="0.25">
      <c r="A26" s="42">
        <v>19</v>
      </c>
      <c r="B26" s="42">
        <v>202224019</v>
      </c>
      <c r="C26" s="42" t="s">
        <v>49</v>
      </c>
      <c r="D26" s="42" t="s">
        <v>50</v>
      </c>
      <c r="E26" s="74">
        <f>IF(ISBLANK('Строительство 2022'!F26),"",'Строительство 2022'!E26*'Строительство 2022'!F26)</f>
        <v>6</v>
      </c>
      <c r="F26" s="75"/>
      <c r="G26" s="74">
        <f>IF(ISBLANK('Строительство 2022'!H26),"",'Строительство 2022'!G26*'Строительство 2022'!H26)</f>
        <v>10</v>
      </c>
      <c r="H26" s="75"/>
      <c r="I26" s="74">
        <f>IF(ISBLANK('Строительство 2022'!J26),"",'Строительство 2022'!I26*'Строительство 2022'!J26)</f>
        <v>10</v>
      </c>
      <c r="J26" s="75"/>
      <c r="K26" s="74">
        <f>IF(ISBLANK('Строительство 2022'!L26),"",'Строительство 2022'!K26*'Строительство 2022'!L26)</f>
        <v>10</v>
      </c>
      <c r="L26" s="75"/>
      <c r="M26" s="74">
        <f>IF(ISBLANK('Строительство 2022'!N26),"",'Строительство 2022'!M26*'Строительство 2022'!N26)</f>
        <v>10</v>
      </c>
      <c r="N26" s="75"/>
      <c r="O26" s="74">
        <f>IF(ISBLANK('Строительство 2022'!P26),"",'Строительство 2022'!O26*'Строительство 2022'!P26)</f>
        <v>10</v>
      </c>
      <c r="P26" s="75"/>
      <c r="Q26" s="74">
        <f>IF(ISBLANK('Строительство 2022'!R26),"",'Строительство 2022'!Q26*'Строительство 2022'!R26)</f>
        <v>10</v>
      </c>
      <c r="R26" s="75"/>
      <c r="S26" s="74">
        <f>IF(ISBLANK('Строительство 2022'!T26),"",'Строительство 2022'!S26*'Строительство 2022'!T26)</f>
        <v>8</v>
      </c>
      <c r="T26" s="75"/>
      <c r="U26" s="74">
        <f>IF(ISBLANK('Строительство 2022'!V26),"",'Строительство 2022'!U26*'Строительство 2022'!V26)</f>
        <v>6</v>
      </c>
      <c r="V26" s="75"/>
      <c r="W26" s="74">
        <f>IF(ISBLANK('Строительство 2022'!X26),"",'Строительство 2022'!W26*'Строительство 2022'!X26)</f>
        <v>8</v>
      </c>
      <c r="X26" s="75"/>
      <c r="Y26" s="66" t="str">
        <f>IF(ISBLANK('Строительство 2022'!Z26),"",'Строительство 2022'!Y26*'Строительство 2022'!Z26)</f>
        <v/>
      </c>
      <c r="Z26" s="67"/>
      <c r="AA26" s="66" t="str">
        <f>IF(ISBLANK('Строительство 2022'!AB26),"",'Строительство 2022'!AA26*'Строительство 2022'!AB26)</f>
        <v/>
      </c>
      <c r="AB26" s="67"/>
      <c r="AC26" s="66" t="str">
        <f>IF(ISBLANK('Строительство 2022'!AD26),"",'Строительство 2022'!AC26*'Строительство 2022'!AD26)</f>
        <v/>
      </c>
      <c r="AD26" s="67"/>
      <c r="AE26" s="66" t="str">
        <f>IF(ISBLANK('Строительство 2022'!AF26),"",'Строительство 2022'!AE26*'Строительство 2022'!AF26)</f>
        <v/>
      </c>
      <c r="AF26" s="67"/>
      <c r="AG26" s="66" t="str">
        <f>IF(ISBLANK('Строительство 2022'!AH26),"",'Строительство 2022'!AG26*'Строительство 2022'!AH26)</f>
        <v/>
      </c>
      <c r="AH26" s="67"/>
      <c r="AI26" s="66" t="str">
        <f>IF(ISBLANK('Строительство 2022'!AJ26),"",'Строительство 2022'!AI26*'Строительство 2022'!AJ26)</f>
        <v/>
      </c>
      <c r="AJ26" s="67"/>
      <c r="AK26" s="76">
        <f t="shared" si="0"/>
        <v>90</v>
      </c>
      <c r="AL26" s="76"/>
      <c r="AM26" s="82"/>
      <c r="AN26" s="82"/>
      <c r="AO26" s="82"/>
      <c r="AP26" s="82"/>
    </row>
    <row r="27" spans="1:42" ht="15" customHeight="1" x14ac:dyDescent="0.25">
      <c r="A27" s="42">
        <v>20</v>
      </c>
      <c r="B27" s="42">
        <v>202224020</v>
      </c>
      <c r="C27" s="42" t="s">
        <v>51</v>
      </c>
      <c r="D27" s="42" t="s">
        <v>52</v>
      </c>
      <c r="E27" s="74">
        <f>IF(ISBLANK('Строительство 2022'!F27),"",'Строительство 2022'!E27*'Строительство 2022'!F27)</f>
        <v>8</v>
      </c>
      <c r="F27" s="75"/>
      <c r="G27" s="74">
        <f>IF(ISBLANK('Строительство 2022'!H27),"",'Строительство 2022'!G27*'Строительство 2022'!H27)</f>
        <v>10</v>
      </c>
      <c r="H27" s="75"/>
      <c r="I27" s="74">
        <f>IF(ISBLANK('Строительство 2022'!J27),"",'Строительство 2022'!I27*'Строительство 2022'!J27)</f>
        <v>10</v>
      </c>
      <c r="J27" s="75"/>
      <c r="K27" s="74">
        <f>IF(ISBLANK('Строительство 2022'!L27),"",'Строительство 2022'!K27*'Строительство 2022'!L27)</f>
        <v>10</v>
      </c>
      <c r="L27" s="75"/>
      <c r="M27" s="74">
        <f>IF(ISBLANK('Строительство 2022'!N27),"",'Строительство 2022'!M27*'Строительство 2022'!N27)</f>
        <v>10</v>
      </c>
      <c r="N27" s="75"/>
      <c r="O27" s="74">
        <f>IF(ISBLANK('Строительство 2022'!P27),"",'Строительство 2022'!O27*'Строительство 2022'!P27)</f>
        <v>8</v>
      </c>
      <c r="P27" s="75"/>
      <c r="Q27" s="74">
        <f>IF(ISBLANK('Строительство 2022'!R27),"",'Строительство 2022'!Q27*'Строительство 2022'!R27)</f>
        <v>8</v>
      </c>
      <c r="R27" s="75"/>
      <c r="S27" s="74">
        <f>IF(ISBLANK('Строительство 2022'!T27),"",'Строительство 2022'!S27*'Строительство 2022'!T27)</f>
        <v>10</v>
      </c>
      <c r="T27" s="75"/>
      <c r="U27" s="74" t="str">
        <f>IF(ISBLANK('Строительство 2022'!V27),"",'Строительство 2022'!U27*'Строительство 2022'!V27)</f>
        <v/>
      </c>
      <c r="V27" s="75"/>
      <c r="W27" s="74">
        <f>IF(ISBLANK('Строительство 2022'!X27),"",'Строительство 2022'!W27*'Строительство 2022'!X27)</f>
        <v>8</v>
      </c>
      <c r="X27" s="75"/>
      <c r="Y27" s="66" t="str">
        <f>IF(ISBLANK('Строительство 2022'!Z27),"",'Строительство 2022'!Y27*'Строительство 2022'!Z27)</f>
        <v/>
      </c>
      <c r="Z27" s="67"/>
      <c r="AA27" s="66" t="str">
        <f>IF(ISBLANK('Строительство 2022'!AB27),"",'Строительство 2022'!AA27*'Строительство 2022'!AB27)</f>
        <v/>
      </c>
      <c r="AB27" s="67"/>
      <c r="AC27" s="66" t="str">
        <f>IF(ISBLANK('Строительство 2022'!AD27),"",'Строительство 2022'!AC27*'Строительство 2022'!AD27)</f>
        <v/>
      </c>
      <c r="AD27" s="67"/>
      <c r="AE27" s="66" t="str">
        <f>IF(ISBLANK('Строительство 2022'!AF27),"",'Строительство 2022'!AE27*'Строительство 2022'!AF27)</f>
        <v/>
      </c>
      <c r="AF27" s="67"/>
      <c r="AG27" s="66" t="str">
        <f>IF(ISBLANK('Строительство 2022'!AH27),"",'Строительство 2022'!AG27*'Строительство 2022'!AH27)</f>
        <v/>
      </c>
      <c r="AH27" s="67"/>
      <c r="AI27" s="66" t="str">
        <f>IF(ISBLANK('Строительство 2022'!AJ27),"",'Строительство 2022'!AI27*'Строительство 2022'!AJ27)</f>
        <v/>
      </c>
      <c r="AJ27" s="67"/>
      <c r="AK27" s="76">
        <f t="shared" si="0"/>
        <v>95</v>
      </c>
      <c r="AL27" s="76"/>
      <c r="AM27" s="82"/>
      <c r="AN27" s="82"/>
      <c r="AO27" s="82"/>
      <c r="AP27" s="82"/>
    </row>
    <row r="28" spans="1:42" ht="15" customHeight="1" x14ac:dyDescent="0.25">
      <c r="A28" s="42">
        <v>21</v>
      </c>
      <c r="B28" s="42">
        <v>202224021</v>
      </c>
      <c r="C28" s="42" t="s">
        <v>53</v>
      </c>
      <c r="D28" s="42" t="s">
        <v>54</v>
      </c>
      <c r="E28" s="74">
        <f>IF(ISBLANK('Строительство 2022'!F28),"",'Строительство 2022'!E28*'Строительство 2022'!F28)</f>
        <v>8</v>
      </c>
      <c r="F28" s="75"/>
      <c r="G28" s="74">
        <f>IF(ISBLANK('Строительство 2022'!H28),"",'Строительство 2022'!G28*'Строительство 2022'!H28)</f>
        <v>10</v>
      </c>
      <c r="H28" s="75"/>
      <c r="I28" s="74">
        <f>IF(ISBLANK('Строительство 2022'!J28),"",'Строительство 2022'!I28*'Строительство 2022'!J28)</f>
        <v>10</v>
      </c>
      <c r="J28" s="75"/>
      <c r="K28" s="74">
        <f>IF(ISBLANK('Строительство 2022'!L28),"",'Строительство 2022'!K28*'Строительство 2022'!L28)</f>
        <v>10</v>
      </c>
      <c r="L28" s="75"/>
      <c r="M28" s="74">
        <f>IF(ISBLANK('Строительство 2022'!N28),"",'Строительство 2022'!M28*'Строительство 2022'!N28)</f>
        <v>10</v>
      </c>
      <c r="N28" s="75"/>
      <c r="O28" s="74">
        <f>IF(ISBLANK('Строительство 2022'!P28),"",'Строительство 2022'!O28*'Строительство 2022'!P28)</f>
        <v>10</v>
      </c>
      <c r="P28" s="75"/>
      <c r="Q28" s="74">
        <f>IF(ISBLANK('Строительство 2022'!R28),"",'Строительство 2022'!Q28*'Строительство 2022'!R28)</f>
        <v>10</v>
      </c>
      <c r="R28" s="75"/>
      <c r="S28" s="74">
        <f>IF(ISBLANK('Строительство 2022'!T28),"",'Строительство 2022'!S28*'Строительство 2022'!T28)</f>
        <v>10</v>
      </c>
      <c r="T28" s="75"/>
      <c r="U28" s="74" t="str">
        <f>IF(ISBLANK('Строительство 2022'!V28),"",'Строительство 2022'!U28*'Строительство 2022'!V28)</f>
        <v/>
      </c>
      <c r="V28" s="75"/>
      <c r="W28" s="74">
        <f>IF(ISBLANK('Строительство 2022'!X28),"",'Строительство 2022'!W28*'Строительство 2022'!X28)</f>
        <v>10</v>
      </c>
      <c r="X28" s="75"/>
      <c r="Y28" s="66" t="str">
        <f>IF(ISBLANK('Строительство 2022'!Z28),"",'Строительство 2022'!Y28*'Строительство 2022'!Z28)</f>
        <v/>
      </c>
      <c r="Z28" s="67"/>
      <c r="AA28" s="66" t="str">
        <f>IF(ISBLANK('Строительство 2022'!AB28),"",'Строительство 2022'!AA28*'Строительство 2022'!AB28)</f>
        <v/>
      </c>
      <c r="AB28" s="67"/>
      <c r="AC28" s="66" t="str">
        <f>IF(ISBLANK('Строительство 2022'!AD28),"",'Строительство 2022'!AC28*'Строительство 2022'!AD28)</f>
        <v/>
      </c>
      <c r="AD28" s="67"/>
      <c r="AE28" s="66" t="str">
        <f>IF(ISBLANK('Строительство 2022'!AF28),"",'Строительство 2022'!AE28*'Строительство 2022'!AF28)</f>
        <v/>
      </c>
      <c r="AF28" s="67"/>
      <c r="AG28" s="66" t="str">
        <f>IF(ISBLANK('Строительство 2022'!AH28),"",'Строительство 2022'!AG28*'Строительство 2022'!AH28)</f>
        <v/>
      </c>
      <c r="AH28" s="67"/>
      <c r="AI28" s="66" t="str">
        <f>IF(ISBLANK('Строительство 2022'!AJ28),"",'Строительство 2022'!AI28*'Строительство 2022'!AJ28)</f>
        <v/>
      </c>
      <c r="AJ28" s="67"/>
      <c r="AK28" s="76">
        <f t="shared" si="0"/>
        <v>95</v>
      </c>
      <c r="AL28" s="76"/>
      <c r="AM28" s="82"/>
      <c r="AN28" s="82"/>
      <c r="AO28" s="82"/>
      <c r="AP28" s="82"/>
    </row>
    <row r="29" spans="1:42" ht="15" customHeight="1" x14ac:dyDescent="0.25">
      <c r="A29" s="42">
        <v>22</v>
      </c>
      <c r="B29" s="42">
        <v>202224022</v>
      </c>
      <c r="C29" s="42" t="s">
        <v>55</v>
      </c>
      <c r="D29" s="42" t="s">
        <v>56</v>
      </c>
      <c r="E29" s="74">
        <f>IF(ISBLANK('Строительство 2022'!F29),"",'Строительство 2022'!E29*'Строительство 2022'!F29)</f>
        <v>8</v>
      </c>
      <c r="F29" s="75"/>
      <c r="G29" s="74">
        <f>IF(ISBLANK('Строительство 2022'!H29),"",'Строительство 2022'!G29*'Строительство 2022'!H29)</f>
        <v>10</v>
      </c>
      <c r="H29" s="75"/>
      <c r="I29" s="74">
        <f>IF(ISBLANK('Строительство 2022'!J29),"",'Строительство 2022'!I29*'Строительство 2022'!J29)</f>
        <v>10</v>
      </c>
      <c r="J29" s="75"/>
      <c r="K29" s="74">
        <f>IF(ISBLANK('Строительство 2022'!L29),"",'Строительство 2022'!K29*'Строительство 2022'!L29)</f>
        <v>10</v>
      </c>
      <c r="L29" s="75"/>
      <c r="M29" s="74">
        <f>IF(ISBLANK('Строительство 2022'!N29),"",'Строительство 2022'!M29*'Строительство 2022'!N29)</f>
        <v>10</v>
      </c>
      <c r="N29" s="75"/>
      <c r="O29" s="74" t="str">
        <f>IF(ISBLANK('Строительство 2022'!P29),"",'Строительство 2022'!O29*'Строительство 2022'!P29)</f>
        <v/>
      </c>
      <c r="P29" s="75"/>
      <c r="Q29" s="74">
        <f>IF(ISBLANK('Строительство 2022'!R29),"",'Строительство 2022'!Q29*'Строительство 2022'!R29)</f>
        <v>10</v>
      </c>
      <c r="R29" s="75"/>
      <c r="S29" s="74">
        <f>IF(ISBLANK('Строительство 2022'!T29),"",'Строительство 2022'!S29*'Строительство 2022'!T29)</f>
        <v>10</v>
      </c>
      <c r="T29" s="75"/>
      <c r="U29" s="74">
        <f>IF(ISBLANK('Строительство 2022'!V29),"",'Строительство 2022'!U29*'Строительство 2022'!V29)</f>
        <v>10</v>
      </c>
      <c r="V29" s="75"/>
      <c r="W29" s="74">
        <f>IF(ISBLANK('Строительство 2022'!X29),"",'Строительство 2022'!W29*'Строительство 2022'!X29)</f>
        <v>10</v>
      </c>
      <c r="X29" s="75"/>
      <c r="Y29" s="66" t="str">
        <f>IF(ISBLANK('Строительство 2022'!Z29),"",'Строительство 2022'!Y29*'Строительство 2022'!Z29)</f>
        <v/>
      </c>
      <c r="Z29" s="67"/>
      <c r="AA29" s="66" t="str">
        <f>IF(ISBLANK('Строительство 2022'!AB29),"",'Строительство 2022'!AA29*'Строительство 2022'!AB29)</f>
        <v/>
      </c>
      <c r="AB29" s="67"/>
      <c r="AC29" s="66" t="str">
        <f>IF(ISBLANK('Строительство 2022'!AD29),"",'Строительство 2022'!AC29*'Строительство 2022'!AD29)</f>
        <v/>
      </c>
      <c r="AD29" s="67"/>
      <c r="AE29" s="66" t="str">
        <f>IF(ISBLANK('Строительство 2022'!AF29),"",'Строительство 2022'!AE29*'Строительство 2022'!AF29)</f>
        <v/>
      </c>
      <c r="AF29" s="67"/>
      <c r="AG29" s="66" t="str">
        <f>IF(ISBLANK('Строительство 2022'!AH29),"",'Строительство 2022'!AG29*'Строительство 2022'!AH29)</f>
        <v/>
      </c>
      <c r="AH29" s="67"/>
      <c r="AI29" s="66" t="str">
        <f>IF(ISBLANK('Строительство 2022'!AJ29),"",'Строительство 2022'!AI29*'Строительство 2022'!AJ29)</f>
        <v/>
      </c>
      <c r="AJ29" s="67"/>
      <c r="AK29" s="76">
        <f t="shared" si="0"/>
        <v>95</v>
      </c>
      <c r="AL29" s="76"/>
      <c r="AM29" s="82"/>
      <c r="AN29" s="82"/>
      <c r="AO29" s="82"/>
      <c r="AP29" s="82"/>
    </row>
    <row r="30" spans="1:42" ht="15" customHeight="1" x14ac:dyDescent="0.25">
      <c r="A30" s="42">
        <v>23</v>
      </c>
      <c r="B30" s="42">
        <v>202224023</v>
      </c>
      <c r="C30" s="42" t="s">
        <v>57</v>
      </c>
      <c r="D30" s="42" t="s">
        <v>58</v>
      </c>
      <c r="E30" s="74">
        <f>IF(ISBLANK('Строительство 2022'!F30),"",'Строительство 2022'!E30*'Строительство 2022'!F30)</f>
        <v>10</v>
      </c>
      <c r="F30" s="75"/>
      <c r="G30" s="74">
        <f>IF(ISBLANK('Строительство 2022'!H30),"",'Строительство 2022'!G30*'Строительство 2022'!H30)</f>
        <v>10</v>
      </c>
      <c r="H30" s="75"/>
      <c r="I30" s="74">
        <f>IF(ISBLANK('Строительство 2022'!J30),"",'Строительство 2022'!I30*'Строительство 2022'!J30)</f>
        <v>8</v>
      </c>
      <c r="J30" s="75"/>
      <c r="K30" s="74">
        <f>IF(ISBLANK('Строительство 2022'!L30),"",'Строительство 2022'!K30*'Строительство 2022'!L30)</f>
        <v>10</v>
      </c>
      <c r="L30" s="75"/>
      <c r="M30" s="74">
        <f>IF(ISBLANK('Строительство 2022'!N30),"",'Строительство 2022'!M30*'Строительство 2022'!N30)</f>
        <v>10</v>
      </c>
      <c r="N30" s="75"/>
      <c r="O30" s="74">
        <f>IF(ISBLANK('Строительство 2022'!P30),"",'Строительство 2022'!O30*'Строительство 2022'!P30)</f>
        <v>10</v>
      </c>
      <c r="P30" s="75"/>
      <c r="Q30" s="74">
        <f>IF(ISBLANK('Строительство 2022'!R30),"",'Строительство 2022'!Q30*'Строительство 2022'!R30)</f>
        <v>10</v>
      </c>
      <c r="R30" s="75"/>
      <c r="S30" s="74">
        <f>IF(ISBLANK('Строительство 2022'!T30),"",'Строительство 2022'!S30*'Строительство 2022'!T30)</f>
        <v>10</v>
      </c>
      <c r="T30" s="75"/>
      <c r="U30" s="74">
        <f>IF(ISBLANK('Строительство 2022'!V30),"",'Строительство 2022'!U30*'Строительство 2022'!V30)</f>
        <v>10</v>
      </c>
      <c r="V30" s="75"/>
      <c r="W30" s="74">
        <f>IF(ISBLANK('Строительство 2022'!X30),"",'Строительство 2022'!W30*'Строительство 2022'!X30)</f>
        <v>6</v>
      </c>
      <c r="X30" s="75"/>
      <c r="Y30" s="66" t="str">
        <f>IF(ISBLANK('Строительство 2022'!Z30),"",'Строительство 2022'!Y30*'Строительство 2022'!Z30)</f>
        <v/>
      </c>
      <c r="Z30" s="67"/>
      <c r="AA30" s="66" t="str">
        <f>IF(ISBLANK('Строительство 2022'!AB30),"",'Строительство 2022'!AA30*'Строительство 2022'!AB30)</f>
        <v/>
      </c>
      <c r="AB30" s="67"/>
      <c r="AC30" s="66" t="str">
        <f>IF(ISBLANK('Строительство 2022'!AD30),"",'Строительство 2022'!AC30*'Строительство 2022'!AD30)</f>
        <v/>
      </c>
      <c r="AD30" s="67"/>
      <c r="AE30" s="66" t="str">
        <f>IF(ISBLANK('Строительство 2022'!AF30),"",'Строительство 2022'!AE30*'Строительство 2022'!AF30)</f>
        <v/>
      </c>
      <c r="AF30" s="67"/>
      <c r="AG30" s="66" t="str">
        <f>IF(ISBLANK('Строительство 2022'!AH30),"",'Строительство 2022'!AG30*'Строительство 2022'!AH30)</f>
        <v/>
      </c>
      <c r="AH30" s="67"/>
      <c r="AI30" s="66" t="str">
        <f>IF(ISBLANK('Строительство 2022'!AJ30),"",'Строительство 2022'!AI30*'Строительство 2022'!AJ30)</f>
        <v/>
      </c>
      <c r="AJ30" s="67"/>
      <c r="AK30" s="76">
        <f t="shared" si="0"/>
        <v>95</v>
      </c>
      <c r="AL30" s="76"/>
      <c r="AM30" s="82"/>
      <c r="AN30" s="82"/>
      <c r="AO30" s="82"/>
      <c r="AP30" s="82"/>
    </row>
    <row r="31" spans="1:42" ht="15" customHeight="1" x14ac:dyDescent="0.25">
      <c r="A31" s="42">
        <v>24</v>
      </c>
      <c r="B31" s="42">
        <v>202224024</v>
      </c>
      <c r="C31" s="42" t="s">
        <v>59</v>
      </c>
      <c r="D31" s="42" t="s">
        <v>60</v>
      </c>
      <c r="E31" s="74">
        <f>IF(ISBLANK('Строительство 2022'!F31),"",'Строительство 2022'!E31*'Строительство 2022'!F31)</f>
        <v>6</v>
      </c>
      <c r="F31" s="75"/>
      <c r="G31" s="74">
        <f>IF(ISBLANK('Строительство 2022'!H31),"",'Строительство 2022'!G31*'Строительство 2022'!H31)</f>
        <v>10</v>
      </c>
      <c r="H31" s="75"/>
      <c r="I31" s="74">
        <f>IF(ISBLANK('Строительство 2022'!J31),"",'Строительство 2022'!I31*'Строительство 2022'!J31)</f>
        <v>10</v>
      </c>
      <c r="J31" s="75"/>
      <c r="K31" s="74">
        <f>IF(ISBLANK('Строительство 2022'!L31),"",'Строительство 2022'!K31*'Строительство 2022'!L31)</f>
        <v>10</v>
      </c>
      <c r="L31" s="75"/>
      <c r="M31" s="74">
        <f>IF(ISBLANK('Строительство 2022'!N31),"",'Строительство 2022'!M31*'Строительство 2022'!N31)</f>
        <v>10</v>
      </c>
      <c r="N31" s="75"/>
      <c r="O31" s="74">
        <f>IF(ISBLANK('Строительство 2022'!P31),"",'Строительство 2022'!O31*'Строительство 2022'!P31)</f>
        <v>10</v>
      </c>
      <c r="P31" s="75"/>
      <c r="Q31" s="74">
        <f>IF(ISBLANK('Строительство 2022'!R31),"",'Строительство 2022'!Q31*'Строительство 2022'!R31)</f>
        <v>10</v>
      </c>
      <c r="R31" s="75"/>
      <c r="S31" s="74">
        <f>IF(ISBLANK('Строительство 2022'!T31),"",'Строительство 2022'!S31*'Строительство 2022'!T31)</f>
        <v>10</v>
      </c>
      <c r="T31" s="75"/>
      <c r="U31" s="74" t="str">
        <f>IF(ISBLANK('Строительство 2022'!V31),"",'Строительство 2022'!U31*'Строительство 2022'!V31)</f>
        <v/>
      </c>
      <c r="V31" s="75"/>
      <c r="W31" s="74">
        <f>IF(ISBLANK('Строительство 2022'!X31),"",'Строительство 2022'!W31*'Строительство 2022'!X31)</f>
        <v>10</v>
      </c>
      <c r="X31" s="75"/>
      <c r="Y31" s="66" t="str">
        <f>IF(ISBLANK('Строительство 2022'!Z31),"",'Строительство 2022'!Y31*'Строительство 2022'!Z31)</f>
        <v/>
      </c>
      <c r="Z31" s="67"/>
      <c r="AA31" s="66" t="str">
        <f>IF(ISBLANK('Строительство 2022'!AB31),"",'Строительство 2022'!AA31*'Строительство 2022'!AB31)</f>
        <v/>
      </c>
      <c r="AB31" s="67"/>
      <c r="AC31" s="66" t="str">
        <f>IF(ISBLANK('Строительство 2022'!AD31),"",'Строительство 2022'!AC31*'Строительство 2022'!AD31)</f>
        <v/>
      </c>
      <c r="AD31" s="67"/>
      <c r="AE31" s="66" t="str">
        <f>IF(ISBLANK('Строительство 2022'!AF31),"",'Строительство 2022'!AE31*'Строительство 2022'!AF31)</f>
        <v/>
      </c>
      <c r="AF31" s="67"/>
      <c r="AG31" s="66" t="str">
        <f>IF(ISBLANK('Строительство 2022'!AH31),"",'Строительство 2022'!AG31*'Строительство 2022'!AH31)</f>
        <v/>
      </c>
      <c r="AH31" s="67"/>
      <c r="AI31" s="66" t="str">
        <f>IF(ISBLANK('Строительство 2022'!AJ31),"",'Строительство 2022'!AI31*'Строительство 2022'!AJ31)</f>
        <v/>
      </c>
      <c r="AJ31" s="67"/>
      <c r="AK31" s="76">
        <f t="shared" si="0"/>
        <v>90</v>
      </c>
      <c r="AL31" s="76"/>
      <c r="AM31" s="82"/>
      <c r="AN31" s="82"/>
      <c r="AO31" s="82"/>
      <c r="AP31" s="82"/>
    </row>
    <row r="32" spans="1:42" ht="15" customHeight="1" x14ac:dyDescent="0.25">
      <c r="A32" s="42">
        <v>25</v>
      </c>
      <c r="B32" s="42">
        <v>202224025</v>
      </c>
      <c r="C32" s="42" t="s">
        <v>61</v>
      </c>
      <c r="D32" s="42" t="s">
        <v>62</v>
      </c>
      <c r="E32" s="74">
        <f>IF(ISBLANK('Строительство 2022'!F32),"",'Строительство 2022'!E32*'Строительство 2022'!F32)</f>
        <v>10</v>
      </c>
      <c r="F32" s="75"/>
      <c r="G32" s="74">
        <f>IF(ISBLANK('Строительство 2022'!H32),"",'Строительство 2022'!G32*'Строительство 2022'!H32)</f>
        <v>10</v>
      </c>
      <c r="H32" s="75"/>
      <c r="I32" s="74">
        <f>IF(ISBLANK('Строительство 2022'!J32),"",'Строительство 2022'!I32*'Строительство 2022'!J32)</f>
        <v>10</v>
      </c>
      <c r="J32" s="75"/>
      <c r="K32" s="74">
        <f>IF(ISBLANK('Строительство 2022'!L32),"",'Строительство 2022'!K32*'Строительство 2022'!L32)</f>
        <v>10</v>
      </c>
      <c r="L32" s="75"/>
      <c r="M32" s="74">
        <f>IF(ISBLANK('Строительство 2022'!N32),"",'Строительство 2022'!M32*'Строительство 2022'!N32)</f>
        <v>10</v>
      </c>
      <c r="N32" s="75"/>
      <c r="O32" s="74">
        <f>IF(ISBLANK('Строительство 2022'!P32),"",'Строительство 2022'!O32*'Строительство 2022'!P32)</f>
        <v>10</v>
      </c>
      <c r="P32" s="75"/>
      <c r="Q32" s="74">
        <f>IF(ISBLANK('Строительство 2022'!R32),"",'Строительство 2022'!Q32*'Строительство 2022'!R32)</f>
        <v>10</v>
      </c>
      <c r="R32" s="75"/>
      <c r="S32" s="74">
        <f>IF(ISBLANK('Строительство 2022'!T32),"",'Строительство 2022'!S32*'Строительство 2022'!T32)</f>
        <v>10</v>
      </c>
      <c r="T32" s="75"/>
      <c r="U32" s="74">
        <f>IF(ISBLANK('Строительство 2022'!V32),"",'Строительство 2022'!U32*'Строительство 2022'!V32)</f>
        <v>10</v>
      </c>
      <c r="V32" s="75"/>
      <c r="W32" s="74">
        <f>IF(ISBLANK('Строительство 2022'!X32),"",'Строительство 2022'!W32*'Строительство 2022'!X32)</f>
        <v>8</v>
      </c>
      <c r="X32" s="75"/>
      <c r="Y32" s="66" t="str">
        <f>IF(ISBLANK('Строительство 2022'!Z32),"",'Строительство 2022'!Y32*'Строительство 2022'!Z32)</f>
        <v/>
      </c>
      <c r="Z32" s="67"/>
      <c r="AA32" s="66" t="str">
        <f>IF(ISBLANK('Строительство 2022'!AB32),"",'Строительство 2022'!AA32*'Строительство 2022'!AB32)</f>
        <v/>
      </c>
      <c r="AB32" s="67"/>
      <c r="AC32" s="66" t="str">
        <f>IF(ISBLANK('Строительство 2022'!AD32),"",'Строительство 2022'!AC32*'Строительство 2022'!AD32)</f>
        <v/>
      </c>
      <c r="AD32" s="67"/>
      <c r="AE32" s="66" t="str">
        <f>IF(ISBLANK('Строительство 2022'!AF32),"",'Строительство 2022'!AE32*'Строительство 2022'!AF32)</f>
        <v/>
      </c>
      <c r="AF32" s="67"/>
      <c r="AG32" s="66" t="str">
        <f>IF(ISBLANK('Строительство 2022'!AH32),"",'Строительство 2022'!AG32*'Строительство 2022'!AH32)</f>
        <v/>
      </c>
      <c r="AH32" s="67"/>
      <c r="AI32" s="66" t="str">
        <f>IF(ISBLANK('Строительство 2022'!AJ32),"",'Строительство 2022'!AI32*'Строительство 2022'!AJ32)</f>
        <v/>
      </c>
      <c r="AJ32" s="67"/>
      <c r="AK32" s="76">
        <f t="shared" si="0"/>
        <v>100</v>
      </c>
      <c r="AL32" s="76"/>
      <c r="AM32" s="82"/>
      <c r="AN32" s="82"/>
      <c r="AO32" s="82"/>
      <c r="AP32" s="82"/>
    </row>
    <row r="33" spans="1:42" ht="15" customHeight="1" x14ac:dyDescent="0.25">
      <c r="A33" s="42">
        <v>26</v>
      </c>
      <c r="B33" s="42">
        <v>202224026</v>
      </c>
      <c r="C33" s="42" t="s">
        <v>63</v>
      </c>
      <c r="D33" s="42" t="s">
        <v>64</v>
      </c>
      <c r="E33" s="74">
        <f>IF(ISBLANK('Строительство 2022'!F33),"",'Строительство 2022'!E33*'Строительство 2022'!F33)</f>
        <v>10</v>
      </c>
      <c r="F33" s="75"/>
      <c r="G33" s="74">
        <f>IF(ISBLANK('Строительство 2022'!H33),"",'Строительство 2022'!G33*'Строительство 2022'!H33)</f>
        <v>10</v>
      </c>
      <c r="H33" s="75"/>
      <c r="I33" s="74">
        <f>IF(ISBLANK('Строительство 2022'!J33),"",'Строительство 2022'!I33*'Строительство 2022'!J33)</f>
        <v>10</v>
      </c>
      <c r="J33" s="75"/>
      <c r="K33" s="74">
        <f>IF(ISBLANK('Строительство 2022'!L33),"",'Строительство 2022'!K33*'Строительство 2022'!L33)</f>
        <v>10</v>
      </c>
      <c r="L33" s="75"/>
      <c r="M33" s="74">
        <f>IF(ISBLANK('Строительство 2022'!N33),"",'Строительство 2022'!M33*'Строительство 2022'!N33)</f>
        <v>10</v>
      </c>
      <c r="N33" s="75"/>
      <c r="O33" s="74">
        <f>IF(ISBLANK('Строительство 2022'!P33),"",'Строительство 2022'!O33*'Строительство 2022'!P33)</f>
        <v>10</v>
      </c>
      <c r="P33" s="75"/>
      <c r="Q33" s="74">
        <f>IF(ISBLANK('Строительство 2022'!R33),"",'Строительство 2022'!Q33*'Строительство 2022'!R33)</f>
        <v>10</v>
      </c>
      <c r="R33" s="75"/>
      <c r="S33" s="74">
        <f>IF(ISBLANK('Строительство 2022'!T33),"",'Строительство 2022'!S33*'Строительство 2022'!T33)</f>
        <v>10</v>
      </c>
      <c r="T33" s="75"/>
      <c r="U33" s="74" t="str">
        <f>IF(ISBLANK('Строительство 2022'!V33),"",'Строительство 2022'!U33*'Строительство 2022'!V33)</f>
        <v/>
      </c>
      <c r="V33" s="75"/>
      <c r="W33" s="74">
        <f>IF(ISBLANK('Строительство 2022'!X33),"",'Строительство 2022'!W33*'Строительство 2022'!X33)</f>
        <v>10</v>
      </c>
      <c r="X33" s="75"/>
      <c r="Y33" s="66" t="str">
        <f>IF(ISBLANK('Строительство 2022'!Z33),"",'Строительство 2022'!Y33*'Строительство 2022'!Z33)</f>
        <v/>
      </c>
      <c r="Z33" s="67"/>
      <c r="AA33" s="66" t="str">
        <f>IF(ISBLANK('Строительство 2022'!AB33),"",'Строительство 2022'!AA33*'Строительство 2022'!AB33)</f>
        <v/>
      </c>
      <c r="AB33" s="67"/>
      <c r="AC33" s="66" t="str">
        <f>IF(ISBLANK('Строительство 2022'!AD33),"",'Строительство 2022'!AC33*'Строительство 2022'!AD33)</f>
        <v/>
      </c>
      <c r="AD33" s="67"/>
      <c r="AE33" s="66" t="str">
        <f>IF(ISBLANK('Строительство 2022'!AF33),"",'Строительство 2022'!AE33*'Строительство 2022'!AF33)</f>
        <v/>
      </c>
      <c r="AF33" s="67"/>
      <c r="AG33" s="66" t="str">
        <f>IF(ISBLANK('Строительство 2022'!AH33),"",'Строительство 2022'!AG33*'Строительство 2022'!AH33)</f>
        <v/>
      </c>
      <c r="AH33" s="67"/>
      <c r="AI33" s="66" t="str">
        <f>IF(ISBLANK('Строительство 2022'!AJ33),"",'Строительство 2022'!AI33*'Строительство 2022'!AJ33)</f>
        <v/>
      </c>
      <c r="AJ33" s="67"/>
      <c r="AK33" s="76">
        <f t="shared" si="0"/>
        <v>100</v>
      </c>
      <c r="AL33" s="76"/>
      <c r="AM33" s="82"/>
      <c r="AN33" s="82"/>
      <c r="AO33" s="82"/>
      <c r="AP33" s="82"/>
    </row>
    <row r="34" spans="1:42" ht="15" customHeight="1" x14ac:dyDescent="0.25">
      <c r="A34" s="42">
        <v>27</v>
      </c>
      <c r="B34" s="42">
        <v>202224027</v>
      </c>
      <c r="C34" s="42" t="s">
        <v>65</v>
      </c>
      <c r="D34" s="42" t="s">
        <v>66</v>
      </c>
      <c r="E34" s="74">
        <f>IF(ISBLANK('Строительство 2022'!F34),"",'Строительство 2022'!E34*'Строительство 2022'!F34)</f>
        <v>8</v>
      </c>
      <c r="F34" s="75"/>
      <c r="G34" s="74">
        <f>IF(ISBLANK('Строительство 2022'!H34),"",'Строительство 2022'!G34*'Строительство 2022'!H34)</f>
        <v>8</v>
      </c>
      <c r="H34" s="75"/>
      <c r="I34" s="74">
        <f>IF(ISBLANK('Строительство 2022'!J34),"",'Строительство 2022'!I34*'Строительство 2022'!J34)</f>
        <v>10</v>
      </c>
      <c r="J34" s="75"/>
      <c r="K34" s="74" t="str">
        <f>IF(ISBLANK('Строительство 2022'!L34),"",'Строительство 2022'!K34*'Строительство 2022'!L34)</f>
        <v/>
      </c>
      <c r="L34" s="75"/>
      <c r="M34" s="74">
        <f>IF(ISBLANK('Строительство 2022'!N34),"",'Строительство 2022'!M34*'Строительство 2022'!N34)</f>
        <v>10</v>
      </c>
      <c r="N34" s="75"/>
      <c r="O34" s="74">
        <f>IF(ISBLANK('Строительство 2022'!P34),"",'Строительство 2022'!O34*'Строительство 2022'!P34)</f>
        <v>8</v>
      </c>
      <c r="P34" s="75"/>
      <c r="Q34" s="74">
        <f>IF(ISBLANK('Строительство 2022'!R34),"",'Строительство 2022'!Q34*'Строительство 2022'!R34)</f>
        <v>10</v>
      </c>
      <c r="R34" s="75"/>
      <c r="S34" s="74">
        <f>IF(ISBLANK('Строительство 2022'!T34),"",'Строительство 2022'!S34*'Строительство 2022'!T34)</f>
        <v>10</v>
      </c>
      <c r="T34" s="75"/>
      <c r="U34" s="74">
        <f>IF(ISBLANK('Строительство 2022'!V34),"",'Строительство 2022'!U34*'Строительство 2022'!V34)</f>
        <v>10</v>
      </c>
      <c r="V34" s="75"/>
      <c r="W34" s="74">
        <f>IF(ISBLANK('Строительство 2022'!X34),"",'Строительство 2022'!W34*'Строительство 2022'!X34)</f>
        <v>10</v>
      </c>
      <c r="X34" s="75"/>
      <c r="Y34" s="66" t="str">
        <f>IF(ISBLANK('Строительство 2022'!Z34),"",'Строительство 2022'!Y34*'Строительство 2022'!Z34)</f>
        <v/>
      </c>
      <c r="Z34" s="67"/>
      <c r="AA34" s="66" t="str">
        <f>IF(ISBLANK('Строительство 2022'!AB34),"",'Строительство 2022'!AA34*'Строительство 2022'!AB34)</f>
        <v/>
      </c>
      <c r="AB34" s="67"/>
      <c r="AC34" s="66" t="str">
        <f>IF(ISBLANK('Строительство 2022'!AD34),"",'Строительство 2022'!AC34*'Строительство 2022'!AD34)</f>
        <v/>
      </c>
      <c r="AD34" s="67"/>
      <c r="AE34" s="66" t="str">
        <f>IF(ISBLANK('Строительство 2022'!AF34),"",'Строительство 2022'!AE34*'Строительство 2022'!AF34)</f>
        <v/>
      </c>
      <c r="AF34" s="67"/>
      <c r="AG34" s="66" t="str">
        <f>IF(ISBLANK('Строительство 2022'!AH34),"",'Строительство 2022'!AG34*'Строительство 2022'!AH34)</f>
        <v/>
      </c>
      <c r="AH34" s="67"/>
      <c r="AI34" s="66" t="str">
        <f>IF(ISBLANK('Строительство 2022'!AJ34),"",'Строительство 2022'!AI34*'Строительство 2022'!AJ34)</f>
        <v/>
      </c>
      <c r="AJ34" s="67"/>
      <c r="AK34" s="76">
        <f t="shared" si="0"/>
        <v>65</v>
      </c>
      <c r="AL34" s="76"/>
      <c r="AM34" s="82"/>
      <c r="AN34" s="82"/>
      <c r="AO34" s="82"/>
      <c r="AP34" s="82"/>
    </row>
    <row r="35" spans="1:42" ht="15" customHeight="1" x14ac:dyDescent="0.25">
      <c r="A35" s="64" t="s">
        <v>220</v>
      </c>
      <c r="B35" s="64"/>
      <c r="C35" s="64"/>
      <c r="D35" s="64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83"/>
      <c r="AL35" s="84"/>
      <c r="AM35" s="1"/>
      <c r="AN35" s="1"/>
      <c r="AO35" s="1"/>
      <c r="AP35" s="1"/>
    </row>
    <row r="36" spans="1:42" ht="15" customHeight="1" x14ac:dyDescent="0.25">
      <c r="A36" s="42">
        <v>1</v>
      </c>
      <c r="B36" s="42">
        <v>202224101</v>
      </c>
      <c r="C36" s="42" t="s">
        <v>68</v>
      </c>
      <c r="D36" s="42" t="s">
        <v>69</v>
      </c>
      <c r="E36" s="74" t="str">
        <f>IF(ISBLANK('Строительство 2022'!F36),"",'Строительство 2022'!E36*'Строительство 2022'!F36)</f>
        <v/>
      </c>
      <c r="F36" s="75"/>
      <c r="G36" s="74">
        <f>IF(ISBLANK('Строительство 2022'!H36),"",'Строительство 2022'!G36*'Строительство 2022'!H36)</f>
        <v>6</v>
      </c>
      <c r="H36" s="75"/>
      <c r="I36" s="74">
        <f>IF(ISBLANK('Строительство 2022'!J36),"",'Строительство 2022'!I36*'Строительство 2022'!J36)</f>
        <v>8</v>
      </c>
      <c r="J36" s="75"/>
      <c r="K36" s="74">
        <f>IF(ISBLANK('Строительство 2022'!L36),"",'Строительство 2022'!K36*'Строительство 2022'!L36)</f>
        <v>10</v>
      </c>
      <c r="L36" s="75"/>
      <c r="M36" s="74">
        <f>IF(ISBLANK('Строительство 2022'!N36),"",'Строительство 2022'!M36*'Строительство 2022'!N36)</f>
        <v>8</v>
      </c>
      <c r="N36" s="75"/>
      <c r="O36" s="74" t="str">
        <f>IF(ISBLANK('Строительство 2022'!P36),"",'Строительство 2022'!O36*'Строительство 2022'!P36)</f>
        <v/>
      </c>
      <c r="P36" s="75"/>
      <c r="Q36" s="74">
        <f>IF(ISBLANK('Строительство 2022'!R36),"",'Строительство 2022'!Q36*'Строительство 2022'!R36)</f>
        <v>10</v>
      </c>
      <c r="R36" s="75"/>
      <c r="S36" s="74">
        <f>IF(ISBLANK('Строительство 2022'!T36),"",'Строительство 2022'!S36*'Строительство 2022'!T36)</f>
        <v>10</v>
      </c>
      <c r="T36" s="75"/>
      <c r="U36" s="74">
        <f>IF(ISBLANK('Строительство 2022'!V36),"",'Строительство 2022'!U36*'Строительство 2022'!V36)</f>
        <v>10</v>
      </c>
      <c r="V36" s="75"/>
      <c r="W36" s="74">
        <f>IF(ISBLANK('Строительство 2022'!X36),"",'Строительство 2022'!W36*'Строительство 2022'!X36)</f>
        <v>8</v>
      </c>
      <c r="X36" s="75"/>
      <c r="Y36" s="66" t="str">
        <f>IF(ISBLANK('Строительство 2022'!Z36),"",'Строительство 2022'!Y36*'Строительство 2022'!Z36)</f>
        <v/>
      </c>
      <c r="Z36" s="67"/>
      <c r="AA36" s="66" t="str">
        <f>IF(ISBLANK('Строительство 2022'!AB36),"",'Строительство 2022'!AA36*'Строительство 2022'!AB36)</f>
        <v/>
      </c>
      <c r="AB36" s="67"/>
      <c r="AC36" s="66" t="str">
        <f>IF(ISBLANK('Строительство 2022'!AD36),"",'Строительство 2022'!AC36*'Строительство 2022'!AD36)</f>
        <v/>
      </c>
      <c r="AD36" s="67"/>
      <c r="AE36" s="66" t="str">
        <f>IF(ISBLANK('Строительство 2022'!AF36),"",'Строительство 2022'!AE36*'Строительство 2022'!AF36)</f>
        <v/>
      </c>
      <c r="AF36" s="67"/>
      <c r="AG36" s="66" t="str">
        <f>IF(ISBLANK('Строительство 2022'!AH36),"",'Строительство 2022'!AG36*'Строительство 2022'!AH36)</f>
        <v/>
      </c>
      <c r="AH36" s="67"/>
      <c r="AI36" s="66" t="str">
        <f>IF(ISBLANK('Строительство 2022'!AJ36),"",'Строительство 2022'!AI36*'Строительство 2022'!AJ36)</f>
        <v/>
      </c>
      <c r="AJ36" s="67"/>
      <c r="AK36" s="76">
        <f t="shared" ref="AK36" si="1">ROUND(SUM(E36:L36)/4*10,0)</f>
        <v>60</v>
      </c>
      <c r="AL36" s="76"/>
      <c r="AM36" s="1"/>
      <c r="AN36" s="1"/>
      <c r="AO36" s="1"/>
      <c r="AP36" s="1"/>
    </row>
    <row r="37" spans="1:42" ht="15" customHeight="1" x14ac:dyDescent="0.25">
      <c r="A37" s="42">
        <v>2</v>
      </c>
      <c r="B37" s="42">
        <v>202224102</v>
      </c>
      <c r="C37" s="42" t="s">
        <v>70</v>
      </c>
      <c r="D37" s="42" t="s">
        <v>71</v>
      </c>
      <c r="E37" s="74">
        <f>IF(ISBLANK('Строительство 2022'!F37),"",'Строительство 2022'!E37*'Строительство 2022'!F37)</f>
        <v>6</v>
      </c>
      <c r="F37" s="75"/>
      <c r="G37" s="74">
        <f>IF(ISBLANK('Строительство 2022'!H37),"",'Строительство 2022'!G37*'Строительство 2022'!H37)</f>
        <v>10</v>
      </c>
      <c r="H37" s="75"/>
      <c r="I37" s="74">
        <f>IF(ISBLANK('Строительство 2022'!J37),"",'Строительство 2022'!I37*'Строительство 2022'!J37)</f>
        <v>10</v>
      </c>
      <c r="J37" s="75"/>
      <c r="K37" s="74" t="str">
        <f>IF(ISBLANK('Строительство 2022'!L37),"",'Строительство 2022'!K37*'Строительство 2022'!L37)</f>
        <v/>
      </c>
      <c r="L37" s="75"/>
      <c r="M37" s="74">
        <f>IF(ISBLANK('Строительство 2022'!N37),"",'Строительство 2022'!M37*'Строительство 2022'!N37)</f>
        <v>10</v>
      </c>
      <c r="N37" s="75"/>
      <c r="O37" s="74">
        <f>IF(ISBLANK('Строительство 2022'!P37),"",'Строительство 2022'!O37*'Строительство 2022'!P37)</f>
        <v>10</v>
      </c>
      <c r="P37" s="75"/>
      <c r="Q37" s="74">
        <f>IF(ISBLANK('Строительство 2022'!R37),"",'Строительство 2022'!Q37*'Строительство 2022'!R37)</f>
        <v>8</v>
      </c>
      <c r="R37" s="75"/>
      <c r="S37" s="74">
        <f>IF(ISBLANK('Строительство 2022'!T37),"",'Строительство 2022'!S37*'Строительство 2022'!T37)</f>
        <v>8</v>
      </c>
      <c r="T37" s="75"/>
      <c r="U37" s="74" t="str">
        <f>IF(ISBLANK('Строительство 2022'!V37),"",'Строительство 2022'!U37*'Строительство 2022'!V37)</f>
        <v/>
      </c>
      <c r="V37" s="75"/>
      <c r="W37" s="74">
        <f>IF(ISBLANK('Строительство 2022'!X37),"",'Строительство 2022'!W37*'Строительство 2022'!X37)</f>
        <v>8</v>
      </c>
      <c r="X37" s="75"/>
      <c r="Y37" s="66" t="str">
        <f>IF(ISBLANK('Строительство 2022'!Z37),"",'Строительство 2022'!Y37*'Строительство 2022'!Z37)</f>
        <v/>
      </c>
      <c r="Z37" s="67"/>
      <c r="AA37" s="66" t="str">
        <f>IF(ISBLANK('Строительство 2022'!AB37),"",'Строительство 2022'!AA37*'Строительство 2022'!AB37)</f>
        <v/>
      </c>
      <c r="AB37" s="67"/>
      <c r="AC37" s="66" t="str">
        <f>IF(ISBLANK('Строительство 2022'!AD37),"",'Строительство 2022'!AC37*'Строительство 2022'!AD37)</f>
        <v/>
      </c>
      <c r="AD37" s="67"/>
      <c r="AE37" s="66" t="str">
        <f>IF(ISBLANK('Строительство 2022'!AF37),"",'Строительство 2022'!AE37*'Строительство 2022'!AF37)</f>
        <v/>
      </c>
      <c r="AF37" s="67"/>
      <c r="AG37" s="66" t="str">
        <f>IF(ISBLANK('Строительство 2022'!AH37),"",'Строительство 2022'!AG37*'Строительство 2022'!AH37)</f>
        <v/>
      </c>
      <c r="AH37" s="67"/>
      <c r="AI37" s="66" t="str">
        <f>IF(ISBLANK('Строительство 2022'!AJ37),"",'Строительство 2022'!AI37*'Строительство 2022'!AJ37)</f>
        <v/>
      </c>
      <c r="AJ37" s="67"/>
      <c r="AK37" s="76">
        <f t="shared" ref="AK37:AK38" si="2">ROUND(SUM(E37:L37)/4*10,0)</f>
        <v>65</v>
      </c>
      <c r="AL37" s="76"/>
      <c r="AM37" s="1"/>
      <c r="AN37" s="1"/>
      <c r="AO37" s="1"/>
      <c r="AP37" s="1"/>
    </row>
    <row r="38" spans="1:42" ht="15" customHeight="1" x14ac:dyDescent="0.25">
      <c r="A38" s="42">
        <v>3</v>
      </c>
      <c r="B38" s="42">
        <v>202224103</v>
      </c>
      <c r="C38" s="42" t="s">
        <v>72</v>
      </c>
      <c r="D38" s="42" t="s">
        <v>73</v>
      </c>
      <c r="E38" s="74" t="str">
        <f>IF(ISBLANK('Строительство 2022'!F38),"",'Строительство 2022'!E38*'Строительство 2022'!F38)</f>
        <v/>
      </c>
      <c r="F38" s="75"/>
      <c r="G38" s="74" t="str">
        <f>IF(ISBLANK('Строительство 2022'!H38),"",'Строительство 2022'!G38*'Строительство 2022'!H38)</f>
        <v/>
      </c>
      <c r="H38" s="75"/>
      <c r="I38" s="74" t="str">
        <f>IF(ISBLANK('Строительство 2022'!J38),"",'Строительство 2022'!I38*'Строительство 2022'!J38)</f>
        <v/>
      </c>
      <c r="J38" s="75"/>
      <c r="K38" s="74" t="str">
        <f>IF(ISBLANK('Строительство 2022'!L38),"",'Строительство 2022'!K38*'Строительство 2022'!L38)</f>
        <v/>
      </c>
      <c r="L38" s="75"/>
      <c r="M38" s="74" t="str">
        <f>IF(ISBLANK('Строительство 2022'!N38),"",'Строительство 2022'!M38*'Строительство 2022'!N38)</f>
        <v/>
      </c>
      <c r="N38" s="75"/>
      <c r="O38" s="74" t="str">
        <f>IF(ISBLANK('Строительство 2022'!P38),"",'Строительство 2022'!O38*'Строительство 2022'!P38)</f>
        <v/>
      </c>
      <c r="P38" s="75"/>
      <c r="Q38" s="74" t="str">
        <f>IF(ISBLANK('Строительство 2022'!R38),"",'Строительство 2022'!Q38*'Строительство 2022'!R38)</f>
        <v/>
      </c>
      <c r="R38" s="75"/>
      <c r="S38" s="74" t="str">
        <f>IF(ISBLANK('Строительство 2022'!T38),"",'Строительство 2022'!S38*'Строительство 2022'!T38)</f>
        <v/>
      </c>
      <c r="T38" s="75"/>
      <c r="U38" s="74" t="str">
        <f>IF(ISBLANK('Строительство 2022'!V38),"",'Строительство 2022'!U38*'Строительство 2022'!V38)</f>
        <v/>
      </c>
      <c r="V38" s="75"/>
      <c r="W38" s="74" t="str">
        <f>IF(ISBLANK('Строительство 2022'!X38),"",'Строительство 2022'!W38*'Строительство 2022'!X38)</f>
        <v/>
      </c>
      <c r="X38" s="75"/>
      <c r="Y38" s="66" t="str">
        <f>IF(ISBLANK('Строительство 2022'!Z38),"",'Строительство 2022'!Y38*'Строительство 2022'!Z38)</f>
        <v/>
      </c>
      <c r="Z38" s="67"/>
      <c r="AA38" s="66" t="str">
        <f>IF(ISBLANK('Строительство 2022'!AB38),"",'Строительство 2022'!AA38*'Строительство 2022'!AB38)</f>
        <v/>
      </c>
      <c r="AB38" s="67"/>
      <c r="AC38" s="66" t="str">
        <f>IF(ISBLANK('Строительство 2022'!AD38),"",'Строительство 2022'!AC38*'Строительство 2022'!AD38)</f>
        <v/>
      </c>
      <c r="AD38" s="67"/>
      <c r="AE38" s="66" t="str">
        <f>IF(ISBLANK('Строительство 2022'!AF38),"",'Строительство 2022'!AE38*'Строительство 2022'!AF38)</f>
        <v/>
      </c>
      <c r="AF38" s="67"/>
      <c r="AG38" s="66" t="str">
        <f>IF(ISBLANK('Строительство 2022'!AH38),"",'Строительство 2022'!AG38*'Строительство 2022'!AH38)</f>
        <v/>
      </c>
      <c r="AH38" s="67"/>
      <c r="AI38" s="66" t="str">
        <f>IF(ISBLANK('Строительство 2022'!AJ38),"",'Строительство 2022'!AI38*'Строительство 2022'!AJ38)</f>
        <v/>
      </c>
      <c r="AJ38" s="67"/>
      <c r="AK38" s="76">
        <f t="shared" si="2"/>
        <v>0</v>
      </c>
      <c r="AL38" s="76"/>
      <c r="AM38" s="82"/>
      <c r="AN38" s="82"/>
      <c r="AO38" s="82"/>
      <c r="AP38" s="82"/>
    </row>
    <row r="39" spans="1:42" ht="15" customHeight="1" x14ac:dyDescent="0.25">
      <c r="A39" s="42">
        <v>4</v>
      </c>
      <c r="B39" s="42">
        <v>202224104</v>
      </c>
      <c r="C39" s="42" t="s">
        <v>74</v>
      </c>
      <c r="D39" s="42" t="s">
        <v>75</v>
      </c>
      <c r="E39" s="74" t="str">
        <f>IF(ISBLANK('Строительство 2022'!F39),"",'Строительство 2022'!E39*'Строительство 2022'!F39)</f>
        <v/>
      </c>
      <c r="F39" s="75"/>
      <c r="G39" s="74" t="str">
        <f>IF(ISBLANK('Строительство 2022'!H39),"",'Строительство 2022'!G39*'Строительство 2022'!H39)</f>
        <v/>
      </c>
      <c r="H39" s="75"/>
      <c r="I39" s="74" t="str">
        <f>IF(ISBLANK('Строительство 2022'!J39),"",'Строительство 2022'!I39*'Строительство 2022'!J39)</f>
        <v/>
      </c>
      <c r="J39" s="75"/>
      <c r="K39" s="74" t="str">
        <f>IF(ISBLANK('Строительство 2022'!L39),"",'Строительство 2022'!K39*'Строительство 2022'!L39)</f>
        <v/>
      </c>
      <c r="L39" s="75"/>
      <c r="M39" s="74" t="str">
        <f>IF(ISBLANK('Строительство 2022'!N39),"",'Строительство 2022'!M39*'Строительство 2022'!N39)</f>
        <v/>
      </c>
      <c r="N39" s="75"/>
      <c r="O39" s="74" t="str">
        <f>IF(ISBLANK('Строительство 2022'!P39),"",'Строительство 2022'!O39*'Строительство 2022'!P39)</f>
        <v/>
      </c>
      <c r="P39" s="75"/>
      <c r="Q39" s="74" t="str">
        <f>IF(ISBLANK('Строительство 2022'!R39),"",'Строительство 2022'!Q39*'Строительство 2022'!R39)</f>
        <v/>
      </c>
      <c r="R39" s="75"/>
      <c r="S39" s="74" t="str">
        <f>IF(ISBLANK('Строительство 2022'!T39),"",'Строительство 2022'!S39*'Строительство 2022'!T39)</f>
        <v/>
      </c>
      <c r="T39" s="75"/>
      <c r="U39" s="74" t="str">
        <f>IF(ISBLANK('Строительство 2022'!V39),"",'Строительство 2022'!U39*'Строительство 2022'!V39)</f>
        <v/>
      </c>
      <c r="V39" s="75"/>
      <c r="W39" s="74" t="str">
        <f>IF(ISBLANK('Строительство 2022'!X39),"",'Строительство 2022'!W39*'Строительство 2022'!X39)</f>
        <v/>
      </c>
      <c r="X39" s="75"/>
      <c r="Y39" s="66" t="str">
        <f>IF(ISBLANK('Строительство 2022'!Z39),"",'Строительство 2022'!Y39*'Строительство 2022'!Z39)</f>
        <v/>
      </c>
      <c r="Z39" s="67"/>
      <c r="AA39" s="66" t="str">
        <f>IF(ISBLANK('Строительство 2022'!AB39),"",'Строительство 2022'!AA39*'Строительство 2022'!AB39)</f>
        <v/>
      </c>
      <c r="AB39" s="67"/>
      <c r="AC39" s="66" t="str">
        <f>IF(ISBLANK('Строительство 2022'!AD39),"",'Строительство 2022'!AC39*'Строительство 2022'!AD39)</f>
        <v/>
      </c>
      <c r="AD39" s="67"/>
      <c r="AE39" s="66" t="str">
        <f>IF(ISBLANK('Строительство 2022'!AF39),"",'Строительство 2022'!AE39*'Строительство 2022'!AF39)</f>
        <v/>
      </c>
      <c r="AF39" s="67"/>
      <c r="AG39" s="66" t="str">
        <f>IF(ISBLANK('Строительство 2022'!AH39),"",'Строительство 2022'!AG39*'Строительство 2022'!AH39)</f>
        <v/>
      </c>
      <c r="AH39" s="67"/>
      <c r="AI39" s="66" t="str">
        <f>IF(ISBLANK('Строительство 2022'!AJ39),"",'Строительство 2022'!AI39*'Строительство 2022'!AJ39)</f>
        <v/>
      </c>
      <c r="AJ39" s="67"/>
      <c r="AK39" s="76">
        <f t="shared" ref="AK39:AK45" si="3">ROUND(SUM(E39:L39)/4*10,0)</f>
        <v>0</v>
      </c>
      <c r="AL39" s="76"/>
      <c r="AM39" s="82"/>
      <c r="AN39" s="82"/>
      <c r="AO39" s="82"/>
      <c r="AP39" s="82"/>
    </row>
    <row r="40" spans="1:42" ht="15" customHeight="1" x14ac:dyDescent="0.25">
      <c r="A40" s="42">
        <v>5</v>
      </c>
      <c r="B40" s="42">
        <v>202224105</v>
      </c>
      <c r="C40" s="42" t="s">
        <v>76</v>
      </c>
      <c r="D40" s="42" t="s">
        <v>77</v>
      </c>
      <c r="E40" s="74">
        <f>IF(ISBLANK('Строительство 2022'!F40),"",'Строительство 2022'!E40*'Строительство 2022'!F40)</f>
        <v>6</v>
      </c>
      <c r="F40" s="75"/>
      <c r="G40" s="74">
        <f>IF(ISBLANK('Строительство 2022'!H40),"",'Строительство 2022'!G40*'Строительство 2022'!H40)</f>
        <v>10</v>
      </c>
      <c r="H40" s="75"/>
      <c r="I40" s="74">
        <f>IF(ISBLANK('Строительство 2022'!J40),"",'Строительство 2022'!I40*'Строительство 2022'!J40)</f>
        <v>6</v>
      </c>
      <c r="J40" s="75"/>
      <c r="K40" s="74">
        <f>IF(ISBLANK('Строительство 2022'!L40),"",'Строительство 2022'!K40*'Строительство 2022'!L40)</f>
        <v>10</v>
      </c>
      <c r="L40" s="75"/>
      <c r="M40" s="74" t="str">
        <f>IF(ISBLANK('Строительство 2022'!N40),"",'Строительство 2022'!M40*'Строительство 2022'!N40)</f>
        <v/>
      </c>
      <c r="N40" s="75"/>
      <c r="O40" s="74">
        <f>IF(ISBLANK('Строительство 2022'!P40),"",'Строительство 2022'!O40*'Строительство 2022'!P40)</f>
        <v>10</v>
      </c>
      <c r="P40" s="75"/>
      <c r="Q40" s="74">
        <f>IF(ISBLANK('Строительство 2022'!R40),"",'Строительство 2022'!Q40*'Строительство 2022'!R40)</f>
        <v>10</v>
      </c>
      <c r="R40" s="75"/>
      <c r="S40" s="74">
        <f>IF(ISBLANK('Строительство 2022'!T40),"",'Строительство 2022'!S40*'Строительство 2022'!T40)</f>
        <v>10</v>
      </c>
      <c r="T40" s="75"/>
      <c r="U40" s="74">
        <f>IF(ISBLANK('Строительство 2022'!V40),"",'Строительство 2022'!U40*'Строительство 2022'!V40)</f>
        <v>10</v>
      </c>
      <c r="V40" s="75"/>
      <c r="W40" s="74">
        <f>IF(ISBLANK('Строительство 2022'!X40),"",'Строительство 2022'!W40*'Строительство 2022'!X40)</f>
        <v>6</v>
      </c>
      <c r="X40" s="75"/>
      <c r="Y40" s="66" t="str">
        <f>IF(ISBLANK('Строительство 2022'!Z40),"",'Строительство 2022'!Y40*'Строительство 2022'!Z40)</f>
        <v/>
      </c>
      <c r="Z40" s="67"/>
      <c r="AA40" s="66" t="str">
        <f>IF(ISBLANK('Строительство 2022'!AB40),"",'Строительство 2022'!AA40*'Строительство 2022'!AB40)</f>
        <v/>
      </c>
      <c r="AB40" s="67"/>
      <c r="AC40" s="66" t="str">
        <f>IF(ISBLANK('Строительство 2022'!AD40),"",'Строительство 2022'!AC40*'Строительство 2022'!AD40)</f>
        <v/>
      </c>
      <c r="AD40" s="67"/>
      <c r="AE40" s="66" t="str">
        <f>IF(ISBLANK('Строительство 2022'!AF40),"",'Строительство 2022'!AE40*'Строительство 2022'!AF40)</f>
        <v/>
      </c>
      <c r="AF40" s="67"/>
      <c r="AG40" s="66" t="str">
        <f>IF(ISBLANK('Строительство 2022'!AH40),"",'Строительство 2022'!AG40*'Строительство 2022'!AH40)</f>
        <v/>
      </c>
      <c r="AH40" s="67"/>
      <c r="AI40" s="66" t="str">
        <f>IF(ISBLANK('Строительство 2022'!AJ40),"",'Строительство 2022'!AI40*'Строительство 2022'!AJ40)</f>
        <v/>
      </c>
      <c r="AJ40" s="67"/>
      <c r="AK40" s="76">
        <f t="shared" si="3"/>
        <v>80</v>
      </c>
      <c r="AL40" s="76"/>
      <c r="AM40" s="82"/>
      <c r="AN40" s="82"/>
      <c r="AO40" s="82"/>
      <c r="AP40" s="82"/>
    </row>
    <row r="41" spans="1:42" ht="15" customHeight="1" x14ac:dyDescent="0.25">
      <c r="A41" s="42">
        <v>6</v>
      </c>
      <c r="B41" s="42">
        <v>202224106</v>
      </c>
      <c r="C41" s="42" t="s">
        <v>78</v>
      </c>
      <c r="D41" s="42" t="s">
        <v>79</v>
      </c>
      <c r="E41" s="74" t="str">
        <f>IF(ISBLANK('Строительство 2022'!F41),"",'Строительство 2022'!E41*'Строительство 2022'!F41)</f>
        <v/>
      </c>
      <c r="F41" s="75"/>
      <c r="G41" s="74" t="str">
        <f>IF(ISBLANK('Строительство 2022'!H41),"",'Строительство 2022'!G41*'Строительство 2022'!H41)</f>
        <v/>
      </c>
      <c r="H41" s="75"/>
      <c r="I41" s="74">
        <f>IF(ISBLANK('Строительство 2022'!J41),"",'Строительство 2022'!I41*'Строительство 2022'!J41)</f>
        <v>8</v>
      </c>
      <c r="J41" s="75"/>
      <c r="K41" s="74">
        <f>IF(ISBLANK('Строительство 2022'!L41),"",'Строительство 2022'!K41*'Строительство 2022'!L41)</f>
        <v>8</v>
      </c>
      <c r="L41" s="75"/>
      <c r="M41" s="74">
        <f>IF(ISBLANK('Строительство 2022'!N41),"",'Строительство 2022'!M41*'Строительство 2022'!N41)</f>
        <v>10</v>
      </c>
      <c r="N41" s="75"/>
      <c r="O41" s="74" t="str">
        <f>IF(ISBLANK('Строительство 2022'!P41),"",'Строительство 2022'!O41*'Строительство 2022'!P41)</f>
        <v/>
      </c>
      <c r="P41" s="75"/>
      <c r="Q41" s="74">
        <f>IF(ISBLANK('Строительство 2022'!R41),"",'Строительство 2022'!Q41*'Строительство 2022'!R41)</f>
        <v>10</v>
      </c>
      <c r="R41" s="75"/>
      <c r="S41" s="74">
        <f>IF(ISBLANK('Строительство 2022'!T41),"",'Строительство 2022'!S41*'Строительство 2022'!T41)</f>
        <v>8</v>
      </c>
      <c r="T41" s="75"/>
      <c r="U41" s="74">
        <f>IF(ISBLANK('Строительство 2022'!V41),"",'Строительство 2022'!U41*'Строительство 2022'!V41)</f>
        <v>10</v>
      </c>
      <c r="V41" s="75"/>
      <c r="W41" s="74">
        <f>IF(ISBLANK('Строительство 2022'!X41),"",'Строительство 2022'!W41*'Строительство 2022'!X41)</f>
        <v>10</v>
      </c>
      <c r="X41" s="75"/>
      <c r="Y41" s="66" t="str">
        <f>IF(ISBLANK('Строительство 2022'!Z41),"",'Строительство 2022'!Y41*'Строительство 2022'!Z41)</f>
        <v/>
      </c>
      <c r="Z41" s="67"/>
      <c r="AA41" s="66" t="str">
        <f>IF(ISBLANK('Строительство 2022'!AB41),"",'Строительство 2022'!AA41*'Строительство 2022'!AB41)</f>
        <v/>
      </c>
      <c r="AB41" s="67"/>
      <c r="AC41" s="66" t="str">
        <f>IF(ISBLANK('Строительство 2022'!AD41),"",'Строительство 2022'!AC41*'Строительство 2022'!AD41)</f>
        <v/>
      </c>
      <c r="AD41" s="67"/>
      <c r="AE41" s="66" t="str">
        <f>IF(ISBLANK('Строительство 2022'!AF41),"",'Строительство 2022'!AE41*'Строительство 2022'!AF41)</f>
        <v/>
      </c>
      <c r="AF41" s="67"/>
      <c r="AG41" s="66" t="str">
        <f>IF(ISBLANK('Строительство 2022'!AH41),"",'Строительство 2022'!AG41*'Строительство 2022'!AH41)</f>
        <v/>
      </c>
      <c r="AH41" s="67"/>
      <c r="AI41" s="66" t="str">
        <f>IF(ISBLANK('Строительство 2022'!AJ41),"",'Строительство 2022'!AI41*'Строительство 2022'!AJ41)</f>
        <v/>
      </c>
      <c r="AJ41" s="67"/>
      <c r="AK41" s="76">
        <f t="shared" si="3"/>
        <v>40</v>
      </c>
      <c r="AL41" s="76"/>
      <c r="AM41" s="82"/>
      <c r="AN41" s="82"/>
      <c r="AO41" s="82"/>
      <c r="AP41" s="82"/>
    </row>
    <row r="42" spans="1:42" ht="15" customHeight="1" x14ac:dyDescent="0.25">
      <c r="A42" s="42">
        <v>7</v>
      </c>
      <c r="B42" s="42">
        <v>202224107</v>
      </c>
      <c r="C42" s="42" t="s">
        <v>80</v>
      </c>
      <c r="D42" s="42" t="s">
        <v>81</v>
      </c>
      <c r="E42" s="74">
        <f>IF(ISBLANK('Строительство 2022'!F42),"",'Строительство 2022'!E42*'Строительство 2022'!F42)</f>
        <v>10</v>
      </c>
      <c r="F42" s="75"/>
      <c r="G42" s="74">
        <f>IF(ISBLANK('Строительство 2022'!H42),"",'Строительство 2022'!G42*'Строительство 2022'!H42)</f>
        <v>10</v>
      </c>
      <c r="H42" s="75"/>
      <c r="I42" s="74">
        <f>IF(ISBLANK('Строительство 2022'!J42),"",'Строительство 2022'!I42*'Строительство 2022'!J42)</f>
        <v>10</v>
      </c>
      <c r="J42" s="75"/>
      <c r="K42" s="74">
        <f>IF(ISBLANK('Строительство 2022'!L42),"",'Строительство 2022'!K42*'Строительство 2022'!L42)</f>
        <v>10</v>
      </c>
      <c r="L42" s="75"/>
      <c r="M42" s="74">
        <f>IF(ISBLANK('Строительство 2022'!N42),"",'Строительство 2022'!M42*'Строительство 2022'!N42)</f>
        <v>10</v>
      </c>
      <c r="N42" s="75"/>
      <c r="O42" s="74">
        <f>IF(ISBLANK('Строительство 2022'!P42),"",'Строительство 2022'!O42*'Строительство 2022'!P42)</f>
        <v>10</v>
      </c>
      <c r="P42" s="75"/>
      <c r="Q42" s="74">
        <f>IF(ISBLANK('Строительство 2022'!R42),"",'Строительство 2022'!Q42*'Строительство 2022'!R42)</f>
        <v>10</v>
      </c>
      <c r="R42" s="75"/>
      <c r="S42" s="74">
        <f>IF(ISBLANK('Строительство 2022'!T42),"",'Строительство 2022'!S42*'Строительство 2022'!T42)</f>
        <v>10</v>
      </c>
      <c r="T42" s="75"/>
      <c r="U42" s="74">
        <f>IF(ISBLANK('Строительство 2022'!V42),"",'Строительство 2022'!U42*'Строительство 2022'!V42)</f>
        <v>10</v>
      </c>
      <c r="V42" s="75"/>
      <c r="W42" s="74">
        <f>IF(ISBLANK('Строительство 2022'!X42),"",'Строительство 2022'!W42*'Строительство 2022'!X42)</f>
        <v>8</v>
      </c>
      <c r="X42" s="75"/>
      <c r="Y42" s="66" t="str">
        <f>IF(ISBLANK('Строительство 2022'!Z42),"",'Строительство 2022'!Y42*'Строительство 2022'!Z42)</f>
        <v/>
      </c>
      <c r="Z42" s="67"/>
      <c r="AA42" s="66" t="str">
        <f>IF(ISBLANK('Строительство 2022'!AB42),"",'Строительство 2022'!AA42*'Строительство 2022'!AB42)</f>
        <v/>
      </c>
      <c r="AB42" s="67"/>
      <c r="AC42" s="66" t="str">
        <f>IF(ISBLANK('Строительство 2022'!AD42),"",'Строительство 2022'!AC42*'Строительство 2022'!AD42)</f>
        <v/>
      </c>
      <c r="AD42" s="67"/>
      <c r="AE42" s="66" t="str">
        <f>IF(ISBLANK('Строительство 2022'!AF42),"",'Строительство 2022'!AE42*'Строительство 2022'!AF42)</f>
        <v/>
      </c>
      <c r="AF42" s="67"/>
      <c r="AG42" s="66" t="str">
        <f>IF(ISBLANK('Строительство 2022'!AH42),"",'Строительство 2022'!AG42*'Строительство 2022'!AH42)</f>
        <v/>
      </c>
      <c r="AH42" s="67"/>
      <c r="AI42" s="66" t="str">
        <f>IF(ISBLANK('Строительство 2022'!AJ42),"",'Строительство 2022'!AI42*'Строительство 2022'!AJ42)</f>
        <v/>
      </c>
      <c r="AJ42" s="67"/>
      <c r="AK42" s="76">
        <f t="shared" si="3"/>
        <v>100</v>
      </c>
      <c r="AL42" s="76"/>
      <c r="AM42" s="82"/>
      <c r="AN42" s="82"/>
      <c r="AO42" s="82"/>
      <c r="AP42" s="82"/>
    </row>
    <row r="43" spans="1:42" ht="15" customHeight="1" x14ac:dyDescent="0.25">
      <c r="A43" s="42">
        <v>8</v>
      </c>
      <c r="B43" s="42">
        <v>202224108</v>
      </c>
      <c r="C43" s="42" t="s">
        <v>82</v>
      </c>
      <c r="D43" s="42" t="s">
        <v>83</v>
      </c>
      <c r="E43" s="74" t="str">
        <f>IF(ISBLANK('Строительство 2022'!F43),"",'Строительство 2022'!E43*'Строительство 2022'!F43)</f>
        <v/>
      </c>
      <c r="F43" s="75"/>
      <c r="G43" s="74" t="str">
        <f>IF(ISBLANK('Строительство 2022'!H43),"",'Строительство 2022'!G43*'Строительство 2022'!H43)</f>
        <v/>
      </c>
      <c r="H43" s="75"/>
      <c r="I43" s="74" t="str">
        <f>IF(ISBLANK('Строительство 2022'!J43),"",'Строительство 2022'!I43*'Строительство 2022'!J43)</f>
        <v/>
      </c>
      <c r="J43" s="75"/>
      <c r="K43" s="74" t="str">
        <f>IF(ISBLANK('Строительство 2022'!L43),"",'Строительство 2022'!K43*'Строительство 2022'!L43)</f>
        <v/>
      </c>
      <c r="L43" s="75"/>
      <c r="M43" s="74" t="str">
        <f>IF(ISBLANK('Строительство 2022'!N43),"",'Строительство 2022'!M43*'Строительство 2022'!N43)</f>
        <v/>
      </c>
      <c r="N43" s="75"/>
      <c r="O43" s="74" t="str">
        <f>IF(ISBLANK('Строительство 2022'!P43),"",'Строительство 2022'!O43*'Строительство 2022'!P43)</f>
        <v/>
      </c>
      <c r="P43" s="75"/>
      <c r="Q43" s="74" t="str">
        <f>IF(ISBLANK('Строительство 2022'!R43),"",'Строительство 2022'!Q43*'Строительство 2022'!R43)</f>
        <v/>
      </c>
      <c r="R43" s="75"/>
      <c r="S43" s="74" t="str">
        <f>IF(ISBLANK('Строительство 2022'!T43),"",'Строительство 2022'!S43*'Строительство 2022'!T43)</f>
        <v/>
      </c>
      <c r="T43" s="75"/>
      <c r="U43" s="74" t="str">
        <f>IF(ISBLANK('Строительство 2022'!V43),"",'Строительство 2022'!U43*'Строительство 2022'!V43)</f>
        <v/>
      </c>
      <c r="V43" s="75"/>
      <c r="W43" s="74" t="str">
        <f>IF(ISBLANK('Строительство 2022'!X43),"",'Строительство 2022'!W43*'Строительство 2022'!X43)</f>
        <v/>
      </c>
      <c r="X43" s="75"/>
      <c r="Y43" s="66" t="str">
        <f>IF(ISBLANK('Строительство 2022'!Z43),"",'Строительство 2022'!Y43*'Строительство 2022'!Z43)</f>
        <v/>
      </c>
      <c r="Z43" s="67"/>
      <c r="AA43" s="66" t="str">
        <f>IF(ISBLANK('Строительство 2022'!AB43),"",'Строительство 2022'!AA43*'Строительство 2022'!AB43)</f>
        <v/>
      </c>
      <c r="AB43" s="67"/>
      <c r="AC43" s="66" t="str">
        <f>IF(ISBLANK('Строительство 2022'!AD43),"",'Строительство 2022'!AC43*'Строительство 2022'!AD43)</f>
        <v/>
      </c>
      <c r="AD43" s="67"/>
      <c r="AE43" s="66" t="str">
        <f>IF(ISBLANK('Строительство 2022'!AF43),"",'Строительство 2022'!AE43*'Строительство 2022'!AF43)</f>
        <v/>
      </c>
      <c r="AF43" s="67"/>
      <c r="AG43" s="66" t="str">
        <f>IF(ISBLANK('Строительство 2022'!AH43),"",'Строительство 2022'!AG43*'Строительство 2022'!AH43)</f>
        <v/>
      </c>
      <c r="AH43" s="67"/>
      <c r="AI43" s="66" t="str">
        <f>IF(ISBLANK('Строительство 2022'!AJ43),"",'Строительство 2022'!AI43*'Строительство 2022'!AJ43)</f>
        <v/>
      </c>
      <c r="AJ43" s="67"/>
      <c r="AK43" s="76">
        <f t="shared" si="3"/>
        <v>0</v>
      </c>
      <c r="AL43" s="76"/>
      <c r="AM43" s="82"/>
      <c r="AN43" s="82"/>
      <c r="AO43" s="82"/>
      <c r="AP43" s="82"/>
    </row>
    <row r="44" spans="1:42" ht="15" customHeight="1" x14ac:dyDescent="0.25">
      <c r="A44" s="42">
        <v>9</v>
      </c>
      <c r="B44" s="42">
        <v>202224109</v>
      </c>
      <c r="C44" s="42" t="s">
        <v>84</v>
      </c>
      <c r="D44" s="42" t="s">
        <v>85</v>
      </c>
      <c r="E44" s="74">
        <f>IF(ISBLANK('Строительство 2022'!F44),"",'Строительство 2022'!E44*'Строительство 2022'!F44)</f>
        <v>8</v>
      </c>
      <c r="F44" s="75"/>
      <c r="G44" s="74">
        <f>IF(ISBLANK('Строительство 2022'!H44),"",'Строительство 2022'!G44*'Строительство 2022'!H44)</f>
        <v>10</v>
      </c>
      <c r="H44" s="75"/>
      <c r="I44" s="74">
        <f>IF(ISBLANK('Строительство 2022'!J44),"",'Строительство 2022'!I44*'Строительство 2022'!J44)</f>
        <v>10</v>
      </c>
      <c r="J44" s="75"/>
      <c r="K44" s="74">
        <f>IF(ISBLANK('Строительство 2022'!L44),"",'Строительство 2022'!K44*'Строительство 2022'!L44)</f>
        <v>10</v>
      </c>
      <c r="L44" s="75"/>
      <c r="M44" s="74">
        <f>IF(ISBLANK('Строительство 2022'!N44),"",'Строительство 2022'!M44*'Строительство 2022'!N44)</f>
        <v>10</v>
      </c>
      <c r="N44" s="75"/>
      <c r="O44" s="74">
        <f>IF(ISBLANK('Строительство 2022'!P44),"",'Строительство 2022'!O44*'Строительство 2022'!P44)</f>
        <v>10</v>
      </c>
      <c r="P44" s="75"/>
      <c r="Q44" s="74">
        <f>IF(ISBLANK('Строительство 2022'!R44),"",'Строительство 2022'!Q44*'Строительство 2022'!R44)</f>
        <v>10</v>
      </c>
      <c r="R44" s="75"/>
      <c r="S44" s="74">
        <f>IF(ISBLANK('Строительство 2022'!T44),"",'Строительство 2022'!S44*'Строительство 2022'!T44)</f>
        <v>8</v>
      </c>
      <c r="T44" s="75"/>
      <c r="U44" s="74">
        <f>IF(ISBLANK('Строительство 2022'!V44),"",'Строительство 2022'!U44*'Строительство 2022'!V44)</f>
        <v>10</v>
      </c>
      <c r="V44" s="75"/>
      <c r="W44" s="74">
        <f>IF(ISBLANK('Строительство 2022'!X44),"",'Строительство 2022'!W44*'Строительство 2022'!X44)</f>
        <v>10</v>
      </c>
      <c r="X44" s="75"/>
      <c r="Y44" s="66" t="str">
        <f>IF(ISBLANK('Строительство 2022'!Z44),"",'Строительство 2022'!Y44*'Строительство 2022'!Z44)</f>
        <v/>
      </c>
      <c r="Z44" s="67"/>
      <c r="AA44" s="66" t="str">
        <f>IF(ISBLANK('Строительство 2022'!AB44),"",'Строительство 2022'!AA44*'Строительство 2022'!AB44)</f>
        <v/>
      </c>
      <c r="AB44" s="67"/>
      <c r="AC44" s="66" t="str">
        <f>IF(ISBLANK('Строительство 2022'!AD44),"",'Строительство 2022'!AC44*'Строительство 2022'!AD44)</f>
        <v/>
      </c>
      <c r="AD44" s="67"/>
      <c r="AE44" s="66" t="str">
        <f>IF(ISBLANK('Строительство 2022'!AF44),"",'Строительство 2022'!AE44*'Строительство 2022'!AF44)</f>
        <v/>
      </c>
      <c r="AF44" s="67"/>
      <c r="AG44" s="66" t="str">
        <f>IF(ISBLANK('Строительство 2022'!AH44),"",'Строительство 2022'!AG44*'Строительство 2022'!AH44)</f>
        <v/>
      </c>
      <c r="AH44" s="67"/>
      <c r="AI44" s="66" t="str">
        <f>IF(ISBLANK('Строительство 2022'!AJ44),"",'Строительство 2022'!AI44*'Строительство 2022'!AJ44)</f>
        <v/>
      </c>
      <c r="AJ44" s="67"/>
      <c r="AK44" s="76">
        <f t="shared" si="3"/>
        <v>95</v>
      </c>
      <c r="AL44" s="76"/>
      <c r="AM44" s="82"/>
      <c r="AN44" s="82"/>
      <c r="AO44" s="82"/>
      <c r="AP44" s="82"/>
    </row>
    <row r="45" spans="1:42" ht="15" customHeight="1" x14ac:dyDescent="0.25">
      <c r="A45" s="42">
        <v>10</v>
      </c>
      <c r="B45" s="42">
        <v>202224110</v>
      </c>
      <c r="C45" s="42" t="s">
        <v>86</v>
      </c>
      <c r="D45" s="42" t="s">
        <v>87</v>
      </c>
      <c r="E45" s="74">
        <f>IF(ISBLANK('Строительство 2022'!F45),"",'Строительство 2022'!E45*'Строительство 2022'!F45)</f>
        <v>6</v>
      </c>
      <c r="F45" s="75"/>
      <c r="G45" s="74" t="str">
        <f>IF(ISBLANK('Строительство 2022'!H45),"",'Строительство 2022'!G45*'Строительство 2022'!H45)</f>
        <v/>
      </c>
      <c r="H45" s="75"/>
      <c r="I45" s="74" t="str">
        <f>IF(ISBLANK('Строительство 2022'!J45),"",'Строительство 2022'!I45*'Строительство 2022'!J45)</f>
        <v/>
      </c>
      <c r="J45" s="75"/>
      <c r="K45" s="74" t="str">
        <f>IF(ISBLANK('Строительство 2022'!L45),"",'Строительство 2022'!K45*'Строительство 2022'!L45)</f>
        <v/>
      </c>
      <c r="L45" s="75"/>
      <c r="M45" s="74" t="str">
        <f>IF(ISBLANK('Строительство 2022'!N45),"",'Строительство 2022'!M45*'Строительство 2022'!N45)</f>
        <v/>
      </c>
      <c r="N45" s="75"/>
      <c r="O45" s="74" t="str">
        <f>IF(ISBLANK('Строительство 2022'!P45),"",'Строительство 2022'!O45*'Строительство 2022'!P45)</f>
        <v/>
      </c>
      <c r="P45" s="75"/>
      <c r="Q45" s="74">
        <f>IF(ISBLANK('Строительство 2022'!R45),"",'Строительство 2022'!Q45*'Строительство 2022'!R45)</f>
        <v>4</v>
      </c>
      <c r="R45" s="75"/>
      <c r="S45" s="74">
        <f>IF(ISBLANK('Строительство 2022'!T45),"",'Строительство 2022'!S45*'Строительство 2022'!T45)</f>
        <v>4</v>
      </c>
      <c r="T45" s="75"/>
      <c r="U45" s="74">
        <f>IF(ISBLANK('Строительство 2022'!V45),"",'Строительство 2022'!U45*'Строительство 2022'!V45)</f>
        <v>8</v>
      </c>
      <c r="V45" s="75"/>
      <c r="W45" s="74">
        <f>IF(ISBLANK('Строительство 2022'!X45),"",'Строительство 2022'!W45*'Строительство 2022'!X45)</f>
        <v>10</v>
      </c>
      <c r="X45" s="75"/>
      <c r="Y45" s="66" t="str">
        <f>IF(ISBLANK('Строительство 2022'!Z45),"",'Строительство 2022'!Y45*'Строительство 2022'!Z45)</f>
        <v/>
      </c>
      <c r="Z45" s="67"/>
      <c r="AA45" s="66" t="str">
        <f>IF(ISBLANK('Строительство 2022'!AB45),"",'Строительство 2022'!AA45*'Строительство 2022'!AB45)</f>
        <v/>
      </c>
      <c r="AB45" s="67"/>
      <c r="AC45" s="66" t="str">
        <f>IF(ISBLANK('Строительство 2022'!AD45),"",'Строительство 2022'!AC45*'Строительство 2022'!AD45)</f>
        <v/>
      </c>
      <c r="AD45" s="67"/>
      <c r="AE45" s="66" t="str">
        <f>IF(ISBLANK('Строительство 2022'!AF45),"",'Строительство 2022'!AE45*'Строительство 2022'!AF45)</f>
        <v/>
      </c>
      <c r="AF45" s="67"/>
      <c r="AG45" s="66" t="str">
        <f>IF(ISBLANK('Строительство 2022'!AH45),"",'Строительство 2022'!AG45*'Строительство 2022'!AH45)</f>
        <v/>
      </c>
      <c r="AH45" s="67"/>
      <c r="AI45" s="66" t="str">
        <f>IF(ISBLANK('Строительство 2022'!AJ45),"",'Строительство 2022'!AI45*'Строительство 2022'!AJ45)</f>
        <v/>
      </c>
      <c r="AJ45" s="67"/>
      <c r="AK45" s="76">
        <f t="shared" si="3"/>
        <v>15</v>
      </c>
      <c r="AL45" s="76"/>
      <c r="AM45" s="82"/>
      <c r="AN45" s="82"/>
      <c r="AO45" s="82"/>
      <c r="AP45" s="82"/>
    </row>
    <row r="46" spans="1:42" ht="15" customHeight="1" x14ac:dyDescent="0.25">
      <c r="A46" s="42">
        <v>11</v>
      </c>
      <c r="B46" s="42">
        <v>202224111</v>
      </c>
      <c r="C46" s="42" t="s">
        <v>88</v>
      </c>
      <c r="D46" s="42" t="s">
        <v>89</v>
      </c>
      <c r="E46" s="74">
        <f>IF(ISBLANK('Строительство 2022'!F46),"",'Строительство 2022'!E46*'Строительство 2022'!F46)</f>
        <v>10</v>
      </c>
      <c r="F46" s="75"/>
      <c r="G46" s="74">
        <f>IF(ISBLANK('Строительство 2022'!H46),"",'Строительство 2022'!G46*'Строительство 2022'!H46)</f>
        <v>10</v>
      </c>
      <c r="H46" s="75"/>
      <c r="I46" s="74">
        <f>IF(ISBLANK('Строительство 2022'!J46),"",'Строительство 2022'!I46*'Строительство 2022'!J46)</f>
        <v>10</v>
      </c>
      <c r="J46" s="75"/>
      <c r="K46" s="74">
        <f>IF(ISBLANK('Строительство 2022'!L46),"",'Строительство 2022'!K46*'Строительство 2022'!L46)</f>
        <v>10</v>
      </c>
      <c r="L46" s="75"/>
      <c r="M46" s="74">
        <f>IF(ISBLANK('Строительство 2022'!N46),"",'Строительство 2022'!M46*'Строительство 2022'!N46)</f>
        <v>10</v>
      </c>
      <c r="N46" s="75"/>
      <c r="O46" s="74">
        <f>IF(ISBLANK('Строительство 2022'!P46),"",'Строительство 2022'!O46*'Строительство 2022'!P46)</f>
        <v>10</v>
      </c>
      <c r="P46" s="75"/>
      <c r="Q46" s="74">
        <f>IF(ISBLANK('Строительство 2022'!R46),"",'Строительство 2022'!Q46*'Строительство 2022'!R46)</f>
        <v>10</v>
      </c>
      <c r="R46" s="75"/>
      <c r="S46" s="74">
        <f>IF(ISBLANK('Строительство 2022'!T46),"",'Строительство 2022'!S46*'Строительство 2022'!T46)</f>
        <v>10</v>
      </c>
      <c r="T46" s="75"/>
      <c r="U46" s="74">
        <f>IF(ISBLANK('Строительство 2022'!V46),"",'Строительство 2022'!U46*'Строительство 2022'!V46)</f>
        <v>10</v>
      </c>
      <c r="V46" s="75"/>
      <c r="W46" s="74">
        <f>IF(ISBLANK('Строительство 2022'!X46),"",'Строительство 2022'!W46*'Строительство 2022'!X46)</f>
        <v>8</v>
      </c>
      <c r="X46" s="75"/>
      <c r="Y46" s="66" t="str">
        <f>IF(ISBLANK('Строительство 2022'!Z46),"",'Строительство 2022'!Y46*'Строительство 2022'!Z46)</f>
        <v/>
      </c>
      <c r="Z46" s="67"/>
      <c r="AA46" s="66" t="str">
        <f>IF(ISBLANK('Строительство 2022'!AB46),"",'Строительство 2022'!AA46*'Строительство 2022'!AB46)</f>
        <v/>
      </c>
      <c r="AB46" s="67"/>
      <c r="AC46" s="66" t="str">
        <f>IF(ISBLANK('Строительство 2022'!AD46),"",'Строительство 2022'!AC46*'Строительство 2022'!AD46)</f>
        <v/>
      </c>
      <c r="AD46" s="67"/>
      <c r="AE46" s="66" t="str">
        <f>IF(ISBLANK('Строительство 2022'!AF46),"",'Строительство 2022'!AE46*'Строительство 2022'!AF46)</f>
        <v/>
      </c>
      <c r="AF46" s="67"/>
      <c r="AG46" s="66" t="str">
        <f>IF(ISBLANK('Строительство 2022'!AH46),"",'Строительство 2022'!AG46*'Строительство 2022'!AH46)</f>
        <v/>
      </c>
      <c r="AH46" s="67"/>
      <c r="AI46" s="66" t="str">
        <f>IF(ISBLANK('Строительство 2022'!AJ46),"",'Строительство 2022'!AI46*'Строительство 2022'!AJ46)</f>
        <v/>
      </c>
      <c r="AJ46" s="67"/>
      <c r="AK46" s="76">
        <f t="shared" ref="AK46:AK56" si="4">ROUND(SUM(E46:L46)/4*10,0)</f>
        <v>100</v>
      </c>
      <c r="AL46" s="76"/>
      <c r="AM46" s="82"/>
      <c r="AN46" s="82"/>
      <c r="AO46" s="82"/>
      <c r="AP46" s="82"/>
    </row>
    <row r="47" spans="1:42" ht="15" customHeight="1" x14ac:dyDescent="0.25">
      <c r="A47" s="42">
        <v>12</v>
      </c>
      <c r="B47" s="42">
        <v>202224112</v>
      </c>
      <c r="C47" s="42" t="s">
        <v>90</v>
      </c>
      <c r="D47" s="42" t="s">
        <v>91</v>
      </c>
      <c r="E47" s="74">
        <f>IF(ISBLANK('Строительство 2022'!F47),"",'Строительство 2022'!E47*'Строительство 2022'!F47)</f>
        <v>8</v>
      </c>
      <c r="F47" s="75"/>
      <c r="G47" s="74">
        <f>IF(ISBLANK('Строительство 2022'!H47),"",'Строительство 2022'!G47*'Строительство 2022'!H47)</f>
        <v>10</v>
      </c>
      <c r="H47" s="75"/>
      <c r="I47" s="74">
        <f>IF(ISBLANK('Строительство 2022'!J47),"",'Строительство 2022'!I47*'Строительство 2022'!J47)</f>
        <v>8</v>
      </c>
      <c r="J47" s="75"/>
      <c r="K47" s="74">
        <f>IF(ISBLANK('Строительство 2022'!L47),"",'Строительство 2022'!K47*'Строительство 2022'!L47)</f>
        <v>8</v>
      </c>
      <c r="L47" s="75"/>
      <c r="M47" s="74">
        <f>IF(ISBLANK('Строительство 2022'!N47),"",'Строительство 2022'!M47*'Строительство 2022'!N47)</f>
        <v>8</v>
      </c>
      <c r="N47" s="75"/>
      <c r="O47" s="74" t="str">
        <f>IF(ISBLANK('Строительство 2022'!P47),"",'Строительство 2022'!O47*'Строительство 2022'!P47)</f>
        <v/>
      </c>
      <c r="P47" s="75"/>
      <c r="Q47" s="74" t="str">
        <f>IF(ISBLANK('Строительство 2022'!R47),"",'Строительство 2022'!Q47*'Строительство 2022'!R47)</f>
        <v/>
      </c>
      <c r="R47" s="75"/>
      <c r="S47" s="74">
        <f>IF(ISBLANK('Строительство 2022'!T47),"",'Строительство 2022'!S47*'Строительство 2022'!T47)</f>
        <v>10</v>
      </c>
      <c r="T47" s="75"/>
      <c r="U47" s="74">
        <f>IF(ISBLANK('Строительство 2022'!V47),"",'Строительство 2022'!U47*'Строительство 2022'!V47)</f>
        <v>2</v>
      </c>
      <c r="V47" s="75"/>
      <c r="W47" s="74">
        <f>IF(ISBLANK('Строительство 2022'!X47),"",'Строительство 2022'!W47*'Строительство 2022'!X47)</f>
        <v>10</v>
      </c>
      <c r="X47" s="75"/>
      <c r="Y47" s="66" t="str">
        <f>IF(ISBLANK('Строительство 2022'!Z47),"",'Строительство 2022'!Y47*'Строительство 2022'!Z47)</f>
        <v/>
      </c>
      <c r="Z47" s="67"/>
      <c r="AA47" s="66" t="str">
        <f>IF(ISBLANK('Строительство 2022'!AB47),"",'Строительство 2022'!AA47*'Строительство 2022'!AB47)</f>
        <v/>
      </c>
      <c r="AB47" s="67"/>
      <c r="AC47" s="66" t="str">
        <f>IF(ISBLANK('Строительство 2022'!AD47),"",'Строительство 2022'!AC47*'Строительство 2022'!AD47)</f>
        <v/>
      </c>
      <c r="AD47" s="67"/>
      <c r="AE47" s="66" t="str">
        <f>IF(ISBLANK('Строительство 2022'!AF47),"",'Строительство 2022'!AE47*'Строительство 2022'!AF47)</f>
        <v/>
      </c>
      <c r="AF47" s="67"/>
      <c r="AG47" s="66" t="str">
        <f>IF(ISBLANK('Строительство 2022'!AH47),"",'Строительство 2022'!AG47*'Строительство 2022'!AH47)</f>
        <v/>
      </c>
      <c r="AH47" s="67"/>
      <c r="AI47" s="66" t="str">
        <f>IF(ISBLANK('Строительство 2022'!AJ47),"",'Строительство 2022'!AI47*'Строительство 2022'!AJ47)</f>
        <v/>
      </c>
      <c r="AJ47" s="67"/>
      <c r="AK47" s="76">
        <f t="shared" si="4"/>
        <v>85</v>
      </c>
      <c r="AL47" s="76"/>
      <c r="AM47" s="82"/>
      <c r="AN47" s="82"/>
      <c r="AO47" s="82"/>
      <c r="AP47" s="82"/>
    </row>
    <row r="48" spans="1:42" ht="15" customHeight="1" x14ac:dyDescent="0.25">
      <c r="A48" s="42">
        <v>13</v>
      </c>
      <c r="B48" s="42">
        <v>202224113</v>
      </c>
      <c r="C48" s="42" t="s">
        <v>92</v>
      </c>
      <c r="D48" s="42" t="s">
        <v>93</v>
      </c>
      <c r="E48" s="74">
        <f>IF(ISBLANK('Строительство 2022'!F48),"",'Строительство 2022'!E48*'Строительство 2022'!F48)</f>
        <v>6</v>
      </c>
      <c r="F48" s="75"/>
      <c r="G48" s="74">
        <f>IF(ISBLANK('Строительство 2022'!H48),"",'Строительство 2022'!G48*'Строительство 2022'!H48)</f>
        <v>10</v>
      </c>
      <c r="H48" s="75"/>
      <c r="I48" s="74">
        <f>IF(ISBLANK('Строительство 2022'!J48),"",'Строительство 2022'!I48*'Строительство 2022'!J48)</f>
        <v>10</v>
      </c>
      <c r="J48" s="75"/>
      <c r="K48" s="74">
        <f>IF(ISBLANK('Строительство 2022'!L48),"",'Строительство 2022'!K48*'Строительство 2022'!L48)</f>
        <v>8</v>
      </c>
      <c r="L48" s="75"/>
      <c r="M48" s="74">
        <f>IF(ISBLANK('Строительство 2022'!N48),"",'Строительство 2022'!M48*'Строительство 2022'!N48)</f>
        <v>10</v>
      </c>
      <c r="N48" s="75"/>
      <c r="O48" s="74">
        <f>IF(ISBLANK('Строительство 2022'!P48),"",'Строительство 2022'!O48*'Строительство 2022'!P48)</f>
        <v>10</v>
      </c>
      <c r="P48" s="75"/>
      <c r="Q48" s="74">
        <f>IF(ISBLANK('Строительство 2022'!R48),"",'Строительство 2022'!Q48*'Строительство 2022'!R48)</f>
        <v>10</v>
      </c>
      <c r="R48" s="75"/>
      <c r="S48" s="74">
        <f>IF(ISBLANK('Строительство 2022'!T48),"",'Строительство 2022'!S48*'Строительство 2022'!T48)</f>
        <v>10</v>
      </c>
      <c r="T48" s="75"/>
      <c r="U48" s="74">
        <f>IF(ISBLANK('Строительство 2022'!V48),"",'Строительство 2022'!U48*'Строительство 2022'!V48)</f>
        <v>10</v>
      </c>
      <c r="V48" s="75"/>
      <c r="W48" s="74">
        <f>IF(ISBLANK('Строительство 2022'!X48),"",'Строительство 2022'!W48*'Строительство 2022'!X48)</f>
        <v>10</v>
      </c>
      <c r="X48" s="75"/>
      <c r="Y48" s="66" t="str">
        <f>IF(ISBLANK('Строительство 2022'!Z48),"",'Строительство 2022'!Y48*'Строительство 2022'!Z48)</f>
        <v/>
      </c>
      <c r="Z48" s="67"/>
      <c r="AA48" s="66" t="str">
        <f>IF(ISBLANK('Строительство 2022'!AB48),"",'Строительство 2022'!AA48*'Строительство 2022'!AB48)</f>
        <v/>
      </c>
      <c r="AB48" s="67"/>
      <c r="AC48" s="66" t="str">
        <f>IF(ISBLANK('Строительство 2022'!AD48),"",'Строительство 2022'!AC48*'Строительство 2022'!AD48)</f>
        <v/>
      </c>
      <c r="AD48" s="67"/>
      <c r="AE48" s="66" t="str">
        <f>IF(ISBLANK('Строительство 2022'!AF48),"",'Строительство 2022'!AE48*'Строительство 2022'!AF48)</f>
        <v/>
      </c>
      <c r="AF48" s="67"/>
      <c r="AG48" s="66" t="str">
        <f>IF(ISBLANK('Строительство 2022'!AH48),"",'Строительство 2022'!AG48*'Строительство 2022'!AH48)</f>
        <v/>
      </c>
      <c r="AH48" s="67"/>
      <c r="AI48" s="66" t="str">
        <f>IF(ISBLANK('Строительство 2022'!AJ48),"",'Строительство 2022'!AI48*'Строительство 2022'!AJ48)</f>
        <v/>
      </c>
      <c r="AJ48" s="67"/>
      <c r="AK48" s="76">
        <f t="shared" si="4"/>
        <v>85</v>
      </c>
      <c r="AL48" s="76"/>
      <c r="AM48" s="82"/>
      <c r="AN48" s="82"/>
      <c r="AO48" s="82"/>
      <c r="AP48" s="82"/>
    </row>
    <row r="49" spans="1:42" ht="15" customHeight="1" x14ac:dyDescent="0.25">
      <c r="A49" s="42">
        <v>14</v>
      </c>
      <c r="B49" s="42">
        <v>202224114</v>
      </c>
      <c r="C49" s="42" t="s">
        <v>94</v>
      </c>
      <c r="D49" s="42" t="s">
        <v>95</v>
      </c>
      <c r="E49" s="74">
        <f>IF(ISBLANK('Строительство 2022'!F49),"",'Строительство 2022'!E49*'Строительство 2022'!F49)</f>
        <v>8</v>
      </c>
      <c r="F49" s="75"/>
      <c r="G49" s="74">
        <f>IF(ISBLANK('Строительство 2022'!H49),"",'Строительство 2022'!G49*'Строительство 2022'!H49)</f>
        <v>10</v>
      </c>
      <c r="H49" s="75"/>
      <c r="I49" s="74">
        <f>IF(ISBLANK('Строительство 2022'!J49),"",'Строительство 2022'!I49*'Строительство 2022'!J49)</f>
        <v>10</v>
      </c>
      <c r="J49" s="75"/>
      <c r="K49" s="74">
        <f>IF(ISBLANK('Строительство 2022'!L49),"",'Строительство 2022'!K49*'Строительство 2022'!L49)</f>
        <v>10</v>
      </c>
      <c r="L49" s="75"/>
      <c r="M49" s="74">
        <f>IF(ISBLANK('Строительство 2022'!N49),"",'Строительство 2022'!M49*'Строительство 2022'!N49)</f>
        <v>8</v>
      </c>
      <c r="N49" s="75"/>
      <c r="O49" s="74">
        <f>IF(ISBLANK('Строительство 2022'!P49),"",'Строительство 2022'!O49*'Строительство 2022'!P49)</f>
        <v>10</v>
      </c>
      <c r="P49" s="75"/>
      <c r="Q49" s="74">
        <f>IF(ISBLANK('Строительство 2022'!R49),"",'Строительство 2022'!Q49*'Строительство 2022'!R49)</f>
        <v>10</v>
      </c>
      <c r="R49" s="75"/>
      <c r="S49" s="74">
        <f>IF(ISBLANK('Строительство 2022'!T49),"",'Строительство 2022'!S49*'Строительство 2022'!T49)</f>
        <v>8</v>
      </c>
      <c r="T49" s="75"/>
      <c r="U49" s="74">
        <f>IF(ISBLANK('Строительство 2022'!V49),"",'Строительство 2022'!U49*'Строительство 2022'!V49)</f>
        <v>10</v>
      </c>
      <c r="V49" s="75"/>
      <c r="W49" s="74">
        <f>IF(ISBLANK('Строительство 2022'!X49),"",'Строительство 2022'!W49*'Строительство 2022'!X49)</f>
        <v>10</v>
      </c>
      <c r="X49" s="75"/>
      <c r="Y49" s="66" t="str">
        <f>IF(ISBLANK('Строительство 2022'!Z49),"",'Строительство 2022'!Y49*'Строительство 2022'!Z49)</f>
        <v/>
      </c>
      <c r="Z49" s="67"/>
      <c r="AA49" s="66" t="str">
        <f>IF(ISBLANK('Строительство 2022'!AB49),"",'Строительство 2022'!AA49*'Строительство 2022'!AB49)</f>
        <v/>
      </c>
      <c r="AB49" s="67"/>
      <c r="AC49" s="66" t="str">
        <f>IF(ISBLANK('Строительство 2022'!AD49),"",'Строительство 2022'!AC49*'Строительство 2022'!AD49)</f>
        <v/>
      </c>
      <c r="AD49" s="67"/>
      <c r="AE49" s="66" t="str">
        <f>IF(ISBLANK('Строительство 2022'!AF49),"",'Строительство 2022'!AE49*'Строительство 2022'!AF49)</f>
        <v/>
      </c>
      <c r="AF49" s="67"/>
      <c r="AG49" s="66" t="str">
        <f>IF(ISBLANK('Строительство 2022'!AH49),"",'Строительство 2022'!AG49*'Строительство 2022'!AH49)</f>
        <v/>
      </c>
      <c r="AH49" s="67"/>
      <c r="AI49" s="66" t="str">
        <f>IF(ISBLANK('Строительство 2022'!AJ49),"",'Строительство 2022'!AI49*'Строительство 2022'!AJ49)</f>
        <v/>
      </c>
      <c r="AJ49" s="67"/>
      <c r="AK49" s="76">
        <f t="shared" si="4"/>
        <v>95</v>
      </c>
      <c r="AL49" s="76"/>
      <c r="AM49" s="82"/>
      <c r="AN49" s="82"/>
      <c r="AO49" s="82"/>
      <c r="AP49" s="82"/>
    </row>
    <row r="50" spans="1:42" ht="15" customHeight="1" x14ac:dyDescent="0.25">
      <c r="A50" s="42">
        <v>15</v>
      </c>
      <c r="B50" s="42">
        <v>202224115</v>
      </c>
      <c r="C50" s="42" t="s">
        <v>96</v>
      </c>
      <c r="D50" s="42" t="s">
        <v>97</v>
      </c>
      <c r="E50" s="74">
        <f>IF(ISBLANK('Строительство 2022'!F50),"",'Строительство 2022'!E50*'Строительство 2022'!F50)</f>
        <v>10</v>
      </c>
      <c r="F50" s="75"/>
      <c r="G50" s="74">
        <f>IF(ISBLANK('Строительство 2022'!H50),"",'Строительство 2022'!G50*'Строительство 2022'!H50)</f>
        <v>6</v>
      </c>
      <c r="H50" s="75"/>
      <c r="I50" s="74">
        <f>IF(ISBLANK('Строительство 2022'!J50),"",'Строительство 2022'!I50*'Строительство 2022'!J50)</f>
        <v>10</v>
      </c>
      <c r="J50" s="75"/>
      <c r="K50" s="74">
        <f>IF(ISBLANK('Строительство 2022'!L50),"",'Строительство 2022'!K50*'Строительство 2022'!L50)</f>
        <v>8</v>
      </c>
      <c r="L50" s="75"/>
      <c r="M50" s="74">
        <f>IF(ISBLANK('Строительство 2022'!N50),"",'Строительство 2022'!M50*'Строительство 2022'!N50)</f>
        <v>8</v>
      </c>
      <c r="N50" s="75"/>
      <c r="O50" s="74">
        <f>IF(ISBLANK('Строительство 2022'!P50),"",'Строительство 2022'!O50*'Строительство 2022'!P50)</f>
        <v>8</v>
      </c>
      <c r="P50" s="75"/>
      <c r="Q50" s="74">
        <f>IF(ISBLANK('Строительство 2022'!R50),"",'Строительство 2022'!Q50*'Строительство 2022'!R50)</f>
        <v>8</v>
      </c>
      <c r="R50" s="75"/>
      <c r="S50" s="74">
        <f>IF(ISBLANK('Строительство 2022'!T50),"",'Строительство 2022'!S50*'Строительство 2022'!T50)</f>
        <v>10</v>
      </c>
      <c r="T50" s="75"/>
      <c r="U50" s="74">
        <f>IF(ISBLANK('Строительство 2022'!V50),"",'Строительство 2022'!U50*'Строительство 2022'!V50)</f>
        <v>10</v>
      </c>
      <c r="V50" s="75"/>
      <c r="W50" s="74">
        <f>IF(ISBLANK('Строительство 2022'!X50),"",'Строительство 2022'!W50*'Строительство 2022'!X50)</f>
        <v>10</v>
      </c>
      <c r="X50" s="75"/>
      <c r="Y50" s="66" t="str">
        <f>IF(ISBLANK('Строительство 2022'!Z50),"",'Строительство 2022'!Y50*'Строительство 2022'!Z50)</f>
        <v/>
      </c>
      <c r="Z50" s="67"/>
      <c r="AA50" s="66" t="str">
        <f>IF(ISBLANK('Строительство 2022'!AB50),"",'Строительство 2022'!AA50*'Строительство 2022'!AB50)</f>
        <v/>
      </c>
      <c r="AB50" s="67"/>
      <c r="AC50" s="66" t="str">
        <f>IF(ISBLANK('Строительство 2022'!AD50),"",'Строительство 2022'!AC50*'Строительство 2022'!AD50)</f>
        <v/>
      </c>
      <c r="AD50" s="67"/>
      <c r="AE50" s="66" t="str">
        <f>IF(ISBLANK('Строительство 2022'!AF50),"",'Строительство 2022'!AE50*'Строительство 2022'!AF50)</f>
        <v/>
      </c>
      <c r="AF50" s="67"/>
      <c r="AG50" s="66" t="str">
        <f>IF(ISBLANK('Строительство 2022'!AH50),"",'Строительство 2022'!AG50*'Строительство 2022'!AH50)</f>
        <v/>
      </c>
      <c r="AH50" s="67"/>
      <c r="AI50" s="66" t="str">
        <f>IF(ISBLANK('Строительство 2022'!AJ50),"",'Строительство 2022'!AI50*'Строительство 2022'!AJ50)</f>
        <v/>
      </c>
      <c r="AJ50" s="67"/>
      <c r="AK50" s="76">
        <f t="shared" si="4"/>
        <v>85</v>
      </c>
      <c r="AL50" s="76"/>
      <c r="AM50" s="82"/>
      <c r="AN50" s="82"/>
      <c r="AO50" s="82"/>
      <c r="AP50" s="82"/>
    </row>
    <row r="51" spans="1:42" ht="15" customHeight="1" x14ac:dyDescent="0.25">
      <c r="A51" s="42">
        <v>16</v>
      </c>
      <c r="B51" s="42">
        <v>202224116</v>
      </c>
      <c r="C51" s="42" t="s">
        <v>98</v>
      </c>
      <c r="D51" s="42" t="s">
        <v>99</v>
      </c>
      <c r="E51" s="74">
        <f>IF(ISBLANK('Строительство 2022'!F51),"",'Строительство 2022'!E51*'Строительство 2022'!F51)</f>
        <v>6</v>
      </c>
      <c r="F51" s="75"/>
      <c r="G51" s="74">
        <f>IF(ISBLANK('Строительство 2022'!H51),"",'Строительство 2022'!G51*'Строительство 2022'!H51)</f>
        <v>10</v>
      </c>
      <c r="H51" s="75"/>
      <c r="I51" s="74">
        <f>IF(ISBLANK('Строительство 2022'!J51),"",'Строительство 2022'!I51*'Строительство 2022'!J51)</f>
        <v>8</v>
      </c>
      <c r="J51" s="75"/>
      <c r="K51" s="74">
        <f>IF(ISBLANK('Строительство 2022'!L51),"",'Строительство 2022'!K51*'Строительство 2022'!L51)</f>
        <v>10</v>
      </c>
      <c r="L51" s="75"/>
      <c r="M51" s="74">
        <f>IF(ISBLANK('Строительство 2022'!N51),"",'Строительство 2022'!M51*'Строительство 2022'!N51)</f>
        <v>10</v>
      </c>
      <c r="N51" s="75"/>
      <c r="O51" s="74">
        <f>IF(ISBLANK('Строительство 2022'!P51),"",'Строительство 2022'!O51*'Строительство 2022'!P51)</f>
        <v>10</v>
      </c>
      <c r="P51" s="75"/>
      <c r="Q51" s="74">
        <f>IF(ISBLANK('Строительство 2022'!R51),"",'Строительство 2022'!Q51*'Строительство 2022'!R51)</f>
        <v>10</v>
      </c>
      <c r="R51" s="75"/>
      <c r="S51" s="74">
        <f>IF(ISBLANK('Строительство 2022'!T51),"",'Строительство 2022'!S51*'Строительство 2022'!T51)</f>
        <v>10</v>
      </c>
      <c r="T51" s="75"/>
      <c r="U51" s="74">
        <f>IF(ISBLANK('Строительство 2022'!V51),"",'Строительство 2022'!U51*'Строительство 2022'!V51)</f>
        <v>10</v>
      </c>
      <c r="V51" s="75"/>
      <c r="W51" s="74">
        <f>IF(ISBLANK('Строительство 2022'!X51),"",'Строительство 2022'!W51*'Строительство 2022'!X51)</f>
        <v>10</v>
      </c>
      <c r="X51" s="75"/>
      <c r="Y51" s="66" t="str">
        <f>IF(ISBLANK('Строительство 2022'!Z51),"",'Строительство 2022'!Y51*'Строительство 2022'!Z51)</f>
        <v/>
      </c>
      <c r="Z51" s="67"/>
      <c r="AA51" s="66" t="str">
        <f>IF(ISBLANK('Строительство 2022'!AB51),"",'Строительство 2022'!AA51*'Строительство 2022'!AB51)</f>
        <v/>
      </c>
      <c r="AB51" s="67"/>
      <c r="AC51" s="66" t="str">
        <f>IF(ISBLANK('Строительство 2022'!AD51),"",'Строительство 2022'!AC51*'Строительство 2022'!AD51)</f>
        <v/>
      </c>
      <c r="AD51" s="67"/>
      <c r="AE51" s="66" t="str">
        <f>IF(ISBLANK('Строительство 2022'!AF51),"",'Строительство 2022'!AE51*'Строительство 2022'!AF51)</f>
        <v/>
      </c>
      <c r="AF51" s="67"/>
      <c r="AG51" s="66" t="str">
        <f>IF(ISBLANK('Строительство 2022'!AH51),"",'Строительство 2022'!AG51*'Строительство 2022'!AH51)</f>
        <v/>
      </c>
      <c r="AH51" s="67"/>
      <c r="AI51" s="66" t="str">
        <f>IF(ISBLANK('Строительство 2022'!AJ51),"",'Строительство 2022'!AI51*'Строительство 2022'!AJ51)</f>
        <v/>
      </c>
      <c r="AJ51" s="67"/>
      <c r="AK51" s="76">
        <f t="shared" si="4"/>
        <v>85</v>
      </c>
      <c r="AL51" s="76"/>
      <c r="AM51" s="82"/>
      <c r="AN51" s="82"/>
      <c r="AO51" s="82"/>
      <c r="AP51" s="82"/>
    </row>
    <row r="52" spans="1:42" ht="15" customHeight="1" x14ac:dyDescent="0.25">
      <c r="A52" s="42">
        <v>17</v>
      </c>
      <c r="B52" s="42">
        <v>202224118</v>
      </c>
      <c r="C52" s="42" t="s">
        <v>100</v>
      </c>
      <c r="D52" s="42" t="s">
        <v>101</v>
      </c>
      <c r="E52" s="74">
        <f>IF(ISBLANK('Строительство 2022'!F52),"",'Строительство 2022'!E52*'Строительство 2022'!F52)</f>
        <v>10</v>
      </c>
      <c r="F52" s="75"/>
      <c r="G52" s="74">
        <f>IF(ISBLANK('Строительство 2022'!H52),"",'Строительство 2022'!G52*'Строительство 2022'!H52)</f>
        <v>8</v>
      </c>
      <c r="H52" s="75"/>
      <c r="I52" s="74">
        <f>IF(ISBLANK('Строительство 2022'!J52),"",'Строительство 2022'!I52*'Строительство 2022'!J52)</f>
        <v>10</v>
      </c>
      <c r="J52" s="75"/>
      <c r="K52" s="74">
        <f>IF(ISBLANK('Строительство 2022'!L52),"",'Строительство 2022'!K52*'Строительство 2022'!L52)</f>
        <v>10</v>
      </c>
      <c r="L52" s="75"/>
      <c r="M52" s="74">
        <f>IF(ISBLANK('Строительство 2022'!N52),"",'Строительство 2022'!M52*'Строительство 2022'!N52)</f>
        <v>10</v>
      </c>
      <c r="N52" s="75"/>
      <c r="O52" s="74">
        <f>IF(ISBLANK('Строительство 2022'!P52),"",'Строительство 2022'!O52*'Строительство 2022'!P52)</f>
        <v>8</v>
      </c>
      <c r="P52" s="75"/>
      <c r="Q52" s="74">
        <f>IF(ISBLANK('Строительство 2022'!R52),"",'Строительство 2022'!Q52*'Строительство 2022'!R52)</f>
        <v>10</v>
      </c>
      <c r="R52" s="75"/>
      <c r="S52" s="74">
        <f>IF(ISBLANK('Строительство 2022'!T52),"",'Строительство 2022'!S52*'Строительство 2022'!T52)</f>
        <v>10</v>
      </c>
      <c r="T52" s="75"/>
      <c r="U52" s="74">
        <f>IF(ISBLANK('Строительство 2022'!V52),"",'Строительство 2022'!U52*'Строительство 2022'!V52)</f>
        <v>10</v>
      </c>
      <c r="V52" s="75"/>
      <c r="W52" s="74">
        <f>IF(ISBLANK('Строительство 2022'!X52),"",'Строительство 2022'!W52*'Строительство 2022'!X52)</f>
        <v>8</v>
      </c>
      <c r="X52" s="75"/>
      <c r="Y52" s="66" t="str">
        <f>IF(ISBLANK('Строительство 2022'!Z52),"",'Строительство 2022'!Y52*'Строительство 2022'!Z52)</f>
        <v/>
      </c>
      <c r="Z52" s="67"/>
      <c r="AA52" s="66" t="str">
        <f>IF(ISBLANK('Строительство 2022'!AB52),"",'Строительство 2022'!AA52*'Строительство 2022'!AB52)</f>
        <v/>
      </c>
      <c r="AB52" s="67"/>
      <c r="AC52" s="66" t="str">
        <f>IF(ISBLANK('Строительство 2022'!AD52),"",'Строительство 2022'!AC52*'Строительство 2022'!AD52)</f>
        <v/>
      </c>
      <c r="AD52" s="67"/>
      <c r="AE52" s="66" t="str">
        <f>IF(ISBLANK('Строительство 2022'!AF52),"",'Строительство 2022'!AE52*'Строительство 2022'!AF52)</f>
        <v/>
      </c>
      <c r="AF52" s="67"/>
      <c r="AG52" s="66" t="str">
        <f>IF(ISBLANK('Строительство 2022'!AH52),"",'Строительство 2022'!AG52*'Строительство 2022'!AH52)</f>
        <v/>
      </c>
      <c r="AH52" s="67"/>
      <c r="AI52" s="66" t="str">
        <f>IF(ISBLANK('Строительство 2022'!AJ52),"",'Строительство 2022'!AI52*'Строительство 2022'!AJ52)</f>
        <v/>
      </c>
      <c r="AJ52" s="67"/>
      <c r="AK52" s="76">
        <f t="shared" si="4"/>
        <v>95</v>
      </c>
      <c r="AL52" s="76"/>
      <c r="AM52" s="82"/>
      <c r="AN52" s="82"/>
      <c r="AO52" s="82"/>
      <c r="AP52" s="82"/>
    </row>
    <row r="53" spans="1:42" ht="15" customHeight="1" x14ac:dyDescent="0.25">
      <c r="A53" s="42">
        <v>18</v>
      </c>
      <c r="B53" s="42">
        <v>202224119</v>
      </c>
      <c r="C53" s="42" t="s">
        <v>102</v>
      </c>
      <c r="D53" s="42" t="s">
        <v>103</v>
      </c>
      <c r="E53" s="74">
        <f>IF(ISBLANK('Строительство 2022'!F53),"",'Строительство 2022'!E53*'Строительство 2022'!F53)</f>
        <v>8</v>
      </c>
      <c r="F53" s="75"/>
      <c r="G53" s="74">
        <f>IF(ISBLANK('Строительство 2022'!H53),"",'Строительство 2022'!G53*'Строительство 2022'!H53)</f>
        <v>10</v>
      </c>
      <c r="H53" s="75"/>
      <c r="I53" s="74">
        <f>IF(ISBLANK('Строительство 2022'!J53),"",'Строительство 2022'!I53*'Строительство 2022'!J53)</f>
        <v>10</v>
      </c>
      <c r="J53" s="75"/>
      <c r="K53" s="74">
        <f>IF(ISBLANK('Строительство 2022'!L53),"",'Строительство 2022'!K53*'Строительство 2022'!L53)</f>
        <v>6</v>
      </c>
      <c r="L53" s="75"/>
      <c r="M53" s="74">
        <f>IF(ISBLANK('Строительство 2022'!N53),"",'Строительство 2022'!M53*'Строительство 2022'!N53)</f>
        <v>8</v>
      </c>
      <c r="N53" s="75"/>
      <c r="O53" s="74">
        <f>IF(ISBLANK('Строительство 2022'!P53),"",'Строительство 2022'!O53*'Строительство 2022'!P53)</f>
        <v>8</v>
      </c>
      <c r="P53" s="75"/>
      <c r="Q53" s="74">
        <f>IF(ISBLANK('Строительство 2022'!R53),"",'Строительство 2022'!Q53*'Строительство 2022'!R53)</f>
        <v>2</v>
      </c>
      <c r="R53" s="75"/>
      <c r="S53" s="74">
        <f>IF(ISBLANK('Строительство 2022'!T53),"",'Строительство 2022'!S53*'Строительство 2022'!T53)</f>
        <v>10</v>
      </c>
      <c r="T53" s="75"/>
      <c r="U53" s="74">
        <f>IF(ISBLANK('Строительство 2022'!V53),"",'Строительство 2022'!U53*'Строительство 2022'!V53)</f>
        <v>10</v>
      </c>
      <c r="V53" s="75"/>
      <c r="W53" s="74">
        <f>IF(ISBLANK('Строительство 2022'!X53),"",'Строительство 2022'!W53*'Строительство 2022'!X53)</f>
        <v>10</v>
      </c>
      <c r="X53" s="75"/>
      <c r="Y53" s="66" t="str">
        <f>IF(ISBLANK('Строительство 2022'!Z53),"",'Строительство 2022'!Y53*'Строительство 2022'!Z53)</f>
        <v/>
      </c>
      <c r="Z53" s="67"/>
      <c r="AA53" s="66" t="str">
        <f>IF(ISBLANK('Строительство 2022'!AB53),"",'Строительство 2022'!AA53*'Строительство 2022'!AB53)</f>
        <v/>
      </c>
      <c r="AB53" s="67"/>
      <c r="AC53" s="66" t="str">
        <f>IF(ISBLANK('Строительство 2022'!AD53),"",'Строительство 2022'!AC53*'Строительство 2022'!AD53)</f>
        <v/>
      </c>
      <c r="AD53" s="67"/>
      <c r="AE53" s="66" t="str">
        <f>IF(ISBLANK('Строительство 2022'!AF53),"",'Строительство 2022'!AE53*'Строительство 2022'!AF53)</f>
        <v/>
      </c>
      <c r="AF53" s="67"/>
      <c r="AG53" s="66" t="str">
        <f>IF(ISBLANK('Строительство 2022'!AH53),"",'Строительство 2022'!AG53*'Строительство 2022'!AH53)</f>
        <v/>
      </c>
      <c r="AH53" s="67"/>
      <c r="AI53" s="66" t="str">
        <f>IF(ISBLANK('Строительство 2022'!AJ53),"",'Строительство 2022'!AI53*'Строительство 2022'!AJ53)</f>
        <v/>
      </c>
      <c r="AJ53" s="67"/>
      <c r="AK53" s="76">
        <f t="shared" si="4"/>
        <v>85</v>
      </c>
      <c r="AL53" s="76"/>
      <c r="AM53" s="82"/>
      <c r="AN53" s="82"/>
      <c r="AO53" s="82"/>
      <c r="AP53" s="82"/>
    </row>
    <row r="54" spans="1:42" ht="15" customHeight="1" x14ac:dyDescent="0.25">
      <c r="A54" s="42">
        <v>19</v>
      </c>
      <c r="B54" s="42">
        <v>202224120</v>
      </c>
      <c r="C54" s="42" t="s">
        <v>104</v>
      </c>
      <c r="D54" s="42" t="s">
        <v>105</v>
      </c>
      <c r="E54" s="74" t="str">
        <f>IF(ISBLANK('Строительство 2022'!F54),"",'Строительство 2022'!E54*'Строительство 2022'!F54)</f>
        <v/>
      </c>
      <c r="F54" s="75"/>
      <c r="G54" s="74" t="str">
        <f>IF(ISBLANK('Строительство 2022'!H54),"",'Строительство 2022'!G54*'Строительство 2022'!H54)</f>
        <v/>
      </c>
      <c r="H54" s="75"/>
      <c r="I54" s="74" t="str">
        <f>IF(ISBLANK('Строительство 2022'!J54),"",'Строительство 2022'!I54*'Строительство 2022'!J54)</f>
        <v/>
      </c>
      <c r="J54" s="75"/>
      <c r="K54" s="74">
        <f>IF(ISBLANK('Строительство 2022'!L54),"",'Строительство 2022'!K54*'Строительство 2022'!L54)</f>
        <v>10</v>
      </c>
      <c r="L54" s="75"/>
      <c r="M54" s="74">
        <f>IF(ISBLANK('Строительство 2022'!N54),"",'Строительство 2022'!M54*'Строительство 2022'!N54)</f>
        <v>10</v>
      </c>
      <c r="N54" s="75"/>
      <c r="O54" s="74">
        <f>IF(ISBLANK('Строительство 2022'!P54),"",'Строительство 2022'!O54*'Строительство 2022'!P54)</f>
        <v>8</v>
      </c>
      <c r="P54" s="75"/>
      <c r="Q54" s="74">
        <f>IF(ISBLANK('Строительство 2022'!R54),"",'Строительство 2022'!Q54*'Строительство 2022'!R54)</f>
        <v>10</v>
      </c>
      <c r="R54" s="75"/>
      <c r="S54" s="74">
        <f>IF(ISBLANK('Строительство 2022'!T54),"",'Строительство 2022'!S54*'Строительство 2022'!T54)</f>
        <v>10</v>
      </c>
      <c r="T54" s="75"/>
      <c r="U54" s="74">
        <f>IF(ISBLANK('Строительство 2022'!V54),"",'Строительство 2022'!U54*'Строительство 2022'!V54)</f>
        <v>10</v>
      </c>
      <c r="V54" s="75"/>
      <c r="W54" s="74">
        <f>IF(ISBLANK('Строительство 2022'!X54),"",'Строительство 2022'!W54*'Строительство 2022'!X54)</f>
        <v>10</v>
      </c>
      <c r="X54" s="75"/>
      <c r="Y54" s="66" t="str">
        <f>IF(ISBLANK('Строительство 2022'!Z54),"",'Строительство 2022'!Y54*'Строительство 2022'!Z54)</f>
        <v/>
      </c>
      <c r="Z54" s="67"/>
      <c r="AA54" s="66" t="str">
        <f>IF(ISBLANK('Строительство 2022'!AB54),"",'Строительство 2022'!AA54*'Строительство 2022'!AB54)</f>
        <v/>
      </c>
      <c r="AB54" s="67"/>
      <c r="AC54" s="66" t="str">
        <f>IF(ISBLANK('Строительство 2022'!AD54),"",'Строительство 2022'!AC54*'Строительство 2022'!AD54)</f>
        <v/>
      </c>
      <c r="AD54" s="67"/>
      <c r="AE54" s="66" t="str">
        <f>IF(ISBLANK('Строительство 2022'!AF54),"",'Строительство 2022'!AE54*'Строительство 2022'!AF54)</f>
        <v/>
      </c>
      <c r="AF54" s="67"/>
      <c r="AG54" s="66" t="str">
        <f>IF(ISBLANK('Строительство 2022'!AH54),"",'Строительство 2022'!AG54*'Строительство 2022'!AH54)</f>
        <v/>
      </c>
      <c r="AH54" s="67"/>
      <c r="AI54" s="66" t="str">
        <f>IF(ISBLANK('Строительство 2022'!AJ54),"",'Строительство 2022'!AI54*'Строительство 2022'!AJ54)</f>
        <v/>
      </c>
      <c r="AJ54" s="67"/>
      <c r="AK54" s="76">
        <f t="shared" si="4"/>
        <v>25</v>
      </c>
      <c r="AL54" s="76"/>
      <c r="AM54" s="82"/>
      <c r="AN54" s="82"/>
      <c r="AO54" s="82"/>
      <c r="AP54" s="82"/>
    </row>
    <row r="55" spans="1:42" ht="15" customHeight="1" x14ac:dyDescent="0.25">
      <c r="A55" s="42">
        <v>20</v>
      </c>
      <c r="B55" s="42">
        <v>202224121</v>
      </c>
      <c r="C55" s="42" t="s">
        <v>106</v>
      </c>
      <c r="D55" s="42" t="s">
        <v>107</v>
      </c>
      <c r="E55" s="74">
        <f>IF(ISBLANK('Строительство 2022'!F55),"",'Строительство 2022'!E55*'Строительство 2022'!F55)</f>
        <v>8</v>
      </c>
      <c r="F55" s="75"/>
      <c r="G55" s="74">
        <f>IF(ISBLANK('Строительство 2022'!H55),"",'Строительство 2022'!G55*'Строительство 2022'!H55)</f>
        <v>8</v>
      </c>
      <c r="H55" s="75"/>
      <c r="I55" s="74">
        <f>IF(ISBLANK('Строительство 2022'!J55),"",'Строительство 2022'!I55*'Строительство 2022'!J55)</f>
        <v>8</v>
      </c>
      <c r="J55" s="75"/>
      <c r="K55" s="74">
        <f>IF(ISBLANK('Строительство 2022'!L55),"",'Строительство 2022'!K55*'Строительство 2022'!L55)</f>
        <v>10</v>
      </c>
      <c r="L55" s="75"/>
      <c r="M55" s="74">
        <f>IF(ISBLANK('Строительство 2022'!N55),"",'Строительство 2022'!M55*'Строительство 2022'!N55)</f>
        <v>10</v>
      </c>
      <c r="N55" s="75"/>
      <c r="O55" s="74">
        <f>IF(ISBLANK('Строительство 2022'!P55),"",'Строительство 2022'!O55*'Строительство 2022'!P55)</f>
        <v>10</v>
      </c>
      <c r="P55" s="75"/>
      <c r="Q55" s="74">
        <f>IF(ISBLANK('Строительство 2022'!R55),"",'Строительство 2022'!Q55*'Строительство 2022'!R55)</f>
        <v>10</v>
      </c>
      <c r="R55" s="75"/>
      <c r="S55" s="74">
        <f>IF(ISBLANK('Строительство 2022'!T55),"",'Строительство 2022'!S55*'Строительство 2022'!T55)</f>
        <v>10</v>
      </c>
      <c r="T55" s="75"/>
      <c r="U55" s="74">
        <f>IF(ISBLANK('Строительство 2022'!V55),"",'Строительство 2022'!U55*'Строительство 2022'!V55)</f>
        <v>6</v>
      </c>
      <c r="V55" s="75"/>
      <c r="W55" s="74">
        <f>IF(ISBLANK('Строительство 2022'!X55),"",'Строительство 2022'!W55*'Строительство 2022'!X55)</f>
        <v>10</v>
      </c>
      <c r="X55" s="75"/>
      <c r="Y55" s="66" t="str">
        <f>IF(ISBLANK('Строительство 2022'!Z55),"",'Строительство 2022'!Y55*'Строительство 2022'!Z55)</f>
        <v/>
      </c>
      <c r="Z55" s="67"/>
      <c r="AA55" s="66" t="str">
        <f>IF(ISBLANK('Строительство 2022'!AB55),"",'Строительство 2022'!AA55*'Строительство 2022'!AB55)</f>
        <v/>
      </c>
      <c r="AB55" s="67"/>
      <c r="AC55" s="66" t="str">
        <f>IF(ISBLANK('Строительство 2022'!AD55),"",'Строительство 2022'!AC55*'Строительство 2022'!AD55)</f>
        <v/>
      </c>
      <c r="AD55" s="67"/>
      <c r="AE55" s="66" t="str">
        <f>IF(ISBLANK('Строительство 2022'!AF55),"",'Строительство 2022'!AE55*'Строительство 2022'!AF55)</f>
        <v/>
      </c>
      <c r="AF55" s="67"/>
      <c r="AG55" s="66" t="str">
        <f>IF(ISBLANK('Строительство 2022'!AH55),"",'Строительство 2022'!AG55*'Строительство 2022'!AH55)</f>
        <v/>
      </c>
      <c r="AH55" s="67"/>
      <c r="AI55" s="66" t="str">
        <f>IF(ISBLANK('Строительство 2022'!AJ55),"",'Строительство 2022'!AI55*'Строительство 2022'!AJ55)</f>
        <v/>
      </c>
      <c r="AJ55" s="67"/>
      <c r="AK55" s="76">
        <f t="shared" si="4"/>
        <v>85</v>
      </c>
      <c r="AL55" s="76"/>
      <c r="AM55" s="82"/>
      <c r="AN55" s="82"/>
      <c r="AO55" s="82"/>
      <c r="AP55" s="82"/>
    </row>
    <row r="56" spans="1:42" ht="15" customHeight="1" x14ac:dyDescent="0.25">
      <c r="A56" s="42">
        <v>21</v>
      </c>
      <c r="B56" s="42">
        <v>202224122</v>
      </c>
      <c r="C56" s="42" t="s">
        <v>108</v>
      </c>
      <c r="D56" s="42" t="s">
        <v>109</v>
      </c>
      <c r="E56" s="74">
        <f>IF(ISBLANK('Строительство 2022'!F56),"",'Строительство 2022'!E56*'Строительство 2022'!F56)</f>
        <v>8</v>
      </c>
      <c r="F56" s="75"/>
      <c r="G56" s="74">
        <f>IF(ISBLANK('Строительство 2022'!H56),"",'Строительство 2022'!G56*'Строительство 2022'!H56)</f>
        <v>10</v>
      </c>
      <c r="H56" s="75"/>
      <c r="I56" s="74">
        <f>IF(ISBLANK('Строительство 2022'!J56),"",'Строительство 2022'!I56*'Строительство 2022'!J56)</f>
        <v>6</v>
      </c>
      <c r="J56" s="75"/>
      <c r="K56" s="74">
        <f>IF(ISBLANK('Строительство 2022'!L56),"",'Строительство 2022'!K56*'Строительство 2022'!L56)</f>
        <v>8</v>
      </c>
      <c r="L56" s="75"/>
      <c r="M56" s="74">
        <f>IF(ISBLANK('Строительство 2022'!N56),"",'Строительство 2022'!M56*'Строительство 2022'!N56)</f>
        <v>8</v>
      </c>
      <c r="N56" s="75"/>
      <c r="O56" s="74">
        <f>IF(ISBLANK('Строительство 2022'!P56),"",'Строительство 2022'!O56*'Строительство 2022'!P56)</f>
        <v>10</v>
      </c>
      <c r="P56" s="75"/>
      <c r="Q56" s="74">
        <f>IF(ISBLANK('Строительство 2022'!R56),"",'Строительство 2022'!Q56*'Строительство 2022'!R56)</f>
        <v>8</v>
      </c>
      <c r="R56" s="75"/>
      <c r="S56" s="74">
        <f>IF(ISBLANK('Строительство 2022'!T56),"",'Строительство 2022'!S56*'Строительство 2022'!T56)</f>
        <v>10</v>
      </c>
      <c r="T56" s="75"/>
      <c r="U56" s="74">
        <f>IF(ISBLANK('Строительство 2022'!V56),"",'Строительство 2022'!U56*'Строительство 2022'!V56)</f>
        <v>10</v>
      </c>
      <c r="V56" s="75"/>
      <c r="W56" s="74">
        <f>IF(ISBLANK('Строительство 2022'!X56),"",'Строительство 2022'!W56*'Строительство 2022'!X56)</f>
        <v>8</v>
      </c>
      <c r="X56" s="75"/>
      <c r="Y56" s="66" t="str">
        <f>IF(ISBLANK('Строительство 2022'!Z56),"",'Строительство 2022'!Y56*'Строительство 2022'!Z56)</f>
        <v/>
      </c>
      <c r="Z56" s="67"/>
      <c r="AA56" s="66" t="str">
        <f>IF(ISBLANK('Строительство 2022'!AB56),"",'Строительство 2022'!AA56*'Строительство 2022'!AB56)</f>
        <v/>
      </c>
      <c r="AB56" s="67"/>
      <c r="AC56" s="66" t="str">
        <f>IF(ISBLANK('Строительство 2022'!AD56),"",'Строительство 2022'!AC56*'Строительство 2022'!AD56)</f>
        <v/>
      </c>
      <c r="AD56" s="67"/>
      <c r="AE56" s="66" t="str">
        <f>IF(ISBLANK('Строительство 2022'!AF56),"",'Строительство 2022'!AE56*'Строительство 2022'!AF56)</f>
        <v/>
      </c>
      <c r="AF56" s="67"/>
      <c r="AG56" s="66" t="str">
        <f>IF(ISBLANK('Строительство 2022'!AH56),"",'Строительство 2022'!AG56*'Строительство 2022'!AH56)</f>
        <v/>
      </c>
      <c r="AH56" s="67"/>
      <c r="AI56" s="66" t="str">
        <f>IF(ISBLANK('Строительство 2022'!AJ56),"",'Строительство 2022'!AI56*'Строительство 2022'!AJ56)</f>
        <v/>
      </c>
      <c r="AJ56" s="67"/>
      <c r="AK56" s="76">
        <f t="shared" si="4"/>
        <v>80</v>
      </c>
      <c r="AL56" s="76"/>
      <c r="AM56" s="82"/>
      <c r="AN56" s="82"/>
      <c r="AO56" s="82"/>
      <c r="AP56" s="82"/>
    </row>
    <row r="57" spans="1:42" ht="15" customHeight="1" x14ac:dyDescent="0.25">
      <c r="A57" s="42">
        <v>22</v>
      </c>
      <c r="B57" s="42">
        <v>202224123</v>
      </c>
      <c r="C57" s="42" t="s">
        <v>110</v>
      </c>
      <c r="D57" s="42" t="s">
        <v>111</v>
      </c>
      <c r="E57" s="74">
        <f>IF(ISBLANK('Строительство 2022'!F57),"",'Строительство 2022'!E57*'Строительство 2022'!F57)</f>
        <v>8</v>
      </c>
      <c r="F57" s="75"/>
      <c r="G57" s="74">
        <f>IF(ISBLANK('Строительство 2022'!H57),"",'Строительство 2022'!G57*'Строительство 2022'!H57)</f>
        <v>8</v>
      </c>
      <c r="H57" s="75"/>
      <c r="I57" s="74">
        <f>IF(ISBLANK('Строительство 2022'!J57),"",'Строительство 2022'!I57*'Строительство 2022'!J57)</f>
        <v>8</v>
      </c>
      <c r="J57" s="75"/>
      <c r="K57" s="74">
        <f>IF(ISBLANK('Строительство 2022'!L57),"",'Строительство 2022'!K57*'Строительство 2022'!L57)</f>
        <v>10</v>
      </c>
      <c r="L57" s="75"/>
      <c r="M57" s="74">
        <f>IF(ISBLANK('Строительство 2022'!N57),"",'Строительство 2022'!M57*'Строительство 2022'!N57)</f>
        <v>10</v>
      </c>
      <c r="N57" s="75"/>
      <c r="O57" s="74">
        <f>IF(ISBLANK('Строительство 2022'!P57),"",'Строительство 2022'!O57*'Строительство 2022'!P57)</f>
        <v>10</v>
      </c>
      <c r="P57" s="75"/>
      <c r="Q57" s="74">
        <f>IF(ISBLANK('Строительство 2022'!R57),"",'Строительство 2022'!Q57*'Строительство 2022'!R57)</f>
        <v>10</v>
      </c>
      <c r="R57" s="75"/>
      <c r="S57" s="74">
        <f>IF(ISBLANK('Строительство 2022'!T57),"",'Строительство 2022'!S57*'Строительство 2022'!T57)</f>
        <v>8</v>
      </c>
      <c r="T57" s="75"/>
      <c r="U57" s="74">
        <f>IF(ISBLANK('Строительство 2022'!V57),"",'Строительство 2022'!U57*'Строительство 2022'!V57)</f>
        <v>10</v>
      </c>
      <c r="V57" s="75"/>
      <c r="W57" s="74">
        <f>IF(ISBLANK('Строительство 2022'!X57),"",'Строительство 2022'!W57*'Строительство 2022'!X57)</f>
        <v>10</v>
      </c>
      <c r="X57" s="75"/>
      <c r="Y57" s="66" t="str">
        <f>IF(ISBLANK('Строительство 2022'!Z57),"",'Строительство 2022'!Y57*'Строительство 2022'!Z57)</f>
        <v/>
      </c>
      <c r="Z57" s="67"/>
      <c r="AA57" s="66" t="str">
        <f>IF(ISBLANK('Строительство 2022'!AB57),"",'Строительство 2022'!AA57*'Строительство 2022'!AB57)</f>
        <v/>
      </c>
      <c r="AB57" s="67"/>
      <c r="AC57" s="66" t="str">
        <f>IF(ISBLANK('Строительство 2022'!AD57),"",'Строительство 2022'!AC57*'Строительство 2022'!AD57)</f>
        <v/>
      </c>
      <c r="AD57" s="67"/>
      <c r="AE57" s="66" t="str">
        <f>IF(ISBLANK('Строительство 2022'!AF57),"",'Строительство 2022'!AE57*'Строительство 2022'!AF57)</f>
        <v/>
      </c>
      <c r="AF57" s="67"/>
      <c r="AG57" s="66" t="str">
        <f>IF(ISBLANK('Строительство 2022'!AH57),"",'Строительство 2022'!AG57*'Строительство 2022'!AH57)</f>
        <v/>
      </c>
      <c r="AH57" s="67"/>
      <c r="AI57" s="66" t="str">
        <f>IF(ISBLANK('Строительство 2022'!AJ57),"",'Строительство 2022'!AI57*'Строительство 2022'!AJ57)</f>
        <v/>
      </c>
      <c r="AJ57" s="67"/>
      <c r="AK57" s="76">
        <f t="shared" ref="AK57:AK60" si="5">ROUND(SUM(E57:L57)/4*10,0)</f>
        <v>85</v>
      </c>
      <c r="AL57" s="76"/>
      <c r="AM57" s="82"/>
      <c r="AN57" s="82"/>
      <c r="AO57" s="82"/>
      <c r="AP57" s="82"/>
    </row>
    <row r="58" spans="1:42" ht="15" customHeight="1" x14ac:dyDescent="0.25">
      <c r="A58" s="42">
        <v>23</v>
      </c>
      <c r="B58" s="42">
        <v>202224124</v>
      </c>
      <c r="C58" s="42" t="s">
        <v>112</v>
      </c>
      <c r="D58" s="42" t="s">
        <v>113</v>
      </c>
      <c r="E58" s="74">
        <f>IF(ISBLANK('Строительство 2022'!F58),"",'Строительство 2022'!E58*'Строительство 2022'!F58)</f>
        <v>8</v>
      </c>
      <c r="F58" s="75"/>
      <c r="G58" s="74">
        <f>IF(ISBLANK('Строительство 2022'!H58),"",'Строительство 2022'!G58*'Строительство 2022'!H58)</f>
        <v>10</v>
      </c>
      <c r="H58" s="75"/>
      <c r="I58" s="74">
        <f>IF(ISBLANK('Строительство 2022'!J58),"",'Строительство 2022'!I58*'Строительство 2022'!J58)</f>
        <v>10</v>
      </c>
      <c r="J58" s="75"/>
      <c r="K58" s="74">
        <f>IF(ISBLANK('Строительство 2022'!L58),"",'Строительство 2022'!K58*'Строительство 2022'!L58)</f>
        <v>8</v>
      </c>
      <c r="L58" s="75"/>
      <c r="M58" s="74">
        <f>IF(ISBLANK('Строительство 2022'!N58),"",'Строительство 2022'!M58*'Строительство 2022'!N58)</f>
        <v>10</v>
      </c>
      <c r="N58" s="75"/>
      <c r="O58" s="74">
        <f>IF(ISBLANK('Строительство 2022'!P58),"",'Строительство 2022'!O58*'Строительство 2022'!P58)</f>
        <v>10</v>
      </c>
      <c r="P58" s="75"/>
      <c r="Q58" s="74">
        <f>IF(ISBLANK('Строительство 2022'!R58),"",'Строительство 2022'!Q58*'Строительство 2022'!R58)</f>
        <v>10</v>
      </c>
      <c r="R58" s="75"/>
      <c r="S58" s="74">
        <f>IF(ISBLANK('Строительство 2022'!T58),"",'Строительство 2022'!S58*'Строительство 2022'!T58)</f>
        <v>10</v>
      </c>
      <c r="T58" s="75"/>
      <c r="U58" s="74">
        <f>IF(ISBLANK('Строительство 2022'!V58),"",'Строительство 2022'!U58*'Строительство 2022'!V58)</f>
        <v>10</v>
      </c>
      <c r="V58" s="75"/>
      <c r="W58" s="74">
        <f>IF(ISBLANK('Строительство 2022'!X58),"",'Строительство 2022'!W58*'Строительство 2022'!X58)</f>
        <v>8</v>
      </c>
      <c r="X58" s="75"/>
      <c r="Y58" s="66" t="str">
        <f>IF(ISBLANK('Строительство 2022'!Z58),"",'Строительство 2022'!Y58*'Строительство 2022'!Z58)</f>
        <v/>
      </c>
      <c r="Z58" s="67"/>
      <c r="AA58" s="66" t="str">
        <f>IF(ISBLANK('Строительство 2022'!AB58),"",'Строительство 2022'!AA58*'Строительство 2022'!AB58)</f>
        <v/>
      </c>
      <c r="AB58" s="67"/>
      <c r="AC58" s="66" t="str">
        <f>IF(ISBLANK('Строительство 2022'!AD58),"",'Строительство 2022'!AC58*'Строительство 2022'!AD58)</f>
        <v/>
      </c>
      <c r="AD58" s="67"/>
      <c r="AE58" s="66" t="str">
        <f>IF(ISBLANK('Строительство 2022'!AF58),"",'Строительство 2022'!AE58*'Строительство 2022'!AF58)</f>
        <v/>
      </c>
      <c r="AF58" s="67"/>
      <c r="AG58" s="66" t="str">
        <f>IF(ISBLANK('Строительство 2022'!AH58),"",'Строительство 2022'!AG58*'Строительство 2022'!AH58)</f>
        <v/>
      </c>
      <c r="AH58" s="67"/>
      <c r="AI58" s="66" t="str">
        <f>IF(ISBLANK('Строительство 2022'!AJ58),"",'Строительство 2022'!AI58*'Строительство 2022'!AJ58)</f>
        <v/>
      </c>
      <c r="AJ58" s="67"/>
      <c r="AK58" s="76">
        <f t="shared" si="5"/>
        <v>90</v>
      </c>
      <c r="AL58" s="76"/>
      <c r="AM58" s="82"/>
      <c r="AN58" s="82"/>
      <c r="AO58" s="82"/>
      <c r="AP58" s="82"/>
    </row>
    <row r="59" spans="1:42" ht="15" customHeight="1" x14ac:dyDescent="0.25">
      <c r="A59" s="42">
        <v>24</v>
      </c>
      <c r="B59" s="42">
        <v>202224125</v>
      </c>
      <c r="C59" s="42" t="s">
        <v>114</v>
      </c>
      <c r="D59" s="42" t="s">
        <v>115</v>
      </c>
      <c r="E59" s="74">
        <f>IF(ISBLANK('Строительство 2022'!F59),"",'Строительство 2022'!E59*'Строительство 2022'!F59)</f>
        <v>8</v>
      </c>
      <c r="F59" s="75"/>
      <c r="G59" s="74">
        <f>IF(ISBLANK('Строительство 2022'!H59),"",'Строительство 2022'!G59*'Строительство 2022'!H59)</f>
        <v>10</v>
      </c>
      <c r="H59" s="75"/>
      <c r="I59" s="74">
        <f>IF(ISBLANK('Строительство 2022'!J59),"",'Строительство 2022'!I59*'Строительство 2022'!J59)</f>
        <v>8</v>
      </c>
      <c r="J59" s="75"/>
      <c r="K59" s="74">
        <f>IF(ISBLANK('Строительство 2022'!L59),"",'Строительство 2022'!K59*'Строительство 2022'!L59)</f>
        <v>8</v>
      </c>
      <c r="L59" s="75"/>
      <c r="M59" s="74" t="str">
        <f>IF(ISBLANK('Строительство 2022'!N59),"",'Строительство 2022'!M59*'Строительство 2022'!N59)</f>
        <v/>
      </c>
      <c r="N59" s="75"/>
      <c r="O59" s="74">
        <f>IF(ISBLANK('Строительство 2022'!P59),"",'Строительство 2022'!O59*'Строительство 2022'!P59)</f>
        <v>6</v>
      </c>
      <c r="P59" s="75"/>
      <c r="Q59" s="74">
        <f>IF(ISBLANK('Строительство 2022'!R59),"",'Строительство 2022'!Q59*'Строительство 2022'!R59)</f>
        <v>6</v>
      </c>
      <c r="R59" s="75"/>
      <c r="S59" s="74">
        <f>IF(ISBLANK('Строительство 2022'!T59),"",'Строительство 2022'!S59*'Строительство 2022'!T59)</f>
        <v>10</v>
      </c>
      <c r="T59" s="75"/>
      <c r="U59" s="74">
        <f>IF(ISBLANK('Строительство 2022'!V59),"",'Строительство 2022'!U59*'Строительство 2022'!V59)</f>
        <v>10</v>
      </c>
      <c r="V59" s="75"/>
      <c r="W59" s="74">
        <f>IF(ISBLANK('Строительство 2022'!X59),"",'Строительство 2022'!W59*'Строительство 2022'!X59)</f>
        <v>10</v>
      </c>
      <c r="X59" s="75"/>
      <c r="Y59" s="66" t="str">
        <f>IF(ISBLANK('Строительство 2022'!Z59),"",'Строительство 2022'!Y59*'Строительство 2022'!Z59)</f>
        <v/>
      </c>
      <c r="Z59" s="67"/>
      <c r="AA59" s="66" t="str">
        <f>IF(ISBLANK('Строительство 2022'!AB59),"",'Строительство 2022'!AA59*'Строительство 2022'!AB59)</f>
        <v/>
      </c>
      <c r="AB59" s="67"/>
      <c r="AC59" s="66" t="str">
        <f>IF(ISBLANK('Строительство 2022'!AD59),"",'Строительство 2022'!AC59*'Строительство 2022'!AD59)</f>
        <v/>
      </c>
      <c r="AD59" s="67"/>
      <c r="AE59" s="66" t="str">
        <f>IF(ISBLANK('Строительство 2022'!AF59),"",'Строительство 2022'!AE59*'Строительство 2022'!AF59)</f>
        <v/>
      </c>
      <c r="AF59" s="67"/>
      <c r="AG59" s="66" t="str">
        <f>IF(ISBLANK('Строительство 2022'!AH59),"",'Строительство 2022'!AG59*'Строительство 2022'!AH59)</f>
        <v/>
      </c>
      <c r="AH59" s="67"/>
      <c r="AI59" s="66" t="str">
        <f>IF(ISBLANK('Строительство 2022'!AJ59),"",'Строительство 2022'!AI59*'Строительство 2022'!AJ59)</f>
        <v/>
      </c>
      <c r="AJ59" s="67"/>
      <c r="AK59" s="76">
        <f t="shared" si="5"/>
        <v>85</v>
      </c>
      <c r="AL59" s="76"/>
      <c r="AM59" s="82"/>
      <c r="AN59" s="82"/>
      <c r="AO59" s="82"/>
      <c r="AP59" s="82"/>
    </row>
    <row r="60" spans="1:42" ht="15" customHeight="1" x14ac:dyDescent="0.25">
      <c r="A60" s="42">
        <v>25</v>
      </c>
      <c r="B60" s="42">
        <v>202224126</v>
      </c>
      <c r="C60" s="42" t="s">
        <v>116</v>
      </c>
      <c r="D60" s="42" t="s">
        <v>117</v>
      </c>
      <c r="E60" s="74" t="str">
        <f>IF(ISBLANK('Строительство 2022'!F60),"",'Строительство 2022'!E60*'Строительство 2022'!F60)</f>
        <v/>
      </c>
      <c r="F60" s="75"/>
      <c r="G60" s="74" t="str">
        <f>IF(ISBLANK('Строительство 2022'!H60),"",'Строительство 2022'!G60*'Строительство 2022'!H60)</f>
        <v/>
      </c>
      <c r="H60" s="75"/>
      <c r="I60" s="74" t="str">
        <f>IF(ISBLANK('Строительство 2022'!J60),"",'Строительство 2022'!I60*'Строительство 2022'!J60)</f>
        <v/>
      </c>
      <c r="J60" s="75"/>
      <c r="K60" s="74" t="str">
        <f>IF(ISBLANK('Строительство 2022'!L60),"",'Строительство 2022'!K60*'Строительство 2022'!L60)</f>
        <v/>
      </c>
      <c r="L60" s="75"/>
      <c r="M60" s="74" t="str">
        <f>IF(ISBLANK('Строительство 2022'!N60),"",'Строительство 2022'!M60*'Строительство 2022'!N60)</f>
        <v/>
      </c>
      <c r="N60" s="75"/>
      <c r="O60" s="74" t="str">
        <f>IF(ISBLANK('Строительство 2022'!P60),"",'Строительство 2022'!O60*'Строительство 2022'!P60)</f>
        <v/>
      </c>
      <c r="P60" s="75"/>
      <c r="Q60" s="74" t="str">
        <f>IF(ISBLANK('Строительство 2022'!R60),"",'Строительство 2022'!Q60*'Строительство 2022'!R60)</f>
        <v/>
      </c>
      <c r="R60" s="75"/>
      <c r="S60" s="74" t="str">
        <f>IF(ISBLANK('Строительство 2022'!T60),"",'Строительство 2022'!S60*'Строительство 2022'!T60)</f>
        <v/>
      </c>
      <c r="T60" s="75"/>
      <c r="U60" s="74" t="str">
        <f>IF(ISBLANK('Строительство 2022'!V60),"",'Строительство 2022'!U60*'Строительство 2022'!V60)</f>
        <v/>
      </c>
      <c r="V60" s="75"/>
      <c r="W60" s="74" t="str">
        <f>IF(ISBLANK('Строительство 2022'!X60),"",'Строительство 2022'!W60*'Строительство 2022'!X60)</f>
        <v/>
      </c>
      <c r="X60" s="75"/>
      <c r="Y60" s="66" t="str">
        <f>IF(ISBLANK('Строительство 2022'!Z60),"",'Строительство 2022'!Y60*'Строительство 2022'!Z60)</f>
        <v/>
      </c>
      <c r="Z60" s="67"/>
      <c r="AA60" s="66" t="str">
        <f>IF(ISBLANK('Строительство 2022'!AB60),"",'Строительство 2022'!AA60*'Строительство 2022'!AB60)</f>
        <v/>
      </c>
      <c r="AB60" s="67"/>
      <c r="AC60" s="66" t="str">
        <f>IF(ISBLANK('Строительство 2022'!AD60),"",'Строительство 2022'!AC60*'Строительство 2022'!AD60)</f>
        <v/>
      </c>
      <c r="AD60" s="67"/>
      <c r="AE60" s="66" t="str">
        <f>IF(ISBLANK('Строительство 2022'!AF60),"",'Строительство 2022'!AE60*'Строительство 2022'!AF60)</f>
        <v/>
      </c>
      <c r="AF60" s="67"/>
      <c r="AG60" s="66" t="str">
        <f>IF(ISBLANK('Строительство 2022'!AH60),"",'Строительство 2022'!AG60*'Строительство 2022'!AH60)</f>
        <v/>
      </c>
      <c r="AH60" s="67"/>
      <c r="AI60" s="66" t="str">
        <f>IF(ISBLANK('Строительство 2022'!AJ60),"",'Строительство 2022'!AI60*'Строительство 2022'!AJ60)</f>
        <v/>
      </c>
      <c r="AJ60" s="67"/>
      <c r="AK60" s="76">
        <f t="shared" si="5"/>
        <v>0</v>
      </c>
      <c r="AL60" s="76"/>
      <c r="AM60" s="82"/>
      <c r="AN60" s="82"/>
      <c r="AO60" s="82"/>
      <c r="AP60" s="82"/>
    </row>
    <row r="61" spans="1:42" ht="15" customHeight="1" x14ac:dyDescent="0.25">
      <c r="A61" s="64" t="s">
        <v>219</v>
      </c>
      <c r="B61" s="64"/>
      <c r="C61" s="64"/>
      <c r="D61" s="64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83"/>
      <c r="AL61" s="84"/>
      <c r="AM61" s="82"/>
      <c r="AN61" s="82"/>
      <c r="AO61" s="82"/>
      <c r="AP61" s="82"/>
    </row>
    <row r="62" spans="1:42" ht="15" customHeight="1" x14ac:dyDescent="0.25">
      <c r="A62" s="42">
        <v>1</v>
      </c>
      <c r="B62" s="42">
        <v>202224201</v>
      </c>
      <c r="C62" s="42" t="s">
        <v>118</v>
      </c>
      <c r="D62" s="42" t="s">
        <v>119</v>
      </c>
      <c r="E62" s="74">
        <f>IF(ISBLANK('Строительство 2022'!F62),"",'Строительство 2022'!E62*'Строительство 2022'!F62)</f>
        <v>10</v>
      </c>
      <c r="F62" s="75"/>
      <c r="G62" s="74">
        <f>IF(ISBLANK('Строительство 2022'!H62),"",'Строительство 2022'!G62*'Строительство 2022'!H62)</f>
        <v>10</v>
      </c>
      <c r="H62" s="75"/>
      <c r="I62" s="74">
        <f>IF(ISBLANK('Строительство 2022'!J62),"",'Строительство 2022'!I62*'Строительство 2022'!J62)</f>
        <v>10</v>
      </c>
      <c r="J62" s="75"/>
      <c r="K62" s="74">
        <f>IF(ISBLANK('Строительство 2022'!L62),"",'Строительство 2022'!K62*'Строительство 2022'!L62)</f>
        <v>10</v>
      </c>
      <c r="L62" s="75"/>
      <c r="M62" s="74">
        <f>IF(ISBLANK('Строительство 2022'!N62),"",'Строительство 2022'!M62*'Строительство 2022'!N62)</f>
        <v>10</v>
      </c>
      <c r="N62" s="75"/>
      <c r="O62" s="74">
        <f>IF(ISBLANK('Строительство 2022'!P62),"",'Строительство 2022'!O62*'Строительство 2022'!P62)</f>
        <v>10</v>
      </c>
      <c r="P62" s="75"/>
      <c r="Q62" s="74">
        <f>IF(ISBLANK('Строительство 2022'!R62),"",'Строительство 2022'!Q62*'Строительство 2022'!R62)</f>
        <v>10</v>
      </c>
      <c r="R62" s="75"/>
      <c r="S62" s="74">
        <f>IF(ISBLANK('Строительство 2022'!T62),"",'Строительство 2022'!S62*'Строительство 2022'!T62)</f>
        <v>10</v>
      </c>
      <c r="T62" s="75"/>
      <c r="U62" s="74">
        <f>IF(ISBLANK('Строительство 2022'!V62),"",'Строительство 2022'!U62*'Строительство 2022'!V62)</f>
        <v>10</v>
      </c>
      <c r="V62" s="75"/>
      <c r="W62" s="74">
        <f>IF(ISBLANK('Строительство 2022'!X62),"",'Строительство 2022'!W62*'Строительство 2022'!X62)</f>
        <v>10</v>
      </c>
      <c r="X62" s="75"/>
      <c r="Y62" s="66" t="str">
        <f>IF(ISBLANK('Строительство 2022'!Z62),"",'Строительство 2022'!Y62*'Строительство 2022'!Z62)</f>
        <v/>
      </c>
      <c r="Z62" s="67"/>
      <c r="AA62" s="66" t="str">
        <f>IF(ISBLANK('Строительство 2022'!AB62),"",'Строительство 2022'!AA62*'Строительство 2022'!AB62)</f>
        <v/>
      </c>
      <c r="AB62" s="67"/>
      <c r="AC62" s="66" t="str">
        <f>IF(ISBLANK('Строительство 2022'!AD62),"",'Строительство 2022'!AC62*'Строительство 2022'!AD62)</f>
        <v/>
      </c>
      <c r="AD62" s="67"/>
      <c r="AE62" s="66" t="str">
        <f>IF(ISBLANK('Строительство 2022'!AF62),"",'Строительство 2022'!AE62*'Строительство 2022'!AF62)</f>
        <v/>
      </c>
      <c r="AF62" s="67"/>
      <c r="AG62" s="66" t="str">
        <f>IF(ISBLANK('Строительство 2022'!AH62),"",'Строительство 2022'!AG62*'Строительство 2022'!AH62)</f>
        <v/>
      </c>
      <c r="AH62" s="67"/>
      <c r="AI62" s="66" t="str">
        <f>IF(ISBLANK('Строительство 2022'!AJ62),"",'Строительство 2022'!AI62*'Строительство 2022'!AJ62)</f>
        <v/>
      </c>
      <c r="AJ62" s="67"/>
      <c r="AK62" s="76">
        <f t="shared" ref="AK62:AK86" si="6">ROUND(SUM(E62:L62)/4*10,0)</f>
        <v>100</v>
      </c>
      <c r="AL62" s="76"/>
      <c r="AM62" s="82"/>
      <c r="AN62" s="82"/>
      <c r="AO62" s="82"/>
      <c r="AP62" s="82"/>
    </row>
    <row r="63" spans="1:42" ht="15" customHeight="1" x14ac:dyDescent="0.25">
      <c r="A63" s="42">
        <v>2</v>
      </c>
      <c r="B63" s="42">
        <v>202224202</v>
      </c>
      <c r="C63" s="42" t="s">
        <v>120</v>
      </c>
      <c r="D63" s="42" t="s">
        <v>121</v>
      </c>
      <c r="E63" s="74">
        <f>IF(ISBLANK('Строительство 2022'!F63),"",'Строительство 2022'!E63*'Строительство 2022'!F63)</f>
        <v>10</v>
      </c>
      <c r="F63" s="75"/>
      <c r="G63" s="74">
        <f>IF(ISBLANK('Строительство 2022'!H63),"",'Строительство 2022'!G63*'Строительство 2022'!H63)</f>
        <v>10</v>
      </c>
      <c r="H63" s="75"/>
      <c r="I63" s="74">
        <f>IF(ISBLANK('Строительство 2022'!J63),"",'Строительство 2022'!I63*'Строительство 2022'!J63)</f>
        <v>10</v>
      </c>
      <c r="J63" s="75"/>
      <c r="K63" s="74">
        <f>IF(ISBLANK('Строительство 2022'!L63),"",'Строительство 2022'!K63*'Строительство 2022'!L63)</f>
        <v>10</v>
      </c>
      <c r="L63" s="75"/>
      <c r="M63" s="74">
        <f>IF(ISBLANK('Строительство 2022'!N63),"",'Строительство 2022'!M63*'Строительство 2022'!N63)</f>
        <v>10</v>
      </c>
      <c r="N63" s="75"/>
      <c r="O63" s="74">
        <f>IF(ISBLANK('Строительство 2022'!P63),"",'Строительство 2022'!O63*'Строительство 2022'!P63)</f>
        <v>10</v>
      </c>
      <c r="P63" s="75"/>
      <c r="Q63" s="74">
        <f>IF(ISBLANK('Строительство 2022'!R63),"",'Строительство 2022'!Q63*'Строительство 2022'!R63)</f>
        <v>10</v>
      </c>
      <c r="R63" s="75"/>
      <c r="S63" s="74">
        <f>IF(ISBLANK('Строительство 2022'!T63),"",'Строительство 2022'!S63*'Строительство 2022'!T63)</f>
        <v>10</v>
      </c>
      <c r="T63" s="75"/>
      <c r="U63" s="74" t="str">
        <f>IF(ISBLANK('Строительство 2022'!V63),"",'Строительство 2022'!U63*'Строительство 2022'!V63)</f>
        <v/>
      </c>
      <c r="V63" s="75"/>
      <c r="W63" s="74">
        <f>IF(ISBLANK('Строительство 2022'!X63),"",'Строительство 2022'!W63*'Строительство 2022'!X63)</f>
        <v>6</v>
      </c>
      <c r="X63" s="75"/>
      <c r="Y63" s="66" t="str">
        <f>IF(ISBLANK('Строительство 2022'!Z63),"",'Строительство 2022'!Y63*'Строительство 2022'!Z63)</f>
        <v/>
      </c>
      <c r="Z63" s="67"/>
      <c r="AA63" s="66" t="str">
        <f>IF(ISBLANK('Строительство 2022'!AB63),"",'Строительство 2022'!AA63*'Строительство 2022'!AB63)</f>
        <v/>
      </c>
      <c r="AB63" s="67"/>
      <c r="AC63" s="66" t="str">
        <f>IF(ISBLANK('Строительство 2022'!AD63),"",'Строительство 2022'!AC63*'Строительство 2022'!AD63)</f>
        <v/>
      </c>
      <c r="AD63" s="67"/>
      <c r="AE63" s="66" t="str">
        <f>IF(ISBLANK('Строительство 2022'!AF63),"",'Строительство 2022'!AE63*'Строительство 2022'!AF63)</f>
        <v/>
      </c>
      <c r="AF63" s="67"/>
      <c r="AG63" s="66" t="str">
        <f>IF(ISBLANK('Строительство 2022'!AH63),"",'Строительство 2022'!AG63*'Строительство 2022'!AH63)</f>
        <v/>
      </c>
      <c r="AH63" s="67"/>
      <c r="AI63" s="66" t="str">
        <f>IF(ISBLANK('Строительство 2022'!AJ63),"",'Строительство 2022'!AI63*'Строительство 2022'!AJ63)</f>
        <v/>
      </c>
      <c r="AJ63" s="67"/>
      <c r="AK63" s="76">
        <f t="shared" si="6"/>
        <v>100</v>
      </c>
      <c r="AL63" s="76"/>
    </row>
    <row r="64" spans="1:42" ht="15" customHeight="1" x14ac:dyDescent="0.25">
      <c r="A64" s="42">
        <v>3</v>
      </c>
      <c r="B64" s="42">
        <v>202224203</v>
      </c>
      <c r="C64" s="42" t="s">
        <v>122</v>
      </c>
      <c r="D64" s="42" t="s">
        <v>123</v>
      </c>
      <c r="E64" s="74">
        <f>IF(ISBLANK('Строительство 2022'!F64),"",'Строительство 2022'!E64*'Строительство 2022'!F64)</f>
        <v>10</v>
      </c>
      <c r="F64" s="75"/>
      <c r="G64" s="74">
        <f>IF(ISBLANK('Строительство 2022'!H64),"",'Строительство 2022'!G64*'Строительство 2022'!H64)</f>
        <v>10</v>
      </c>
      <c r="H64" s="75"/>
      <c r="I64" s="74">
        <f>IF(ISBLANK('Строительство 2022'!J64),"",'Строительство 2022'!I64*'Строительство 2022'!J64)</f>
        <v>10</v>
      </c>
      <c r="J64" s="75"/>
      <c r="K64" s="74">
        <f>IF(ISBLANK('Строительство 2022'!L64),"",'Строительство 2022'!K64*'Строительство 2022'!L64)</f>
        <v>10</v>
      </c>
      <c r="L64" s="75"/>
      <c r="M64" s="74">
        <f>IF(ISBLANK('Строительство 2022'!N64),"",'Строительство 2022'!M64*'Строительство 2022'!N64)</f>
        <v>10</v>
      </c>
      <c r="N64" s="75"/>
      <c r="O64" s="74">
        <f>IF(ISBLANK('Строительство 2022'!P64),"",'Строительство 2022'!O64*'Строительство 2022'!P64)</f>
        <v>10</v>
      </c>
      <c r="P64" s="75"/>
      <c r="Q64" s="74">
        <f>IF(ISBLANK('Строительство 2022'!R64),"",'Строительство 2022'!Q64*'Строительство 2022'!R64)</f>
        <v>10</v>
      </c>
      <c r="R64" s="75"/>
      <c r="S64" s="74">
        <f>IF(ISBLANK('Строительство 2022'!T64),"",'Строительство 2022'!S64*'Строительство 2022'!T64)</f>
        <v>10</v>
      </c>
      <c r="T64" s="75"/>
      <c r="U64" s="74">
        <f>IF(ISBLANK('Строительство 2022'!V64),"",'Строительство 2022'!U64*'Строительство 2022'!V64)</f>
        <v>10</v>
      </c>
      <c r="V64" s="75"/>
      <c r="W64" s="74">
        <f>IF(ISBLANK('Строительство 2022'!X64),"",'Строительство 2022'!W64*'Строительство 2022'!X64)</f>
        <v>10</v>
      </c>
      <c r="X64" s="75"/>
      <c r="Y64" s="66" t="str">
        <f>IF(ISBLANK('Строительство 2022'!Z64),"",'Строительство 2022'!Y64*'Строительство 2022'!Z64)</f>
        <v/>
      </c>
      <c r="Z64" s="67"/>
      <c r="AA64" s="66" t="str">
        <f>IF(ISBLANK('Строительство 2022'!AB64),"",'Строительство 2022'!AA64*'Строительство 2022'!AB64)</f>
        <v/>
      </c>
      <c r="AB64" s="67"/>
      <c r="AC64" s="66" t="str">
        <f>IF(ISBLANK('Строительство 2022'!AD64),"",'Строительство 2022'!AC64*'Строительство 2022'!AD64)</f>
        <v/>
      </c>
      <c r="AD64" s="67"/>
      <c r="AE64" s="66" t="str">
        <f>IF(ISBLANK('Строительство 2022'!AF64),"",'Строительство 2022'!AE64*'Строительство 2022'!AF64)</f>
        <v/>
      </c>
      <c r="AF64" s="67"/>
      <c r="AG64" s="66" t="str">
        <f>IF(ISBLANK('Строительство 2022'!AH64),"",'Строительство 2022'!AG64*'Строительство 2022'!AH64)</f>
        <v/>
      </c>
      <c r="AH64" s="67"/>
      <c r="AI64" s="66" t="str">
        <f>IF(ISBLANK('Строительство 2022'!AJ64),"",'Строительство 2022'!AI64*'Строительство 2022'!AJ64)</f>
        <v/>
      </c>
      <c r="AJ64" s="67"/>
      <c r="AK64" s="76">
        <f t="shared" si="6"/>
        <v>100</v>
      </c>
      <c r="AL64" s="76"/>
    </row>
    <row r="65" spans="1:38" ht="15" customHeight="1" x14ac:dyDescent="0.25">
      <c r="A65" s="42">
        <v>4</v>
      </c>
      <c r="B65" s="42">
        <v>202224204</v>
      </c>
      <c r="C65" s="42" t="s">
        <v>124</v>
      </c>
      <c r="D65" s="42" t="s">
        <v>125</v>
      </c>
      <c r="E65" s="74">
        <f>IF(ISBLANK('Строительство 2022'!F65),"",'Строительство 2022'!E65*'Строительство 2022'!F65)</f>
        <v>10</v>
      </c>
      <c r="F65" s="75"/>
      <c r="G65" s="74">
        <f>IF(ISBLANK('Строительство 2022'!H65),"",'Строительство 2022'!G65*'Строительство 2022'!H65)</f>
        <v>10</v>
      </c>
      <c r="H65" s="75"/>
      <c r="I65" s="74">
        <f>IF(ISBLANK('Строительство 2022'!J65),"",'Строительство 2022'!I65*'Строительство 2022'!J65)</f>
        <v>8</v>
      </c>
      <c r="J65" s="75"/>
      <c r="K65" s="74">
        <f>IF(ISBLANK('Строительство 2022'!L65),"",'Строительство 2022'!K65*'Строительство 2022'!L65)</f>
        <v>8</v>
      </c>
      <c r="L65" s="75"/>
      <c r="M65" s="74">
        <f>IF(ISBLANK('Строительство 2022'!N65),"",'Строительство 2022'!M65*'Строительство 2022'!N65)</f>
        <v>8</v>
      </c>
      <c r="N65" s="75"/>
      <c r="O65" s="74">
        <f>IF(ISBLANK('Строительство 2022'!P65),"",'Строительство 2022'!O65*'Строительство 2022'!P65)</f>
        <v>10</v>
      </c>
      <c r="P65" s="75"/>
      <c r="Q65" s="74">
        <f>IF(ISBLANK('Строительство 2022'!R65),"",'Строительство 2022'!Q65*'Строительство 2022'!R65)</f>
        <v>10</v>
      </c>
      <c r="R65" s="75"/>
      <c r="S65" s="74">
        <f>IF(ISBLANK('Строительство 2022'!T65),"",'Строительство 2022'!S65*'Строительство 2022'!T65)</f>
        <v>10</v>
      </c>
      <c r="T65" s="75"/>
      <c r="U65" s="74">
        <f>IF(ISBLANK('Строительство 2022'!V65),"",'Строительство 2022'!U65*'Строительство 2022'!V65)</f>
        <v>10</v>
      </c>
      <c r="V65" s="75"/>
      <c r="W65" s="74">
        <f>IF(ISBLANK('Строительство 2022'!X65),"",'Строительство 2022'!W65*'Строительство 2022'!X65)</f>
        <v>10</v>
      </c>
      <c r="X65" s="75"/>
      <c r="Y65" s="66" t="str">
        <f>IF(ISBLANK('Строительство 2022'!Z65),"",'Строительство 2022'!Y65*'Строительство 2022'!Z65)</f>
        <v/>
      </c>
      <c r="Z65" s="67"/>
      <c r="AA65" s="66" t="str">
        <f>IF(ISBLANK('Строительство 2022'!AB65),"",'Строительство 2022'!AA65*'Строительство 2022'!AB65)</f>
        <v/>
      </c>
      <c r="AB65" s="67"/>
      <c r="AC65" s="66" t="str">
        <f>IF(ISBLANK('Строительство 2022'!AD65),"",'Строительство 2022'!AC65*'Строительство 2022'!AD65)</f>
        <v/>
      </c>
      <c r="AD65" s="67"/>
      <c r="AE65" s="66" t="str">
        <f>IF(ISBLANK('Строительство 2022'!AF65),"",'Строительство 2022'!AE65*'Строительство 2022'!AF65)</f>
        <v/>
      </c>
      <c r="AF65" s="67"/>
      <c r="AG65" s="66" t="str">
        <f>IF(ISBLANK('Строительство 2022'!AH65),"",'Строительство 2022'!AG65*'Строительство 2022'!AH65)</f>
        <v/>
      </c>
      <c r="AH65" s="67"/>
      <c r="AI65" s="66" t="str">
        <f>IF(ISBLANK('Строительство 2022'!AJ65),"",'Строительство 2022'!AI65*'Строительство 2022'!AJ65)</f>
        <v/>
      </c>
      <c r="AJ65" s="67"/>
      <c r="AK65" s="76">
        <f t="shared" si="6"/>
        <v>90</v>
      </c>
      <c r="AL65" s="76"/>
    </row>
    <row r="66" spans="1:38" ht="15" customHeight="1" x14ac:dyDescent="0.25">
      <c r="A66" s="42">
        <v>5</v>
      </c>
      <c r="B66" s="42">
        <v>202224205</v>
      </c>
      <c r="C66" s="42" t="s">
        <v>126</v>
      </c>
      <c r="D66" s="42" t="s">
        <v>127</v>
      </c>
      <c r="E66" s="74" t="str">
        <f>IF(ISBLANK('Строительство 2022'!F66),"",'Строительство 2022'!E66*'Строительство 2022'!F66)</f>
        <v/>
      </c>
      <c r="F66" s="75"/>
      <c r="G66" s="74" t="str">
        <f>IF(ISBLANK('Строительство 2022'!H66),"",'Строительство 2022'!G66*'Строительство 2022'!H66)</f>
        <v/>
      </c>
      <c r="H66" s="75"/>
      <c r="I66" s="74" t="str">
        <f>IF(ISBLANK('Строительство 2022'!J66),"",'Строительство 2022'!I66*'Строительство 2022'!J66)</f>
        <v/>
      </c>
      <c r="J66" s="75"/>
      <c r="K66" s="74" t="str">
        <f>IF(ISBLANK('Строительство 2022'!L66),"",'Строительство 2022'!K66*'Строительство 2022'!L66)</f>
        <v/>
      </c>
      <c r="L66" s="75"/>
      <c r="M66" s="74" t="str">
        <f>IF(ISBLANK('Строительство 2022'!N66),"",'Строительство 2022'!M66*'Строительство 2022'!N66)</f>
        <v/>
      </c>
      <c r="N66" s="75"/>
      <c r="O66" s="74" t="str">
        <f>IF(ISBLANK('Строительство 2022'!P66),"",'Строительство 2022'!O66*'Строительство 2022'!P66)</f>
        <v/>
      </c>
      <c r="P66" s="75"/>
      <c r="Q66" s="74" t="str">
        <f>IF(ISBLANK('Строительство 2022'!R66),"",'Строительство 2022'!Q66*'Строительство 2022'!R66)</f>
        <v/>
      </c>
      <c r="R66" s="75"/>
      <c r="S66" s="74" t="str">
        <f>IF(ISBLANK('Строительство 2022'!T66),"",'Строительство 2022'!S66*'Строительство 2022'!T66)</f>
        <v/>
      </c>
      <c r="T66" s="75"/>
      <c r="U66" s="74" t="str">
        <f>IF(ISBLANK('Строительство 2022'!V66),"",'Строительство 2022'!U66*'Строительство 2022'!V66)</f>
        <v/>
      </c>
      <c r="V66" s="75"/>
      <c r="W66" s="74" t="str">
        <f>IF(ISBLANK('Строительство 2022'!X66),"",'Строительство 2022'!W66*'Строительство 2022'!X66)</f>
        <v/>
      </c>
      <c r="X66" s="75"/>
      <c r="Y66" s="66" t="str">
        <f>IF(ISBLANK('Строительство 2022'!Z66),"",'Строительство 2022'!Y66*'Строительство 2022'!Z66)</f>
        <v/>
      </c>
      <c r="Z66" s="67"/>
      <c r="AA66" s="66" t="str">
        <f>IF(ISBLANK('Строительство 2022'!AB66),"",'Строительство 2022'!AA66*'Строительство 2022'!AB66)</f>
        <v/>
      </c>
      <c r="AB66" s="67"/>
      <c r="AC66" s="66" t="str">
        <f>IF(ISBLANK('Строительство 2022'!AD66),"",'Строительство 2022'!AC66*'Строительство 2022'!AD66)</f>
        <v/>
      </c>
      <c r="AD66" s="67"/>
      <c r="AE66" s="66" t="str">
        <f>IF(ISBLANK('Строительство 2022'!AF66),"",'Строительство 2022'!AE66*'Строительство 2022'!AF66)</f>
        <v/>
      </c>
      <c r="AF66" s="67"/>
      <c r="AG66" s="66" t="str">
        <f>IF(ISBLANK('Строительство 2022'!AH66),"",'Строительство 2022'!AG66*'Строительство 2022'!AH66)</f>
        <v/>
      </c>
      <c r="AH66" s="67"/>
      <c r="AI66" s="66" t="str">
        <f>IF(ISBLANK('Строительство 2022'!AJ66),"",'Строительство 2022'!AI66*'Строительство 2022'!AJ66)</f>
        <v/>
      </c>
      <c r="AJ66" s="67"/>
      <c r="AK66" s="76">
        <f t="shared" si="6"/>
        <v>0</v>
      </c>
      <c r="AL66" s="76"/>
    </row>
    <row r="67" spans="1:38" ht="15" customHeight="1" x14ac:dyDescent="0.25">
      <c r="A67" s="42">
        <v>6</v>
      </c>
      <c r="B67" s="42">
        <v>202224206</v>
      </c>
      <c r="C67" s="42" t="s">
        <v>128</v>
      </c>
      <c r="D67" s="42" t="s">
        <v>129</v>
      </c>
      <c r="E67" s="74">
        <f>IF(ISBLANK('Строительство 2022'!F67),"",'Строительство 2022'!E67*'Строительство 2022'!F67)</f>
        <v>10</v>
      </c>
      <c r="F67" s="75"/>
      <c r="G67" s="74">
        <f>IF(ISBLANK('Строительство 2022'!H67),"",'Строительство 2022'!G67*'Строительство 2022'!H67)</f>
        <v>8</v>
      </c>
      <c r="H67" s="75"/>
      <c r="I67" s="74">
        <f>IF(ISBLANK('Строительство 2022'!J67),"",'Строительство 2022'!I67*'Строительство 2022'!J67)</f>
        <v>10</v>
      </c>
      <c r="J67" s="75"/>
      <c r="K67" s="74">
        <f>IF(ISBLANK('Строительство 2022'!L67),"",'Строительство 2022'!K67*'Строительство 2022'!L67)</f>
        <v>10</v>
      </c>
      <c r="L67" s="75"/>
      <c r="M67" s="74">
        <f>IF(ISBLANK('Строительство 2022'!N67),"",'Строительство 2022'!M67*'Строительство 2022'!N67)</f>
        <v>10</v>
      </c>
      <c r="N67" s="75"/>
      <c r="O67" s="74">
        <f>IF(ISBLANK('Строительство 2022'!P67),"",'Строительство 2022'!O67*'Строительство 2022'!P67)</f>
        <v>10</v>
      </c>
      <c r="P67" s="75"/>
      <c r="Q67" s="74">
        <f>IF(ISBLANK('Строительство 2022'!R67),"",'Строительство 2022'!Q67*'Строительство 2022'!R67)</f>
        <v>10</v>
      </c>
      <c r="R67" s="75"/>
      <c r="S67" s="74">
        <f>IF(ISBLANK('Строительство 2022'!T67),"",'Строительство 2022'!S67*'Строительство 2022'!T67)</f>
        <v>10</v>
      </c>
      <c r="T67" s="75"/>
      <c r="U67" s="74">
        <f>IF(ISBLANK('Строительство 2022'!V67),"",'Строительство 2022'!U67*'Строительство 2022'!V67)</f>
        <v>10</v>
      </c>
      <c r="V67" s="75"/>
      <c r="W67" s="74">
        <f>IF(ISBLANK('Строительство 2022'!X67),"",'Строительство 2022'!W67*'Строительство 2022'!X67)</f>
        <v>10</v>
      </c>
      <c r="X67" s="75"/>
      <c r="Y67" s="66" t="str">
        <f>IF(ISBLANK('Строительство 2022'!Z67),"",'Строительство 2022'!Y67*'Строительство 2022'!Z67)</f>
        <v/>
      </c>
      <c r="Z67" s="67"/>
      <c r="AA67" s="66" t="str">
        <f>IF(ISBLANK('Строительство 2022'!AB67),"",'Строительство 2022'!AA67*'Строительство 2022'!AB67)</f>
        <v/>
      </c>
      <c r="AB67" s="67"/>
      <c r="AC67" s="66" t="str">
        <f>IF(ISBLANK('Строительство 2022'!AD67),"",'Строительство 2022'!AC67*'Строительство 2022'!AD67)</f>
        <v/>
      </c>
      <c r="AD67" s="67"/>
      <c r="AE67" s="66" t="str">
        <f>IF(ISBLANK('Строительство 2022'!AF67),"",'Строительство 2022'!AE67*'Строительство 2022'!AF67)</f>
        <v/>
      </c>
      <c r="AF67" s="67"/>
      <c r="AG67" s="66" t="str">
        <f>IF(ISBLANK('Строительство 2022'!AH67),"",'Строительство 2022'!AG67*'Строительство 2022'!AH67)</f>
        <v/>
      </c>
      <c r="AH67" s="67"/>
      <c r="AI67" s="66" t="str">
        <f>IF(ISBLANK('Строительство 2022'!AJ67),"",'Строительство 2022'!AI67*'Строительство 2022'!AJ67)</f>
        <v/>
      </c>
      <c r="AJ67" s="67"/>
      <c r="AK67" s="76">
        <f t="shared" si="6"/>
        <v>95</v>
      </c>
      <c r="AL67" s="76"/>
    </row>
    <row r="68" spans="1:38" ht="15" customHeight="1" x14ac:dyDescent="0.25">
      <c r="A68" s="42">
        <v>7</v>
      </c>
      <c r="B68" s="42">
        <v>202224207</v>
      </c>
      <c r="C68" s="42" t="s">
        <v>130</v>
      </c>
      <c r="D68" s="42" t="s">
        <v>131</v>
      </c>
      <c r="E68" s="74">
        <f>IF(ISBLANK('Строительство 2022'!F68),"",'Строительство 2022'!E68*'Строительство 2022'!F68)</f>
        <v>10</v>
      </c>
      <c r="F68" s="75"/>
      <c r="G68" s="74">
        <f>IF(ISBLANK('Строительство 2022'!H68),"",'Строительство 2022'!G68*'Строительство 2022'!H68)</f>
        <v>8</v>
      </c>
      <c r="H68" s="75"/>
      <c r="I68" s="74">
        <f>IF(ISBLANK('Строительство 2022'!J68),"",'Строительство 2022'!I68*'Строительство 2022'!J68)</f>
        <v>8</v>
      </c>
      <c r="J68" s="75"/>
      <c r="K68" s="74">
        <f>IF(ISBLANK('Строительство 2022'!L68),"",'Строительство 2022'!K68*'Строительство 2022'!L68)</f>
        <v>8</v>
      </c>
      <c r="L68" s="75"/>
      <c r="M68" s="74">
        <f>IF(ISBLANK('Строительство 2022'!N68),"",'Строительство 2022'!M68*'Строительство 2022'!N68)</f>
        <v>10</v>
      </c>
      <c r="N68" s="75"/>
      <c r="O68" s="74" t="str">
        <f>IF(ISBLANK('Строительство 2022'!P68),"",'Строительство 2022'!O68*'Строительство 2022'!P68)</f>
        <v/>
      </c>
      <c r="P68" s="75"/>
      <c r="Q68" s="74">
        <f>IF(ISBLANK('Строительство 2022'!R68),"",'Строительство 2022'!Q68*'Строительство 2022'!R68)</f>
        <v>10</v>
      </c>
      <c r="R68" s="75"/>
      <c r="S68" s="74">
        <f>IF(ISBLANK('Строительство 2022'!T68),"",'Строительство 2022'!S68*'Строительство 2022'!T68)</f>
        <v>10</v>
      </c>
      <c r="T68" s="75"/>
      <c r="U68" s="74">
        <f>IF(ISBLANK('Строительство 2022'!V68),"",'Строительство 2022'!U68*'Строительство 2022'!V68)</f>
        <v>10</v>
      </c>
      <c r="V68" s="75"/>
      <c r="W68" s="74">
        <f>IF(ISBLANK('Строительство 2022'!X68),"",'Строительство 2022'!W68*'Строительство 2022'!X68)</f>
        <v>8</v>
      </c>
      <c r="X68" s="75"/>
      <c r="Y68" s="66" t="str">
        <f>IF(ISBLANK('Строительство 2022'!Z68),"",'Строительство 2022'!Y68*'Строительство 2022'!Z68)</f>
        <v/>
      </c>
      <c r="Z68" s="67"/>
      <c r="AA68" s="66" t="str">
        <f>IF(ISBLANK('Строительство 2022'!AB68),"",'Строительство 2022'!AA68*'Строительство 2022'!AB68)</f>
        <v/>
      </c>
      <c r="AB68" s="67"/>
      <c r="AC68" s="66" t="str">
        <f>IF(ISBLANK('Строительство 2022'!AD68),"",'Строительство 2022'!AC68*'Строительство 2022'!AD68)</f>
        <v/>
      </c>
      <c r="AD68" s="67"/>
      <c r="AE68" s="66" t="str">
        <f>IF(ISBLANK('Строительство 2022'!AF68),"",'Строительство 2022'!AE68*'Строительство 2022'!AF68)</f>
        <v/>
      </c>
      <c r="AF68" s="67"/>
      <c r="AG68" s="66" t="str">
        <f>IF(ISBLANK('Строительство 2022'!AH68),"",'Строительство 2022'!AG68*'Строительство 2022'!AH68)</f>
        <v/>
      </c>
      <c r="AH68" s="67"/>
      <c r="AI68" s="66" t="str">
        <f>IF(ISBLANK('Строительство 2022'!AJ68),"",'Строительство 2022'!AI68*'Строительство 2022'!AJ68)</f>
        <v/>
      </c>
      <c r="AJ68" s="67"/>
      <c r="AK68" s="76">
        <f t="shared" si="6"/>
        <v>85</v>
      </c>
      <c r="AL68" s="76"/>
    </row>
    <row r="69" spans="1:38" ht="15" customHeight="1" x14ac:dyDescent="0.25">
      <c r="A69" s="42">
        <v>8</v>
      </c>
      <c r="B69" s="42">
        <v>202224208</v>
      </c>
      <c r="C69" s="42" t="s">
        <v>132</v>
      </c>
      <c r="D69" s="42" t="s">
        <v>133</v>
      </c>
      <c r="E69" s="74">
        <f>IF(ISBLANK('Строительство 2022'!F69),"",'Строительство 2022'!E69*'Строительство 2022'!F69)</f>
        <v>6</v>
      </c>
      <c r="F69" s="75"/>
      <c r="G69" s="74">
        <f>IF(ISBLANK('Строительство 2022'!H69),"",'Строительство 2022'!G69*'Строительство 2022'!H69)</f>
        <v>10</v>
      </c>
      <c r="H69" s="75"/>
      <c r="I69" s="74">
        <f>IF(ISBLANK('Строительство 2022'!J69),"",'Строительство 2022'!I69*'Строительство 2022'!J69)</f>
        <v>10</v>
      </c>
      <c r="J69" s="75"/>
      <c r="K69" s="74">
        <f>IF(ISBLANK('Строительство 2022'!L69),"",'Строительство 2022'!K69*'Строительство 2022'!L69)</f>
        <v>10</v>
      </c>
      <c r="L69" s="75"/>
      <c r="M69" s="74">
        <f>IF(ISBLANK('Строительство 2022'!N69),"",'Строительство 2022'!M69*'Строительство 2022'!N69)</f>
        <v>10</v>
      </c>
      <c r="N69" s="75"/>
      <c r="O69" s="74">
        <f>IF(ISBLANK('Строительство 2022'!P69),"",'Строительство 2022'!O69*'Строительство 2022'!P69)</f>
        <v>10</v>
      </c>
      <c r="P69" s="75"/>
      <c r="Q69" s="74">
        <f>IF(ISBLANK('Строительство 2022'!R69),"",'Строительство 2022'!Q69*'Строительство 2022'!R69)</f>
        <v>10</v>
      </c>
      <c r="R69" s="75"/>
      <c r="S69" s="74">
        <f>IF(ISBLANK('Строительство 2022'!T69),"",'Строительство 2022'!S69*'Строительство 2022'!T69)</f>
        <v>10</v>
      </c>
      <c r="T69" s="75"/>
      <c r="U69" s="74">
        <f>IF(ISBLANK('Строительство 2022'!V69),"",'Строительство 2022'!U69*'Строительство 2022'!V69)</f>
        <v>10</v>
      </c>
      <c r="V69" s="75"/>
      <c r="W69" s="74">
        <f>IF(ISBLANK('Строительство 2022'!X69),"",'Строительство 2022'!W69*'Строительство 2022'!X69)</f>
        <v>10</v>
      </c>
      <c r="X69" s="75"/>
      <c r="Y69" s="66" t="str">
        <f>IF(ISBLANK('Строительство 2022'!Z69),"",'Строительство 2022'!Y69*'Строительство 2022'!Z69)</f>
        <v/>
      </c>
      <c r="Z69" s="67"/>
      <c r="AA69" s="66" t="str">
        <f>IF(ISBLANK('Строительство 2022'!AB69),"",'Строительство 2022'!AA69*'Строительство 2022'!AB69)</f>
        <v/>
      </c>
      <c r="AB69" s="67"/>
      <c r="AC69" s="66" t="str">
        <f>IF(ISBLANK('Строительство 2022'!AD69),"",'Строительство 2022'!AC69*'Строительство 2022'!AD69)</f>
        <v/>
      </c>
      <c r="AD69" s="67"/>
      <c r="AE69" s="66" t="str">
        <f>IF(ISBLANK('Строительство 2022'!AF69),"",'Строительство 2022'!AE69*'Строительство 2022'!AF69)</f>
        <v/>
      </c>
      <c r="AF69" s="67"/>
      <c r="AG69" s="66" t="str">
        <f>IF(ISBLANK('Строительство 2022'!AH69),"",'Строительство 2022'!AG69*'Строительство 2022'!AH69)</f>
        <v/>
      </c>
      <c r="AH69" s="67"/>
      <c r="AI69" s="66" t="str">
        <f>IF(ISBLANK('Строительство 2022'!AJ69),"",'Строительство 2022'!AI69*'Строительство 2022'!AJ69)</f>
        <v/>
      </c>
      <c r="AJ69" s="67"/>
      <c r="AK69" s="76">
        <f t="shared" si="6"/>
        <v>90</v>
      </c>
      <c r="AL69" s="76"/>
    </row>
    <row r="70" spans="1:38" ht="15" customHeight="1" x14ac:dyDescent="0.25">
      <c r="A70" s="42">
        <v>9</v>
      </c>
      <c r="B70" s="42">
        <v>202224209</v>
      </c>
      <c r="C70" s="42" t="s">
        <v>134</v>
      </c>
      <c r="D70" s="42" t="s">
        <v>135</v>
      </c>
      <c r="E70" s="74">
        <f>IF(ISBLANK('Строительство 2022'!F70),"",'Строительство 2022'!E70*'Строительство 2022'!F70)</f>
        <v>10</v>
      </c>
      <c r="F70" s="75"/>
      <c r="G70" s="74">
        <f>IF(ISBLANK('Строительство 2022'!H70),"",'Строительство 2022'!G70*'Строительство 2022'!H70)</f>
        <v>10</v>
      </c>
      <c r="H70" s="75"/>
      <c r="I70" s="74">
        <f>IF(ISBLANK('Строительство 2022'!J70),"",'Строительство 2022'!I70*'Строительство 2022'!J70)</f>
        <v>10</v>
      </c>
      <c r="J70" s="75"/>
      <c r="K70" s="74" t="str">
        <f>IF(ISBLANK('Строительство 2022'!L70),"",'Строительство 2022'!K70*'Строительство 2022'!L70)</f>
        <v/>
      </c>
      <c r="L70" s="75"/>
      <c r="M70" s="74">
        <f>IF(ISBLANK('Строительство 2022'!N70),"",'Строительство 2022'!M70*'Строительство 2022'!N70)</f>
        <v>10</v>
      </c>
      <c r="N70" s="75"/>
      <c r="O70" s="74" t="str">
        <f>IF(ISBLANK('Строительство 2022'!P70),"",'Строительство 2022'!O70*'Строительство 2022'!P70)</f>
        <v/>
      </c>
      <c r="P70" s="75"/>
      <c r="Q70" s="74">
        <f>IF(ISBLANK('Строительство 2022'!R70),"",'Строительство 2022'!Q70*'Строительство 2022'!R70)</f>
        <v>10</v>
      </c>
      <c r="R70" s="75"/>
      <c r="S70" s="74">
        <f>IF(ISBLANK('Строительство 2022'!T70),"",'Строительство 2022'!S70*'Строительство 2022'!T70)</f>
        <v>10</v>
      </c>
      <c r="T70" s="75"/>
      <c r="U70" s="74">
        <f>IF(ISBLANK('Строительство 2022'!V70),"",'Строительство 2022'!U70*'Строительство 2022'!V70)</f>
        <v>10</v>
      </c>
      <c r="V70" s="75"/>
      <c r="W70" s="74" t="str">
        <f>IF(ISBLANK('Строительство 2022'!X70),"",'Строительство 2022'!W70*'Строительство 2022'!X70)</f>
        <v/>
      </c>
      <c r="X70" s="75"/>
      <c r="Y70" s="66" t="str">
        <f>IF(ISBLANK('Строительство 2022'!Z70),"",'Строительство 2022'!Y70*'Строительство 2022'!Z70)</f>
        <v/>
      </c>
      <c r="Z70" s="67"/>
      <c r="AA70" s="66" t="str">
        <f>IF(ISBLANK('Строительство 2022'!AB70),"",'Строительство 2022'!AA70*'Строительство 2022'!AB70)</f>
        <v/>
      </c>
      <c r="AB70" s="67"/>
      <c r="AC70" s="66" t="str">
        <f>IF(ISBLANK('Строительство 2022'!AD70),"",'Строительство 2022'!AC70*'Строительство 2022'!AD70)</f>
        <v/>
      </c>
      <c r="AD70" s="67"/>
      <c r="AE70" s="66" t="str">
        <f>IF(ISBLANK('Строительство 2022'!AF70),"",'Строительство 2022'!AE70*'Строительство 2022'!AF70)</f>
        <v/>
      </c>
      <c r="AF70" s="67"/>
      <c r="AG70" s="66" t="str">
        <f>IF(ISBLANK('Строительство 2022'!AH70),"",'Строительство 2022'!AG70*'Строительство 2022'!AH70)</f>
        <v/>
      </c>
      <c r="AH70" s="67"/>
      <c r="AI70" s="66" t="str">
        <f>IF(ISBLANK('Строительство 2022'!AJ70),"",'Строительство 2022'!AI70*'Строительство 2022'!AJ70)</f>
        <v/>
      </c>
      <c r="AJ70" s="67"/>
      <c r="AK70" s="76">
        <f t="shared" si="6"/>
        <v>75</v>
      </c>
      <c r="AL70" s="76"/>
    </row>
    <row r="71" spans="1:38" ht="15" customHeight="1" x14ac:dyDescent="0.25">
      <c r="A71" s="42">
        <v>10</v>
      </c>
      <c r="B71" s="42">
        <v>202224210</v>
      </c>
      <c r="C71" s="42" t="s">
        <v>136</v>
      </c>
      <c r="D71" s="42" t="s">
        <v>137</v>
      </c>
      <c r="E71" s="74">
        <f>IF(ISBLANK('Строительство 2022'!F71),"",'Строительство 2022'!E71*'Строительство 2022'!F71)</f>
        <v>10</v>
      </c>
      <c r="F71" s="75"/>
      <c r="G71" s="74">
        <f>IF(ISBLANK('Строительство 2022'!H71),"",'Строительство 2022'!G71*'Строительство 2022'!H71)</f>
        <v>10</v>
      </c>
      <c r="H71" s="75"/>
      <c r="I71" s="74">
        <f>IF(ISBLANK('Строительство 2022'!J71),"",'Строительство 2022'!I71*'Строительство 2022'!J71)</f>
        <v>8</v>
      </c>
      <c r="J71" s="75"/>
      <c r="K71" s="74">
        <f>IF(ISBLANK('Строительство 2022'!L71),"",'Строительство 2022'!K71*'Строительство 2022'!L71)</f>
        <v>10</v>
      </c>
      <c r="L71" s="75"/>
      <c r="M71" s="74" t="str">
        <f>IF(ISBLANK('Строительство 2022'!N71),"",'Строительство 2022'!M71*'Строительство 2022'!N71)</f>
        <v/>
      </c>
      <c r="N71" s="75"/>
      <c r="O71" s="74">
        <f>IF(ISBLANK('Строительство 2022'!P71),"",'Строительство 2022'!O71*'Строительство 2022'!P71)</f>
        <v>10</v>
      </c>
      <c r="P71" s="75"/>
      <c r="Q71" s="74">
        <f>IF(ISBLANK('Строительство 2022'!R71),"",'Строительство 2022'!Q71*'Строительство 2022'!R71)</f>
        <v>10</v>
      </c>
      <c r="R71" s="75"/>
      <c r="S71" s="74">
        <f>IF(ISBLANK('Строительство 2022'!T71),"",'Строительство 2022'!S71*'Строительство 2022'!T71)</f>
        <v>10</v>
      </c>
      <c r="T71" s="75"/>
      <c r="U71" s="74">
        <f>IF(ISBLANK('Строительство 2022'!V71),"",'Строительство 2022'!U71*'Строительство 2022'!V71)</f>
        <v>10</v>
      </c>
      <c r="V71" s="75"/>
      <c r="W71" s="74">
        <f>IF(ISBLANK('Строительство 2022'!X71),"",'Строительство 2022'!W71*'Строительство 2022'!X71)</f>
        <v>10</v>
      </c>
      <c r="X71" s="75"/>
      <c r="Y71" s="66" t="str">
        <f>IF(ISBLANK('Строительство 2022'!Z71),"",'Строительство 2022'!Y71*'Строительство 2022'!Z71)</f>
        <v/>
      </c>
      <c r="Z71" s="67"/>
      <c r="AA71" s="66" t="str">
        <f>IF(ISBLANK('Строительство 2022'!AB71),"",'Строительство 2022'!AA71*'Строительство 2022'!AB71)</f>
        <v/>
      </c>
      <c r="AB71" s="67"/>
      <c r="AC71" s="66" t="str">
        <f>IF(ISBLANK('Строительство 2022'!AD71),"",'Строительство 2022'!AC71*'Строительство 2022'!AD71)</f>
        <v/>
      </c>
      <c r="AD71" s="67"/>
      <c r="AE71" s="66" t="str">
        <f>IF(ISBLANK('Строительство 2022'!AF71),"",'Строительство 2022'!AE71*'Строительство 2022'!AF71)</f>
        <v/>
      </c>
      <c r="AF71" s="67"/>
      <c r="AG71" s="66" t="str">
        <f>IF(ISBLANK('Строительство 2022'!AH71),"",'Строительство 2022'!AG71*'Строительство 2022'!AH71)</f>
        <v/>
      </c>
      <c r="AH71" s="67"/>
      <c r="AI71" s="66" t="str">
        <f>IF(ISBLANK('Строительство 2022'!AJ71),"",'Строительство 2022'!AI71*'Строительство 2022'!AJ71)</f>
        <v/>
      </c>
      <c r="AJ71" s="67"/>
      <c r="AK71" s="76">
        <f t="shared" si="6"/>
        <v>95</v>
      </c>
      <c r="AL71" s="76"/>
    </row>
    <row r="72" spans="1:38" ht="15" customHeight="1" x14ac:dyDescent="0.25">
      <c r="A72" s="42">
        <v>11</v>
      </c>
      <c r="B72" s="42">
        <v>202224211</v>
      </c>
      <c r="C72" s="42" t="s">
        <v>138</v>
      </c>
      <c r="D72" s="42" t="s">
        <v>139</v>
      </c>
      <c r="E72" s="74">
        <f>IF(ISBLANK('Строительство 2022'!F72),"",'Строительство 2022'!E72*'Строительство 2022'!F72)</f>
        <v>8</v>
      </c>
      <c r="F72" s="75"/>
      <c r="G72" s="74">
        <f>IF(ISBLANK('Строительство 2022'!H72),"",'Строительство 2022'!G72*'Строительство 2022'!H72)</f>
        <v>10</v>
      </c>
      <c r="H72" s="75"/>
      <c r="I72" s="74">
        <f>IF(ISBLANK('Строительство 2022'!J72),"",'Строительство 2022'!I72*'Строительство 2022'!J72)</f>
        <v>10</v>
      </c>
      <c r="J72" s="75"/>
      <c r="K72" s="74">
        <f>IF(ISBLANK('Строительство 2022'!L72),"",'Строительство 2022'!K72*'Строительство 2022'!L72)</f>
        <v>10</v>
      </c>
      <c r="L72" s="75"/>
      <c r="M72" s="74">
        <f>IF(ISBLANK('Строительство 2022'!N72),"",'Строительство 2022'!M72*'Строительство 2022'!N72)</f>
        <v>10</v>
      </c>
      <c r="N72" s="75"/>
      <c r="O72" s="74">
        <f>IF(ISBLANK('Строительство 2022'!P72),"",'Строительство 2022'!O72*'Строительство 2022'!P72)</f>
        <v>10</v>
      </c>
      <c r="P72" s="75"/>
      <c r="Q72" s="74">
        <f>IF(ISBLANK('Строительство 2022'!R72),"",'Строительство 2022'!Q72*'Строительство 2022'!R72)</f>
        <v>10</v>
      </c>
      <c r="R72" s="75"/>
      <c r="S72" s="74">
        <f>IF(ISBLANK('Строительство 2022'!T72),"",'Строительство 2022'!S72*'Строительство 2022'!T72)</f>
        <v>10</v>
      </c>
      <c r="T72" s="75"/>
      <c r="U72" s="74">
        <f>IF(ISBLANK('Строительство 2022'!V72),"",'Строительство 2022'!U72*'Строительство 2022'!V72)</f>
        <v>10</v>
      </c>
      <c r="V72" s="75"/>
      <c r="W72" s="74">
        <f>IF(ISBLANK('Строительство 2022'!X72),"",'Строительство 2022'!W72*'Строительство 2022'!X72)</f>
        <v>8</v>
      </c>
      <c r="X72" s="75"/>
      <c r="Y72" s="66" t="str">
        <f>IF(ISBLANK('Строительство 2022'!Z72),"",'Строительство 2022'!Y72*'Строительство 2022'!Z72)</f>
        <v/>
      </c>
      <c r="Z72" s="67"/>
      <c r="AA72" s="66" t="str">
        <f>IF(ISBLANK('Строительство 2022'!AB72),"",'Строительство 2022'!AA72*'Строительство 2022'!AB72)</f>
        <v/>
      </c>
      <c r="AB72" s="67"/>
      <c r="AC72" s="66" t="str">
        <f>IF(ISBLANK('Строительство 2022'!AD72),"",'Строительство 2022'!AC72*'Строительство 2022'!AD72)</f>
        <v/>
      </c>
      <c r="AD72" s="67"/>
      <c r="AE72" s="66" t="str">
        <f>IF(ISBLANK('Строительство 2022'!AF72),"",'Строительство 2022'!AE72*'Строительство 2022'!AF72)</f>
        <v/>
      </c>
      <c r="AF72" s="67"/>
      <c r="AG72" s="66" t="str">
        <f>IF(ISBLANK('Строительство 2022'!AH72),"",'Строительство 2022'!AG72*'Строительство 2022'!AH72)</f>
        <v/>
      </c>
      <c r="AH72" s="67"/>
      <c r="AI72" s="66" t="str">
        <f>IF(ISBLANK('Строительство 2022'!AJ72),"",'Строительство 2022'!AI72*'Строительство 2022'!AJ72)</f>
        <v/>
      </c>
      <c r="AJ72" s="67"/>
      <c r="AK72" s="76">
        <f t="shared" si="6"/>
        <v>95</v>
      </c>
      <c r="AL72" s="76"/>
    </row>
    <row r="73" spans="1:38" ht="15" customHeight="1" x14ac:dyDescent="0.25">
      <c r="A73" s="42">
        <v>12</v>
      </c>
      <c r="B73" s="42">
        <v>202224212</v>
      </c>
      <c r="C73" s="42" t="s">
        <v>140</v>
      </c>
      <c r="D73" s="42" t="s">
        <v>141</v>
      </c>
      <c r="E73" s="74">
        <f>IF(ISBLANK('Строительство 2022'!F73),"",'Строительство 2022'!E73*'Строительство 2022'!F73)</f>
        <v>8</v>
      </c>
      <c r="F73" s="75"/>
      <c r="G73" s="74">
        <f>IF(ISBLANK('Строительство 2022'!H73),"",'Строительство 2022'!G73*'Строительство 2022'!H73)</f>
        <v>10</v>
      </c>
      <c r="H73" s="75"/>
      <c r="I73" s="74">
        <f>IF(ISBLANK('Строительство 2022'!J73),"",'Строительство 2022'!I73*'Строительство 2022'!J73)</f>
        <v>10</v>
      </c>
      <c r="J73" s="75"/>
      <c r="K73" s="74">
        <f>IF(ISBLANK('Строительство 2022'!L73),"",'Строительство 2022'!K73*'Строительство 2022'!L73)</f>
        <v>10</v>
      </c>
      <c r="L73" s="75"/>
      <c r="M73" s="74">
        <f>IF(ISBLANK('Строительство 2022'!N73),"",'Строительство 2022'!M73*'Строительство 2022'!N73)</f>
        <v>8</v>
      </c>
      <c r="N73" s="75"/>
      <c r="O73" s="74" t="str">
        <f>IF(ISBLANK('Строительство 2022'!P73),"",'Строительство 2022'!O73*'Строительство 2022'!P73)</f>
        <v/>
      </c>
      <c r="P73" s="75"/>
      <c r="Q73" s="74">
        <f>IF(ISBLANK('Строительство 2022'!R73),"",'Строительство 2022'!Q73*'Строительство 2022'!R73)</f>
        <v>10</v>
      </c>
      <c r="R73" s="75"/>
      <c r="S73" s="74">
        <f>IF(ISBLANK('Строительство 2022'!T73),"",'Строительство 2022'!S73*'Строительство 2022'!T73)</f>
        <v>10</v>
      </c>
      <c r="T73" s="75"/>
      <c r="U73" s="74">
        <f>IF(ISBLANK('Строительство 2022'!V73),"",'Строительство 2022'!U73*'Строительство 2022'!V73)</f>
        <v>10</v>
      </c>
      <c r="V73" s="75"/>
      <c r="W73" s="74">
        <f>IF(ISBLANK('Строительство 2022'!X73),"",'Строительство 2022'!W73*'Строительство 2022'!X73)</f>
        <v>10</v>
      </c>
      <c r="X73" s="75"/>
      <c r="Y73" s="66" t="str">
        <f>IF(ISBLANK('Строительство 2022'!Z73),"",'Строительство 2022'!Y73*'Строительство 2022'!Z73)</f>
        <v/>
      </c>
      <c r="Z73" s="67"/>
      <c r="AA73" s="66" t="str">
        <f>IF(ISBLANK('Строительство 2022'!AB73),"",'Строительство 2022'!AA73*'Строительство 2022'!AB73)</f>
        <v/>
      </c>
      <c r="AB73" s="67"/>
      <c r="AC73" s="66" t="str">
        <f>IF(ISBLANK('Строительство 2022'!AD73),"",'Строительство 2022'!AC73*'Строительство 2022'!AD73)</f>
        <v/>
      </c>
      <c r="AD73" s="67"/>
      <c r="AE73" s="66" t="str">
        <f>IF(ISBLANK('Строительство 2022'!AF73),"",'Строительство 2022'!AE73*'Строительство 2022'!AF73)</f>
        <v/>
      </c>
      <c r="AF73" s="67"/>
      <c r="AG73" s="66" t="str">
        <f>IF(ISBLANK('Строительство 2022'!AH73),"",'Строительство 2022'!AG73*'Строительство 2022'!AH73)</f>
        <v/>
      </c>
      <c r="AH73" s="67"/>
      <c r="AI73" s="66" t="str">
        <f>IF(ISBLANK('Строительство 2022'!AJ73),"",'Строительство 2022'!AI73*'Строительство 2022'!AJ73)</f>
        <v/>
      </c>
      <c r="AJ73" s="67"/>
      <c r="AK73" s="76">
        <f t="shared" si="6"/>
        <v>95</v>
      </c>
      <c r="AL73" s="76"/>
    </row>
    <row r="74" spans="1:38" ht="15" customHeight="1" x14ac:dyDescent="0.25">
      <c r="A74" s="42">
        <v>13</v>
      </c>
      <c r="B74" s="42">
        <v>202224213</v>
      </c>
      <c r="C74" s="42" t="s">
        <v>142</v>
      </c>
      <c r="D74" s="42" t="s">
        <v>143</v>
      </c>
      <c r="E74" s="74">
        <f>IF(ISBLANK('Строительство 2022'!F74),"",'Строительство 2022'!E74*'Строительство 2022'!F74)</f>
        <v>10</v>
      </c>
      <c r="F74" s="75"/>
      <c r="G74" s="74">
        <f>IF(ISBLANK('Строительство 2022'!H74),"",'Строительство 2022'!G74*'Строительство 2022'!H74)</f>
        <v>10</v>
      </c>
      <c r="H74" s="75"/>
      <c r="I74" s="74">
        <f>IF(ISBLANK('Строительство 2022'!J74),"",'Строительство 2022'!I74*'Строительство 2022'!J74)</f>
        <v>10</v>
      </c>
      <c r="J74" s="75"/>
      <c r="K74" s="74">
        <f>IF(ISBLANK('Строительство 2022'!L74),"",'Строительство 2022'!K74*'Строительство 2022'!L74)</f>
        <v>10</v>
      </c>
      <c r="L74" s="75"/>
      <c r="M74" s="74">
        <f>IF(ISBLANK('Строительство 2022'!N74),"",'Строительство 2022'!M74*'Строительство 2022'!N74)</f>
        <v>8</v>
      </c>
      <c r="N74" s="75"/>
      <c r="O74" s="74" t="str">
        <f>IF(ISBLANK('Строительство 2022'!P74),"",'Строительство 2022'!O74*'Строительство 2022'!P74)</f>
        <v/>
      </c>
      <c r="P74" s="75"/>
      <c r="Q74" s="74">
        <f>IF(ISBLANK('Строительство 2022'!R74),"",'Строительство 2022'!Q74*'Строительство 2022'!R74)</f>
        <v>10</v>
      </c>
      <c r="R74" s="75"/>
      <c r="S74" s="74">
        <f>IF(ISBLANK('Строительство 2022'!T74),"",'Строительство 2022'!S74*'Строительство 2022'!T74)</f>
        <v>10</v>
      </c>
      <c r="T74" s="75"/>
      <c r="U74" s="74">
        <f>IF(ISBLANK('Строительство 2022'!V74),"",'Строительство 2022'!U74*'Строительство 2022'!V74)</f>
        <v>8</v>
      </c>
      <c r="V74" s="75"/>
      <c r="W74" s="74">
        <f>IF(ISBLANK('Строительство 2022'!X74),"",'Строительство 2022'!W74*'Строительство 2022'!X74)</f>
        <v>8</v>
      </c>
      <c r="X74" s="75"/>
      <c r="Y74" s="66" t="str">
        <f>IF(ISBLANK('Строительство 2022'!Z74),"",'Строительство 2022'!Y74*'Строительство 2022'!Z74)</f>
        <v/>
      </c>
      <c r="Z74" s="67"/>
      <c r="AA74" s="66" t="str">
        <f>IF(ISBLANK('Строительство 2022'!AB74),"",'Строительство 2022'!AA74*'Строительство 2022'!AB74)</f>
        <v/>
      </c>
      <c r="AB74" s="67"/>
      <c r="AC74" s="66" t="str">
        <f>IF(ISBLANK('Строительство 2022'!AD74),"",'Строительство 2022'!AC74*'Строительство 2022'!AD74)</f>
        <v/>
      </c>
      <c r="AD74" s="67"/>
      <c r="AE74" s="66" t="str">
        <f>IF(ISBLANK('Строительство 2022'!AF74),"",'Строительство 2022'!AE74*'Строительство 2022'!AF74)</f>
        <v/>
      </c>
      <c r="AF74" s="67"/>
      <c r="AG74" s="66" t="str">
        <f>IF(ISBLANK('Строительство 2022'!AH74),"",'Строительство 2022'!AG74*'Строительство 2022'!AH74)</f>
        <v/>
      </c>
      <c r="AH74" s="67"/>
      <c r="AI74" s="66" t="str">
        <f>IF(ISBLANK('Строительство 2022'!AJ74),"",'Строительство 2022'!AI74*'Строительство 2022'!AJ74)</f>
        <v/>
      </c>
      <c r="AJ74" s="67"/>
      <c r="AK74" s="76">
        <f t="shared" si="6"/>
        <v>100</v>
      </c>
      <c r="AL74" s="76"/>
    </row>
    <row r="75" spans="1:38" ht="15" customHeight="1" x14ac:dyDescent="0.25">
      <c r="A75" s="42">
        <v>14</v>
      </c>
      <c r="B75" s="42">
        <v>202224214</v>
      </c>
      <c r="C75" s="42" t="s">
        <v>144</v>
      </c>
      <c r="D75" s="42" t="s">
        <v>145</v>
      </c>
      <c r="E75" s="74">
        <f>IF(ISBLANK('Строительство 2022'!F75),"",'Строительство 2022'!E75*'Строительство 2022'!F75)</f>
        <v>8</v>
      </c>
      <c r="F75" s="75"/>
      <c r="G75" s="74">
        <f>IF(ISBLANK('Строительство 2022'!H75),"",'Строительство 2022'!G75*'Строительство 2022'!H75)</f>
        <v>10</v>
      </c>
      <c r="H75" s="75"/>
      <c r="I75" s="74">
        <f>IF(ISBLANK('Строительство 2022'!J75),"",'Строительство 2022'!I75*'Строительство 2022'!J75)</f>
        <v>6</v>
      </c>
      <c r="J75" s="75"/>
      <c r="K75" s="74">
        <f>IF(ISBLANK('Строительство 2022'!L75),"",'Строительство 2022'!K75*'Строительство 2022'!L75)</f>
        <v>10</v>
      </c>
      <c r="L75" s="75"/>
      <c r="M75" s="74">
        <f>IF(ISBLANK('Строительство 2022'!N75),"",'Строительство 2022'!M75*'Строительство 2022'!N75)</f>
        <v>10</v>
      </c>
      <c r="N75" s="75"/>
      <c r="O75" s="74">
        <f>IF(ISBLANK('Строительство 2022'!P75),"",'Строительство 2022'!O75*'Строительство 2022'!P75)</f>
        <v>10</v>
      </c>
      <c r="P75" s="75"/>
      <c r="Q75" s="74">
        <f>IF(ISBLANK('Строительство 2022'!R75),"",'Строительство 2022'!Q75*'Строительство 2022'!R75)</f>
        <v>10</v>
      </c>
      <c r="R75" s="75"/>
      <c r="S75" s="74">
        <f>IF(ISBLANK('Строительство 2022'!T75),"",'Строительство 2022'!S75*'Строительство 2022'!T75)</f>
        <v>10</v>
      </c>
      <c r="T75" s="75"/>
      <c r="U75" s="74">
        <f>IF(ISBLANK('Строительство 2022'!V75),"",'Строительство 2022'!U75*'Строительство 2022'!V75)</f>
        <v>10</v>
      </c>
      <c r="V75" s="75"/>
      <c r="W75" s="74">
        <f>IF(ISBLANK('Строительство 2022'!X75),"",'Строительство 2022'!W75*'Строительство 2022'!X75)</f>
        <v>10</v>
      </c>
      <c r="X75" s="75"/>
      <c r="Y75" s="66" t="str">
        <f>IF(ISBLANK('Строительство 2022'!Z75),"",'Строительство 2022'!Y75*'Строительство 2022'!Z75)</f>
        <v/>
      </c>
      <c r="Z75" s="67"/>
      <c r="AA75" s="66" t="str">
        <f>IF(ISBLANK('Строительство 2022'!AB75),"",'Строительство 2022'!AA75*'Строительство 2022'!AB75)</f>
        <v/>
      </c>
      <c r="AB75" s="67"/>
      <c r="AC75" s="66" t="str">
        <f>IF(ISBLANK('Строительство 2022'!AD75),"",'Строительство 2022'!AC75*'Строительство 2022'!AD75)</f>
        <v/>
      </c>
      <c r="AD75" s="67"/>
      <c r="AE75" s="66" t="str">
        <f>IF(ISBLANK('Строительство 2022'!AF75),"",'Строительство 2022'!AE75*'Строительство 2022'!AF75)</f>
        <v/>
      </c>
      <c r="AF75" s="67"/>
      <c r="AG75" s="66" t="str">
        <f>IF(ISBLANK('Строительство 2022'!AH75),"",'Строительство 2022'!AG75*'Строительство 2022'!AH75)</f>
        <v/>
      </c>
      <c r="AH75" s="67"/>
      <c r="AI75" s="66" t="str">
        <f>IF(ISBLANK('Строительство 2022'!AJ75),"",'Строительство 2022'!AI75*'Строительство 2022'!AJ75)</f>
        <v/>
      </c>
      <c r="AJ75" s="67"/>
      <c r="AK75" s="76">
        <f t="shared" si="6"/>
        <v>85</v>
      </c>
      <c r="AL75" s="76"/>
    </row>
    <row r="76" spans="1:38" ht="15" customHeight="1" x14ac:dyDescent="0.25">
      <c r="A76" s="42">
        <v>15</v>
      </c>
      <c r="B76" s="42">
        <v>202224215</v>
      </c>
      <c r="C76" s="42" t="s">
        <v>146</v>
      </c>
      <c r="D76" s="42" t="s">
        <v>147</v>
      </c>
      <c r="E76" s="74">
        <f>IF(ISBLANK('Строительство 2022'!F76),"",'Строительство 2022'!E76*'Строительство 2022'!F76)</f>
        <v>8</v>
      </c>
      <c r="F76" s="75"/>
      <c r="G76" s="74" t="str">
        <f>IF(ISBLANK('Строительство 2022'!H76),"",'Строительство 2022'!G76*'Строительство 2022'!H76)</f>
        <v/>
      </c>
      <c r="H76" s="75"/>
      <c r="I76" s="74">
        <f>IF(ISBLANK('Строительство 2022'!J76),"",'Строительство 2022'!I76*'Строительство 2022'!J76)</f>
        <v>10</v>
      </c>
      <c r="J76" s="75"/>
      <c r="K76" s="74" t="str">
        <f>IF(ISBLANK('Строительство 2022'!L76),"",'Строительство 2022'!K76*'Строительство 2022'!L76)</f>
        <v/>
      </c>
      <c r="L76" s="75"/>
      <c r="M76" s="74">
        <f>IF(ISBLANK('Строительство 2022'!N76),"",'Строительство 2022'!M76*'Строительство 2022'!N76)</f>
        <v>10</v>
      </c>
      <c r="N76" s="75"/>
      <c r="O76" s="74">
        <f>IF(ISBLANK('Строительство 2022'!P76),"",'Строительство 2022'!O76*'Строительство 2022'!P76)</f>
        <v>10</v>
      </c>
      <c r="P76" s="75"/>
      <c r="Q76" s="74">
        <f>IF(ISBLANK('Строительство 2022'!R76),"",'Строительство 2022'!Q76*'Строительство 2022'!R76)</f>
        <v>10</v>
      </c>
      <c r="R76" s="75"/>
      <c r="S76" s="74">
        <f>IF(ISBLANK('Строительство 2022'!T76),"",'Строительство 2022'!S76*'Строительство 2022'!T76)</f>
        <v>10</v>
      </c>
      <c r="T76" s="75"/>
      <c r="U76" s="74" t="str">
        <f>IF(ISBLANK('Строительство 2022'!V76),"",'Строительство 2022'!U76*'Строительство 2022'!V76)</f>
        <v/>
      </c>
      <c r="V76" s="75"/>
      <c r="W76" s="74">
        <f>IF(ISBLANK('Строительство 2022'!X76),"",'Строительство 2022'!W76*'Строительство 2022'!X76)</f>
        <v>8</v>
      </c>
      <c r="X76" s="75"/>
      <c r="Y76" s="66" t="str">
        <f>IF(ISBLANK('Строительство 2022'!Z76),"",'Строительство 2022'!Y76*'Строительство 2022'!Z76)</f>
        <v/>
      </c>
      <c r="Z76" s="67"/>
      <c r="AA76" s="66" t="str">
        <f>IF(ISBLANK('Строительство 2022'!AB76),"",'Строительство 2022'!AA76*'Строительство 2022'!AB76)</f>
        <v/>
      </c>
      <c r="AB76" s="67"/>
      <c r="AC76" s="66" t="str">
        <f>IF(ISBLANK('Строительство 2022'!AD76),"",'Строительство 2022'!AC76*'Строительство 2022'!AD76)</f>
        <v/>
      </c>
      <c r="AD76" s="67"/>
      <c r="AE76" s="66" t="str">
        <f>IF(ISBLANK('Строительство 2022'!AF76),"",'Строительство 2022'!AE76*'Строительство 2022'!AF76)</f>
        <v/>
      </c>
      <c r="AF76" s="67"/>
      <c r="AG76" s="66" t="str">
        <f>IF(ISBLANK('Строительство 2022'!AH76),"",'Строительство 2022'!AG76*'Строительство 2022'!AH76)</f>
        <v/>
      </c>
      <c r="AH76" s="67"/>
      <c r="AI76" s="66" t="str">
        <f>IF(ISBLANK('Строительство 2022'!AJ76),"",'Строительство 2022'!AI76*'Строительство 2022'!AJ76)</f>
        <v/>
      </c>
      <c r="AJ76" s="67"/>
      <c r="AK76" s="76">
        <f t="shared" si="6"/>
        <v>45</v>
      </c>
      <c r="AL76" s="76"/>
    </row>
    <row r="77" spans="1:38" ht="15" customHeight="1" x14ac:dyDescent="0.25">
      <c r="A77" s="42">
        <v>16</v>
      </c>
      <c r="B77" s="47">
        <v>202224216</v>
      </c>
      <c r="C77" s="47" t="s">
        <v>148</v>
      </c>
      <c r="D77" s="47" t="s">
        <v>149</v>
      </c>
      <c r="E77" s="74">
        <f>IF(ISBLANK('Строительство 2022'!F77),"",'Строительство 2022'!E77*'Строительство 2022'!F77)</f>
        <v>10</v>
      </c>
      <c r="F77" s="75"/>
      <c r="G77" s="74">
        <f>IF(ISBLANK('Строительство 2022'!H77),"",'Строительство 2022'!G77*'Строительство 2022'!H77)</f>
        <v>8</v>
      </c>
      <c r="H77" s="75"/>
      <c r="I77" s="74">
        <f>IF(ISBLANK('Строительство 2022'!J77),"",'Строительство 2022'!I77*'Строительство 2022'!J77)</f>
        <v>8</v>
      </c>
      <c r="J77" s="75"/>
      <c r="K77" s="74">
        <f>IF(ISBLANK('Строительство 2022'!L77),"",'Строительство 2022'!K77*'Строительство 2022'!L77)</f>
        <v>10</v>
      </c>
      <c r="L77" s="75"/>
      <c r="M77" s="74">
        <f>IF(ISBLANK('Строительство 2022'!N77),"",'Строительство 2022'!M77*'Строительство 2022'!N77)</f>
        <v>8</v>
      </c>
      <c r="N77" s="75"/>
      <c r="O77" s="74">
        <f>IF(ISBLANK('Строительство 2022'!P77),"",'Строительство 2022'!O77*'Строительство 2022'!P77)</f>
        <v>10</v>
      </c>
      <c r="P77" s="75"/>
      <c r="Q77" s="74">
        <f>IF(ISBLANK('Строительство 2022'!R77),"",'Строительство 2022'!Q77*'Строительство 2022'!R77)</f>
        <v>10</v>
      </c>
      <c r="R77" s="75"/>
      <c r="S77" s="74">
        <f>IF(ISBLANK('Строительство 2022'!T77),"",'Строительство 2022'!S77*'Строительство 2022'!T77)</f>
        <v>10</v>
      </c>
      <c r="T77" s="75"/>
      <c r="U77" s="74">
        <f>IF(ISBLANK('Строительство 2022'!V77),"",'Строительство 2022'!U77*'Строительство 2022'!V77)</f>
        <v>10</v>
      </c>
      <c r="V77" s="75"/>
      <c r="W77" s="74">
        <f>IF(ISBLANK('Строительство 2022'!X77),"",'Строительство 2022'!W77*'Строительство 2022'!X77)</f>
        <v>10</v>
      </c>
      <c r="X77" s="75"/>
      <c r="Y77" s="66" t="str">
        <f>IF(ISBLANK('Строительство 2022'!Z77),"",'Строительство 2022'!Y77*'Строительство 2022'!Z77)</f>
        <v/>
      </c>
      <c r="Z77" s="67"/>
      <c r="AA77" s="66" t="str">
        <f>IF(ISBLANK('Строительство 2022'!AB77),"",'Строительство 2022'!AA77*'Строительство 2022'!AB77)</f>
        <v/>
      </c>
      <c r="AB77" s="67"/>
      <c r="AC77" s="66" t="str">
        <f>IF(ISBLANK('Строительство 2022'!AD77),"",'Строительство 2022'!AC77*'Строительство 2022'!AD77)</f>
        <v/>
      </c>
      <c r="AD77" s="67"/>
      <c r="AE77" s="66" t="str">
        <f>IF(ISBLANK('Строительство 2022'!AF77),"",'Строительство 2022'!AE77*'Строительство 2022'!AF77)</f>
        <v/>
      </c>
      <c r="AF77" s="67"/>
      <c r="AG77" s="66" t="str">
        <f>IF(ISBLANK('Строительство 2022'!AH77),"",'Строительство 2022'!AG77*'Строительство 2022'!AH77)</f>
        <v/>
      </c>
      <c r="AH77" s="67"/>
      <c r="AI77" s="66" t="str">
        <f>IF(ISBLANK('Строительство 2022'!AJ77),"",'Строительство 2022'!AI77*'Строительство 2022'!AJ77)</f>
        <v/>
      </c>
      <c r="AJ77" s="67"/>
      <c r="AK77" s="76">
        <f t="shared" si="6"/>
        <v>90</v>
      </c>
      <c r="AL77" s="76"/>
    </row>
    <row r="78" spans="1:38" ht="15" customHeight="1" x14ac:dyDescent="0.25">
      <c r="A78" s="42">
        <v>17</v>
      </c>
      <c r="B78" s="42">
        <v>202224217</v>
      </c>
      <c r="C78" s="42" t="s">
        <v>150</v>
      </c>
      <c r="D78" s="42" t="s">
        <v>151</v>
      </c>
      <c r="E78" s="74">
        <f>IF(ISBLANK('Строительство 2022'!F78),"",'Строительство 2022'!E78*'Строительство 2022'!F78)</f>
        <v>6</v>
      </c>
      <c r="F78" s="75"/>
      <c r="G78" s="74">
        <f>IF(ISBLANK('Строительство 2022'!H78),"",'Строительство 2022'!G78*'Строительство 2022'!H78)</f>
        <v>6</v>
      </c>
      <c r="H78" s="75"/>
      <c r="I78" s="74">
        <f>IF(ISBLANK('Строительство 2022'!J78),"",'Строительство 2022'!I78*'Строительство 2022'!J78)</f>
        <v>8</v>
      </c>
      <c r="J78" s="75"/>
      <c r="K78" s="74">
        <f>IF(ISBLANK('Строительство 2022'!L78),"",'Строительство 2022'!K78*'Строительство 2022'!L78)</f>
        <v>10</v>
      </c>
      <c r="L78" s="75"/>
      <c r="M78" s="74">
        <f>IF(ISBLANK('Строительство 2022'!N78),"",'Строительство 2022'!M78*'Строительство 2022'!N78)</f>
        <v>10</v>
      </c>
      <c r="N78" s="75"/>
      <c r="O78" s="74">
        <f>IF(ISBLANK('Строительство 2022'!P78),"",'Строительство 2022'!O78*'Строительство 2022'!P78)</f>
        <v>10</v>
      </c>
      <c r="P78" s="75"/>
      <c r="Q78" s="74">
        <f>IF(ISBLANK('Строительство 2022'!R78),"",'Строительство 2022'!Q78*'Строительство 2022'!R78)</f>
        <v>10</v>
      </c>
      <c r="R78" s="75"/>
      <c r="S78" s="74">
        <f>IF(ISBLANK('Строительство 2022'!T78),"",'Строительство 2022'!S78*'Строительство 2022'!T78)</f>
        <v>8</v>
      </c>
      <c r="T78" s="75"/>
      <c r="U78" s="74">
        <f>IF(ISBLANK('Строительство 2022'!V78),"",'Строительство 2022'!U78*'Строительство 2022'!V78)</f>
        <v>10</v>
      </c>
      <c r="V78" s="75"/>
      <c r="W78" s="74">
        <f>IF(ISBLANK('Строительство 2022'!X78),"",'Строительство 2022'!W78*'Строительство 2022'!X78)</f>
        <v>8</v>
      </c>
      <c r="X78" s="75"/>
      <c r="Y78" s="66" t="str">
        <f>IF(ISBLANK('Строительство 2022'!Z78),"",'Строительство 2022'!Y78*'Строительство 2022'!Z78)</f>
        <v/>
      </c>
      <c r="Z78" s="67"/>
      <c r="AA78" s="66" t="str">
        <f>IF(ISBLANK('Строительство 2022'!AB78),"",'Строительство 2022'!AA78*'Строительство 2022'!AB78)</f>
        <v/>
      </c>
      <c r="AB78" s="67"/>
      <c r="AC78" s="66" t="str">
        <f>IF(ISBLANK('Строительство 2022'!AD78),"",'Строительство 2022'!AC78*'Строительство 2022'!AD78)</f>
        <v/>
      </c>
      <c r="AD78" s="67"/>
      <c r="AE78" s="66" t="str">
        <f>IF(ISBLANK('Строительство 2022'!AF78),"",'Строительство 2022'!AE78*'Строительство 2022'!AF78)</f>
        <v/>
      </c>
      <c r="AF78" s="67"/>
      <c r="AG78" s="66" t="str">
        <f>IF(ISBLANK('Строительство 2022'!AH78),"",'Строительство 2022'!AG78*'Строительство 2022'!AH78)</f>
        <v/>
      </c>
      <c r="AH78" s="67"/>
      <c r="AI78" s="66" t="str">
        <f>IF(ISBLANK('Строительство 2022'!AJ78),"",'Строительство 2022'!AI78*'Строительство 2022'!AJ78)</f>
        <v/>
      </c>
      <c r="AJ78" s="67"/>
      <c r="AK78" s="76">
        <f t="shared" si="6"/>
        <v>75</v>
      </c>
      <c r="AL78" s="76"/>
    </row>
    <row r="79" spans="1:38" ht="15" customHeight="1" x14ac:dyDescent="0.25">
      <c r="A79" s="42">
        <v>18</v>
      </c>
      <c r="B79" s="42">
        <v>202224218</v>
      </c>
      <c r="C79" s="42" t="s">
        <v>152</v>
      </c>
      <c r="D79" s="42" t="s">
        <v>153</v>
      </c>
      <c r="E79" s="74">
        <f>IF(ISBLANK('Строительство 2022'!F79),"",'Строительство 2022'!E79*'Строительство 2022'!F79)</f>
        <v>10</v>
      </c>
      <c r="F79" s="75"/>
      <c r="G79" s="74">
        <f>IF(ISBLANK('Строительство 2022'!H79),"",'Строительство 2022'!G79*'Строительство 2022'!H79)</f>
        <v>10</v>
      </c>
      <c r="H79" s="75"/>
      <c r="I79" s="74">
        <f>IF(ISBLANK('Строительство 2022'!J79),"",'Строительство 2022'!I79*'Строительство 2022'!J79)</f>
        <v>10</v>
      </c>
      <c r="J79" s="75"/>
      <c r="K79" s="74">
        <f>IF(ISBLANK('Строительство 2022'!L79),"",'Строительство 2022'!K79*'Строительство 2022'!L79)</f>
        <v>10</v>
      </c>
      <c r="L79" s="75"/>
      <c r="M79" s="74">
        <f>IF(ISBLANK('Строительство 2022'!N79),"",'Строительство 2022'!M79*'Строительство 2022'!N79)</f>
        <v>10</v>
      </c>
      <c r="N79" s="75"/>
      <c r="O79" s="74">
        <f>IF(ISBLANK('Строительство 2022'!P79),"",'Строительство 2022'!O79*'Строительство 2022'!P79)</f>
        <v>10</v>
      </c>
      <c r="P79" s="75"/>
      <c r="Q79" s="74">
        <f>IF(ISBLANK('Строительство 2022'!R79),"",'Строительство 2022'!Q79*'Строительство 2022'!R79)</f>
        <v>10</v>
      </c>
      <c r="R79" s="75"/>
      <c r="S79" s="74">
        <f>IF(ISBLANK('Строительство 2022'!T79),"",'Строительство 2022'!S79*'Строительство 2022'!T79)</f>
        <v>10</v>
      </c>
      <c r="T79" s="75"/>
      <c r="U79" s="74">
        <f>IF(ISBLANK('Строительство 2022'!V79),"",'Строительство 2022'!U79*'Строительство 2022'!V79)</f>
        <v>10</v>
      </c>
      <c r="V79" s="75"/>
      <c r="W79" s="74">
        <f>IF(ISBLANK('Строительство 2022'!X79),"",'Строительство 2022'!W79*'Строительство 2022'!X79)</f>
        <v>10</v>
      </c>
      <c r="X79" s="75"/>
      <c r="Y79" s="66" t="str">
        <f>IF(ISBLANK('Строительство 2022'!Z79),"",'Строительство 2022'!Y79*'Строительство 2022'!Z79)</f>
        <v/>
      </c>
      <c r="Z79" s="67"/>
      <c r="AA79" s="66" t="str">
        <f>IF(ISBLANK('Строительство 2022'!AB79),"",'Строительство 2022'!AA79*'Строительство 2022'!AB79)</f>
        <v/>
      </c>
      <c r="AB79" s="67"/>
      <c r="AC79" s="66" t="str">
        <f>IF(ISBLANK('Строительство 2022'!AD79),"",'Строительство 2022'!AC79*'Строительство 2022'!AD79)</f>
        <v/>
      </c>
      <c r="AD79" s="67"/>
      <c r="AE79" s="66" t="str">
        <f>IF(ISBLANK('Строительство 2022'!AF79),"",'Строительство 2022'!AE79*'Строительство 2022'!AF79)</f>
        <v/>
      </c>
      <c r="AF79" s="67"/>
      <c r="AG79" s="66" t="str">
        <f>IF(ISBLANK('Строительство 2022'!AH79),"",'Строительство 2022'!AG79*'Строительство 2022'!AH79)</f>
        <v/>
      </c>
      <c r="AH79" s="67"/>
      <c r="AI79" s="66" t="str">
        <f>IF(ISBLANK('Строительство 2022'!AJ79),"",'Строительство 2022'!AI79*'Строительство 2022'!AJ79)</f>
        <v/>
      </c>
      <c r="AJ79" s="67"/>
      <c r="AK79" s="76">
        <f t="shared" si="6"/>
        <v>100</v>
      </c>
      <c r="AL79" s="76"/>
    </row>
    <row r="80" spans="1:38" ht="15" customHeight="1" x14ac:dyDescent="0.25">
      <c r="A80" s="42">
        <v>19</v>
      </c>
      <c r="B80" s="42">
        <v>202224219</v>
      </c>
      <c r="C80" s="42" t="s">
        <v>154</v>
      </c>
      <c r="D80" s="42" t="s">
        <v>155</v>
      </c>
      <c r="E80" s="74">
        <f>IF(ISBLANK('Строительство 2022'!F80),"",'Строительство 2022'!E80*'Строительство 2022'!F80)</f>
        <v>6</v>
      </c>
      <c r="F80" s="75"/>
      <c r="G80" s="74">
        <f>IF(ISBLANK('Строительство 2022'!H80),"",'Строительство 2022'!G80*'Строительство 2022'!H80)</f>
        <v>8</v>
      </c>
      <c r="H80" s="75"/>
      <c r="I80" s="74">
        <f>IF(ISBLANK('Строительство 2022'!J80),"",'Строительство 2022'!I80*'Строительство 2022'!J80)</f>
        <v>8</v>
      </c>
      <c r="J80" s="75"/>
      <c r="K80" s="74">
        <f>IF(ISBLANK('Строительство 2022'!L80),"",'Строительство 2022'!K80*'Строительство 2022'!L80)</f>
        <v>10</v>
      </c>
      <c r="L80" s="75"/>
      <c r="M80" s="74">
        <f>IF(ISBLANK('Строительство 2022'!N80),"",'Строительство 2022'!M80*'Строительство 2022'!N80)</f>
        <v>8</v>
      </c>
      <c r="N80" s="75"/>
      <c r="O80" s="74">
        <f>IF(ISBLANK('Строительство 2022'!P80),"",'Строительство 2022'!O80*'Строительство 2022'!P80)</f>
        <v>10</v>
      </c>
      <c r="P80" s="75"/>
      <c r="Q80" s="74">
        <f>IF(ISBLANK('Строительство 2022'!R80),"",'Строительство 2022'!Q80*'Строительство 2022'!R80)</f>
        <v>8</v>
      </c>
      <c r="R80" s="75"/>
      <c r="S80" s="74">
        <f>IF(ISBLANK('Строительство 2022'!T80),"",'Строительство 2022'!S80*'Строительство 2022'!T80)</f>
        <v>8</v>
      </c>
      <c r="T80" s="75"/>
      <c r="U80" s="74">
        <f>IF(ISBLANK('Строительство 2022'!V80),"",'Строительство 2022'!U80*'Строительство 2022'!V80)</f>
        <v>6</v>
      </c>
      <c r="V80" s="75"/>
      <c r="W80" s="74">
        <f>IF(ISBLANK('Строительство 2022'!X80),"",'Строительство 2022'!W80*'Строительство 2022'!X80)</f>
        <v>2</v>
      </c>
      <c r="X80" s="75"/>
      <c r="Y80" s="66" t="str">
        <f>IF(ISBLANK('Строительство 2022'!Z80),"",'Строительство 2022'!Y80*'Строительство 2022'!Z80)</f>
        <v/>
      </c>
      <c r="Z80" s="67"/>
      <c r="AA80" s="66" t="str">
        <f>IF(ISBLANK('Строительство 2022'!AB80),"",'Строительство 2022'!AA80*'Строительство 2022'!AB80)</f>
        <v/>
      </c>
      <c r="AB80" s="67"/>
      <c r="AC80" s="66" t="str">
        <f>IF(ISBLANK('Строительство 2022'!AD80),"",'Строительство 2022'!AC80*'Строительство 2022'!AD80)</f>
        <v/>
      </c>
      <c r="AD80" s="67"/>
      <c r="AE80" s="66" t="str">
        <f>IF(ISBLANK('Строительство 2022'!AF80),"",'Строительство 2022'!AE80*'Строительство 2022'!AF80)</f>
        <v/>
      </c>
      <c r="AF80" s="67"/>
      <c r="AG80" s="66" t="str">
        <f>IF(ISBLANK('Строительство 2022'!AH80),"",'Строительство 2022'!AG80*'Строительство 2022'!AH80)</f>
        <v/>
      </c>
      <c r="AH80" s="67"/>
      <c r="AI80" s="66" t="str">
        <f>IF(ISBLANK('Строительство 2022'!AJ80),"",'Строительство 2022'!AI80*'Строительство 2022'!AJ80)</f>
        <v/>
      </c>
      <c r="AJ80" s="67"/>
      <c r="AK80" s="76">
        <f t="shared" si="6"/>
        <v>80</v>
      </c>
      <c r="AL80" s="76"/>
    </row>
    <row r="81" spans="1:38" ht="15" customHeight="1" x14ac:dyDescent="0.25">
      <c r="A81" s="42">
        <v>20</v>
      </c>
      <c r="B81" s="42">
        <v>202224220</v>
      </c>
      <c r="C81" s="42" t="s">
        <v>156</v>
      </c>
      <c r="D81" s="42" t="s">
        <v>157</v>
      </c>
      <c r="E81" s="74">
        <f>IF(ISBLANK('Строительство 2022'!F81),"",'Строительство 2022'!E81*'Строительство 2022'!F81)</f>
        <v>8</v>
      </c>
      <c r="F81" s="75"/>
      <c r="G81" s="74">
        <f>IF(ISBLANK('Строительство 2022'!H81),"",'Строительство 2022'!G81*'Строительство 2022'!H81)</f>
        <v>10</v>
      </c>
      <c r="H81" s="75"/>
      <c r="I81" s="74">
        <f>IF(ISBLANK('Строительство 2022'!J81),"",'Строительство 2022'!I81*'Строительство 2022'!J81)</f>
        <v>10</v>
      </c>
      <c r="J81" s="75"/>
      <c r="K81" s="74">
        <f>IF(ISBLANK('Строительство 2022'!L81),"",'Строительство 2022'!K81*'Строительство 2022'!L81)</f>
        <v>10</v>
      </c>
      <c r="L81" s="75"/>
      <c r="M81" s="74">
        <f>IF(ISBLANK('Строительство 2022'!N81),"",'Строительство 2022'!M81*'Строительство 2022'!N81)</f>
        <v>10</v>
      </c>
      <c r="N81" s="75"/>
      <c r="O81" s="74">
        <f>IF(ISBLANK('Строительство 2022'!P81),"",'Строительство 2022'!O81*'Строительство 2022'!P81)</f>
        <v>10</v>
      </c>
      <c r="P81" s="75"/>
      <c r="Q81" s="74">
        <f>IF(ISBLANK('Строительство 2022'!R81),"",'Строительство 2022'!Q81*'Строительство 2022'!R81)</f>
        <v>10</v>
      </c>
      <c r="R81" s="75"/>
      <c r="S81" s="74">
        <f>IF(ISBLANK('Строительство 2022'!T81),"",'Строительство 2022'!S81*'Строительство 2022'!T81)</f>
        <v>10</v>
      </c>
      <c r="T81" s="75"/>
      <c r="U81" s="74">
        <f>IF(ISBLANK('Строительство 2022'!V81),"",'Строительство 2022'!U81*'Строительство 2022'!V81)</f>
        <v>10</v>
      </c>
      <c r="V81" s="75"/>
      <c r="W81" s="74">
        <f>IF(ISBLANK('Строительство 2022'!X81),"",'Строительство 2022'!W81*'Строительство 2022'!X81)</f>
        <v>8</v>
      </c>
      <c r="X81" s="75"/>
      <c r="Y81" s="66" t="str">
        <f>IF(ISBLANK('Строительство 2022'!Z81),"",'Строительство 2022'!Y81*'Строительство 2022'!Z81)</f>
        <v/>
      </c>
      <c r="Z81" s="67"/>
      <c r="AA81" s="66" t="str">
        <f>IF(ISBLANK('Строительство 2022'!AB81),"",'Строительство 2022'!AA81*'Строительство 2022'!AB81)</f>
        <v/>
      </c>
      <c r="AB81" s="67"/>
      <c r="AC81" s="66" t="str">
        <f>IF(ISBLANK('Строительство 2022'!AD81),"",'Строительство 2022'!AC81*'Строительство 2022'!AD81)</f>
        <v/>
      </c>
      <c r="AD81" s="67"/>
      <c r="AE81" s="66" t="str">
        <f>IF(ISBLANK('Строительство 2022'!AF81),"",'Строительство 2022'!AE81*'Строительство 2022'!AF81)</f>
        <v/>
      </c>
      <c r="AF81" s="67"/>
      <c r="AG81" s="66" t="str">
        <f>IF(ISBLANK('Строительство 2022'!AH81),"",'Строительство 2022'!AG81*'Строительство 2022'!AH81)</f>
        <v/>
      </c>
      <c r="AH81" s="67"/>
      <c r="AI81" s="66" t="str">
        <f>IF(ISBLANK('Строительство 2022'!AJ81),"",'Строительство 2022'!AI81*'Строительство 2022'!AJ81)</f>
        <v/>
      </c>
      <c r="AJ81" s="67"/>
      <c r="AK81" s="76">
        <f t="shared" si="6"/>
        <v>95</v>
      </c>
      <c r="AL81" s="76"/>
    </row>
    <row r="82" spans="1:38" ht="15" customHeight="1" x14ac:dyDescent="0.25">
      <c r="A82" s="42">
        <v>21</v>
      </c>
      <c r="B82" s="42">
        <v>202224221</v>
      </c>
      <c r="C82" s="42" t="s">
        <v>158</v>
      </c>
      <c r="D82" s="42" t="s">
        <v>159</v>
      </c>
      <c r="E82" s="74" t="str">
        <f>IF(ISBLANK('Строительство 2022'!F82),"",'Строительство 2022'!E82*'Строительство 2022'!F82)</f>
        <v/>
      </c>
      <c r="F82" s="75"/>
      <c r="G82" s="74" t="str">
        <f>IF(ISBLANK('Строительство 2022'!H82),"",'Строительство 2022'!G82*'Строительство 2022'!H82)</f>
        <v/>
      </c>
      <c r="H82" s="75"/>
      <c r="I82" s="74" t="str">
        <f>IF(ISBLANK('Строительство 2022'!J82),"",'Строительство 2022'!I82*'Строительство 2022'!J82)</f>
        <v/>
      </c>
      <c r="J82" s="75"/>
      <c r="K82" s="74" t="str">
        <f>IF(ISBLANK('Строительство 2022'!L82),"",'Строительство 2022'!K82*'Строительство 2022'!L82)</f>
        <v/>
      </c>
      <c r="L82" s="75"/>
      <c r="M82" s="74" t="str">
        <f>IF(ISBLANK('Строительство 2022'!N82),"",'Строительство 2022'!M82*'Строительство 2022'!N82)</f>
        <v/>
      </c>
      <c r="N82" s="75"/>
      <c r="O82" s="74" t="str">
        <f>IF(ISBLANK('Строительство 2022'!P82),"",'Строительство 2022'!O82*'Строительство 2022'!P82)</f>
        <v/>
      </c>
      <c r="P82" s="75"/>
      <c r="Q82" s="74" t="str">
        <f>IF(ISBLANK('Строительство 2022'!R82),"",'Строительство 2022'!Q82*'Строительство 2022'!R82)</f>
        <v/>
      </c>
      <c r="R82" s="75"/>
      <c r="S82" s="74" t="str">
        <f>IF(ISBLANK('Строительство 2022'!T82),"",'Строительство 2022'!S82*'Строительство 2022'!T82)</f>
        <v/>
      </c>
      <c r="T82" s="75"/>
      <c r="U82" s="74" t="str">
        <f>IF(ISBLANK('Строительство 2022'!V82),"",'Строительство 2022'!U82*'Строительство 2022'!V82)</f>
        <v/>
      </c>
      <c r="V82" s="75"/>
      <c r="W82" s="74" t="str">
        <f>IF(ISBLANK('Строительство 2022'!X82),"",'Строительство 2022'!W82*'Строительство 2022'!X82)</f>
        <v/>
      </c>
      <c r="X82" s="75"/>
      <c r="Y82" s="66" t="str">
        <f>IF(ISBLANK('Строительство 2022'!Z82),"",'Строительство 2022'!Y82*'Строительство 2022'!Z82)</f>
        <v/>
      </c>
      <c r="Z82" s="67"/>
      <c r="AA82" s="66" t="str">
        <f>IF(ISBLANK('Строительство 2022'!AB82),"",'Строительство 2022'!AA82*'Строительство 2022'!AB82)</f>
        <v/>
      </c>
      <c r="AB82" s="67"/>
      <c r="AC82" s="66" t="str">
        <f>IF(ISBLANK('Строительство 2022'!AD82),"",'Строительство 2022'!AC82*'Строительство 2022'!AD82)</f>
        <v/>
      </c>
      <c r="AD82" s="67"/>
      <c r="AE82" s="66" t="str">
        <f>IF(ISBLANK('Строительство 2022'!AF82),"",'Строительство 2022'!AE82*'Строительство 2022'!AF82)</f>
        <v/>
      </c>
      <c r="AF82" s="67"/>
      <c r="AG82" s="66" t="str">
        <f>IF(ISBLANK('Строительство 2022'!AH82),"",'Строительство 2022'!AG82*'Строительство 2022'!AH82)</f>
        <v/>
      </c>
      <c r="AH82" s="67"/>
      <c r="AI82" s="66" t="str">
        <f>IF(ISBLANK('Строительство 2022'!AJ82),"",'Строительство 2022'!AI82*'Строительство 2022'!AJ82)</f>
        <v/>
      </c>
      <c r="AJ82" s="67"/>
      <c r="AK82" s="76">
        <f t="shared" si="6"/>
        <v>0</v>
      </c>
      <c r="AL82" s="76"/>
    </row>
    <row r="83" spans="1:38" ht="15" customHeight="1" x14ac:dyDescent="0.25">
      <c r="A83" s="42">
        <v>22</v>
      </c>
      <c r="B83" s="42">
        <v>202224222</v>
      </c>
      <c r="C83" s="42" t="s">
        <v>160</v>
      </c>
      <c r="D83" s="42" t="s">
        <v>161</v>
      </c>
      <c r="E83" s="74">
        <f>IF(ISBLANK('Строительство 2022'!F83),"",'Строительство 2022'!E83*'Строительство 2022'!F83)</f>
        <v>10</v>
      </c>
      <c r="F83" s="75"/>
      <c r="G83" s="74">
        <f>IF(ISBLANK('Строительство 2022'!H83),"",'Строительство 2022'!G83*'Строительство 2022'!H83)</f>
        <v>10</v>
      </c>
      <c r="H83" s="75"/>
      <c r="I83" s="74">
        <f>IF(ISBLANK('Строительство 2022'!J83),"",'Строительство 2022'!I83*'Строительство 2022'!J83)</f>
        <v>6</v>
      </c>
      <c r="J83" s="75"/>
      <c r="K83" s="74">
        <f>IF(ISBLANK('Строительство 2022'!L83),"",'Строительство 2022'!K83*'Строительство 2022'!L83)</f>
        <v>8</v>
      </c>
      <c r="L83" s="75"/>
      <c r="M83" s="74">
        <f>IF(ISBLANK('Строительство 2022'!N83),"",'Строительство 2022'!M83*'Строительство 2022'!N83)</f>
        <v>8</v>
      </c>
      <c r="N83" s="75"/>
      <c r="O83" s="74">
        <f>IF(ISBLANK('Строительство 2022'!P83),"",'Строительство 2022'!O83*'Строительство 2022'!P83)</f>
        <v>8</v>
      </c>
      <c r="P83" s="75"/>
      <c r="Q83" s="74">
        <f>IF(ISBLANK('Строительство 2022'!R83),"",'Строительство 2022'!Q83*'Строительство 2022'!R83)</f>
        <v>10</v>
      </c>
      <c r="R83" s="75"/>
      <c r="S83" s="74">
        <f>IF(ISBLANK('Строительство 2022'!T83),"",'Строительство 2022'!S83*'Строительство 2022'!T83)</f>
        <v>8</v>
      </c>
      <c r="T83" s="75"/>
      <c r="U83" s="74">
        <f>IF(ISBLANK('Строительство 2022'!V83),"",'Строительство 2022'!U83*'Строительство 2022'!V83)</f>
        <v>8</v>
      </c>
      <c r="V83" s="75"/>
      <c r="W83" s="74">
        <f>IF(ISBLANK('Строительство 2022'!X83),"",'Строительство 2022'!W83*'Строительство 2022'!X83)</f>
        <v>8</v>
      </c>
      <c r="X83" s="75"/>
      <c r="Y83" s="66" t="str">
        <f>IF(ISBLANK('Строительство 2022'!Z83),"",'Строительство 2022'!Y83*'Строительство 2022'!Z83)</f>
        <v/>
      </c>
      <c r="Z83" s="67"/>
      <c r="AA83" s="66" t="str">
        <f>IF(ISBLANK('Строительство 2022'!AB83),"",'Строительство 2022'!AA83*'Строительство 2022'!AB83)</f>
        <v/>
      </c>
      <c r="AB83" s="67"/>
      <c r="AC83" s="66" t="str">
        <f>IF(ISBLANK('Строительство 2022'!AD83),"",'Строительство 2022'!AC83*'Строительство 2022'!AD83)</f>
        <v/>
      </c>
      <c r="AD83" s="67"/>
      <c r="AE83" s="66" t="str">
        <f>IF(ISBLANK('Строительство 2022'!AF83),"",'Строительство 2022'!AE83*'Строительство 2022'!AF83)</f>
        <v/>
      </c>
      <c r="AF83" s="67"/>
      <c r="AG83" s="66" t="str">
        <f>IF(ISBLANK('Строительство 2022'!AH83),"",'Строительство 2022'!AG83*'Строительство 2022'!AH83)</f>
        <v/>
      </c>
      <c r="AH83" s="67"/>
      <c r="AI83" s="66" t="str">
        <f>IF(ISBLANK('Строительство 2022'!AJ83),"",'Строительство 2022'!AI83*'Строительство 2022'!AJ83)</f>
        <v/>
      </c>
      <c r="AJ83" s="67"/>
      <c r="AK83" s="76">
        <f t="shared" si="6"/>
        <v>85</v>
      </c>
      <c r="AL83" s="76"/>
    </row>
    <row r="84" spans="1:38" ht="15" customHeight="1" x14ac:dyDescent="0.25">
      <c r="A84" s="42">
        <v>23</v>
      </c>
      <c r="B84" s="42">
        <v>202224223</v>
      </c>
      <c r="C84" s="42" t="s">
        <v>162</v>
      </c>
      <c r="D84" s="42" t="s">
        <v>163</v>
      </c>
      <c r="E84" s="74">
        <f>IF(ISBLANK('Строительство 2022'!F84),"",'Строительство 2022'!E84*'Строительство 2022'!F84)</f>
        <v>10</v>
      </c>
      <c r="F84" s="75"/>
      <c r="G84" s="74">
        <f>IF(ISBLANK('Строительство 2022'!H84),"",'Строительство 2022'!G84*'Строительство 2022'!H84)</f>
        <v>6</v>
      </c>
      <c r="H84" s="75"/>
      <c r="I84" s="74">
        <f>IF(ISBLANK('Строительство 2022'!J84),"",'Строительство 2022'!I84*'Строительство 2022'!J84)</f>
        <v>8</v>
      </c>
      <c r="J84" s="75"/>
      <c r="K84" s="74">
        <f>IF(ISBLANK('Строительство 2022'!L84),"",'Строительство 2022'!K84*'Строительство 2022'!L84)</f>
        <v>10</v>
      </c>
      <c r="L84" s="75"/>
      <c r="M84" s="74">
        <f>IF(ISBLANK('Строительство 2022'!N84),"",'Строительство 2022'!M84*'Строительство 2022'!N84)</f>
        <v>6</v>
      </c>
      <c r="N84" s="75"/>
      <c r="O84" s="74" t="str">
        <f>IF(ISBLANK('Строительство 2022'!P84),"",'Строительство 2022'!O84*'Строительство 2022'!P84)</f>
        <v/>
      </c>
      <c r="P84" s="75"/>
      <c r="Q84" s="74">
        <f>IF(ISBLANK('Строительство 2022'!R84),"",'Строительство 2022'!Q84*'Строительство 2022'!R84)</f>
        <v>8</v>
      </c>
      <c r="R84" s="75"/>
      <c r="S84" s="74">
        <f>IF(ISBLANK('Строительство 2022'!T84),"",'Строительство 2022'!S84*'Строительство 2022'!T84)</f>
        <v>8</v>
      </c>
      <c r="T84" s="75"/>
      <c r="U84" s="74">
        <f>IF(ISBLANK('Строительство 2022'!V84),"",'Строительство 2022'!U84*'Строительство 2022'!V84)</f>
        <v>6</v>
      </c>
      <c r="V84" s="75"/>
      <c r="W84" s="74">
        <f>IF(ISBLANK('Строительство 2022'!X84),"",'Строительство 2022'!W84*'Строительство 2022'!X84)</f>
        <v>6</v>
      </c>
      <c r="X84" s="75"/>
      <c r="Y84" s="66" t="str">
        <f>IF(ISBLANK('Строительство 2022'!Z84),"",'Строительство 2022'!Y84*'Строительство 2022'!Z84)</f>
        <v/>
      </c>
      <c r="Z84" s="67"/>
      <c r="AA84" s="66" t="str">
        <f>IF(ISBLANK('Строительство 2022'!AB84),"",'Строительство 2022'!AA84*'Строительство 2022'!AB84)</f>
        <v/>
      </c>
      <c r="AB84" s="67"/>
      <c r="AC84" s="66" t="str">
        <f>IF(ISBLANK('Строительство 2022'!AD84),"",'Строительство 2022'!AC84*'Строительство 2022'!AD84)</f>
        <v/>
      </c>
      <c r="AD84" s="67"/>
      <c r="AE84" s="66" t="str">
        <f>IF(ISBLANK('Строительство 2022'!AF84),"",'Строительство 2022'!AE84*'Строительство 2022'!AF84)</f>
        <v/>
      </c>
      <c r="AF84" s="67"/>
      <c r="AG84" s="66" t="str">
        <f>IF(ISBLANK('Строительство 2022'!AH84),"",'Строительство 2022'!AG84*'Строительство 2022'!AH84)</f>
        <v/>
      </c>
      <c r="AH84" s="67"/>
      <c r="AI84" s="66" t="str">
        <f>IF(ISBLANK('Строительство 2022'!AJ84),"",'Строительство 2022'!AI84*'Строительство 2022'!AJ84)</f>
        <v/>
      </c>
      <c r="AJ84" s="67"/>
      <c r="AK84" s="76">
        <f t="shared" si="6"/>
        <v>85</v>
      </c>
      <c r="AL84" s="76"/>
    </row>
    <row r="85" spans="1:38" ht="15" customHeight="1" x14ac:dyDescent="0.25">
      <c r="A85" s="42">
        <v>24</v>
      </c>
      <c r="B85" s="42">
        <v>202224224</v>
      </c>
      <c r="C85" s="42" t="s">
        <v>164</v>
      </c>
      <c r="D85" s="42" t="s">
        <v>165</v>
      </c>
      <c r="E85" s="74" t="str">
        <f>IF(ISBLANK('Строительство 2022'!F85),"",'Строительство 2022'!E85*'Строительство 2022'!F85)</f>
        <v/>
      </c>
      <c r="F85" s="75"/>
      <c r="G85" s="74">
        <f>IF(ISBLANK('Строительство 2022'!H85),"",'Строительство 2022'!G85*'Строительство 2022'!H85)</f>
        <v>8</v>
      </c>
      <c r="H85" s="75"/>
      <c r="I85" s="74">
        <f>IF(ISBLANK('Строительство 2022'!J85),"",'Строительство 2022'!I85*'Строительство 2022'!J85)</f>
        <v>10</v>
      </c>
      <c r="J85" s="75"/>
      <c r="K85" s="74">
        <f>IF(ISBLANK('Строительство 2022'!L85),"",'Строительство 2022'!K85*'Строительство 2022'!L85)</f>
        <v>10</v>
      </c>
      <c r="L85" s="75"/>
      <c r="M85" s="74">
        <f>IF(ISBLANK('Строительство 2022'!N85),"",'Строительство 2022'!M85*'Строительство 2022'!N85)</f>
        <v>10</v>
      </c>
      <c r="N85" s="75"/>
      <c r="O85" s="74">
        <f>IF(ISBLANK('Строительство 2022'!P85),"",'Строительство 2022'!O85*'Строительство 2022'!P85)</f>
        <v>10</v>
      </c>
      <c r="P85" s="75"/>
      <c r="Q85" s="74">
        <f>IF(ISBLANK('Строительство 2022'!R85),"",'Строительство 2022'!Q85*'Строительство 2022'!R85)</f>
        <v>10</v>
      </c>
      <c r="R85" s="75"/>
      <c r="S85" s="74">
        <f>IF(ISBLANK('Строительство 2022'!T85),"",'Строительство 2022'!S85*'Строительство 2022'!T85)</f>
        <v>10</v>
      </c>
      <c r="T85" s="75"/>
      <c r="U85" s="74">
        <f>IF(ISBLANK('Строительство 2022'!V85),"",'Строительство 2022'!U85*'Строительство 2022'!V85)</f>
        <v>10</v>
      </c>
      <c r="V85" s="75"/>
      <c r="W85" s="74">
        <f>IF(ISBLANK('Строительство 2022'!X85),"",'Строительство 2022'!W85*'Строительство 2022'!X85)</f>
        <v>10</v>
      </c>
      <c r="X85" s="75"/>
      <c r="Y85" s="66" t="str">
        <f>IF(ISBLANK('Строительство 2022'!Z85),"",'Строительство 2022'!Y85*'Строительство 2022'!Z85)</f>
        <v/>
      </c>
      <c r="Z85" s="67"/>
      <c r="AA85" s="66" t="str">
        <f>IF(ISBLANK('Строительство 2022'!AB85),"",'Строительство 2022'!AA85*'Строительство 2022'!AB85)</f>
        <v/>
      </c>
      <c r="AB85" s="67"/>
      <c r="AC85" s="66" t="str">
        <f>IF(ISBLANK('Строительство 2022'!AD85),"",'Строительство 2022'!AC85*'Строительство 2022'!AD85)</f>
        <v/>
      </c>
      <c r="AD85" s="67"/>
      <c r="AE85" s="66" t="str">
        <f>IF(ISBLANK('Строительство 2022'!AF85),"",'Строительство 2022'!AE85*'Строительство 2022'!AF85)</f>
        <v/>
      </c>
      <c r="AF85" s="67"/>
      <c r="AG85" s="66" t="str">
        <f>IF(ISBLANK('Строительство 2022'!AH85),"",'Строительство 2022'!AG85*'Строительство 2022'!AH85)</f>
        <v/>
      </c>
      <c r="AH85" s="67"/>
      <c r="AI85" s="66" t="str">
        <f>IF(ISBLANK('Строительство 2022'!AJ85),"",'Строительство 2022'!AI85*'Строительство 2022'!AJ85)</f>
        <v/>
      </c>
      <c r="AJ85" s="67"/>
      <c r="AK85" s="76">
        <f t="shared" si="6"/>
        <v>70</v>
      </c>
      <c r="AL85" s="76"/>
    </row>
    <row r="86" spans="1:38" ht="15" customHeight="1" x14ac:dyDescent="0.25">
      <c r="A86" s="42">
        <v>25</v>
      </c>
      <c r="B86" s="42">
        <v>202224225</v>
      </c>
      <c r="C86" s="42" t="s">
        <v>166</v>
      </c>
      <c r="D86" s="42" t="s">
        <v>167</v>
      </c>
      <c r="E86" s="74">
        <f>IF(ISBLANK('Строительство 2022'!F86),"",'Строительство 2022'!E86*'Строительство 2022'!F86)</f>
        <v>6</v>
      </c>
      <c r="F86" s="75"/>
      <c r="G86" s="74">
        <f>IF(ISBLANK('Строительство 2022'!H86),"",'Строительство 2022'!G86*'Строительство 2022'!H86)</f>
        <v>8</v>
      </c>
      <c r="H86" s="75"/>
      <c r="I86" s="74">
        <f>IF(ISBLANK('Строительство 2022'!J86),"",'Строительство 2022'!I86*'Строительство 2022'!J86)</f>
        <v>10</v>
      </c>
      <c r="J86" s="75"/>
      <c r="K86" s="74">
        <f>IF(ISBLANK('Строительство 2022'!L86),"",'Строительство 2022'!K86*'Строительство 2022'!L86)</f>
        <v>8</v>
      </c>
      <c r="L86" s="75"/>
      <c r="M86" s="74">
        <f>IF(ISBLANK('Строительство 2022'!N86),"",'Строительство 2022'!M86*'Строительство 2022'!N86)</f>
        <v>10</v>
      </c>
      <c r="N86" s="75"/>
      <c r="O86" s="74">
        <f>IF(ISBLANK('Строительство 2022'!P86),"",'Строительство 2022'!O86*'Строительство 2022'!P86)</f>
        <v>10</v>
      </c>
      <c r="P86" s="75"/>
      <c r="Q86" s="74">
        <f>IF(ISBLANK('Строительство 2022'!R86),"",'Строительство 2022'!Q86*'Строительство 2022'!R86)</f>
        <v>10</v>
      </c>
      <c r="R86" s="75"/>
      <c r="S86" s="74">
        <f>IF(ISBLANK('Строительство 2022'!T86),"",'Строительство 2022'!S86*'Строительство 2022'!T86)</f>
        <v>10</v>
      </c>
      <c r="T86" s="75"/>
      <c r="U86" s="74">
        <f>IF(ISBLANK('Строительство 2022'!V86),"",'Строительство 2022'!U86*'Строительство 2022'!V86)</f>
        <v>10</v>
      </c>
      <c r="V86" s="75"/>
      <c r="W86" s="74">
        <f>IF(ISBLANK('Строительство 2022'!X86),"",'Строительство 2022'!W86*'Строительство 2022'!X86)</f>
        <v>10</v>
      </c>
      <c r="X86" s="75"/>
      <c r="Y86" s="66" t="str">
        <f>IF(ISBLANK('Строительство 2022'!Z86),"",'Строительство 2022'!Y86*'Строительство 2022'!Z86)</f>
        <v/>
      </c>
      <c r="Z86" s="67"/>
      <c r="AA86" s="66" t="str">
        <f>IF(ISBLANK('Строительство 2022'!AB86),"",'Строительство 2022'!AA86*'Строительство 2022'!AB86)</f>
        <v/>
      </c>
      <c r="AB86" s="67"/>
      <c r="AC86" s="66" t="str">
        <f>IF(ISBLANK('Строительство 2022'!AD86),"",'Строительство 2022'!AC86*'Строительство 2022'!AD86)</f>
        <v/>
      </c>
      <c r="AD86" s="67"/>
      <c r="AE86" s="66" t="str">
        <f>IF(ISBLANK('Строительство 2022'!AF86),"",'Строительство 2022'!AE86*'Строительство 2022'!AF86)</f>
        <v/>
      </c>
      <c r="AF86" s="67"/>
      <c r="AG86" s="66" t="str">
        <f>IF(ISBLANK('Строительство 2022'!AH86),"",'Строительство 2022'!AG86*'Строительство 2022'!AH86)</f>
        <v/>
      </c>
      <c r="AH86" s="67"/>
      <c r="AI86" s="66" t="str">
        <f>IF(ISBLANK('Строительство 2022'!AJ86),"",'Строительство 2022'!AI86*'Строительство 2022'!AJ86)</f>
        <v/>
      </c>
      <c r="AJ86" s="67"/>
      <c r="AK86" s="76">
        <f t="shared" si="6"/>
        <v>80</v>
      </c>
      <c r="AL86" s="76"/>
    </row>
    <row r="87" spans="1:38" ht="15" customHeight="1" x14ac:dyDescent="0.25">
      <c r="A87" s="42">
        <v>26</v>
      </c>
      <c r="B87" s="42">
        <v>202224226</v>
      </c>
      <c r="C87" s="42" t="s">
        <v>168</v>
      </c>
      <c r="D87" s="42" t="s">
        <v>169</v>
      </c>
      <c r="E87" s="74">
        <f>IF(ISBLANK('Строительство 2022'!F87),"",'Строительство 2022'!E87*'Строительство 2022'!F87)</f>
        <v>10</v>
      </c>
      <c r="F87" s="75"/>
      <c r="G87" s="74">
        <f>IF(ISBLANK('Строительство 2022'!H87),"",'Строительство 2022'!G87*'Строительство 2022'!H87)</f>
        <v>10</v>
      </c>
      <c r="H87" s="75"/>
      <c r="I87" s="74">
        <f>IF(ISBLANK('Строительство 2022'!J87),"",'Строительство 2022'!I87*'Строительство 2022'!J87)</f>
        <v>10</v>
      </c>
      <c r="J87" s="75"/>
      <c r="K87" s="74">
        <f>IF(ISBLANK('Строительство 2022'!L87),"",'Строительство 2022'!K87*'Строительство 2022'!L87)</f>
        <v>10</v>
      </c>
      <c r="L87" s="75"/>
      <c r="M87" s="74">
        <f>IF(ISBLANK('Строительство 2022'!N87),"",'Строительство 2022'!M87*'Строительство 2022'!N87)</f>
        <v>10</v>
      </c>
      <c r="N87" s="75"/>
      <c r="O87" s="74">
        <f>IF(ISBLANK('Строительство 2022'!P87),"",'Строительство 2022'!O87*'Строительство 2022'!P87)</f>
        <v>10</v>
      </c>
      <c r="P87" s="75"/>
      <c r="Q87" s="74">
        <f>IF(ISBLANK('Строительство 2022'!R87),"",'Строительство 2022'!Q87*'Строительство 2022'!R87)</f>
        <v>10</v>
      </c>
      <c r="R87" s="75"/>
      <c r="S87" s="74">
        <f>IF(ISBLANK('Строительство 2022'!T87),"",'Строительство 2022'!S87*'Строительство 2022'!T87)</f>
        <v>10</v>
      </c>
      <c r="T87" s="75"/>
      <c r="U87" s="74">
        <f>IF(ISBLANK('Строительство 2022'!V87),"",'Строительство 2022'!U87*'Строительство 2022'!V87)</f>
        <v>10</v>
      </c>
      <c r="V87" s="75"/>
      <c r="W87" s="74">
        <f>IF(ISBLANK('Строительство 2022'!X87),"",'Строительство 2022'!W87*'Строительство 2022'!X87)</f>
        <v>6</v>
      </c>
      <c r="X87" s="75"/>
      <c r="Y87" s="66" t="str">
        <f>IF(ISBLANK('Строительство 2022'!Z87),"",'Строительство 2022'!Y87*'Строительство 2022'!Z87)</f>
        <v/>
      </c>
      <c r="Z87" s="67"/>
      <c r="AA87" s="66" t="str">
        <f>IF(ISBLANK('Строительство 2022'!AB87),"",'Строительство 2022'!AA87*'Строительство 2022'!AB87)</f>
        <v/>
      </c>
      <c r="AB87" s="67"/>
      <c r="AC87" s="66" t="str">
        <f>IF(ISBLANK('Строительство 2022'!AD87),"",'Строительство 2022'!AC87*'Строительство 2022'!AD87)</f>
        <v/>
      </c>
      <c r="AD87" s="67"/>
      <c r="AE87" s="66" t="str">
        <f>IF(ISBLANK('Строительство 2022'!AF87),"",'Строительство 2022'!AE87*'Строительство 2022'!AF87)</f>
        <v/>
      </c>
      <c r="AF87" s="67"/>
      <c r="AG87" s="66" t="str">
        <f>IF(ISBLANK('Строительство 2022'!AH87),"",'Строительство 2022'!AG87*'Строительство 2022'!AH87)</f>
        <v/>
      </c>
      <c r="AH87" s="67"/>
      <c r="AI87" s="66" t="str">
        <f>IF(ISBLANK('Строительство 2022'!AJ87),"",'Строительство 2022'!AI87*'Строительство 2022'!AJ87)</f>
        <v/>
      </c>
      <c r="AJ87" s="67"/>
      <c r="AK87" s="76">
        <f t="shared" ref="AK87" si="7">ROUND(SUM(E87:L87)/4*10,0)</f>
        <v>100</v>
      </c>
      <c r="AL87" s="76"/>
    </row>
    <row r="88" spans="1:38" ht="15" customHeight="1" x14ac:dyDescent="0.25">
      <c r="A88" s="64" t="s">
        <v>218</v>
      </c>
      <c r="B88" s="64"/>
      <c r="C88" s="64"/>
      <c r="D88" s="64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L88" s="51"/>
    </row>
    <row r="89" spans="1:38" ht="15" customHeight="1" x14ac:dyDescent="0.25">
      <c r="A89" s="42">
        <v>1</v>
      </c>
      <c r="B89" s="42">
        <v>202224301</v>
      </c>
      <c r="C89" s="42" t="s">
        <v>170</v>
      </c>
      <c r="D89" s="42" t="s">
        <v>171</v>
      </c>
      <c r="E89" s="74" t="str">
        <f>IF(ISBLANK('Строительство 2022'!F89),"",'Строительство 2022'!E89*'Строительство 2022'!F89)</f>
        <v/>
      </c>
      <c r="F89" s="75"/>
      <c r="G89" s="74" t="str">
        <f>IF(ISBLANK('Строительство 2022'!H89),"",'Строительство 2022'!G89*'Строительство 2022'!H89)</f>
        <v/>
      </c>
      <c r="H89" s="75"/>
      <c r="I89" s="74" t="str">
        <f>IF(ISBLANK('Строительство 2022'!J89),"",'Строительство 2022'!I89*'Строительство 2022'!J89)</f>
        <v/>
      </c>
      <c r="J89" s="75"/>
      <c r="K89" s="74" t="str">
        <f>IF(ISBLANK('Строительство 2022'!L89),"",'Строительство 2022'!K89*'Строительство 2022'!L89)</f>
        <v/>
      </c>
      <c r="L89" s="75"/>
      <c r="M89" s="74" t="str">
        <f>IF(ISBLANK('Строительство 2022'!N89),"",'Строительство 2022'!M89*'Строительство 2022'!N89)</f>
        <v/>
      </c>
      <c r="N89" s="75"/>
      <c r="O89" s="74" t="str">
        <f>IF(ISBLANK('Строительство 2022'!P89),"",'Строительство 2022'!O89*'Строительство 2022'!P89)</f>
        <v/>
      </c>
      <c r="P89" s="75"/>
      <c r="Q89" s="74" t="str">
        <f>IF(ISBLANK('Строительство 2022'!R89),"",'Строительство 2022'!Q89*'Строительство 2022'!R89)</f>
        <v/>
      </c>
      <c r="R89" s="75"/>
      <c r="S89" s="74" t="str">
        <f>IF(ISBLANK('Строительство 2022'!T89),"",'Строительство 2022'!S89*'Строительство 2022'!T89)</f>
        <v/>
      </c>
      <c r="T89" s="75"/>
      <c r="U89" s="74" t="str">
        <f>IF(ISBLANK('Строительство 2022'!V89),"",'Строительство 2022'!U89*'Строительство 2022'!V89)</f>
        <v/>
      </c>
      <c r="V89" s="75"/>
      <c r="W89" s="74" t="str">
        <f>IF(ISBLANK('Строительство 2022'!X89),"",'Строительство 2022'!W89*'Строительство 2022'!X89)</f>
        <v/>
      </c>
      <c r="X89" s="75"/>
      <c r="Y89" s="66" t="str">
        <f>IF(ISBLANK('Строительство 2022'!Z89),"",'Строительство 2022'!Y89*'Строительство 2022'!Z89)</f>
        <v/>
      </c>
      <c r="Z89" s="67"/>
      <c r="AA89" s="66" t="str">
        <f>IF(ISBLANK('Строительство 2022'!AB89),"",'Строительство 2022'!AA89*'Строительство 2022'!AB89)</f>
        <v/>
      </c>
      <c r="AB89" s="67"/>
      <c r="AC89" s="66" t="str">
        <f>IF(ISBLANK('Строительство 2022'!AD89),"",'Строительство 2022'!AC89*'Строительство 2022'!AD89)</f>
        <v/>
      </c>
      <c r="AD89" s="67"/>
      <c r="AE89" s="66" t="str">
        <f>IF(ISBLANK('Строительство 2022'!AF89),"",'Строительство 2022'!AE89*'Строительство 2022'!AF89)</f>
        <v/>
      </c>
      <c r="AF89" s="67"/>
      <c r="AG89" s="66" t="str">
        <f>IF(ISBLANK('Строительство 2022'!AH89),"",'Строительство 2022'!AG89*'Строительство 2022'!AH89)</f>
        <v/>
      </c>
      <c r="AH89" s="67"/>
      <c r="AI89" s="66" t="str">
        <f>IF(ISBLANK('Строительство 2022'!AJ89),"",'Строительство 2022'!AI89*'Строительство 2022'!AJ89)</f>
        <v/>
      </c>
      <c r="AJ89" s="67"/>
      <c r="AK89" s="76">
        <f t="shared" ref="AK89" si="8">ROUND(SUM(E89:L89)/4*10,0)</f>
        <v>0</v>
      </c>
      <c r="AL89" s="76"/>
    </row>
    <row r="90" spans="1:38" ht="15" customHeight="1" x14ac:dyDescent="0.25">
      <c r="A90" s="42">
        <v>2</v>
      </c>
      <c r="B90" s="42">
        <v>202224302</v>
      </c>
      <c r="C90" s="42" t="s">
        <v>172</v>
      </c>
      <c r="D90" s="42" t="s">
        <v>173</v>
      </c>
      <c r="E90" s="74" t="str">
        <f>IF(ISBLANK('Строительство 2022'!F90),"",'Строительство 2022'!E90*'Строительство 2022'!F90)</f>
        <v/>
      </c>
      <c r="F90" s="75"/>
      <c r="G90" s="74" t="str">
        <f>IF(ISBLANK('Строительство 2022'!H90),"",'Строительство 2022'!G90*'Строительство 2022'!H90)</f>
        <v/>
      </c>
      <c r="H90" s="75"/>
      <c r="I90" s="74" t="str">
        <f>IF(ISBLANK('Строительство 2022'!J90),"",'Строительство 2022'!I90*'Строительство 2022'!J90)</f>
        <v/>
      </c>
      <c r="J90" s="75"/>
      <c r="K90" s="74" t="str">
        <f>IF(ISBLANK('Строительство 2022'!L90),"",'Строительство 2022'!K90*'Строительство 2022'!L90)</f>
        <v/>
      </c>
      <c r="L90" s="75"/>
      <c r="M90" s="74" t="str">
        <f>IF(ISBLANK('Строительство 2022'!N90),"",'Строительство 2022'!M90*'Строительство 2022'!N90)</f>
        <v/>
      </c>
      <c r="N90" s="75"/>
      <c r="O90" s="74" t="str">
        <f>IF(ISBLANK('Строительство 2022'!P90),"",'Строительство 2022'!O90*'Строительство 2022'!P90)</f>
        <v/>
      </c>
      <c r="P90" s="75"/>
      <c r="Q90" s="74" t="str">
        <f>IF(ISBLANK('Строительство 2022'!R90),"",'Строительство 2022'!Q90*'Строительство 2022'!R90)</f>
        <v/>
      </c>
      <c r="R90" s="75"/>
      <c r="S90" s="74" t="str">
        <f>IF(ISBLANK('Строительство 2022'!T90),"",'Строительство 2022'!S90*'Строительство 2022'!T90)</f>
        <v/>
      </c>
      <c r="T90" s="75"/>
      <c r="U90" s="74" t="str">
        <f>IF(ISBLANK('Строительство 2022'!V90),"",'Строительство 2022'!U90*'Строительство 2022'!V90)</f>
        <v/>
      </c>
      <c r="V90" s="75"/>
      <c r="W90" s="74" t="str">
        <f>IF(ISBLANK('Строительство 2022'!X90),"",'Строительство 2022'!W90*'Строительство 2022'!X90)</f>
        <v/>
      </c>
      <c r="X90" s="75"/>
      <c r="Y90" s="66" t="str">
        <f>IF(ISBLANK('Строительство 2022'!Z90),"",'Строительство 2022'!Y90*'Строительство 2022'!Z90)</f>
        <v/>
      </c>
      <c r="Z90" s="67"/>
      <c r="AA90" s="66" t="str">
        <f>IF(ISBLANK('Строительство 2022'!AB90),"",'Строительство 2022'!AA90*'Строительство 2022'!AB90)</f>
        <v/>
      </c>
      <c r="AB90" s="67"/>
      <c r="AC90" s="66" t="str">
        <f>IF(ISBLANK('Строительство 2022'!AD90),"",'Строительство 2022'!AC90*'Строительство 2022'!AD90)</f>
        <v/>
      </c>
      <c r="AD90" s="67"/>
      <c r="AE90" s="66" t="str">
        <f>IF(ISBLANK('Строительство 2022'!AF90),"",'Строительство 2022'!AE90*'Строительство 2022'!AF90)</f>
        <v/>
      </c>
      <c r="AF90" s="67"/>
      <c r="AG90" s="66" t="str">
        <f>IF(ISBLANK('Строительство 2022'!AH90),"",'Строительство 2022'!AG90*'Строительство 2022'!AH90)</f>
        <v/>
      </c>
      <c r="AH90" s="67"/>
      <c r="AI90" s="66" t="str">
        <f>IF(ISBLANK('Строительство 2022'!AJ90),"",'Строительство 2022'!AI90*'Строительство 2022'!AJ90)</f>
        <v/>
      </c>
      <c r="AJ90" s="67"/>
      <c r="AK90" s="76">
        <f t="shared" ref="AK90:AK100" si="9">ROUND(SUM(E90:L90)/4*10,0)</f>
        <v>0</v>
      </c>
      <c r="AL90" s="76"/>
    </row>
    <row r="91" spans="1:38" ht="15" customHeight="1" x14ac:dyDescent="0.25">
      <c r="A91" s="42">
        <v>3</v>
      </c>
      <c r="B91" s="42">
        <v>202224303</v>
      </c>
      <c r="C91" s="42" t="s">
        <v>174</v>
      </c>
      <c r="D91" s="42" t="s">
        <v>175</v>
      </c>
      <c r="E91" s="74">
        <f>IF(ISBLANK('Строительство 2022'!F91),"",'Строительство 2022'!E91*'Строительство 2022'!F91)</f>
        <v>8</v>
      </c>
      <c r="F91" s="75"/>
      <c r="G91" s="74">
        <f>IF(ISBLANK('Строительство 2022'!H91),"",'Строительство 2022'!G91*'Строительство 2022'!H91)</f>
        <v>10</v>
      </c>
      <c r="H91" s="75"/>
      <c r="I91" s="74">
        <f>IF(ISBLANK('Строительство 2022'!J91),"",'Строительство 2022'!I91*'Строительство 2022'!J91)</f>
        <v>10</v>
      </c>
      <c r="J91" s="75"/>
      <c r="K91" s="74">
        <f>IF(ISBLANK('Строительство 2022'!L91),"",'Строительство 2022'!K91*'Строительство 2022'!L91)</f>
        <v>10</v>
      </c>
      <c r="L91" s="75"/>
      <c r="M91" s="74">
        <f>IF(ISBLANK('Строительство 2022'!N91),"",'Строительство 2022'!M91*'Строительство 2022'!N91)</f>
        <v>8</v>
      </c>
      <c r="N91" s="75"/>
      <c r="O91" s="74">
        <f>IF(ISBLANK('Строительство 2022'!P91),"",'Строительство 2022'!O91*'Строительство 2022'!P91)</f>
        <v>8</v>
      </c>
      <c r="P91" s="75"/>
      <c r="Q91" s="74">
        <f>IF(ISBLANK('Строительство 2022'!R91),"",'Строительство 2022'!Q91*'Строительство 2022'!R91)</f>
        <v>10</v>
      </c>
      <c r="R91" s="75"/>
      <c r="S91" s="74">
        <f>IF(ISBLANK('Строительство 2022'!T91),"",'Строительство 2022'!S91*'Строительство 2022'!T91)</f>
        <v>6</v>
      </c>
      <c r="T91" s="75"/>
      <c r="U91" s="74">
        <f>IF(ISBLANK('Строительство 2022'!V91),"",'Строительство 2022'!U91*'Строительство 2022'!V91)</f>
        <v>8</v>
      </c>
      <c r="V91" s="75"/>
      <c r="W91" s="74">
        <f>IF(ISBLANK('Строительство 2022'!X91),"",'Строительство 2022'!W91*'Строительство 2022'!X91)</f>
        <v>10</v>
      </c>
      <c r="X91" s="75"/>
      <c r="Y91" s="66" t="str">
        <f>IF(ISBLANK('Строительство 2022'!Z91),"",'Строительство 2022'!Y91*'Строительство 2022'!Z91)</f>
        <v/>
      </c>
      <c r="Z91" s="67"/>
      <c r="AA91" s="66" t="str">
        <f>IF(ISBLANK('Строительство 2022'!AB91),"",'Строительство 2022'!AA91*'Строительство 2022'!AB91)</f>
        <v/>
      </c>
      <c r="AB91" s="67"/>
      <c r="AC91" s="66" t="str">
        <f>IF(ISBLANK('Строительство 2022'!AD91),"",'Строительство 2022'!AC91*'Строительство 2022'!AD91)</f>
        <v/>
      </c>
      <c r="AD91" s="67"/>
      <c r="AE91" s="66" t="str">
        <f>IF(ISBLANK('Строительство 2022'!AF91),"",'Строительство 2022'!AE91*'Строительство 2022'!AF91)</f>
        <v/>
      </c>
      <c r="AF91" s="67"/>
      <c r="AG91" s="66" t="str">
        <f>IF(ISBLANK('Строительство 2022'!AH91),"",'Строительство 2022'!AG91*'Строительство 2022'!AH91)</f>
        <v/>
      </c>
      <c r="AH91" s="67"/>
      <c r="AI91" s="66" t="str">
        <f>IF(ISBLANK('Строительство 2022'!AJ91),"",'Строительство 2022'!AI91*'Строительство 2022'!AJ91)</f>
        <v/>
      </c>
      <c r="AJ91" s="67"/>
      <c r="AK91" s="76">
        <f t="shared" si="9"/>
        <v>95</v>
      </c>
      <c r="AL91" s="76"/>
    </row>
    <row r="92" spans="1:38" ht="15" customHeight="1" x14ac:dyDescent="0.25">
      <c r="A92" s="42">
        <v>4</v>
      </c>
      <c r="B92" s="42">
        <v>202224304</v>
      </c>
      <c r="C92" s="42" t="s">
        <v>176</v>
      </c>
      <c r="D92" s="42" t="s">
        <v>177</v>
      </c>
      <c r="E92" s="74">
        <f>IF(ISBLANK('Строительство 2022'!F92),"",'Строительство 2022'!E92*'Строительство 2022'!F92)</f>
        <v>8</v>
      </c>
      <c r="F92" s="75"/>
      <c r="G92" s="74">
        <f>IF(ISBLANK('Строительство 2022'!H92),"",'Строительство 2022'!G92*'Строительство 2022'!H92)</f>
        <v>10</v>
      </c>
      <c r="H92" s="75"/>
      <c r="I92" s="74">
        <f>IF(ISBLANK('Строительство 2022'!J92),"",'Строительство 2022'!I92*'Строительство 2022'!J92)</f>
        <v>10</v>
      </c>
      <c r="J92" s="75"/>
      <c r="K92" s="74">
        <f>IF(ISBLANK('Строительство 2022'!L92),"",'Строительство 2022'!K92*'Строительство 2022'!L92)</f>
        <v>10</v>
      </c>
      <c r="L92" s="75"/>
      <c r="M92" s="74">
        <f>IF(ISBLANK('Строительство 2022'!N92),"",'Строительство 2022'!M92*'Строительство 2022'!N92)</f>
        <v>8</v>
      </c>
      <c r="N92" s="75"/>
      <c r="O92" s="74">
        <f>IF(ISBLANK('Строительство 2022'!P92),"",'Строительство 2022'!O92*'Строительство 2022'!P92)</f>
        <v>8</v>
      </c>
      <c r="P92" s="75"/>
      <c r="Q92" s="74">
        <f>IF(ISBLANK('Строительство 2022'!R92),"",'Строительство 2022'!Q92*'Строительство 2022'!R92)</f>
        <v>8</v>
      </c>
      <c r="R92" s="75"/>
      <c r="S92" s="74">
        <f>IF(ISBLANK('Строительство 2022'!T92),"",'Строительство 2022'!S92*'Строительство 2022'!T92)</f>
        <v>10</v>
      </c>
      <c r="T92" s="75"/>
      <c r="U92" s="74">
        <f>IF(ISBLANK('Строительство 2022'!V92),"",'Строительство 2022'!U92*'Строительство 2022'!V92)</f>
        <v>8</v>
      </c>
      <c r="V92" s="75"/>
      <c r="W92" s="74">
        <f>IF(ISBLANK('Строительство 2022'!X92),"",'Строительство 2022'!W92*'Строительство 2022'!X92)</f>
        <v>10</v>
      </c>
      <c r="X92" s="75"/>
      <c r="Y92" s="66" t="str">
        <f>IF(ISBLANK('Строительство 2022'!Z92),"",'Строительство 2022'!Y92*'Строительство 2022'!Z92)</f>
        <v/>
      </c>
      <c r="Z92" s="67"/>
      <c r="AA92" s="66" t="str">
        <f>IF(ISBLANK('Строительство 2022'!AB92),"",'Строительство 2022'!AA92*'Строительство 2022'!AB92)</f>
        <v/>
      </c>
      <c r="AB92" s="67"/>
      <c r="AC92" s="66" t="str">
        <f>IF(ISBLANK('Строительство 2022'!AD92),"",'Строительство 2022'!AC92*'Строительство 2022'!AD92)</f>
        <v/>
      </c>
      <c r="AD92" s="67"/>
      <c r="AE92" s="66" t="str">
        <f>IF(ISBLANK('Строительство 2022'!AF92),"",'Строительство 2022'!AE92*'Строительство 2022'!AF92)</f>
        <v/>
      </c>
      <c r="AF92" s="67"/>
      <c r="AG92" s="66" t="str">
        <f>IF(ISBLANK('Строительство 2022'!AH92),"",'Строительство 2022'!AG92*'Строительство 2022'!AH92)</f>
        <v/>
      </c>
      <c r="AH92" s="67"/>
      <c r="AI92" s="66" t="str">
        <f>IF(ISBLANK('Строительство 2022'!AJ92),"",'Строительство 2022'!AI92*'Строительство 2022'!AJ92)</f>
        <v/>
      </c>
      <c r="AJ92" s="67"/>
      <c r="AK92" s="76">
        <f t="shared" si="9"/>
        <v>95</v>
      </c>
      <c r="AL92" s="76"/>
    </row>
    <row r="93" spans="1:38" ht="15" customHeight="1" x14ac:dyDescent="0.25">
      <c r="A93" s="42">
        <v>5</v>
      </c>
      <c r="B93" s="42">
        <v>202224305</v>
      </c>
      <c r="C93" s="42" t="s">
        <v>178</v>
      </c>
      <c r="D93" s="42" t="s">
        <v>179</v>
      </c>
      <c r="E93" s="74">
        <f>IF(ISBLANK('Строительство 2022'!F93),"",'Строительство 2022'!E93*'Строительство 2022'!F93)</f>
        <v>10</v>
      </c>
      <c r="F93" s="75"/>
      <c r="G93" s="74">
        <f>IF(ISBLANK('Строительство 2022'!H93),"",'Строительство 2022'!G93*'Строительство 2022'!H93)</f>
        <v>10</v>
      </c>
      <c r="H93" s="75"/>
      <c r="I93" s="74">
        <f>IF(ISBLANK('Строительство 2022'!J93),"",'Строительство 2022'!I93*'Строительство 2022'!J93)</f>
        <v>10</v>
      </c>
      <c r="J93" s="75"/>
      <c r="K93" s="74">
        <f>IF(ISBLANK('Строительство 2022'!L93),"",'Строительство 2022'!K93*'Строительство 2022'!L93)</f>
        <v>8</v>
      </c>
      <c r="L93" s="75"/>
      <c r="M93" s="74">
        <f>IF(ISBLANK('Строительство 2022'!N93),"",'Строительство 2022'!M93*'Строительство 2022'!N93)</f>
        <v>10</v>
      </c>
      <c r="N93" s="75"/>
      <c r="O93" s="74">
        <f>IF(ISBLANK('Строительство 2022'!P93),"",'Строительство 2022'!O93*'Строительство 2022'!P93)</f>
        <v>8</v>
      </c>
      <c r="P93" s="75"/>
      <c r="Q93" s="74">
        <f>IF(ISBLANK('Строительство 2022'!R93),"",'Строительство 2022'!Q93*'Строительство 2022'!R93)</f>
        <v>10</v>
      </c>
      <c r="R93" s="75"/>
      <c r="S93" s="74">
        <f>IF(ISBLANK('Строительство 2022'!T93),"",'Строительство 2022'!S93*'Строительство 2022'!T93)</f>
        <v>10</v>
      </c>
      <c r="T93" s="75"/>
      <c r="U93" s="74">
        <f>IF(ISBLANK('Строительство 2022'!V93),"",'Строительство 2022'!U93*'Строительство 2022'!V93)</f>
        <v>8</v>
      </c>
      <c r="V93" s="75"/>
      <c r="W93" s="74">
        <f>IF(ISBLANK('Строительство 2022'!X93),"",'Строительство 2022'!W93*'Строительство 2022'!X93)</f>
        <v>6</v>
      </c>
      <c r="X93" s="75"/>
      <c r="Y93" s="66" t="str">
        <f>IF(ISBLANK('Строительство 2022'!Z93),"",'Строительство 2022'!Y93*'Строительство 2022'!Z93)</f>
        <v/>
      </c>
      <c r="Z93" s="67"/>
      <c r="AA93" s="66" t="str">
        <f>IF(ISBLANK('Строительство 2022'!AB93),"",'Строительство 2022'!AA93*'Строительство 2022'!AB93)</f>
        <v/>
      </c>
      <c r="AB93" s="67"/>
      <c r="AC93" s="66" t="str">
        <f>IF(ISBLANK('Строительство 2022'!AD93),"",'Строительство 2022'!AC93*'Строительство 2022'!AD93)</f>
        <v/>
      </c>
      <c r="AD93" s="67"/>
      <c r="AE93" s="66" t="str">
        <f>IF(ISBLANK('Строительство 2022'!AF93),"",'Строительство 2022'!AE93*'Строительство 2022'!AF93)</f>
        <v/>
      </c>
      <c r="AF93" s="67"/>
      <c r="AG93" s="66" t="str">
        <f>IF(ISBLANK('Строительство 2022'!AH93),"",'Строительство 2022'!AG93*'Строительство 2022'!AH93)</f>
        <v/>
      </c>
      <c r="AH93" s="67"/>
      <c r="AI93" s="66" t="str">
        <f>IF(ISBLANK('Строительство 2022'!AJ93),"",'Строительство 2022'!AI93*'Строительство 2022'!AJ93)</f>
        <v/>
      </c>
      <c r="AJ93" s="67"/>
      <c r="AK93" s="76">
        <f t="shared" si="9"/>
        <v>95</v>
      </c>
      <c r="AL93" s="76"/>
    </row>
    <row r="94" spans="1:38" ht="15" customHeight="1" x14ac:dyDescent="0.25">
      <c r="A94" s="42">
        <v>6</v>
      </c>
      <c r="B94" s="42">
        <v>202224306</v>
      </c>
      <c r="C94" s="42" t="s">
        <v>180</v>
      </c>
      <c r="D94" s="42" t="s">
        <v>181</v>
      </c>
      <c r="E94" s="74">
        <f>IF(ISBLANK('Строительство 2022'!F94),"",'Строительство 2022'!E94*'Строительство 2022'!F94)</f>
        <v>8</v>
      </c>
      <c r="F94" s="75"/>
      <c r="G94" s="74">
        <f>IF(ISBLANK('Строительство 2022'!H94),"",'Строительство 2022'!G94*'Строительство 2022'!H94)</f>
        <v>10</v>
      </c>
      <c r="H94" s="75"/>
      <c r="I94" s="74">
        <f>IF(ISBLANK('Строительство 2022'!J94),"",'Строительство 2022'!I94*'Строительство 2022'!J94)</f>
        <v>10</v>
      </c>
      <c r="J94" s="75"/>
      <c r="K94" s="74">
        <f>IF(ISBLANK('Строительство 2022'!L94),"",'Строительство 2022'!K94*'Строительство 2022'!L94)</f>
        <v>10</v>
      </c>
      <c r="L94" s="75"/>
      <c r="M94" s="74">
        <f>IF(ISBLANK('Строительство 2022'!N94),"",'Строительство 2022'!M94*'Строительство 2022'!N94)</f>
        <v>10</v>
      </c>
      <c r="N94" s="75"/>
      <c r="O94" s="74">
        <f>IF(ISBLANK('Строительство 2022'!P94),"",'Строительство 2022'!O94*'Строительство 2022'!P94)</f>
        <v>10</v>
      </c>
      <c r="P94" s="75"/>
      <c r="Q94" s="74">
        <f>IF(ISBLANK('Строительство 2022'!R94),"",'Строительство 2022'!Q94*'Строительство 2022'!R94)</f>
        <v>10</v>
      </c>
      <c r="R94" s="75"/>
      <c r="S94" s="74">
        <f>IF(ISBLANK('Строительство 2022'!T94),"",'Строительство 2022'!S94*'Строительство 2022'!T94)</f>
        <v>10</v>
      </c>
      <c r="T94" s="75"/>
      <c r="U94" s="74">
        <f>IF(ISBLANK('Строительство 2022'!V94),"",'Строительство 2022'!U94*'Строительство 2022'!V94)</f>
        <v>8</v>
      </c>
      <c r="V94" s="75"/>
      <c r="W94" s="74">
        <f>IF(ISBLANK('Строительство 2022'!X94),"",'Строительство 2022'!W94*'Строительство 2022'!X94)</f>
        <v>8</v>
      </c>
      <c r="X94" s="75"/>
      <c r="Y94" s="66" t="str">
        <f>IF(ISBLANK('Строительство 2022'!Z94),"",'Строительство 2022'!Y94*'Строительство 2022'!Z94)</f>
        <v/>
      </c>
      <c r="Z94" s="67"/>
      <c r="AA94" s="66" t="str">
        <f>IF(ISBLANK('Строительство 2022'!AB94),"",'Строительство 2022'!AA94*'Строительство 2022'!AB94)</f>
        <v/>
      </c>
      <c r="AB94" s="67"/>
      <c r="AC94" s="66" t="str">
        <f>IF(ISBLANK('Строительство 2022'!AD94),"",'Строительство 2022'!AC94*'Строительство 2022'!AD94)</f>
        <v/>
      </c>
      <c r="AD94" s="67"/>
      <c r="AE94" s="66" t="str">
        <f>IF(ISBLANK('Строительство 2022'!AF94),"",'Строительство 2022'!AE94*'Строительство 2022'!AF94)</f>
        <v/>
      </c>
      <c r="AF94" s="67"/>
      <c r="AG94" s="66" t="str">
        <f>IF(ISBLANK('Строительство 2022'!AH94),"",'Строительство 2022'!AG94*'Строительство 2022'!AH94)</f>
        <v/>
      </c>
      <c r="AH94" s="67"/>
      <c r="AI94" s="66" t="str">
        <f>IF(ISBLANK('Строительство 2022'!AJ94),"",'Строительство 2022'!AI94*'Строительство 2022'!AJ94)</f>
        <v/>
      </c>
      <c r="AJ94" s="67"/>
      <c r="AK94" s="76">
        <f t="shared" si="9"/>
        <v>95</v>
      </c>
      <c r="AL94" s="76"/>
    </row>
    <row r="95" spans="1:38" ht="15" customHeight="1" x14ac:dyDescent="0.25">
      <c r="A95" s="42">
        <v>7</v>
      </c>
      <c r="B95" s="42">
        <v>202224307</v>
      </c>
      <c r="C95" s="42" t="s">
        <v>182</v>
      </c>
      <c r="D95" s="42" t="s">
        <v>183</v>
      </c>
      <c r="E95" s="74">
        <f>IF(ISBLANK('Строительство 2022'!F95),"",'Строительство 2022'!E95*'Строительство 2022'!F95)</f>
        <v>10</v>
      </c>
      <c r="F95" s="75"/>
      <c r="G95" s="74">
        <f>IF(ISBLANK('Строительство 2022'!H95),"",'Строительство 2022'!G95*'Строительство 2022'!H95)</f>
        <v>6</v>
      </c>
      <c r="H95" s="75"/>
      <c r="I95" s="74">
        <f>IF(ISBLANK('Строительство 2022'!J95),"",'Строительство 2022'!I95*'Строительство 2022'!J95)</f>
        <v>6</v>
      </c>
      <c r="J95" s="75"/>
      <c r="K95" s="74" t="str">
        <f>IF(ISBLANK('Строительство 2022'!L95),"",'Строительство 2022'!K95*'Строительство 2022'!L95)</f>
        <v/>
      </c>
      <c r="L95" s="75"/>
      <c r="M95" s="74">
        <f>IF(ISBLANK('Строительство 2022'!N95),"",'Строительство 2022'!M95*'Строительство 2022'!N95)</f>
        <v>6</v>
      </c>
      <c r="N95" s="75"/>
      <c r="O95" s="74">
        <f>IF(ISBLANK('Строительство 2022'!P95),"",'Строительство 2022'!O95*'Строительство 2022'!P95)</f>
        <v>10</v>
      </c>
      <c r="P95" s="75"/>
      <c r="Q95" s="74" t="str">
        <f>IF(ISBLANK('Строительство 2022'!R95),"",'Строительство 2022'!Q95*'Строительство 2022'!R95)</f>
        <v/>
      </c>
      <c r="R95" s="75"/>
      <c r="S95" s="74">
        <f>IF(ISBLANK('Строительство 2022'!T95),"",'Строительство 2022'!S95*'Строительство 2022'!T95)</f>
        <v>10</v>
      </c>
      <c r="T95" s="75"/>
      <c r="U95" s="74">
        <f>IF(ISBLANK('Строительство 2022'!V95),"",'Строительство 2022'!U95*'Строительство 2022'!V95)</f>
        <v>10</v>
      </c>
      <c r="V95" s="75"/>
      <c r="W95" s="74">
        <f>IF(ISBLANK('Строительство 2022'!X95),"",'Строительство 2022'!W95*'Строительство 2022'!X95)</f>
        <v>10</v>
      </c>
      <c r="X95" s="75"/>
      <c r="Y95" s="66" t="str">
        <f>IF(ISBLANK('Строительство 2022'!Z95),"",'Строительство 2022'!Y95*'Строительство 2022'!Z95)</f>
        <v/>
      </c>
      <c r="Z95" s="67"/>
      <c r="AA95" s="66" t="str">
        <f>IF(ISBLANK('Строительство 2022'!AB95),"",'Строительство 2022'!AA95*'Строительство 2022'!AB95)</f>
        <v/>
      </c>
      <c r="AB95" s="67"/>
      <c r="AC95" s="66" t="str">
        <f>IF(ISBLANK('Строительство 2022'!AD95),"",'Строительство 2022'!AC95*'Строительство 2022'!AD95)</f>
        <v/>
      </c>
      <c r="AD95" s="67"/>
      <c r="AE95" s="66" t="str">
        <f>IF(ISBLANK('Строительство 2022'!AF95),"",'Строительство 2022'!AE95*'Строительство 2022'!AF95)</f>
        <v/>
      </c>
      <c r="AF95" s="67"/>
      <c r="AG95" s="66" t="str">
        <f>IF(ISBLANK('Строительство 2022'!AH95),"",'Строительство 2022'!AG95*'Строительство 2022'!AH95)</f>
        <v/>
      </c>
      <c r="AH95" s="67"/>
      <c r="AI95" s="66" t="str">
        <f>IF(ISBLANK('Строительство 2022'!AJ95),"",'Строительство 2022'!AI95*'Строительство 2022'!AJ95)</f>
        <v/>
      </c>
      <c r="AJ95" s="67"/>
      <c r="AK95" s="76">
        <f t="shared" si="9"/>
        <v>55</v>
      </c>
      <c r="AL95" s="76"/>
    </row>
    <row r="96" spans="1:38" ht="15" customHeight="1" x14ac:dyDescent="0.25">
      <c r="A96" s="42">
        <v>8</v>
      </c>
      <c r="B96" s="42">
        <v>202224308</v>
      </c>
      <c r="C96" s="42" t="s">
        <v>184</v>
      </c>
      <c r="D96" s="42" t="s">
        <v>185</v>
      </c>
      <c r="E96" s="74">
        <f>IF(ISBLANK('Строительство 2022'!F96),"",'Строительство 2022'!E96*'Строительство 2022'!F96)</f>
        <v>4</v>
      </c>
      <c r="F96" s="75"/>
      <c r="G96" s="74">
        <f>IF(ISBLANK('Строительство 2022'!H96),"",'Строительство 2022'!G96*'Строительство 2022'!H96)</f>
        <v>8</v>
      </c>
      <c r="H96" s="75"/>
      <c r="I96" s="74">
        <f>IF(ISBLANK('Строительство 2022'!J96),"",'Строительство 2022'!I96*'Строительство 2022'!J96)</f>
        <v>10</v>
      </c>
      <c r="J96" s="75"/>
      <c r="K96" s="74">
        <f>IF(ISBLANK('Строительство 2022'!L96),"",'Строительство 2022'!K96*'Строительство 2022'!L96)</f>
        <v>10</v>
      </c>
      <c r="L96" s="75"/>
      <c r="M96" s="74">
        <f>IF(ISBLANK('Строительство 2022'!N96),"",'Строительство 2022'!M96*'Строительство 2022'!N96)</f>
        <v>8</v>
      </c>
      <c r="N96" s="75"/>
      <c r="O96" s="74">
        <f>IF(ISBLANK('Строительство 2022'!P96),"",'Строительство 2022'!O96*'Строительство 2022'!P96)</f>
        <v>10</v>
      </c>
      <c r="P96" s="75"/>
      <c r="Q96" s="74">
        <f>IF(ISBLANK('Строительство 2022'!R96),"",'Строительство 2022'!Q96*'Строительство 2022'!R96)</f>
        <v>10</v>
      </c>
      <c r="R96" s="75"/>
      <c r="S96" s="74">
        <f>IF(ISBLANK('Строительство 2022'!T96),"",'Строительство 2022'!S96*'Строительство 2022'!T96)</f>
        <v>8</v>
      </c>
      <c r="T96" s="75"/>
      <c r="U96" s="74">
        <f>IF(ISBLANK('Строительство 2022'!V96),"",'Строительство 2022'!U96*'Строительство 2022'!V96)</f>
        <v>10</v>
      </c>
      <c r="V96" s="75"/>
      <c r="W96" s="74">
        <f>IF(ISBLANK('Строительство 2022'!X96),"",'Строительство 2022'!W96*'Строительство 2022'!X96)</f>
        <v>8</v>
      </c>
      <c r="X96" s="75"/>
      <c r="Y96" s="66" t="str">
        <f>IF(ISBLANK('Строительство 2022'!Z96),"",'Строительство 2022'!Y96*'Строительство 2022'!Z96)</f>
        <v/>
      </c>
      <c r="Z96" s="67"/>
      <c r="AA96" s="66" t="str">
        <f>IF(ISBLANK('Строительство 2022'!AB96),"",'Строительство 2022'!AA96*'Строительство 2022'!AB96)</f>
        <v/>
      </c>
      <c r="AB96" s="67"/>
      <c r="AC96" s="66" t="str">
        <f>IF(ISBLANK('Строительство 2022'!AD96),"",'Строительство 2022'!AC96*'Строительство 2022'!AD96)</f>
        <v/>
      </c>
      <c r="AD96" s="67"/>
      <c r="AE96" s="66" t="str">
        <f>IF(ISBLANK('Строительство 2022'!AF96),"",'Строительство 2022'!AE96*'Строительство 2022'!AF96)</f>
        <v/>
      </c>
      <c r="AF96" s="67"/>
      <c r="AG96" s="66" t="str">
        <f>IF(ISBLANK('Строительство 2022'!AH96),"",'Строительство 2022'!AG96*'Строительство 2022'!AH96)</f>
        <v/>
      </c>
      <c r="AH96" s="67"/>
      <c r="AI96" s="66" t="str">
        <f>IF(ISBLANK('Строительство 2022'!AJ96),"",'Строительство 2022'!AI96*'Строительство 2022'!AJ96)</f>
        <v/>
      </c>
      <c r="AJ96" s="67"/>
      <c r="AK96" s="76">
        <f t="shared" si="9"/>
        <v>80</v>
      </c>
      <c r="AL96" s="76"/>
    </row>
    <row r="97" spans="1:38" ht="15" customHeight="1" x14ac:dyDescent="0.25">
      <c r="A97" s="42">
        <v>9</v>
      </c>
      <c r="B97" s="47">
        <v>202224309</v>
      </c>
      <c r="C97" s="47" t="s">
        <v>186</v>
      </c>
      <c r="D97" s="47" t="s">
        <v>187</v>
      </c>
      <c r="E97" s="74">
        <f>IF(ISBLANK('Строительство 2022'!F97),"",'Строительство 2022'!E97*'Строительство 2022'!F97)</f>
        <v>8</v>
      </c>
      <c r="F97" s="75"/>
      <c r="G97" s="74">
        <f>IF(ISBLANK('Строительство 2022'!H97),"",'Строительство 2022'!G97*'Строительство 2022'!H97)</f>
        <v>10</v>
      </c>
      <c r="H97" s="75"/>
      <c r="I97" s="74">
        <f>IF(ISBLANK('Строительство 2022'!J97),"",'Строительство 2022'!I97*'Строительство 2022'!J97)</f>
        <v>10</v>
      </c>
      <c r="J97" s="75"/>
      <c r="K97" s="74">
        <f>IF(ISBLANK('Строительство 2022'!L97),"",'Строительство 2022'!K97*'Строительство 2022'!L97)</f>
        <v>8</v>
      </c>
      <c r="L97" s="75"/>
      <c r="M97" s="74">
        <f>IF(ISBLANK('Строительство 2022'!N97),"",'Строительство 2022'!M97*'Строительство 2022'!N97)</f>
        <v>8</v>
      </c>
      <c r="N97" s="75"/>
      <c r="O97" s="74">
        <f>IF(ISBLANK('Строительство 2022'!P97),"",'Строительство 2022'!O97*'Строительство 2022'!P97)</f>
        <v>10</v>
      </c>
      <c r="P97" s="75"/>
      <c r="Q97" s="74">
        <f>IF(ISBLANK('Строительство 2022'!R97),"",'Строительство 2022'!Q97*'Строительство 2022'!R97)</f>
        <v>8</v>
      </c>
      <c r="R97" s="75"/>
      <c r="S97" s="74">
        <f>IF(ISBLANK('Строительство 2022'!T97),"",'Строительство 2022'!S97*'Строительство 2022'!T97)</f>
        <v>10</v>
      </c>
      <c r="T97" s="75"/>
      <c r="U97" s="74">
        <f>IF(ISBLANK('Строительство 2022'!V97),"",'Строительство 2022'!U97*'Строительство 2022'!V97)</f>
        <v>10</v>
      </c>
      <c r="V97" s="75"/>
      <c r="W97" s="74">
        <f>IF(ISBLANK('Строительство 2022'!X97),"",'Строительство 2022'!W97*'Строительство 2022'!X97)</f>
        <v>8</v>
      </c>
      <c r="X97" s="75"/>
      <c r="Y97" s="66" t="str">
        <f>IF(ISBLANK('Строительство 2022'!Z97),"",'Строительство 2022'!Y97*'Строительство 2022'!Z97)</f>
        <v/>
      </c>
      <c r="Z97" s="67"/>
      <c r="AA97" s="66" t="str">
        <f>IF(ISBLANK('Строительство 2022'!AB97),"",'Строительство 2022'!AA97*'Строительство 2022'!AB97)</f>
        <v/>
      </c>
      <c r="AB97" s="67"/>
      <c r="AC97" s="66" t="str">
        <f>IF(ISBLANK('Строительство 2022'!AD97),"",'Строительство 2022'!AC97*'Строительство 2022'!AD97)</f>
        <v/>
      </c>
      <c r="AD97" s="67"/>
      <c r="AE97" s="66" t="str">
        <f>IF(ISBLANK('Строительство 2022'!AF97),"",'Строительство 2022'!AE97*'Строительство 2022'!AF97)</f>
        <v/>
      </c>
      <c r="AF97" s="67"/>
      <c r="AG97" s="66" t="str">
        <f>IF(ISBLANK('Строительство 2022'!AH97),"",'Строительство 2022'!AG97*'Строительство 2022'!AH97)</f>
        <v/>
      </c>
      <c r="AH97" s="67"/>
      <c r="AI97" s="66" t="str">
        <f>IF(ISBLANK('Строительство 2022'!AJ97),"",'Строительство 2022'!AI97*'Строительство 2022'!AJ97)</f>
        <v/>
      </c>
      <c r="AJ97" s="67"/>
      <c r="AK97" s="76">
        <f t="shared" si="9"/>
        <v>90</v>
      </c>
      <c r="AL97" s="76"/>
    </row>
    <row r="98" spans="1:38" ht="15" customHeight="1" x14ac:dyDescent="0.25">
      <c r="A98" s="42">
        <v>10</v>
      </c>
      <c r="B98" s="47">
        <v>202224310</v>
      </c>
      <c r="C98" s="47" t="s">
        <v>188</v>
      </c>
      <c r="D98" s="47" t="s">
        <v>189</v>
      </c>
      <c r="E98" s="74">
        <f>IF(ISBLANK('Строительство 2022'!F98),"",'Строительство 2022'!E98*'Строительство 2022'!F98)</f>
        <v>10</v>
      </c>
      <c r="F98" s="75"/>
      <c r="G98" s="74">
        <f>IF(ISBLANK('Строительство 2022'!H98),"",'Строительство 2022'!G98*'Строительство 2022'!H98)</f>
        <v>8</v>
      </c>
      <c r="H98" s="75"/>
      <c r="I98" s="74">
        <f>IF(ISBLANK('Строительство 2022'!J98),"",'Строительство 2022'!I98*'Строительство 2022'!J98)</f>
        <v>10</v>
      </c>
      <c r="J98" s="75"/>
      <c r="K98" s="74">
        <f>IF(ISBLANK('Строительство 2022'!L98),"",'Строительство 2022'!K98*'Строительство 2022'!L98)</f>
        <v>8</v>
      </c>
      <c r="L98" s="75"/>
      <c r="M98" s="74">
        <f>IF(ISBLANK('Строительство 2022'!N98),"",'Строительство 2022'!M98*'Строительство 2022'!N98)</f>
        <v>10</v>
      </c>
      <c r="N98" s="75"/>
      <c r="O98" s="74">
        <f>IF(ISBLANK('Строительство 2022'!P98),"",'Строительство 2022'!O98*'Строительство 2022'!P98)</f>
        <v>10</v>
      </c>
      <c r="P98" s="75"/>
      <c r="Q98" s="74">
        <f>IF(ISBLANK('Строительство 2022'!R98),"",'Строительство 2022'!Q98*'Строительство 2022'!R98)</f>
        <v>8</v>
      </c>
      <c r="R98" s="75"/>
      <c r="S98" s="74">
        <f>IF(ISBLANK('Строительство 2022'!T98),"",'Строительство 2022'!S98*'Строительство 2022'!T98)</f>
        <v>10</v>
      </c>
      <c r="T98" s="75"/>
      <c r="U98" s="74">
        <f>IF(ISBLANK('Строительство 2022'!V98),"",'Строительство 2022'!U98*'Строительство 2022'!V98)</f>
        <v>10</v>
      </c>
      <c r="V98" s="75"/>
      <c r="W98" s="74">
        <f>IF(ISBLANK('Строительство 2022'!X98),"",'Строительство 2022'!W98*'Строительство 2022'!X98)</f>
        <v>8</v>
      </c>
      <c r="X98" s="75"/>
      <c r="Y98" s="66" t="str">
        <f>IF(ISBLANK('Строительство 2022'!Z98),"",'Строительство 2022'!Y98*'Строительство 2022'!Z98)</f>
        <v/>
      </c>
      <c r="Z98" s="67"/>
      <c r="AA98" s="66" t="str">
        <f>IF(ISBLANK('Строительство 2022'!AB98),"",'Строительство 2022'!AA98*'Строительство 2022'!AB98)</f>
        <v/>
      </c>
      <c r="AB98" s="67"/>
      <c r="AC98" s="66" t="str">
        <f>IF(ISBLANK('Строительство 2022'!AD98),"",'Строительство 2022'!AC98*'Строительство 2022'!AD98)</f>
        <v/>
      </c>
      <c r="AD98" s="67"/>
      <c r="AE98" s="66" t="str">
        <f>IF(ISBLANK('Строительство 2022'!AF98),"",'Строительство 2022'!AE98*'Строительство 2022'!AF98)</f>
        <v/>
      </c>
      <c r="AF98" s="67"/>
      <c r="AG98" s="66" t="str">
        <f>IF(ISBLANK('Строительство 2022'!AH98),"",'Строительство 2022'!AG98*'Строительство 2022'!AH98)</f>
        <v/>
      </c>
      <c r="AH98" s="67"/>
      <c r="AI98" s="66" t="str">
        <f>IF(ISBLANK('Строительство 2022'!AJ98),"",'Строительство 2022'!AI98*'Строительство 2022'!AJ98)</f>
        <v/>
      </c>
      <c r="AJ98" s="67"/>
      <c r="AK98" s="76">
        <f t="shared" si="9"/>
        <v>90</v>
      </c>
      <c r="AL98" s="76"/>
    </row>
    <row r="99" spans="1:38" ht="15" customHeight="1" x14ac:dyDescent="0.25">
      <c r="A99" s="42">
        <v>11</v>
      </c>
      <c r="B99" s="42">
        <v>202224311</v>
      </c>
      <c r="C99" s="42" t="s">
        <v>190</v>
      </c>
      <c r="D99" s="42" t="s">
        <v>191</v>
      </c>
      <c r="E99" s="74">
        <f>IF(ISBLANK('Строительство 2022'!F99),"",'Строительство 2022'!E99*'Строительство 2022'!F99)</f>
        <v>8</v>
      </c>
      <c r="F99" s="75"/>
      <c r="G99" s="74">
        <f>IF(ISBLANK('Строительство 2022'!H99),"",'Строительство 2022'!G99*'Строительство 2022'!H99)</f>
        <v>10</v>
      </c>
      <c r="H99" s="75"/>
      <c r="I99" s="74">
        <f>IF(ISBLANK('Строительство 2022'!J99),"",'Строительство 2022'!I99*'Строительство 2022'!J99)</f>
        <v>10</v>
      </c>
      <c r="J99" s="75"/>
      <c r="K99" s="74">
        <f>IF(ISBLANK('Строительство 2022'!L99),"",'Строительство 2022'!K99*'Строительство 2022'!L99)</f>
        <v>8</v>
      </c>
      <c r="L99" s="75"/>
      <c r="M99" s="74">
        <f>IF(ISBLANK('Строительство 2022'!N99),"",'Строительство 2022'!M99*'Строительство 2022'!N99)</f>
        <v>10</v>
      </c>
      <c r="N99" s="75"/>
      <c r="O99" s="74">
        <f>IF(ISBLANK('Строительство 2022'!P99),"",'Строительство 2022'!O99*'Строительство 2022'!P99)</f>
        <v>10</v>
      </c>
      <c r="P99" s="75"/>
      <c r="Q99" s="74">
        <f>IF(ISBLANK('Строительство 2022'!R99),"",'Строительство 2022'!Q99*'Строительство 2022'!R99)</f>
        <v>10</v>
      </c>
      <c r="R99" s="75"/>
      <c r="S99" s="74">
        <f>IF(ISBLANK('Строительство 2022'!T99),"",'Строительство 2022'!S99*'Строительство 2022'!T99)</f>
        <v>10</v>
      </c>
      <c r="T99" s="75"/>
      <c r="U99" s="74">
        <f>IF(ISBLANK('Строительство 2022'!V99),"",'Строительство 2022'!U99*'Строительство 2022'!V99)</f>
        <v>8</v>
      </c>
      <c r="V99" s="75"/>
      <c r="W99" s="74">
        <f>IF(ISBLANK('Строительство 2022'!X99),"",'Строительство 2022'!W99*'Строительство 2022'!X99)</f>
        <v>8</v>
      </c>
      <c r="X99" s="75"/>
      <c r="Y99" s="66" t="str">
        <f>IF(ISBLANK('Строительство 2022'!Z99),"",'Строительство 2022'!Y99*'Строительство 2022'!Z99)</f>
        <v/>
      </c>
      <c r="Z99" s="67"/>
      <c r="AA99" s="66" t="str">
        <f>IF(ISBLANK('Строительство 2022'!AB99),"",'Строительство 2022'!AA99*'Строительство 2022'!AB99)</f>
        <v/>
      </c>
      <c r="AB99" s="67"/>
      <c r="AC99" s="66" t="str">
        <f>IF(ISBLANK('Строительство 2022'!AD99),"",'Строительство 2022'!AC99*'Строительство 2022'!AD99)</f>
        <v/>
      </c>
      <c r="AD99" s="67"/>
      <c r="AE99" s="66" t="str">
        <f>IF(ISBLANK('Строительство 2022'!AF99),"",'Строительство 2022'!AE99*'Строительство 2022'!AF99)</f>
        <v/>
      </c>
      <c r="AF99" s="67"/>
      <c r="AG99" s="66" t="str">
        <f>IF(ISBLANK('Строительство 2022'!AH99),"",'Строительство 2022'!AG99*'Строительство 2022'!AH99)</f>
        <v/>
      </c>
      <c r="AH99" s="67"/>
      <c r="AI99" s="66" t="str">
        <f>IF(ISBLANK('Строительство 2022'!AJ99),"",'Строительство 2022'!AI99*'Строительство 2022'!AJ99)</f>
        <v/>
      </c>
      <c r="AJ99" s="67"/>
      <c r="AK99" s="76">
        <f t="shared" si="9"/>
        <v>90</v>
      </c>
      <c r="AL99" s="76"/>
    </row>
    <row r="100" spans="1:38" ht="15" customHeight="1" x14ac:dyDescent="0.25">
      <c r="A100" s="42">
        <v>12</v>
      </c>
      <c r="B100" s="42">
        <v>202224312</v>
      </c>
      <c r="C100" s="42" t="s">
        <v>192</v>
      </c>
      <c r="D100" s="42" t="s">
        <v>193</v>
      </c>
      <c r="E100" s="74">
        <f>IF(ISBLANK('Строительство 2022'!F100),"",'Строительство 2022'!E100*'Строительство 2022'!F100)</f>
        <v>10</v>
      </c>
      <c r="F100" s="75"/>
      <c r="G100" s="74">
        <f>IF(ISBLANK('Строительство 2022'!H100),"",'Строительство 2022'!G100*'Строительство 2022'!H100)</f>
        <v>10</v>
      </c>
      <c r="H100" s="75"/>
      <c r="I100" s="74">
        <f>IF(ISBLANK('Строительство 2022'!J100),"",'Строительство 2022'!I100*'Строительство 2022'!J100)</f>
        <v>10</v>
      </c>
      <c r="J100" s="75"/>
      <c r="K100" s="74">
        <f>IF(ISBLANK('Строительство 2022'!L100),"",'Строительство 2022'!K100*'Строительство 2022'!L100)</f>
        <v>10</v>
      </c>
      <c r="L100" s="75"/>
      <c r="M100" s="74">
        <f>IF(ISBLANK('Строительство 2022'!N100),"",'Строительство 2022'!M100*'Строительство 2022'!N100)</f>
        <v>10</v>
      </c>
      <c r="N100" s="75"/>
      <c r="O100" s="74">
        <f>IF(ISBLANK('Строительство 2022'!P100),"",'Строительство 2022'!O100*'Строительство 2022'!P100)</f>
        <v>10</v>
      </c>
      <c r="P100" s="75"/>
      <c r="Q100" s="74">
        <f>IF(ISBLANK('Строительство 2022'!R100),"",'Строительство 2022'!Q100*'Строительство 2022'!R100)</f>
        <v>10</v>
      </c>
      <c r="R100" s="75"/>
      <c r="S100" s="74">
        <f>IF(ISBLANK('Строительство 2022'!T100),"",'Строительство 2022'!S100*'Строительство 2022'!T100)</f>
        <v>10</v>
      </c>
      <c r="T100" s="75"/>
      <c r="U100" s="74">
        <f>IF(ISBLANK('Строительство 2022'!V100),"",'Строительство 2022'!U100*'Строительство 2022'!V100)</f>
        <v>10</v>
      </c>
      <c r="V100" s="75"/>
      <c r="W100" s="74">
        <f>IF(ISBLANK('Строительство 2022'!X100),"",'Строительство 2022'!W100*'Строительство 2022'!X100)</f>
        <v>10</v>
      </c>
      <c r="X100" s="75"/>
      <c r="Y100" s="66" t="str">
        <f>IF(ISBLANK('Строительство 2022'!Z100),"",'Строительство 2022'!Y100*'Строительство 2022'!Z100)</f>
        <v/>
      </c>
      <c r="Z100" s="67"/>
      <c r="AA100" s="66" t="str">
        <f>IF(ISBLANK('Строительство 2022'!AB100),"",'Строительство 2022'!AA100*'Строительство 2022'!AB100)</f>
        <v/>
      </c>
      <c r="AB100" s="67"/>
      <c r="AC100" s="66" t="str">
        <f>IF(ISBLANK('Строительство 2022'!AD100),"",'Строительство 2022'!AC100*'Строительство 2022'!AD100)</f>
        <v/>
      </c>
      <c r="AD100" s="67"/>
      <c r="AE100" s="66" t="str">
        <f>IF(ISBLANK('Строительство 2022'!AF100),"",'Строительство 2022'!AE100*'Строительство 2022'!AF100)</f>
        <v/>
      </c>
      <c r="AF100" s="67"/>
      <c r="AG100" s="66" t="str">
        <f>IF(ISBLANK('Строительство 2022'!AH100),"",'Строительство 2022'!AG100*'Строительство 2022'!AH100)</f>
        <v/>
      </c>
      <c r="AH100" s="67"/>
      <c r="AI100" s="66" t="str">
        <f>IF(ISBLANK('Строительство 2022'!AJ100),"",'Строительство 2022'!AI100*'Строительство 2022'!AJ100)</f>
        <v/>
      </c>
      <c r="AJ100" s="67"/>
      <c r="AK100" s="76">
        <f t="shared" si="9"/>
        <v>100</v>
      </c>
      <c r="AL100" s="76"/>
    </row>
    <row r="101" spans="1:38" ht="15" customHeight="1" x14ac:dyDescent="0.25">
      <c r="A101" s="42">
        <v>13</v>
      </c>
      <c r="B101" s="42">
        <v>202224313</v>
      </c>
      <c r="C101" s="42" t="s">
        <v>194</v>
      </c>
      <c r="D101" s="42" t="s">
        <v>195</v>
      </c>
      <c r="E101" s="74">
        <f>IF(ISBLANK('Строительство 2022'!F101),"",'Строительство 2022'!E101*'Строительство 2022'!F101)</f>
        <v>10</v>
      </c>
      <c r="F101" s="75"/>
      <c r="G101" s="74">
        <f>IF(ISBLANK('Строительство 2022'!H101),"",'Строительство 2022'!G101*'Строительство 2022'!H101)</f>
        <v>10</v>
      </c>
      <c r="H101" s="75"/>
      <c r="I101" s="74">
        <f>IF(ISBLANK('Строительство 2022'!J101),"",'Строительство 2022'!I101*'Строительство 2022'!J101)</f>
        <v>10</v>
      </c>
      <c r="J101" s="75"/>
      <c r="K101" s="74">
        <f>IF(ISBLANK('Строительство 2022'!L101),"",'Строительство 2022'!K101*'Строительство 2022'!L101)</f>
        <v>8</v>
      </c>
      <c r="L101" s="75"/>
      <c r="M101" s="74">
        <f>IF(ISBLANK('Строительство 2022'!N101),"",'Строительство 2022'!M101*'Строительство 2022'!N101)</f>
        <v>10</v>
      </c>
      <c r="N101" s="75"/>
      <c r="O101" s="74">
        <f>IF(ISBLANK('Строительство 2022'!P101),"",'Строительство 2022'!O101*'Строительство 2022'!P101)</f>
        <v>10</v>
      </c>
      <c r="P101" s="75"/>
      <c r="Q101" s="74">
        <f>IF(ISBLANK('Строительство 2022'!R101),"",'Строительство 2022'!Q101*'Строительство 2022'!R101)</f>
        <v>10</v>
      </c>
      <c r="R101" s="75"/>
      <c r="S101" s="74">
        <f>IF(ISBLANK('Строительство 2022'!T101),"",'Строительство 2022'!S101*'Строительство 2022'!T101)</f>
        <v>10</v>
      </c>
      <c r="T101" s="75"/>
      <c r="U101" s="74">
        <f>IF(ISBLANK('Строительство 2022'!V101),"",'Строительство 2022'!U101*'Строительство 2022'!V101)</f>
        <v>10</v>
      </c>
      <c r="V101" s="75"/>
      <c r="W101" s="74">
        <f>IF(ISBLANK('Строительство 2022'!X101),"",'Строительство 2022'!W101*'Строительство 2022'!X101)</f>
        <v>8</v>
      </c>
      <c r="X101" s="75"/>
      <c r="Y101" s="66" t="str">
        <f>IF(ISBLANK('Строительство 2022'!Z101),"",'Строительство 2022'!Y101*'Строительство 2022'!Z101)</f>
        <v/>
      </c>
      <c r="Z101" s="67"/>
      <c r="AA101" s="66" t="str">
        <f>IF(ISBLANK('Строительство 2022'!AB101),"",'Строительство 2022'!AA101*'Строительство 2022'!AB101)</f>
        <v/>
      </c>
      <c r="AB101" s="67"/>
      <c r="AC101" s="66" t="str">
        <f>IF(ISBLANK('Строительство 2022'!AD101),"",'Строительство 2022'!AC101*'Строительство 2022'!AD101)</f>
        <v/>
      </c>
      <c r="AD101" s="67"/>
      <c r="AE101" s="66" t="str">
        <f>IF(ISBLANK('Строительство 2022'!AF101),"",'Строительство 2022'!AE101*'Строительство 2022'!AF101)</f>
        <v/>
      </c>
      <c r="AF101" s="67"/>
      <c r="AG101" s="66" t="str">
        <f>IF(ISBLANK('Строительство 2022'!AH101),"",'Строительство 2022'!AG101*'Строительство 2022'!AH101)</f>
        <v/>
      </c>
      <c r="AH101" s="67"/>
      <c r="AI101" s="66" t="str">
        <f>IF(ISBLANK('Строительство 2022'!AJ101),"",'Строительство 2022'!AI101*'Строительство 2022'!AJ101)</f>
        <v/>
      </c>
      <c r="AJ101" s="67"/>
      <c r="AK101" s="76">
        <f t="shared" ref="AK101:AK113" si="10">ROUND(SUM(E101:L101)/4*10,0)</f>
        <v>95</v>
      </c>
      <c r="AL101" s="76"/>
    </row>
    <row r="102" spans="1:38" ht="15" customHeight="1" x14ac:dyDescent="0.25">
      <c r="A102" s="42">
        <v>14</v>
      </c>
      <c r="B102" s="42">
        <v>202224314</v>
      </c>
      <c r="C102" s="42" t="s">
        <v>196</v>
      </c>
      <c r="D102" s="42" t="s">
        <v>197</v>
      </c>
      <c r="E102" s="74">
        <f>IF(ISBLANK('Строительство 2022'!F102),"",'Строительство 2022'!E102*'Строительство 2022'!F102)</f>
        <v>10</v>
      </c>
      <c r="F102" s="75"/>
      <c r="G102" s="74">
        <f>IF(ISBLANK('Строительство 2022'!H102),"",'Строительство 2022'!G102*'Строительство 2022'!H102)</f>
        <v>10</v>
      </c>
      <c r="H102" s="75"/>
      <c r="I102" s="74">
        <f>IF(ISBLANK('Строительство 2022'!J102),"",'Строительство 2022'!I102*'Строительство 2022'!J102)</f>
        <v>10</v>
      </c>
      <c r="J102" s="75"/>
      <c r="K102" s="74">
        <f>IF(ISBLANK('Строительство 2022'!L102),"",'Строительство 2022'!K102*'Строительство 2022'!L102)</f>
        <v>10</v>
      </c>
      <c r="L102" s="75"/>
      <c r="M102" s="74">
        <f>IF(ISBLANK('Строительство 2022'!N102),"",'Строительство 2022'!M102*'Строительство 2022'!N102)</f>
        <v>10</v>
      </c>
      <c r="N102" s="75"/>
      <c r="O102" s="74">
        <f>IF(ISBLANK('Строительство 2022'!P102),"",'Строительство 2022'!O102*'Строительство 2022'!P102)</f>
        <v>10</v>
      </c>
      <c r="P102" s="75"/>
      <c r="Q102" s="74">
        <f>IF(ISBLANK('Строительство 2022'!R102),"",'Строительство 2022'!Q102*'Строительство 2022'!R102)</f>
        <v>10</v>
      </c>
      <c r="R102" s="75"/>
      <c r="S102" s="74">
        <f>IF(ISBLANK('Строительство 2022'!T102),"",'Строительство 2022'!S102*'Строительство 2022'!T102)</f>
        <v>10</v>
      </c>
      <c r="T102" s="75"/>
      <c r="U102" s="74">
        <f>IF(ISBLANK('Строительство 2022'!V102),"",'Строительство 2022'!U102*'Строительство 2022'!V102)</f>
        <v>8</v>
      </c>
      <c r="V102" s="75"/>
      <c r="W102" s="74" t="str">
        <f>IF(ISBLANK('Строительство 2022'!X102),"",'Строительство 2022'!W102*'Строительство 2022'!X102)</f>
        <v/>
      </c>
      <c r="X102" s="75"/>
      <c r="Y102" s="66" t="str">
        <f>IF(ISBLANK('Строительство 2022'!Z102),"",'Строительство 2022'!Y102*'Строительство 2022'!Z102)</f>
        <v/>
      </c>
      <c r="Z102" s="67"/>
      <c r="AA102" s="66" t="str">
        <f>IF(ISBLANK('Строительство 2022'!AB102),"",'Строительство 2022'!AA102*'Строительство 2022'!AB102)</f>
        <v/>
      </c>
      <c r="AB102" s="67"/>
      <c r="AC102" s="66" t="str">
        <f>IF(ISBLANK('Строительство 2022'!AD102),"",'Строительство 2022'!AC102*'Строительство 2022'!AD102)</f>
        <v/>
      </c>
      <c r="AD102" s="67"/>
      <c r="AE102" s="66" t="str">
        <f>IF(ISBLANK('Строительство 2022'!AF102),"",'Строительство 2022'!AE102*'Строительство 2022'!AF102)</f>
        <v/>
      </c>
      <c r="AF102" s="67"/>
      <c r="AG102" s="66" t="str">
        <f>IF(ISBLANK('Строительство 2022'!AH102),"",'Строительство 2022'!AG102*'Строительство 2022'!AH102)</f>
        <v/>
      </c>
      <c r="AH102" s="67"/>
      <c r="AI102" s="66" t="str">
        <f>IF(ISBLANK('Строительство 2022'!AJ102),"",'Строительство 2022'!AI102*'Строительство 2022'!AJ102)</f>
        <v/>
      </c>
      <c r="AJ102" s="67"/>
      <c r="AK102" s="76">
        <f t="shared" si="10"/>
        <v>100</v>
      </c>
      <c r="AL102" s="76"/>
    </row>
    <row r="103" spans="1:38" ht="15" customHeight="1" x14ac:dyDescent="0.25">
      <c r="A103" s="42">
        <v>15</v>
      </c>
      <c r="B103" s="42">
        <v>202224315</v>
      </c>
      <c r="C103" s="42" t="s">
        <v>198</v>
      </c>
      <c r="D103" s="42" t="s">
        <v>199</v>
      </c>
      <c r="E103" s="74">
        <f>IF(ISBLANK('Строительство 2022'!F103),"",'Строительство 2022'!E103*'Строительство 2022'!F103)</f>
        <v>8</v>
      </c>
      <c r="F103" s="75"/>
      <c r="G103" s="74">
        <f>IF(ISBLANK('Строительство 2022'!H103),"",'Строительство 2022'!G103*'Строительство 2022'!H103)</f>
        <v>10</v>
      </c>
      <c r="H103" s="75"/>
      <c r="I103" s="74">
        <f>IF(ISBLANK('Строительство 2022'!J103),"",'Строительство 2022'!I103*'Строительство 2022'!J103)</f>
        <v>10</v>
      </c>
      <c r="J103" s="75"/>
      <c r="K103" s="74">
        <f>IF(ISBLANK('Строительство 2022'!L103),"",'Строительство 2022'!K103*'Строительство 2022'!L103)</f>
        <v>10</v>
      </c>
      <c r="L103" s="75"/>
      <c r="M103" s="74">
        <f>IF(ISBLANK('Строительство 2022'!N103),"",'Строительство 2022'!M103*'Строительство 2022'!N103)</f>
        <v>8</v>
      </c>
      <c r="N103" s="75"/>
      <c r="O103" s="74">
        <f>IF(ISBLANK('Строительство 2022'!P103),"",'Строительство 2022'!O103*'Строительство 2022'!P103)</f>
        <v>10</v>
      </c>
      <c r="P103" s="75"/>
      <c r="Q103" s="74">
        <f>IF(ISBLANK('Строительство 2022'!R103),"",'Строительство 2022'!Q103*'Строительство 2022'!R103)</f>
        <v>10</v>
      </c>
      <c r="R103" s="75"/>
      <c r="S103" s="74">
        <f>IF(ISBLANK('Строительство 2022'!T103),"",'Строительство 2022'!S103*'Строительство 2022'!T103)</f>
        <v>10</v>
      </c>
      <c r="T103" s="75"/>
      <c r="U103" s="74">
        <f>IF(ISBLANK('Строительство 2022'!V103),"",'Строительство 2022'!U103*'Строительство 2022'!V103)</f>
        <v>8</v>
      </c>
      <c r="V103" s="75"/>
      <c r="W103" s="74" t="str">
        <f>IF(ISBLANK('Строительство 2022'!X103),"",'Строительство 2022'!W103*'Строительство 2022'!X103)</f>
        <v/>
      </c>
      <c r="X103" s="75"/>
      <c r="Y103" s="66" t="str">
        <f>IF(ISBLANK('Строительство 2022'!Z103),"",'Строительство 2022'!Y103*'Строительство 2022'!Z103)</f>
        <v/>
      </c>
      <c r="Z103" s="67"/>
      <c r="AA103" s="66" t="str">
        <f>IF(ISBLANK('Строительство 2022'!AB103),"",'Строительство 2022'!AA103*'Строительство 2022'!AB103)</f>
        <v/>
      </c>
      <c r="AB103" s="67"/>
      <c r="AC103" s="66" t="str">
        <f>IF(ISBLANK('Строительство 2022'!AD103),"",'Строительство 2022'!AC103*'Строительство 2022'!AD103)</f>
        <v/>
      </c>
      <c r="AD103" s="67"/>
      <c r="AE103" s="66" t="str">
        <f>IF(ISBLANK('Строительство 2022'!AF103),"",'Строительство 2022'!AE103*'Строительство 2022'!AF103)</f>
        <v/>
      </c>
      <c r="AF103" s="67"/>
      <c r="AG103" s="66" t="str">
        <f>IF(ISBLANK('Строительство 2022'!AH103),"",'Строительство 2022'!AG103*'Строительство 2022'!AH103)</f>
        <v/>
      </c>
      <c r="AH103" s="67"/>
      <c r="AI103" s="66" t="str">
        <f>IF(ISBLANK('Строительство 2022'!AJ103),"",'Строительство 2022'!AI103*'Строительство 2022'!AJ103)</f>
        <v/>
      </c>
      <c r="AJ103" s="67"/>
      <c r="AK103" s="76">
        <f t="shared" si="10"/>
        <v>95</v>
      </c>
      <c r="AL103" s="76"/>
    </row>
    <row r="104" spans="1:38" ht="15" customHeight="1" x14ac:dyDescent="0.25">
      <c r="A104" s="42">
        <v>16</v>
      </c>
      <c r="B104" s="42">
        <v>202224316</v>
      </c>
      <c r="C104" s="42" t="s">
        <v>200</v>
      </c>
      <c r="D104" s="42" t="s">
        <v>201</v>
      </c>
      <c r="E104" s="74">
        <f>IF(ISBLANK('Строительство 2022'!F104),"",'Строительство 2022'!E104*'Строительство 2022'!F104)</f>
        <v>10</v>
      </c>
      <c r="F104" s="75"/>
      <c r="G104" s="74">
        <f>IF(ISBLANK('Строительство 2022'!H104),"",'Строительство 2022'!G104*'Строительство 2022'!H104)</f>
        <v>10</v>
      </c>
      <c r="H104" s="75"/>
      <c r="I104" s="74">
        <f>IF(ISBLANK('Строительство 2022'!J104),"",'Строительство 2022'!I104*'Строительство 2022'!J104)</f>
        <v>8</v>
      </c>
      <c r="J104" s="75"/>
      <c r="K104" s="74">
        <f>IF(ISBLANK('Строительство 2022'!L104),"",'Строительство 2022'!K104*'Строительство 2022'!L104)</f>
        <v>10</v>
      </c>
      <c r="L104" s="75"/>
      <c r="M104" s="74">
        <f>IF(ISBLANK('Строительство 2022'!N104),"",'Строительство 2022'!M104*'Строительство 2022'!N104)</f>
        <v>10</v>
      </c>
      <c r="N104" s="75"/>
      <c r="O104" s="74">
        <f>IF(ISBLANK('Строительство 2022'!P104),"",'Строительство 2022'!O104*'Строительство 2022'!P104)</f>
        <v>10</v>
      </c>
      <c r="P104" s="75"/>
      <c r="Q104" s="74">
        <f>IF(ISBLANK('Строительство 2022'!R104),"",'Строительство 2022'!Q104*'Строительство 2022'!R104)</f>
        <v>10</v>
      </c>
      <c r="R104" s="75"/>
      <c r="S104" s="74">
        <f>IF(ISBLANK('Строительство 2022'!T104),"",'Строительство 2022'!S104*'Строительство 2022'!T104)</f>
        <v>10</v>
      </c>
      <c r="T104" s="75"/>
      <c r="U104" s="74">
        <f>IF(ISBLANK('Строительство 2022'!V104),"",'Строительство 2022'!U104*'Строительство 2022'!V104)</f>
        <v>10</v>
      </c>
      <c r="V104" s="75"/>
      <c r="W104" s="74">
        <f>IF(ISBLANK('Строительство 2022'!X104),"",'Строительство 2022'!W104*'Строительство 2022'!X104)</f>
        <v>8</v>
      </c>
      <c r="X104" s="75"/>
      <c r="Y104" s="66" t="str">
        <f>IF(ISBLANK('Строительство 2022'!Z104),"",'Строительство 2022'!Y104*'Строительство 2022'!Z104)</f>
        <v/>
      </c>
      <c r="Z104" s="67"/>
      <c r="AA104" s="66" t="str">
        <f>IF(ISBLANK('Строительство 2022'!AB104),"",'Строительство 2022'!AA104*'Строительство 2022'!AB104)</f>
        <v/>
      </c>
      <c r="AB104" s="67"/>
      <c r="AC104" s="66" t="str">
        <f>IF(ISBLANK('Строительство 2022'!AD104),"",'Строительство 2022'!AC104*'Строительство 2022'!AD104)</f>
        <v/>
      </c>
      <c r="AD104" s="67"/>
      <c r="AE104" s="66" t="str">
        <f>IF(ISBLANK('Строительство 2022'!AF104),"",'Строительство 2022'!AE104*'Строительство 2022'!AF104)</f>
        <v/>
      </c>
      <c r="AF104" s="67"/>
      <c r="AG104" s="66" t="str">
        <f>IF(ISBLANK('Строительство 2022'!AH104),"",'Строительство 2022'!AG104*'Строительство 2022'!AH104)</f>
        <v/>
      </c>
      <c r="AH104" s="67"/>
      <c r="AI104" s="66" t="str">
        <f>IF(ISBLANK('Строительство 2022'!AJ104),"",'Строительство 2022'!AI104*'Строительство 2022'!AJ104)</f>
        <v/>
      </c>
      <c r="AJ104" s="67"/>
      <c r="AK104" s="76">
        <f t="shared" si="10"/>
        <v>95</v>
      </c>
      <c r="AL104" s="76"/>
    </row>
    <row r="105" spans="1:38" ht="15" customHeight="1" x14ac:dyDescent="0.25">
      <c r="A105" s="42">
        <v>17</v>
      </c>
      <c r="B105" s="42">
        <v>202224317</v>
      </c>
      <c r="C105" s="42" t="s">
        <v>202</v>
      </c>
      <c r="D105" s="42" t="s">
        <v>203</v>
      </c>
      <c r="E105" s="74">
        <f>IF(ISBLANK('Строительство 2022'!F105),"",'Строительство 2022'!E105*'Строительство 2022'!F105)</f>
        <v>8</v>
      </c>
      <c r="F105" s="75"/>
      <c r="G105" s="74" t="str">
        <f>IF(ISBLANK('Строительство 2022'!H105),"",'Строительство 2022'!G105*'Строительство 2022'!H105)</f>
        <v/>
      </c>
      <c r="H105" s="75"/>
      <c r="I105" s="74" t="str">
        <f>IF(ISBLANK('Строительство 2022'!J105),"",'Строительство 2022'!I105*'Строительство 2022'!J105)</f>
        <v/>
      </c>
      <c r="J105" s="75"/>
      <c r="K105" s="74" t="str">
        <f>IF(ISBLANK('Строительство 2022'!L105),"",'Строительство 2022'!K105*'Строительство 2022'!L105)</f>
        <v/>
      </c>
      <c r="L105" s="75"/>
      <c r="M105" s="74">
        <f>IF(ISBLANK('Строительство 2022'!N105),"",'Строительство 2022'!M105*'Строительство 2022'!N105)</f>
        <v>10</v>
      </c>
      <c r="N105" s="75"/>
      <c r="O105" s="74" t="str">
        <f>IF(ISBLANK('Строительство 2022'!P105),"",'Строительство 2022'!O105*'Строительство 2022'!P105)</f>
        <v/>
      </c>
      <c r="P105" s="75"/>
      <c r="Q105" s="74">
        <f>IF(ISBLANK('Строительство 2022'!R105),"",'Строительство 2022'!Q105*'Строительство 2022'!R105)</f>
        <v>6</v>
      </c>
      <c r="R105" s="75"/>
      <c r="S105" s="74">
        <f>IF(ISBLANK('Строительство 2022'!T105),"",'Строительство 2022'!S105*'Строительство 2022'!T105)</f>
        <v>6</v>
      </c>
      <c r="T105" s="75"/>
      <c r="U105" s="74">
        <f>IF(ISBLANK('Строительство 2022'!V105),"",'Строительство 2022'!U105*'Строительство 2022'!V105)</f>
        <v>10</v>
      </c>
      <c r="V105" s="75"/>
      <c r="W105" s="74" t="str">
        <f>IF(ISBLANK('Строительство 2022'!X105),"",'Строительство 2022'!W105*'Строительство 2022'!X105)</f>
        <v/>
      </c>
      <c r="X105" s="75"/>
      <c r="Y105" s="66" t="str">
        <f>IF(ISBLANK('Строительство 2022'!Z105),"",'Строительство 2022'!Y105*'Строительство 2022'!Z105)</f>
        <v/>
      </c>
      <c r="Z105" s="67"/>
      <c r="AA105" s="66" t="str">
        <f>IF(ISBLANK('Строительство 2022'!AB105),"",'Строительство 2022'!AA105*'Строительство 2022'!AB105)</f>
        <v/>
      </c>
      <c r="AB105" s="67"/>
      <c r="AC105" s="66" t="str">
        <f>IF(ISBLANK('Строительство 2022'!AD105),"",'Строительство 2022'!AC105*'Строительство 2022'!AD105)</f>
        <v/>
      </c>
      <c r="AD105" s="67"/>
      <c r="AE105" s="66" t="str">
        <f>IF(ISBLANK('Строительство 2022'!AF105),"",'Строительство 2022'!AE105*'Строительство 2022'!AF105)</f>
        <v/>
      </c>
      <c r="AF105" s="67"/>
      <c r="AG105" s="66" t="str">
        <f>IF(ISBLANK('Строительство 2022'!AH105),"",'Строительство 2022'!AG105*'Строительство 2022'!AH105)</f>
        <v/>
      </c>
      <c r="AH105" s="67"/>
      <c r="AI105" s="66" t="str">
        <f>IF(ISBLANK('Строительство 2022'!AJ105),"",'Строительство 2022'!AI105*'Строительство 2022'!AJ105)</f>
        <v/>
      </c>
      <c r="AJ105" s="67"/>
      <c r="AK105" s="76">
        <f t="shared" si="10"/>
        <v>20</v>
      </c>
      <c r="AL105" s="76"/>
    </row>
    <row r="106" spans="1:38" ht="15" customHeight="1" x14ac:dyDescent="0.25">
      <c r="A106" s="42">
        <v>18</v>
      </c>
      <c r="B106" s="42">
        <v>202224318</v>
      </c>
      <c r="C106" s="42" t="s">
        <v>204</v>
      </c>
      <c r="D106" s="42" t="s">
        <v>205</v>
      </c>
      <c r="E106" s="74">
        <f>IF(ISBLANK('Строительство 2022'!F106),"",'Строительство 2022'!E106*'Строительство 2022'!F106)</f>
        <v>10</v>
      </c>
      <c r="F106" s="75"/>
      <c r="G106" s="74">
        <f>IF(ISBLANK('Строительство 2022'!H106),"",'Строительство 2022'!G106*'Строительство 2022'!H106)</f>
        <v>10</v>
      </c>
      <c r="H106" s="75"/>
      <c r="I106" s="74">
        <f>IF(ISBLANK('Строительство 2022'!J106),"",'Строительство 2022'!I106*'Строительство 2022'!J106)</f>
        <v>10</v>
      </c>
      <c r="J106" s="75"/>
      <c r="K106" s="74">
        <f>IF(ISBLANK('Строительство 2022'!L106),"",'Строительство 2022'!K106*'Строительство 2022'!L106)</f>
        <v>10</v>
      </c>
      <c r="L106" s="75"/>
      <c r="M106" s="74">
        <f>IF(ISBLANK('Строительство 2022'!N106),"",'Строительство 2022'!M106*'Строительство 2022'!N106)</f>
        <v>10</v>
      </c>
      <c r="N106" s="75"/>
      <c r="O106" s="74">
        <f>IF(ISBLANK('Строительство 2022'!P106),"",'Строительство 2022'!O106*'Строительство 2022'!P106)</f>
        <v>8</v>
      </c>
      <c r="P106" s="75"/>
      <c r="Q106" s="74">
        <f>IF(ISBLANK('Строительство 2022'!R106),"",'Строительство 2022'!Q106*'Строительство 2022'!R106)</f>
        <v>10</v>
      </c>
      <c r="R106" s="75"/>
      <c r="S106" s="74">
        <f>IF(ISBLANK('Строительство 2022'!T106),"",'Строительство 2022'!S106*'Строительство 2022'!T106)</f>
        <v>8</v>
      </c>
      <c r="T106" s="75"/>
      <c r="U106" s="74">
        <f>IF(ISBLANK('Строительство 2022'!V106),"",'Строительство 2022'!U106*'Строительство 2022'!V106)</f>
        <v>10</v>
      </c>
      <c r="V106" s="75"/>
      <c r="W106" s="74">
        <f>IF(ISBLANK('Строительство 2022'!X106),"",'Строительство 2022'!W106*'Строительство 2022'!X106)</f>
        <v>10</v>
      </c>
      <c r="X106" s="75"/>
      <c r="Y106" s="66" t="str">
        <f>IF(ISBLANK('Строительство 2022'!Z106),"",'Строительство 2022'!Y106*'Строительство 2022'!Z106)</f>
        <v/>
      </c>
      <c r="Z106" s="67"/>
      <c r="AA106" s="66" t="str">
        <f>IF(ISBLANK('Строительство 2022'!AB106),"",'Строительство 2022'!AA106*'Строительство 2022'!AB106)</f>
        <v/>
      </c>
      <c r="AB106" s="67"/>
      <c r="AC106" s="66" t="str">
        <f>IF(ISBLANK('Строительство 2022'!AD106),"",'Строительство 2022'!AC106*'Строительство 2022'!AD106)</f>
        <v/>
      </c>
      <c r="AD106" s="67"/>
      <c r="AE106" s="66" t="str">
        <f>IF(ISBLANK('Строительство 2022'!AF106),"",'Строительство 2022'!AE106*'Строительство 2022'!AF106)</f>
        <v/>
      </c>
      <c r="AF106" s="67"/>
      <c r="AG106" s="66" t="str">
        <f>IF(ISBLANK('Строительство 2022'!AH106),"",'Строительство 2022'!AG106*'Строительство 2022'!AH106)</f>
        <v/>
      </c>
      <c r="AH106" s="67"/>
      <c r="AI106" s="66" t="str">
        <f>IF(ISBLANK('Строительство 2022'!AJ106),"",'Строительство 2022'!AI106*'Строительство 2022'!AJ106)</f>
        <v/>
      </c>
      <c r="AJ106" s="67"/>
      <c r="AK106" s="76">
        <f t="shared" si="10"/>
        <v>100</v>
      </c>
      <c r="AL106" s="76"/>
    </row>
    <row r="107" spans="1:38" ht="15" customHeight="1" x14ac:dyDescent="0.25">
      <c r="A107" s="42">
        <v>19</v>
      </c>
      <c r="B107" s="42">
        <v>202224319</v>
      </c>
      <c r="C107" s="42" t="s">
        <v>206</v>
      </c>
      <c r="D107" s="42" t="s">
        <v>207</v>
      </c>
      <c r="E107" s="74">
        <f>IF(ISBLANK('Строительство 2022'!F107),"",'Строительство 2022'!E107*'Строительство 2022'!F107)</f>
        <v>8</v>
      </c>
      <c r="F107" s="75"/>
      <c r="G107" s="74">
        <f>IF(ISBLANK('Строительство 2022'!H107),"",'Строительство 2022'!G107*'Строительство 2022'!H107)</f>
        <v>8</v>
      </c>
      <c r="H107" s="75"/>
      <c r="I107" s="74">
        <f>IF(ISBLANK('Строительство 2022'!J107),"",'Строительство 2022'!I107*'Строительство 2022'!J107)</f>
        <v>10</v>
      </c>
      <c r="J107" s="75"/>
      <c r="K107" s="74">
        <f>IF(ISBLANK('Строительство 2022'!L107),"",'Строительство 2022'!K107*'Строительство 2022'!L107)</f>
        <v>10</v>
      </c>
      <c r="L107" s="75"/>
      <c r="M107" s="74">
        <f>IF(ISBLANK('Строительство 2022'!N107),"",'Строительство 2022'!M107*'Строительство 2022'!N107)</f>
        <v>10</v>
      </c>
      <c r="N107" s="75"/>
      <c r="O107" s="74">
        <f>IF(ISBLANK('Строительство 2022'!P107),"",'Строительство 2022'!O107*'Строительство 2022'!P107)</f>
        <v>8</v>
      </c>
      <c r="P107" s="75"/>
      <c r="Q107" s="74">
        <f>IF(ISBLANK('Строительство 2022'!R107),"",'Строительство 2022'!Q107*'Строительство 2022'!R107)</f>
        <v>10</v>
      </c>
      <c r="R107" s="75"/>
      <c r="S107" s="74">
        <f>IF(ISBLANK('Строительство 2022'!T107),"",'Строительство 2022'!S107*'Строительство 2022'!T107)</f>
        <v>10</v>
      </c>
      <c r="T107" s="75"/>
      <c r="U107" s="74">
        <f>IF(ISBLANK('Строительство 2022'!V107),"",'Строительство 2022'!U107*'Строительство 2022'!V107)</f>
        <v>10</v>
      </c>
      <c r="V107" s="75"/>
      <c r="W107" s="74">
        <f>IF(ISBLANK('Строительство 2022'!X107),"",'Строительство 2022'!W107*'Строительство 2022'!X107)</f>
        <v>8</v>
      </c>
      <c r="X107" s="75"/>
      <c r="Y107" s="66" t="str">
        <f>IF(ISBLANK('Строительство 2022'!Z107),"",'Строительство 2022'!Y107*'Строительство 2022'!Z107)</f>
        <v/>
      </c>
      <c r="Z107" s="67"/>
      <c r="AA107" s="66" t="str">
        <f>IF(ISBLANK('Строительство 2022'!AB107),"",'Строительство 2022'!AA107*'Строительство 2022'!AB107)</f>
        <v/>
      </c>
      <c r="AB107" s="67"/>
      <c r="AC107" s="66" t="str">
        <f>IF(ISBLANK('Строительство 2022'!AD107),"",'Строительство 2022'!AC107*'Строительство 2022'!AD107)</f>
        <v/>
      </c>
      <c r="AD107" s="67"/>
      <c r="AE107" s="66" t="str">
        <f>IF(ISBLANK('Строительство 2022'!AF107),"",'Строительство 2022'!AE107*'Строительство 2022'!AF107)</f>
        <v/>
      </c>
      <c r="AF107" s="67"/>
      <c r="AG107" s="66" t="str">
        <f>IF(ISBLANK('Строительство 2022'!AH107),"",'Строительство 2022'!AG107*'Строительство 2022'!AH107)</f>
        <v/>
      </c>
      <c r="AH107" s="67"/>
      <c r="AI107" s="66" t="str">
        <f>IF(ISBLANK('Строительство 2022'!AJ107),"",'Строительство 2022'!AI107*'Строительство 2022'!AJ107)</f>
        <v/>
      </c>
      <c r="AJ107" s="67"/>
      <c r="AK107" s="76">
        <f t="shared" si="10"/>
        <v>90</v>
      </c>
      <c r="AL107" s="76"/>
    </row>
    <row r="108" spans="1:38" ht="15" customHeight="1" x14ac:dyDescent="0.25">
      <c r="A108" s="42">
        <v>20</v>
      </c>
      <c r="B108" s="42">
        <v>202224320</v>
      </c>
      <c r="C108" s="42" t="s">
        <v>208</v>
      </c>
      <c r="D108" s="42" t="s">
        <v>209</v>
      </c>
      <c r="E108" s="74" t="str">
        <f>IF(ISBLANK('Строительство 2022'!F108),"",'Строительство 2022'!E108*'Строительство 2022'!F108)</f>
        <v/>
      </c>
      <c r="F108" s="75"/>
      <c r="G108" s="74" t="str">
        <f>IF(ISBLANK('Строительство 2022'!H108),"",'Строительство 2022'!G108*'Строительство 2022'!H108)</f>
        <v/>
      </c>
      <c r="H108" s="75"/>
      <c r="I108" s="74">
        <f>IF(ISBLANK('Строительство 2022'!J108),"",'Строительство 2022'!I108*'Строительство 2022'!J108)</f>
        <v>8</v>
      </c>
      <c r="J108" s="75"/>
      <c r="K108" s="74">
        <f>IF(ISBLANK('Строительство 2022'!L108),"",'Строительство 2022'!K108*'Строительство 2022'!L108)</f>
        <v>6</v>
      </c>
      <c r="L108" s="75"/>
      <c r="M108" s="74">
        <f>IF(ISBLANK('Строительство 2022'!N108),"",'Строительство 2022'!M108*'Строительство 2022'!N108)</f>
        <v>8</v>
      </c>
      <c r="N108" s="75"/>
      <c r="O108" s="74">
        <f>IF(ISBLANK('Строительство 2022'!P108),"",'Строительство 2022'!O108*'Строительство 2022'!P108)</f>
        <v>6</v>
      </c>
      <c r="P108" s="75"/>
      <c r="Q108" s="74">
        <f>IF(ISBLANK('Строительство 2022'!R108),"",'Строительство 2022'!Q108*'Строительство 2022'!R108)</f>
        <v>10</v>
      </c>
      <c r="R108" s="75"/>
      <c r="S108" s="74">
        <f>IF(ISBLANK('Строительство 2022'!T108),"",'Строительство 2022'!S108*'Строительство 2022'!T108)</f>
        <v>8</v>
      </c>
      <c r="T108" s="75"/>
      <c r="U108" s="74" t="str">
        <f>IF(ISBLANK('Строительство 2022'!V108),"",'Строительство 2022'!U108*'Строительство 2022'!V108)</f>
        <v/>
      </c>
      <c r="V108" s="75"/>
      <c r="W108" s="74">
        <f>IF(ISBLANK('Строительство 2022'!X108),"",'Строительство 2022'!W108*'Строительство 2022'!X108)</f>
        <v>6</v>
      </c>
      <c r="X108" s="75"/>
      <c r="Y108" s="66" t="str">
        <f>IF(ISBLANK('Строительство 2022'!Z108),"",'Строительство 2022'!Y108*'Строительство 2022'!Z108)</f>
        <v/>
      </c>
      <c r="Z108" s="67"/>
      <c r="AA108" s="66" t="str">
        <f>IF(ISBLANK('Строительство 2022'!AB108),"",'Строительство 2022'!AA108*'Строительство 2022'!AB108)</f>
        <v/>
      </c>
      <c r="AB108" s="67"/>
      <c r="AC108" s="66" t="str">
        <f>IF(ISBLANK('Строительство 2022'!AD108),"",'Строительство 2022'!AC108*'Строительство 2022'!AD108)</f>
        <v/>
      </c>
      <c r="AD108" s="67"/>
      <c r="AE108" s="66" t="str">
        <f>IF(ISBLANK('Строительство 2022'!AF108),"",'Строительство 2022'!AE108*'Строительство 2022'!AF108)</f>
        <v/>
      </c>
      <c r="AF108" s="67"/>
      <c r="AG108" s="66" t="str">
        <f>IF(ISBLANK('Строительство 2022'!AH108),"",'Строительство 2022'!AG108*'Строительство 2022'!AH108)</f>
        <v/>
      </c>
      <c r="AH108" s="67"/>
      <c r="AI108" s="66" t="str">
        <f>IF(ISBLANK('Строительство 2022'!AJ108),"",'Строительство 2022'!AI108*'Строительство 2022'!AJ108)</f>
        <v/>
      </c>
      <c r="AJ108" s="67"/>
      <c r="AK108" s="76">
        <f t="shared" si="10"/>
        <v>35</v>
      </c>
      <c r="AL108" s="76"/>
    </row>
    <row r="109" spans="1:38" ht="15" customHeight="1" x14ac:dyDescent="0.25">
      <c r="A109" s="42">
        <v>21</v>
      </c>
      <c r="B109" s="42">
        <v>202224321</v>
      </c>
      <c r="C109" s="42" t="s">
        <v>210</v>
      </c>
      <c r="D109" s="42" t="s">
        <v>211</v>
      </c>
      <c r="E109" s="74">
        <f>IF(ISBLANK('Строительство 2022'!F109),"",'Строительство 2022'!E109*'Строительство 2022'!F109)</f>
        <v>10</v>
      </c>
      <c r="F109" s="75"/>
      <c r="G109" s="74">
        <f>IF(ISBLANK('Строительство 2022'!H109),"",'Строительство 2022'!G109*'Строительство 2022'!H109)</f>
        <v>4</v>
      </c>
      <c r="H109" s="75"/>
      <c r="I109" s="74">
        <f>IF(ISBLANK('Строительство 2022'!J109),"",'Строительство 2022'!I109*'Строительство 2022'!J109)</f>
        <v>6</v>
      </c>
      <c r="J109" s="75"/>
      <c r="K109" s="74">
        <f>IF(ISBLANK('Строительство 2022'!L109),"",'Строительство 2022'!K109*'Строительство 2022'!L109)</f>
        <v>2</v>
      </c>
      <c r="L109" s="75"/>
      <c r="M109" s="74">
        <f>IF(ISBLANK('Строительство 2022'!N109),"",'Строительство 2022'!M109*'Строительство 2022'!N109)</f>
        <v>10</v>
      </c>
      <c r="N109" s="75"/>
      <c r="O109" s="74">
        <f>IF(ISBLANK('Строительство 2022'!P109),"",'Строительство 2022'!O109*'Строительство 2022'!P109)</f>
        <v>10</v>
      </c>
      <c r="P109" s="75"/>
      <c r="Q109" s="74">
        <f>IF(ISBLANK('Строительство 2022'!R109),"",'Строительство 2022'!Q109*'Строительство 2022'!R109)</f>
        <v>10</v>
      </c>
      <c r="R109" s="75"/>
      <c r="S109" s="74">
        <f>IF(ISBLANK('Строительство 2022'!T109),"",'Строительство 2022'!S109*'Строительство 2022'!T109)</f>
        <v>10</v>
      </c>
      <c r="T109" s="75"/>
      <c r="U109" s="74">
        <f>IF(ISBLANK('Строительство 2022'!V109),"",'Строительство 2022'!U109*'Строительство 2022'!V109)</f>
        <v>10</v>
      </c>
      <c r="V109" s="75"/>
      <c r="W109" s="74">
        <f>IF(ISBLANK('Строительство 2022'!X109),"",'Строительство 2022'!W109*'Строительство 2022'!X109)</f>
        <v>10</v>
      </c>
      <c r="X109" s="75"/>
      <c r="Y109" s="66" t="str">
        <f>IF(ISBLANK('Строительство 2022'!Z109),"",'Строительство 2022'!Y109*'Строительство 2022'!Z109)</f>
        <v/>
      </c>
      <c r="Z109" s="67"/>
      <c r="AA109" s="66" t="str">
        <f>IF(ISBLANK('Строительство 2022'!AB109),"",'Строительство 2022'!AA109*'Строительство 2022'!AB109)</f>
        <v/>
      </c>
      <c r="AB109" s="67"/>
      <c r="AC109" s="66" t="str">
        <f>IF(ISBLANK('Строительство 2022'!AD109),"",'Строительство 2022'!AC109*'Строительство 2022'!AD109)</f>
        <v/>
      </c>
      <c r="AD109" s="67"/>
      <c r="AE109" s="66" t="str">
        <f>IF(ISBLANK('Строительство 2022'!AF109),"",'Строительство 2022'!AE109*'Строительство 2022'!AF109)</f>
        <v/>
      </c>
      <c r="AF109" s="67"/>
      <c r="AG109" s="66" t="str">
        <f>IF(ISBLANK('Строительство 2022'!AH109),"",'Строительство 2022'!AG109*'Строительство 2022'!AH109)</f>
        <v/>
      </c>
      <c r="AH109" s="67"/>
      <c r="AI109" s="66" t="str">
        <f>IF(ISBLANK('Строительство 2022'!AJ109),"",'Строительство 2022'!AI109*'Строительство 2022'!AJ109)</f>
        <v/>
      </c>
      <c r="AJ109" s="67"/>
      <c r="AK109" s="76">
        <f t="shared" si="10"/>
        <v>55</v>
      </c>
      <c r="AL109" s="76"/>
    </row>
    <row r="110" spans="1:38" ht="15" customHeight="1" x14ac:dyDescent="0.25">
      <c r="A110" s="42">
        <v>22</v>
      </c>
      <c r="B110" s="42">
        <v>202224322</v>
      </c>
      <c r="C110" s="42" t="s">
        <v>212</v>
      </c>
      <c r="D110" s="42" t="s">
        <v>213</v>
      </c>
      <c r="E110" s="74">
        <f>IF(ISBLANK('Строительство 2022'!F110),"",'Строительство 2022'!E110*'Строительство 2022'!F110)</f>
        <v>10</v>
      </c>
      <c r="F110" s="75"/>
      <c r="G110" s="74">
        <f>IF(ISBLANK('Строительство 2022'!H110),"",'Строительство 2022'!G110*'Строительство 2022'!H110)</f>
        <v>10</v>
      </c>
      <c r="H110" s="75"/>
      <c r="I110" s="74">
        <f>IF(ISBLANK('Строительство 2022'!J110),"",'Строительство 2022'!I110*'Строительство 2022'!J110)</f>
        <v>10</v>
      </c>
      <c r="J110" s="75"/>
      <c r="K110" s="74">
        <f>IF(ISBLANK('Строительство 2022'!L110),"",'Строительство 2022'!K110*'Строительство 2022'!L110)</f>
        <v>10</v>
      </c>
      <c r="L110" s="75"/>
      <c r="M110" s="74">
        <f>IF(ISBLANK('Строительство 2022'!N110),"",'Строительство 2022'!M110*'Строительство 2022'!N110)</f>
        <v>10</v>
      </c>
      <c r="N110" s="75"/>
      <c r="O110" s="74">
        <f>IF(ISBLANK('Строительство 2022'!P110),"",'Строительство 2022'!O110*'Строительство 2022'!P110)</f>
        <v>10</v>
      </c>
      <c r="P110" s="75"/>
      <c r="Q110" s="74">
        <f>IF(ISBLANK('Строительство 2022'!R110),"",'Строительство 2022'!Q110*'Строительство 2022'!R110)</f>
        <v>10</v>
      </c>
      <c r="R110" s="75"/>
      <c r="S110" s="74">
        <f>IF(ISBLANK('Строительство 2022'!T110),"",'Строительство 2022'!S110*'Строительство 2022'!T110)</f>
        <v>8</v>
      </c>
      <c r="T110" s="75"/>
      <c r="U110" s="74" t="str">
        <f>IF(ISBLANK('Строительство 2022'!V110),"",'Строительство 2022'!U110*'Строительство 2022'!V110)</f>
        <v/>
      </c>
      <c r="V110" s="75"/>
      <c r="W110" s="74">
        <f>IF(ISBLANK('Строительство 2022'!X110),"",'Строительство 2022'!W110*'Строительство 2022'!X110)</f>
        <v>10</v>
      </c>
      <c r="X110" s="75"/>
      <c r="Y110" s="66" t="str">
        <f>IF(ISBLANK('Строительство 2022'!Z110),"",'Строительство 2022'!Y110*'Строительство 2022'!Z110)</f>
        <v/>
      </c>
      <c r="Z110" s="67"/>
      <c r="AA110" s="66" t="str">
        <f>IF(ISBLANK('Строительство 2022'!AB110),"",'Строительство 2022'!AA110*'Строительство 2022'!AB110)</f>
        <v/>
      </c>
      <c r="AB110" s="67"/>
      <c r="AC110" s="66" t="str">
        <f>IF(ISBLANK('Строительство 2022'!AD110),"",'Строительство 2022'!AC110*'Строительство 2022'!AD110)</f>
        <v/>
      </c>
      <c r="AD110" s="67"/>
      <c r="AE110" s="66" t="str">
        <f>IF(ISBLANK('Строительство 2022'!AF110),"",'Строительство 2022'!AE110*'Строительство 2022'!AF110)</f>
        <v/>
      </c>
      <c r="AF110" s="67"/>
      <c r="AG110" s="66" t="str">
        <f>IF(ISBLANK('Строительство 2022'!AH110),"",'Строительство 2022'!AG110*'Строительство 2022'!AH110)</f>
        <v/>
      </c>
      <c r="AH110" s="67"/>
      <c r="AI110" s="66" t="str">
        <f>IF(ISBLANK('Строительство 2022'!AJ110),"",'Строительство 2022'!AI110*'Строительство 2022'!AJ110)</f>
        <v/>
      </c>
      <c r="AJ110" s="67"/>
      <c r="AK110" s="76">
        <f t="shared" si="10"/>
        <v>100</v>
      </c>
      <c r="AL110" s="76"/>
    </row>
    <row r="111" spans="1:38" ht="15" customHeight="1" x14ac:dyDescent="0.25">
      <c r="A111" s="42">
        <v>23</v>
      </c>
      <c r="B111" s="42">
        <v>202224323</v>
      </c>
      <c r="C111" s="42" t="s">
        <v>214</v>
      </c>
      <c r="D111" s="42" t="s">
        <v>215</v>
      </c>
      <c r="E111" s="74" t="str">
        <f>IF(ISBLANK('Строительство 2022'!F111),"",'Строительство 2022'!E111*'Строительство 2022'!F111)</f>
        <v/>
      </c>
      <c r="F111" s="75"/>
      <c r="G111" s="74">
        <f>IF(ISBLANK('Строительство 2022'!H111),"",'Строительство 2022'!G111*'Строительство 2022'!H111)</f>
        <v>10</v>
      </c>
      <c r="H111" s="75"/>
      <c r="I111" s="74">
        <f>IF(ISBLANK('Строительство 2022'!J111),"",'Строительство 2022'!I111*'Строительство 2022'!J111)</f>
        <v>10</v>
      </c>
      <c r="J111" s="75"/>
      <c r="K111" s="74">
        <f>IF(ISBLANK('Строительство 2022'!L111),"",'Строительство 2022'!K111*'Строительство 2022'!L111)</f>
        <v>10</v>
      </c>
      <c r="L111" s="75"/>
      <c r="M111" s="74">
        <f>IF(ISBLANK('Строительство 2022'!N111),"",'Строительство 2022'!M111*'Строительство 2022'!N111)</f>
        <v>10</v>
      </c>
      <c r="N111" s="75"/>
      <c r="O111" s="74">
        <f>IF(ISBLANK('Строительство 2022'!P111),"",'Строительство 2022'!O111*'Строительство 2022'!P111)</f>
        <v>10</v>
      </c>
      <c r="P111" s="75"/>
      <c r="Q111" s="74">
        <f>IF(ISBLANK('Строительство 2022'!R111),"",'Строительство 2022'!Q111*'Строительство 2022'!R111)</f>
        <v>8</v>
      </c>
      <c r="R111" s="75"/>
      <c r="S111" s="74">
        <f>IF(ISBLANK('Строительство 2022'!T111),"",'Строительство 2022'!S111*'Строительство 2022'!T111)</f>
        <v>8</v>
      </c>
      <c r="T111" s="75"/>
      <c r="U111" s="74">
        <f>IF(ISBLANK('Строительство 2022'!V111),"",'Строительство 2022'!U111*'Строительство 2022'!V111)</f>
        <v>10</v>
      </c>
      <c r="V111" s="75"/>
      <c r="W111" s="74" t="str">
        <f>IF(ISBLANK('Строительство 2022'!X111),"",'Строительство 2022'!W111*'Строительство 2022'!X111)</f>
        <v/>
      </c>
      <c r="X111" s="75"/>
      <c r="Y111" s="66" t="str">
        <f>IF(ISBLANK('Строительство 2022'!Z111),"",'Строительство 2022'!Y111*'Строительство 2022'!Z111)</f>
        <v/>
      </c>
      <c r="Z111" s="67"/>
      <c r="AA111" s="66" t="str">
        <f>IF(ISBLANK('Строительство 2022'!AB111),"",'Строительство 2022'!AA111*'Строительство 2022'!AB111)</f>
        <v/>
      </c>
      <c r="AB111" s="67"/>
      <c r="AC111" s="66" t="str">
        <f>IF(ISBLANK('Строительство 2022'!AD111),"",'Строительство 2022'!AC111*'Строительство 2022'!AD111)</f>
        <v/>
      </c>
      <c r="AD111" s="67"/>
      <c r="AE111" s="66" t="str">
        <f>IF(ISBLANK('Строительство 2022'!AF111),"",'Строительство 2022'!AE111*'Строительство 2022'!AF111)</f>
        <v/>
      </c>
      <c r="AF111" s="67"/>
      <c r="AG111" s="66" t="str">
        <f>IF(ISBLANK('Строительство 2022'!AH111),"",'Строительство 2022'!AG111*'Строительство 2022'!AH111)</f>
        <v/>
      </c>
      <c r="AH111" s="67"/>
      <c r="AI111" s="66" t="str">
        <f>IF(ISBLANK('Строительство 2022'!AJ111),"",'Строительство 2022'!AI111*'Строительство 2022'!AJ111)</f>
        <v/>
      </c>
      <c r="AJ111" s="67"/>
      <c r="AK111" s="76">
        <f t="shared" si="10"/>
        <v>75</v>
      </c>
      <c r="AL111" s="76"/>
    </row>
    <row r="112" spans="1:38" ht="15" customHeight="1" x14ac:dyDescent="0.25">
      <c r="A112" s="42">
        <v>24</v>
      </c>
      <c r="B112" s="42">
        <v>202224325</v>
      </c>
      <c r="C112" s="42" t="s">
        <v>216</v>
      </c>
      <c r="D112" s="42" t="s">
        <v>217</v>
      </c>
      <c r="E112" s="74">
        <f>IF(ISBLANK('Строительство 2022'!F112),"",'Строительство 2022'!E112*'Строительство 2022'!F112)</f>
        <v>10</v>
      </c>
      <c r="F112" s="75"/>
      <c r="G112" s="74">
        <f>IF(ISBLANK('Строительство 2022'!H112),"",'Строительство 2022'!G112*'Строительство 2022'!H112)</f>
        <v>10</v>
      </c>
      <c r="H112" s="75"/>
      <c r="I112" s="74">
        <f>IF(ISBLANK('Строительство 2022'!J112),"",'Строительство 2022'!I112*'Строительство 2022'!J112)</f>
        <v>10</v>
      </c>
      <c r="J112" s="75"/>
      <c r="K112" s="74">
        <f>IF(ISBLANK('Строительство 2022'!L112),"",'Строительство 2022'!K112*'Строительство 2022'!L112)</f>
        <v>10</v>
      </c>
      <c r="L112" s="75"/>
      <c r="M112" s="74">
        <f>IF(ISBLANK('Строительство 2022'!N112),"",'Строительство 2022'!M112*'Строительство 2022'!N112)</f>
        <v>10</v>
      </c>
      <c r="N112" s="75"/>
      <c r="O112" s="74">
        <f>IF(ISBLANK('Строительство 2022'!P112),"",'Строительство 2022'!O112*'Строительство 2022'!P112)</f>
        <v>10</v>
      </c>
      <c r="P112" s="75"/>
      <c r="Q112" s="74">
        <f>IF(ISBLANK('Строительство 2022'!R112),"",'Строительство 2022'!Q112*'Строительство 2022'!R112)</f>
        <v>10</v>
      </c>
      <c r="R112" s="75"/>
      <c r="S112" s="74">
        <f>IF(ISBLANK('Строительство 2022'!T112),"",'Строительство 2022'!S112*'Строительство 2022'!T112)</f>
        <v>10</v>
      </c>
      <c r="T112" s="75"/>
      <c r="U112" s="74">
        <f>IF(ISBLANK('Строительство 2022'!V112),"",'Строительство 2022'!U112*'Строительство 2022'!V112)</f>
        <v>10</v>
      </c>
      <c r="V112" s="75"/>
      <c r="W112" s="74">
        <f>IF(ISBLANK('Строительство 2022'!X112),"",'Строительство 2022'!W112*'Строительство 2022'!X112)</f>
        <v>10</v>
      </c>
      <c r="X112" s="75"/>
      <c r="Y112" s="66" t="str">
        <f>IF(ISBLANK('Строительство 2022'!Z112),"",'Строительство 2022'!Y112*'Строительство 2022'!Z112)</f>
        <v/>
      </c>
      <c r="Z112" s="67"/>
      <c r="AA112" s="66" t="str">
        <f>IF(ISBLANK('Строительство 2022'!AB112),"",'Строительство 2022'!AA112*'Строительство 2022'!AB112)</f>
        <v/>
      </c>
      <c r="AB112" s="67"/>
      <c r="AC112" s="66" t="str">
        <f>IF(ISBLANK('Строительство 2022'!AD112),"",'Строительство 2022'!AC112*'Строительство 2022'!AD112)</f>
        <v/>
      </c>
      <c r="AD112" s="67"/>
      <c r="AE112" s="66" t="str">
        <f>IF(ISBLANK('Строительство 2022'!AF112),"",'Строительство 2022'!AE112*'Строительство 2022'!AF112)</f>
        <v/>
      </c>
      <c r="AF112" s="67"/>
      <c r="AG112" s="66" t="str">
        <f>IF(ISBLANK('Строительство 2022'!AH112),"",'Строительство 2022'!AG112*'Строительство 2022'!AH112)</f>
        <v/>
      </c>
      <c r="AH112" s="67"/>
      <c r="AI112" s="66" t="str">
        <f>IF(ISBLANK('Строительство 2022'!AJ112),"",'Строительство 2022'!AI112*'Строительство 2022'!AJ112)</f>
        <v/>
      </c>
      <c r="AJ112" s="67"/>
      <c r="AK112" s="76">
        <f t="shared" si="10"/>
        <v>100</v>
      </c>
      <c r="AL112" s="76"/>
    </row>
    <row r="113" spans="1:38" ht="15" x14ac:dyDescent="0.25">
      <c r="A113" s="42">
        <v>25</v>
      </c>
      <c r="B113" s="42">
        <v>202023107</v>
      </c>
      <c r="C113" s="42" t="s">
        <v>221</v>
      </c>
      <c r="D113" s="42" t="s">
        <v>222</v>
      </c>
      <c r="E113" s="74" t="str">
        <f>IF(ISBLANK('Строительство 2022'!F113),"",'Строительство 2022'!E113*'Строительство 2022'!F113)</f>
        <v/>
      </c>
      <c r="F113" s="75"/>
      <c r="G113" s="74">
        <f>IF(ISBLANK('Строительство 2022'!H113),"",'Строительство 2022'!G113*'Строительство 2022'!H113)</f>
        <v>8</v>
      </c>
      <c r="H113" s="75"/>
      <c r="I113" s="74" t="str">
        <f>IF(ISBLANK('Строительство 2022'!J113),"",'Строительство 2022'!I113*'Строительство 2022'!J113)</f>
        <v/>
      </c>
      <c r="J113" s="75"/>
      <c r="K113" s="74" t="str">
        <f>IF(ISBLANK('Строительство 2022'!L113),"",'Строительство 2022'!K113*'Строительство 2022'!L113)</f>
        <v/>
      </c>
      <c r="L113" s="75"/>
      <c r="M113" s="74" t="str">
        <f>IF(ISBLANK('Строительство 2022'!N113),"",'Строительство 2022'!M113*'Строительство 2022'!N113)</f>
        <v/>
      </c>
      <c r="N113" s="75"/>
      <c r="O113" s="74" t="str">
        <f>IF(ISBLANK('Строительство 2022'!P113),"",'Строительство 2022'!O113*'Строительство 2022'!P113)</f>
        <v/>
      </c>
      <c r="P113" s="75"/>
      <c r="Q113" s="74" t="str">
        <f>IF(ISBLANK('Строительство 2022'!R113),"",'Строительство 2022'!Q113*'Строительство 2022'!R113)</f>
        <v/>
      </c>
      <c r="R113" s="75"/>
      <c r="S113" s="74" t="str">
        <f>IF(ISBLANK('Строительство 2022'!T113),"",'Строительство 2022'!S113*'Строительство 2022'!T113)</f>
        <v/>
      </c>
      <c r="T113" s="75"/>
      <c r="U113" s="74" t="str">
        <f>IF(ISBLANK('Строительство 2022'!V113),"",'Строительство 2022'!U113*'Строительство 2022'!V113)</f>
        <v/>
      </c>
      <c r="V113" s="75"/>
      <c r="W113" s="74" t="str">
        <f>IF(ISBLANK('Строительство 2022'!X113),"",'Строительство 2022'!W113*'Строительство 2022'!X113)</f>
        <v/>
      </c>
      <c r="X113" s="75"/>
      <c r="Y113" s="66" t="str">
        <f>IF(ISBLANK('Строительство 2022'!Z113),"",'Строительство 2022'!Y113*'Строительство 2022'!Z113)</f>
        <v/>
      </c>
      <c r="Z113" s="67"/>
      <c r="AA113" s="66" t="str">
        <f>IF(ISBLANK('Строительство 2022'!AB113),"",'Строительство 2022'!AA113*'Строительство 2022'!AB113)</f>
        <v/>
      </c>
      <c r="AB113" s="67"/>
      <c r="AC113" s="66" t="str">
        <f>IF(ISBLANK('Строительство 2022'!AD113),"",'Строительство 2022'!AC113*'Строительство 2022'!AD113)</f>
        <v/>
      </c>
      <c r="AD113" s="67"/>
      <c r="AE113" s="66" t="str">
        <f>IF(ISBLANK('Строительство 2022'!AF113),"",'Строительство 2022'!AE113*'Строительство 2022'!AF113)</f>
        <v/>
      </c>
      <c r="AF113" s="67"/>
      <c r="AG113" s="66" t="str">
        <f>IF(ISBLANK('Строительство 2022'!AH113),"",'Строительство 2022'!AG113*'Строительство 2022'!AH113)</f>
        <v/>
      </c>
      <c r="AH113" s="67"/>
      <c r="AI113" s="66" t="str">
        <f>IF(ISBLANK('Строительство 2022'!AJ113),"",'Строительство 2022'!AI113*'Строительство 2022'!AJ113)</f>
        <v/>
      </c>
      <c r="AJ113" s="67"/>
      <c r="AK113" s="76">
        <f t="shared" si="10"/>
        <v>20</v>
      </c>
      <c r="AL113" s="76"/>
    </row>
    <row r="114" spans="1:38" ht="15" x14ac:dyDescent="0.25">
      <c r="A114" s="42">
        <v>26</v>
      </c>
      <c r="B114" s="42">
        <v>202122804</v>
      </c>
      <c r="C114" s="42" t="s">
        <v>223</v>
      </c>
      <c r="D114" s="42" t="s">
        <v>224</v>
      </c>
      <c r="E114" s="74">
        <f>IF(ISBLANK('Строительство 2022'!F114),"",'Строительство 2022'!E114*'Строительство 2022'!F114)</f>
        <v>8</v>
      </c>
      <c r="F114" s="75"/>
      <c r="G114" s="74">
        <f>IF(ISBLANK('Строительство 2022'!H114),"",'Строительство 2022'!G114*'Строительство 2022'!H114)</f>
        <v>10</v>
      </c>
      <c r="H114" s="75"/>
      <c r="I114" s="74">
        <f>IF(ISBLANK('Строительство 2022'!J114),"",'Строительство 2022'!I114*'Строительство 2022'!J114)</f>
        <v>10</v>
      </c>
      <c r="J114" s="75"/>
      <c r="K114" s="74">
        <f>IF(ISBLANK('Строительство 2022'!L114),"",'Строительство 2022'!K114*'Строительство 2022'!L114)</f>
        <v>10</v>
      </c>
      <c r="L114" s="75"/>
      <c r="M114" s="74">
        <f>IF(ISBLANK('Строительство 2022'!N114),"",'Строительство 2022'!M114*'Строительство 2022'!N114)</f>
        <v>8</v>
      </c>
      <c r="N114" s="75"/>
      <c r="O114" s="74">
        <f>IF(ISBLANK('Строительство 2022'!P114),"",'Строительство 2022'!O114*'Строительство 2022'!P114)</f>
        <v>8</v>
      </c>
      <c r="P114" s="75"/>
      <c r="Q114" s="74">
        <f>IF(ISBLANK('Строительство 2022'!R114),"",'Строительство 2022'!Q114*'Строительство 2022'!R114)</f>
        <v>10</v>
      </c>
      <c r="R114" s="75"/>
      <c r="S114" s="74">
        <f>IF(ISBLANK('Строительство 2022'!T114),"",'Строительство 2022'!S114*'Строительство 2022'!T114)</f>
        <v>6</v>
      </c>
      <c r="T114" s="75"/>
      <c r="U114" s="74">
        <f>IF(ISBLANK('Строительство 2022'!V114),"",'Строительство 2022'!U114*'Строительство 2022'!V114)</f>
        <v>10</v>
      </c>
      <c r="V114" s="75"/>
      <c r="W114" s="74" t="str">
        <f>IF(ISBLANK('Строительство 2022'!X114),"",'Строительство 2022'!W114*'Строительство 2022'!X114)</f>
        <v/>
      </c>
      <c r="X114" s="75"/>
      <c r="Y114" s="66" t="str">
        <f>IF(ISBLANK('Строительство 2022'!Z114),"",'Строительство 2022'!Y114*'Строительство 2022'!Z114)</f>
        <v/>
      </c>
      <c r="Z114" s="67"/>
      <c r="AA114" s="66" t="str">
        <f>IF(ISBLANK('Строительство 2022'!AB114),"",'Строительство 2022'!AA114*'Строительство 2022'!AB114)</f>
        <v/>
      </c>
      <c r="AB114" s="67"/>
      <c r="AC114" s="66" t="str">
        <f>IF(ISBLANK('Строительство 2022'!AD114),"",'Строительство 2022'!AC114*'Строительство 2022'!AD114)</f>
        <v/>
      </c>
      <c r="AD114" s="67"/>
      <c r="AE114" s="66" t="str">
        <f>IF(ISBLANK('Строительство 2022'!AF114),"",'Строительство 2022'!AE114*'Строительство 2022'!AF114)</f>
        <v/>
      </c>
      <c r="AF114" s="67"/>
      <c r="AG114" s="66" t="str">
        <f>IF(ISBLANK('Строительство 2022'!AH114),"",'Строительство 2022'!AG114*'Строительство 2022'!AH114)</f>
        <v/>
      </c>
      <c r="AH114" s="67"/>
      <c r="AI114" s="66" t="str">
        <f>IF(ISBLANK('Строительство 2022'!AJ114),"",'Строительство 2022'!AI114*'Строительство 2022'!AJ114)</f>
        <v/>
      </c>
      <c r="AJ114" s="67"/>
      <c r="AK114" s="76">
        <f t="shared" ref="AK114" si="11">ROUND(SUM(E114:L114)/4*10,0)</f>
        <v>95</v>
      </c>
      <c r="AL114" s="76"/>
    </row>
    <row r="116" spans="1:38" x14ac:dyDescent="0.25">
      <c r="D116" s="31" t="s">
        <v>231</v>
      </c>
    </row>
  </sheetData>
  <mergeCells count="1967">
    <mergeCell ref="AK103:AL103"/>
    <mergeCell ref="AK104:AL104"/>
    <mergeCell ref="AK105:AL105"/>
    <mergeCell ref="AK106:AL106"/>
    <mergeCell ref="AK85:AL85"/>
    <mergeCell ref="AK86:AL86"/>
    <mergeCell ref="AK87:AL87"/>
    <mergeCell ref="AK89:AL89"/>
    <mergeCell ref="AK90:AL90"/>
    <mergeCell ref="AK91:AL91"/>
    <mergeCell ref="AK92:AL92"/>
    <mergeCell ref="AK93:AL93"/>
    <mergeCell ref="AK94:AL94"/>
    <mergeCell ref="AK95:AL95"/>
    <mergeCell ref="AK96:AL96"/>
    <mergeCell ref="AK97:AL97"/>
    <mergeCell ref="AK98:AL98"/>
    <mergeCell ref="AK99:AL99"/>
    <mergeCell ref="AK100:AL100"/>
    <mergeCell ref="AK101:AL101"/>
    <mergeCell ref="AK102:AL102"/>
    <mergeCell ref="E113:F113"/>
    <mergeCell ref="G113:H113"/>
    <mergeCell ref="I113:J113"/>
    <mergeCell ref="K113:L113"/>
    <mergeCell ref="AK113:AL113"/>
    <mergeCell ref="E114:F114"/>
    <mergeCell ref="G114:H114"/>
    <mergeCell ref="I114:J114"/>
    <mergeCell ref="K114:L114"/>
    <mergeCell ref="AK114:AL114"/>
    <mergeCell ref="Q114:R114"/>
    <mergeCell ref="S114:T114"/>
    <mergeCell ref="AK107:AL107"/>
    <mergeCell ref="AK108:AL108"/>
    <mergeCell ref="AK109:AL109"/>
    <mergeCell ref="AK110:AL110"/>
    <mergeCell ref="AK111:AL111"/>
    <mergeCell ref="AK112:AL112"/>
    <mergeCell ref="E112:F112"/>
    <mergeCell ref="G112:H112"/>
    <mergeCell ref="I112:J112"/>
    <mergeCell ref="K112:L112"/>
    <mergeCell ref="E110:F110"/>
    <mergeCell ref="G110:H110"/>
    <mergeCell ref="I110:J110"/>
    <mergeCell ref="K110:L110"/>
    <mergeCell ref="E111:F111"/>
    <mergeCell ref="G111:H111"/>
    <mergeCell ref="I111:J111"/>
    <mergeCell ref="K111:L111"/>
    <mergeCell ref="M110:N110"/>
    <mergeCell ref="M111:N111"/>
    <mergeCell ref="AK4:AL6"/>
    <mergeCell ref="AK37:AL37"/>
    <mergeCell ref="AK67:AL67"/>
    <mergeCell ref="AK68:AL68"/>
    <mergeCell ref="AK69:AL69"/>
    <mergeCell ref="AK70:AL70"/>
    <mergeCell ref="AK71:AL71"/>
    <mergeCell ref="AK72:AL72"/>
    <mergeCell ref="AK73:AL73"/>
    <mergeCell ref="AK53:AL53"/>
    <mergeCell ref="AK54:AL54"/>
    <mergeCell ref="AK55:AL55"/>
    <mergeCell ref="AK56:AL56"/>
    <mergeCell ref="AK57:AL57"/>
    <mergeCell ref="AK58:AL58"/>
    <mergeCell ref="AK24:AL24"/>
    <mergeCell ref="AK25:AL25"/>
    <mergeCell ref="AK26:AL26"/>
    <mergeCell ref="AK27:AL27"/>
    <mergeCell ref="AK28:AL28"/>
    <mergeCell ref="AK8:AL8"/>
    <mergeCell ref="AK9:AL9"/>
    <mergeCell ref="AK10:AL10"/>
    <mergeCell ref="AK11:AL11"/>
    <mergeCell ref="AK12:AL12"/>
    <mergeCell ref="AK13:AL13"/>
    <mergeCell ref="AK14:AL14"/>
    <mergeCell ref="AK15:AL15"/>
    <mergeCell ref="AK16:AL16"/>
    <mergeCell ref="AK17:AL17"/>
    <mergeCell ref="AK18:AL18"/>
    <mergeCell ref="AK19:AL19"/>
    <mergeCell ref="G80:H80"/>
    <mergeCell ref="I80:J80"/>
    <mergeCell ref="K80:L80"/>
    <mergeCell ref="E81:F81"/>
    <mergeCell ref="AK74:AL74"/>
    <mergeCell ref="AK75:AL75"/>
    <mergeCell ref="AK76:AL76"/>
    <mergeCell ref="AK77:AL77"/>
    <mergeCell ref="AK78:AL78"/>
    <mergeCell ref="AK79:AL79"/>
    <mergeCell ref="AK80:AL80"/>
    <mergeCell ref="K90:L90"/>
    <mergeCell ref="G37:H37"/>
    <mergeCell ref="I37:J37"/>
    <mergeCell ref="K37:L37"/>
    <mergeCell ref="G89:H89"/>
    <mergeCell ref="I89:J89"/>
    <mergeCell ref="K89:L89"/>
    <mergeCell ref="G81:H81"/>
    <mergeCell ref="I81:J81"/>
    <mergeCell ref="K81:L81"/>
    <mergeCell ref="AK61:AL61"/>
    <mergeCell ref="AK62:AL62"/>
    <mergeCell ref="AK48:AL48"/>
    <mergeCell ref="AK49:AL49"/>
    <mergeCell ref="AK50:AL50"/>
    <mergeCell ref="AK51:AL51"/>
    <mergeCell ref="AK52:AL52"/>
    <mergeCell ref="AK81:AL81"/>
    <mergeCell ref="AK82:AL82"/>
    <mergeCell ref="AK83:AL83"/>
    <mergeCell ref="AK84:AL84"/>
    <mergeCell ref="A35:D35"/>
    <mergeCell ref="A61:D61"/>
    <mergeCell ref="A88:D88"/>
    <mergeCell ref="E88:F88"/>
    <mergeCell ref="G88:H88"/>
    <mergeCell ref="I88:J88"/>
    <mergeCell ref="K88:L88"/>
    <mergeCell ref="E86:F86"/>
    <mergeCell ref="G86:H86"/>
    <mergeCell ref="I86:J86"/>
    <mergeCell ref="K86:L86"/>
    <mergeCell ref="E87:F87"/>
    <mergeCell ref="G87:H87"/>
    <mergeCell ref="I87:J87"/>
    <mergeCell ref="K87:L87"/>
    <mergeCell ref="E84:F84"/>
    <mergeCell ref="G84:H84"/>
    <mergeCell ref="I84:J84"/>
    <mergeCell ref="K84:L84"/>
    <mergeCell ref="E80:F80"/>
    <mergeCell ref="E75:F75"/>
    <mergeCell ref="G75:H75"/>
    <mergeCell ref="I75:J75"/>
    <mergeCell ref="K75:L75"/>
    <mergeCell ref="E72:F72"/>
    <mergeCell ref="G72:H72"/>
    <mergeCell ref="I72:J72"/>
    <mergeCell ref="K72:L72"/>
    <mergeCell ref="E73:F73"/>
    <mergeCell ref="G73:H73"/>
    <mergeCell ref="I73:J73"/>
    <mergeCell ref="K73:L73"/>
    <mergeCell ref="E105:F105"/>
    <mergeCell ref="G105:H105"/>
    <mergeCell ref="I105:J105"/>
    <mergeCell ref="K105:L105"/>
    <mergeCell ref="E102:F102"/>
    <mergeCell ref="G102:H102"/>
    <mergeCell ref="I102:J102"/>
    <mergeCell ref="K102:L102"/>
    <mergeCell ref="E103:F103"/>
    <mergeCell ref="G103:H103"/>
    <mergeCell ref="I103:J103"/>
    <mergeCell ref="K103:L103"/>
    <mergeCell ref="E108:F108"/>
    <mergeCell ref="G108:H108"/>
    <mergeCell ref="I108:J108"/>
    <mergeCell ref="K108:L108"/>
    <mergeCell ref="E109:F109"/>
    <mergeCell ref="G109:H109"/>
    <mergeCell ref="I109:J109"/>
    <mergeCell ref="K109:L109"/>
    <mergeCell ref="E106:F106"/>
    <mergeCell ref="G106:H106"/>
    <mergeCell ref="I106:J106"/>
    <mergeCell ref="K106:L106"/>
    <mergeCell ref="E107:F107"/>
    <mergeCell ref="G107:H107"/>
    <mergeCell ref="I107:J107"/>
    <mergeCell ref="K107:L107"/>
    <mergeCell ref="E100:F100"/>
    <mergeCell ref="G100:H100"/>
    <mergeCell ref="I100:J100"/>
    <mergeCell ref="K100:L100"/>
    <mergeCell ref="E101:F101"/>
    <mergeCell ref="G101:H101"/>
    <mergeCell ref="I101:J101"/>
    <mergeCell ref="K101:L101"/>
    <mergeCell ref="E98:F98"/>
    <mergeCell ref="G98:H98"/>
    <mergeCell ref="I98:J98"/>
    <mergeCell ref="K98:L98"/>
    <mergeCell ref="E99:F99"/>
    <mergeCell ref="G99:H99"/>
    <mergeCell ref="I99:J99"/>
    <mergeCell ref="K99:L99"/>
    <mergeCell ref="E104:F104"/>
    <mergeCell ref="G104:H104"/>
    <mergeCell ref="I104:J104"/>
    <mergeCell ref="K104:L104"/>
    <mergeCell ref="E93:F93"/>
    <mergeCell ref="G93:H93"/>
    <mergeCell ref="I93:J93"/>
    <mergeCell ref="K93:L93"/>
    <mergeCell ref="E91:F91"/>
    <mergeCell ref="G91:H91"/>
    <mergeCell ref="I91:J91"/>
    <mergeCell ref="K91:L91"/>
    <mergeCell ref="E96:F96"/>
    <mergeCell ref="G96:H96"/>
    <mergeCell ref="I96:J96"/>
    <mergeCell ref="K96:L96"/>
    <mergeCell ref="E97:F97"/>
    <mergeCell ref="G97:H97"/>
    <mergeCell ref="I97:J97"/>
    <mergeCell ref="K97:L97"/>
    <mergeCell ref="E94:F94"/>
    <mergeCell ref="G94:H94"/>
    <mergeCell ref="I94:J94"/>
    <mergeCell ref="K94:L94"/>
    <mergeCell ref="E95:F95"/>
    <mergeCell ref="G95:H95"/>
    <mergeCell ref="I95:J95"/>
    <mergeCell ref="K95:L95"/>
    <mergeCell ref="E90:F90"/>
    <mergeCell ref="E89:F89"/>
    <mergeCell ref="G90:H90"/>
    <mergeCell ref="I90:J90"/>
    <mergeCell ref="E85:F85"/>
    <mergeCell ref="G85:H85"/>
    <mergeCell ref="I85:J85"/>
    <mergeCell ref="K85:L85"/>
    <mergeCell ref="E82:F82"/>
    <mergeCell ref="G82:H82"/>
    <mergeCell ref="I82:J82"/>
    <mergeCell ref="K82:L82"/>
    <mergeCell ref="E83:F83"/>
    <mergeCell ref="G83:H83"/>
    <mergeCell ref="I83:J83"/>
    <mergeCell ref="K83:L83"/>
    <mergeCell ref="E92:F92"/>
    <mergeCell ref="G92:H92"/>
    <mergeCell ref="I92:J92"/>
    <mergeCell ref="K92:L92"/>
    <mergeCell ref="E78:F78"/>
    <mergeCell ref="G78:H78"/>
    <mergeCell ref="I78:J78"/>
    <mergeCell ref="K78:L78"/>
    <mergeCell ref="E79:F79"/>
    <mergeCell ref="G79:H79"/>
    <mergeCell ref="I79:J79"/>
    <mergeCell ref="K79:L79"/>
    <mergeCell ref="E76:F76"/>
    <mergeCell ref="G76:H76"/>
    <mergeCell ref="I76:J76"/>
    <mergeCell ref="K76:L76"/>
    <mergeCell ref="E77:F77"/>
    <mergeCell ref="G77:H77"/>
    <mergeCell ref="I77:J77"/>
    <mergeCell ref="K77:L77"/>
    <mergeCell ref="E70:F70"/>
    <mergeCell ref="G70:H70"/>
    <mergeCell ref="I70:J70"/>
    <mergeCell ref="K70:L70"/>
    <mergeCell ref="E71:F71"/>
    <mergeCell ref="G71:H71"/>
    <mergeCell ref="I71:J71"/>
    <mergeCell ref="K71:L71"/>
    <mergeCell ref="E68:F68"/>
    <mergeCell ref="G68:H68"/>
    <mergeCell ref="I68:J68"/>
    <mergeCell ref="K68:L68"/>
    <mergeCell ref="E69:F69"/>
    <mergeCell ref="G69:H69"/>
    <mergeCell ref="I69:J69"/>
    <mergeCell ref="K69:L69"/>
    <mergeCell ref="E74:F74"/>
    <mergeCell ref="G74:H74"/>
    <mergeCell ref="I74:J74"/>
    <mergeCell ref="K74:L74"/>
    <mergeCell ref="AO32:AP32"/>
    <mergeCell ref="AO33:AP33"/>
    <mergeCell ref="E67:F67"/>
    <mergeCell ref="G67:H67"/>
    <mergeCell ref="I67:J67"/>
    <mergeCell ref="K67:L67"/>
    <mergeCell ref="AO57:AP57"/>
    <mergeCell ref="AO58:AP58"/>
    <mergeCell ref="AO59:AP59"/>
    <mergeCell ref="E66:F66"/>
    <mergeCell ref="G66:H66"/>
    <mergeCell ref="I66:J66"/>
    <mergeCell ref="K66:L66"/>
    <mergeCell ref="AK66:AL66"/>
    <mergeCell ref="E65:F65"/>
    <mergeCell ref="G65:H65"/>
    <mergeCell ref="I65:J65"/>
    <mergeCell ref="K65:L65"/>
    <mergeCell ref="AK65:AL65"/>
    <mergeCell ref="E64:F64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O34:AP34"/>
    <mergeCell ref="AO38:AP38"/>
    <mergeCell ref="AO39:AP39"/>
    <mergeCell ref="AO40:AP40"/>
    <mergeCell ref="AO41:AP41"/>
    <mergeCell ref="AO42:AP42"/>
    <mergeCell ref="AO62:AP62"/>
    <mergeCell ref="AO60:AP60"/>
    <mergeCell ref="AO61:AP61"/>
    <mergeCell ref="AO43:AP43"/>
    <mergeCell ref="AO44:AP44"/>
    <mergeCell ref="AO45:AP45"/>
    <mergeCell ref="AO46:AP46"/>
    <mergeCell ref="AO47:AP47"/>
    <mergeCell ref="AO48:AP48"/>
    <mergeCell ref="AO49:AP49"/>
    <mergeCell ref="AO50:AP50"/>
    <mergeCell ref="AM17:AN17"/>
    <mergeCell ref="AM18:AN18"/>
    <mergeCell ref="AM19:AN19"/>
    <mergeCell ref="AM20:AN20"/>
    <mergeCell ref="AM21:AN21"/>
    <mergeCell ref="AM22:AN22"/>
    <mergeCell ref="AM23:AN23"/>
    <mergeCell ref="AM24:AN24"/>
    <mergeCell ref="AM25:AN25"/>
    <mergeCell ref="AM26:AN26"/>
    <mergeCell ref="AM27:AN27"/>
    <mergeCell ref="AM28:AN28"/>
    <mergeCell ref="AO25:AP25"/>
    <mergeCell ref="G64:H64"/>
    <mergeCell ref="I64:J64"/>
    <mergeCell ref="K64:L64"/>
    <mergeCell ref="AK64:AL64"/>
    <mergeCell ref="AK59:AL59"/>
    <mergeCell ref="AK60:AL60"/>
    <mergeCell ref="AO26:AP26"/>
    <mergeCell ref="AO27:AP27"/>
    <mergeCell ref="AO28:AP28"/>
    <mergeCell ref="AO29:AP29"/>
    <mergeCell ref="AO30:AP30"/>
    <mergeCell ref="AO31:AP31"/>
    <mergeCell ref="AM57:AN57"/>
    <mergeCell ref="AM58:AN58"/>
    <mergeCell ref="AM59:AN59"/>
    <mergeCell ref="AM60:AN60"/>
    <mergeCell ref="AM61:AN61"/>
    <mergeCell ref="AM62:AN62"/>
    <mergeCell ref="AM41:AN41"/>
    <mergeCell ref="AM8:AN8"/>
    <mergeCell ref="AM9:AN9"/>
    <mergeCell ref="AM10:AN10"/>
    <mergeCell ref="AM11:AN11"/>
    <mergeCell ref="AM12:AN12"/>
    <mergeCell ref="AM13:AN13"/>
    <mergeCell ref="AM14:AN14"/>
    <mergeCell ref="AM15:AN15"/>
    <mergeCell ref="AM16:AN16"/>
    <mergeCell ref="AM55:AN55"/>
    <mergeCell ref="AM56:AN56"/>
    <mergeCell ref="AO51:AP51"/>
    <mergeCell ref="AO52:AP52"/>
    <mergeCell ref="AO53:AP53"/>
    <mergeCell ref="AO54:AP54"/>
    <mergeCell ref="AO55:AP55"/>
    <mergeCell ref="AO56:AP56"/>
    <mergeCell ref="AM50:AN50"/>
    <mergeCell ref="AO17:AP17"/>
    <mergeCell ref="AO18:AP18"/>
    <mergeCell ref="AO19:AP19"/>
    <mergeCell ref="AO20:AP20"/>
    <mergeCell ref="AO21:AP21"/>
    <mergeCell ref="AO22:AP22"/>
    <mergeCell ref="AO23:AP23"/>
    <mergeCell ref="AO24:AP24"/>
    <mergeCell ref="AM32:AN32"/>
    <mergeCell ref="AM33:AN33"/>
    <mergeCell ref="AM34:AN34"/>
    <mergeCell ref="AM38:AN38"/>
    <mergeCell ref="AM39:AN39"/>
    <mergeCell ref="AM40:AN40"/>
    <mergeCell ref="AM42:AN42"/>
    <mergeCell ref="AM43:AN43"/>
    <mergeCell ref="AM44:AN44"/>
    <mergeCell ref="AM45:AN45"/>
    <mergeCell ref="AM46:AN46"/>
    <mergeCell ref="AM47:AN47"/>
    <mergeCell ref="AM48:AN48"/>
    <mergeCell ref="AM49:AN49"/>
    <mergeCell ref="AM54:AN54"/>
    <mergeCell ref="AM51:AN51"/>
    <mergeCell ref="AM52:AN52"/>
    <mergeCell ref="AM53:AN53"/>
    <mergeCell ref="AK20:AL20"/>
    <mergeCell ref="AM29:AN29"/>
    <mergeCell ref="AM30:AN30"/>
    <mergeCell ref="AM31:AN31"/>
    <mergeCell ref="AK42:AL42"/>
    <mergeCell ref="AK43:AL43"/>
    <mergeCell ref="AK44:AL44"/>
    <mergeCell ref="AK45:AL45"/>
    <mergeCell ref="AK46:AL46"/>
    <mergeCell ref="AK29:AL29"/>
    <mergeCell ref="AK30:AL30"/>
    <mergeCell ref="AK31:AL31"/>
    <mergeCell ref="AK32:AL32"/>
    <mergeCell ref="AK33:AL33"/>
    <mergeCell ref="AK34:AL34"/>
    <mergeCell ref="AK38:AL38"/>
    <mergeCell ref="AK39:AL39"/>
    <mergeCell ref="AK40:AL40"/>
    <mergeCell ref="AK41:AL41"/>
    <mergeCell ref="AK35:AL35"/>
    <mergeCell ref="AK36:AL36"/>
    <mergeCell ref="AK21:AL21"/>
    <mergeCell ref="AK22:AL22"/>
    <mergeCell ref="AK23:AL23"/>
    <mergeCell ref="K50:L50"/>
    <mergeCell ref="K51:L51"/>
    <mergeCell ref="K52:L52"/>
    <mergeCell ref="K39:L39"/>
    <mergeCell ref="K40:L40"/>
    <mergeCell ref="K41:L41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K33:L33"/>
    <mergeCell ref="M45:N45"/>
    <mergeCell ref="M46:N46"/>
    <mergeCell ref="AK47:AL47"/>
    <mergeCell ref="K48:L48"/>
    <mergeCell ref="O36:P36"/>
    <mergeCell ref="O37:P37"/>
    <mergeCell ref="O38:P38"/>
    <mergeCell ref="K61:L61"/>
    <mergeCell ref="K62:L62"/>
    <mergeCell ref="K45:L45"/>
    <mergeCell ref="K46:L46"/>
    <mergeCell ref="K34:L34"/>
    <mergeCell ref="K36:L36"/>
    <mergeCell ref="I40:J40"/>
    <mergeCell ref="I41:J41"/>
    <mergeCell ref="K38:L38"/>
    <mergeCell ref="K35:L35"/>
    <mergeCell ref="K42:L42"/>
    <mergeCell ref="K43:L43"/>
    <mergeCell ref="K44:L44"/>
    <mergeCell ref="I58:J58"/>
    <mergeCell ref="I39:J39"/>
    <mergeCell ref="I59:J59"/>
    <mergeCell ref="I60:J60"/>
    <mergeCell ref="K59:L59"/>
    <mergeCell ref="K60:L60"/>
    <mergeCell ref="K57:L57"/>
    <mergeCell ref="I53:J53"/>
    <mergeCell ref="K53:L53"/>
    <mergeCell ref="K58:L58"/>
    <mergeCell ref="I42:J42"/>
    <mergeCell ref="I43:J43"/>
    <mergeCell ref="I44:J44"/>
    <mergeCell ref="I45:J45"/>
    <mergeCell ref="I46:J46"/>
    <mergeCell ref="I49:J49"/>
    <mergeCell ref="I50:J50"/>
    <mergeCell ref="I51:J51"/>
    <mergeCell ref="K47:L47"/>
    <mergeCell ref="I34:J34"/>
    <mergeCell ref="I36:J36"/>
    <mergeCell ref="I38:J38"/>
    <mergeCell ref="K56:L56"/>
    <mergeCell ref="K54:L54"/>
    <mergeCell ref="K55:L55"/>
    <mergeCell ref="I61:J61"/>
    <mergeCell ref="I62:J62"/>
    <mergeCell ref="G60:H60"/>
    <mergeCell ref="G61:H61"/>
    <mergeCell ref="G62:H62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9:J29"/>
    <mergeCell ref="K49:L49"/>
    <mergeCell ref="I48:J48"/>
    <mergeCell ref="I55:J55"/>
    <mergeCell ref="I56:J56"/>
    <mergeCell ref="I57:J57"/>
    <mergeCell ref="E37:F37"/>
    <mergeCell ref="G42:H42"/>
    <mergeCell ref="G43:H43"/>
    <mergeCell ref="G44:H44"/>
    <mergeCell ref="G45:H45"/>
    <mergeCell ref="E42:F42"/>
    <mergeCell ref="E43:F43"/>
    <mergeCell ref="E44:F44"/>
    <mergeCell ref="E45:F45"/>
    <mergeCell ref="E46:F46"/>
    <mergeCell ref="E47:F47"/>
    <mergeCell ref="E48:F48"/>
    <mergeCell ref="E50:F50"/>
    <mergeCell ref="E51:F51"/>
    <mergeCell ref="E52:F52"/>
    <mergeCell ref="E53:F53"/>
    <mergeCell ref="E54:F54"/>
    <mergeCell ref="E55:F55"/>
    <mergeCell ref="E56:F56"/>
    <mergeCell ref="E57:F57"/>
    <mergeCell ref="I52:J52"/>
    <mergeCell ref="E62:F62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46:H46"/>
    <mergeCell ref="G47:H47"/>
    <mergeCell ref="G36:H36"/>
    <mergeCell ref="G38:H38"/>
    <mergeCell ref="G39:H39"/>
    <mergeCell ref="G40:H40"/>
    <mergeCell ref="G41:H41"/>
    <mergeCell ref="G58:H58"/>
    <mergeCell ref="G59:H59"/>
    <mergeCell ref="G48:H48"/>
    <mergeCell ref="G49:H49"/>
    <mergeCell ref="G50:H50"/>
    <mergeCell ref="E49:F49"/>
    <mergeCell ref="E31:F31"/>
    <mergeCell ref="E32:F32"/>
    <mergeCell ref="E40:F40"/>
    <mergeCell ref="E41:F41"/>
    <mergeCell ref="E61:F61"/>
    <mergeCell ref="G28:H28"/>
    <mergeCell ref="G56:H56"/>
    <mergeCell ref="G57:H57"/>
    <mergeCell ref="E60:F60"/>
    <mergeCell ref="AM6:AN6"/>
    <mergeCell ref="AO6:AP6"/>
    <mergeCell ref="AM4:AN5"/>
    <mergeCell ref="AO4:AP5"/>
    <mergeCell ref="G27:H27"/>
    <mergeCell ref="K4:L5"/>
    <mergeCell ref="G23:H23"/>
    <mergeCell ref="G24:H24"/>
    <mergeCell ref="G25:H25"/>
    <mergeCell ref="K22:L22"/>
    <mergeCell ref="K23:L23"/>
    <mergeCell ref="K24:L24"/>
    <mergeCell ref="G51:H51"/>
    <mergeCell ref="G52:H52"/>
    <mergeCell ref="G53:H53"/>
    <mergeCell ref="G54:H54"/>
    <mergeCell ref="G55:H55"/>
    <mergeCell ref="G29:H29"/>
    <mergeCell ref="G30:H30"/>
    <mergeCell ref="I25:J25"/>
    <mergeCell ref="I26:J26"/>
    <mergeCell ref="I27:J27"/>
    <mergeCell ref="I28:J28"/>
    <mergeCell ref="I54:J54"/>
    <mergeCell ref="K32:L32"/>
    <mergeCell ref="M4:N5"/>
    <mergeCell ref="M6:N6"/>
    <mergeCell ref="M8:N8"/>
    <mergeCell ref="M9:N9"/>
    <mergeCell ref="M10:N10"/>
    <mergeCell ref="M11:N11"/>
    <mergeCell ref="M12:N12"/>
    <mergeCell ref="E58:F58"/>
    <mergeCell ref="E59:F59"/>
    <mergeCell ref="A4:D5"/>
    <mergeCell ref="K8:L8"/>
    <mergeCell ref="K9:L9"/>
    <mergeCell ref="K10:L10"/>
    <mergeCell ref="E13:F13"/>
    <mergeCell ref="E14:F14"/>
    <mergeCell ref="E15:F15"/>
    <mergeCell ref="E16:F16"/>
    <mergeCell ref="E17:F17"/>
    <mergeCell ref="G17:H17"/>
    <mergeCell ref="G21:H21"/>
    <mergeCell ref="A7:D7"/>
    <mergeCell ref="E4:F5"/>
    <mergeCell ref="G4:H5"/>
    <mergeCell ref="I4:J5"/>
    <mergeCell ref="E18:F18"/>
    <mergeCell ref="E19:F19"/>
    <mergeCell ref="E20:F20"/>
    <mergeCell ref="E22:F22"/>
    <mergeCell ref="G22:H22"/>
    <mergeCell ref="G26:H26"/>
    <mergeCell ref="E33:F33"/>
    <mergeCell ref="E34:F34"/>
    <mergeCell ref="E38:F38"/>
    <mergeCell ref="E39:F39"/>
    <mergeCell ref="I30:J30"/>
    <mergeCell ref="I31:J31"/>
    <mergeCell ref="I32:J32"/>
    <mergeCell ref="I33:J33"/>
    <mergeCell ref="I47:J47"/>
    <mergeCell ref="K63:L63"/>
    <mergeCell ref="A1:L1"/>
    <mergeCell ref="A2:L2"/>
    <mergeCell ref="B3:C3"/>
    <mergeCell ref="E6:F6"/>
    <mergeCell ref="G6:H6"/>
    <mergeCell ref="I6:J6"/>
    <mergeCell ref="K6:L6"/>
    <mergeCell ref="K13:L13"/>
    <mergeCell ref="K14:L14"/>
    <mergeCell ref="E21:F21"/>
    <mergeCell ref="E8:F8"/>
    <mergeCell ref="K11:L11"/>
    <mergeCell ref="K12:L12"/>
    <mergeCell ref="G18:H18"/>
    <mergeCell ref="G19:H19"/>
    <mergeCell ref="G20:H20"/>
    <mergeCell ref="E35:F35"/>
    <mergeCell ref="G35:H35"/>
    <mergeCell ref="I35:J35"/>
    <mergeCell ref="G34:H34"/>
    <mergeCell ref="K15:L15"/>
    <mergeCell ref="K16:L16"/>
    <mergeCell ref="K17:L17"/>
    <mergeCell ref="K18:L18"/>
    <mergeCell ref="K19:L19"/>
    <mergeCell ref="K20:L20"/>
    <mergeCell ref="K21:L21"/>
    <mergeCell ref="K28:L28"/>
    <mergeCell ref="K29:L29"/>
    <mergeCell ref="K30:L30"/>
    <mergeCell ref="K31:L31"/>
    <mergeCell ref="M13:N13"/>
    <mergeCell ref="M14:N14"/>
    <mergeCell ref="AK63:AL63"/>
    <mergeCell ref="E9:F9"/>
    <mergeCell ref="E10:F10"/>
    <mergeCell ref="E11:F11"/>
    <mergeCell ref="E12:F12"/>
    <mergeCell ref="E23:F23"/>
    <mergeCell ref="E24:F24"/>
    <mergeCell ref="E25:F25"/>
    <mergeCell ref="E26:F26"/>
    <mergeCell ref="E27:F27"/>
    <mergeCell ref="E28:F28"/>
    <mergeCell ref="E29:F29"/>
    <mergeCell ref="E30:F30"/>
    <mergeCell ref="E36:F36"/>
    <mergeCell ref="E63:F63"/>
    <mergeCell ref="G63:H63"/>
    <mergeCell ref="G31:H31"/>
    <mergeCell ref="G32:H32"/>
    <mergeCell ref="G33:H33"/>
    <mergeCell ref="K25:L25"/>
    <mergeCell ref="K26:L26"/>
    <mergeCell ref="K27:L27"/>
    <mergeCell ref="I63:J63"/>
    <mergeCell ref="M38:N38"/>
    <mergeCell ref="M39:N39"/>
    <mergeCell ref="M40:N40"/>
    <mergeCell ref="M41:N41"/>
    <mergeCell ref="M42:N42"/>
    <mergeCell ref="M43:N43"/>
    <mergeCell ref="M44:N4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74:N74"/>
    <mergeCell ref="M75:N75"/>
    <mergeCell ref="M76:N76"/>
    <mergeCell ref="M77:N77"/>
    <mergeCell ref="M78:N78"/>
    <mergeCell ref="M79:N79"/>
    <mergeCell ref="M80:N80"/>
    <mergeCell ref="M81:N81"/>
    <mergeCell ref="M82:N82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109:N109"/>
    <mergeCell ref="M92:N92"/>
    <mergeCell ref="M93:N93"/>
    <mergeCell ref="M94:N94"/>
    <mergeCell ref="M95:N95"/>
    <mergeCell ref="M96:N96"/>
    <mergeCell ref="M97:N97"/>
    <mergeCell ref="M98:N98"/>
    <mergeCell ref="M99:N99"/>
    <mergeCell ref="M100:N100"/>
    <mergeCell ref="M83:N83"/>
    <mergeCell ref="M84:N84"/>
    <mergeCell ref="M85:N85"/>
    <mergeCell ref="M86:N86"/>
    <mergeCell ref="M87:N87"/>
    <mergeCell ref="M88:N88"/>
    <mergeCell ref="M89:N89"/>
    <mergeCell ref="M90:N90"/>
    <mergeCell ref="M91:N91"/>
    <mergeCell ref="M112:N112"/>
    <mergeCell ref="M113:N113"/>
    <mergeCell ref="M114:N114"/>
    <mergeCell ref="O4:P5"/>
    <mergeCell ref="O6:P6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M101:N101"/>
    <mergeCell ref="M102:N102"/>
    <mergeCell ref="M103:N103"/>
    <mergeCell ref="M104:N104"/>
    <mergeCell ref="M105:N105"/>
    <mergeCell ref="M106:N106"/>
    <mergeCell ref="M107:N107"/>
    <mergeCell ref="M108:N108"/>
    <mergeCell ref="O34:P34"/>
    <mergeCell ref="O35:P35"/>
    <mergeCell ref="O39:P39"/>
    <mergeCell ref="O40:P40"/>
    <mergeCell ref="O41:P41"/>
    <mergeCell ref="O42:P42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70:P70"/>
    <mergeCell ref="O71:P71"/>
    <mergeCell ref="O72:P72"/>
    <mergeCell ref="O73:P73"/>
    <mergeCell ref="O74:P74"/>
    <mergeCell ref="O75:P75"/>
    <mergeCell ref="O76:P76"/>
    <mergeCell ref="O77:P77"/>
    <mergeCell ref="O78:P78"/>
    <mergeCell ref="O61:P61"/>
    <mergeCell ref="O62:P62"/>
    <mergeCell ref="O63:P63"/>
    <mergeCell ref="O64:P64"/>
    <mergeCell ref="O65:P65"/>
    <mergeCell ref="O66:P66"/>
    <mergeCell ref="O67:P67"/>
    <mergeCell ref="O68:P68"/>
    <mergeCell ref="O69:P69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106:P106"/>
    <mergeCell ref="O107:P107"/>
    <mergeCell ref="O108:P108"/>
    <mergeCell ref="O109:P109"/>
    <mergeCell ref="O110:P110"/>
    <mergeCell ref="O111:P111"/>
    <mergeCell ref="O112:P112"/>
    <mergeCell ref="O113:P113"/>
    <mergeCell ref="O114:P114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4:R5"/>
    <mergeCell ref="Q6:R6"/>
    <mergeCell ref="Q8:R8"/>
    <mergeCell ref="Q9:R9"/>
    <mergeCell ref="Q10:R10"/>
    <mergeCell ref="Q11:R11"/>
    <mergeCell ref="Q12:R12"/>
    <mergeCell ref="Q13:R13"/>
    <mergeCell ref="Q14:R14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69:R69"/>
    <mergeCell ref="Q70:R70"/>
    <mergeCell ref="Q71:R71"/>
    <mergeCell ref="Q72:R72"/>
    <mergeCell ref="Q73:R73"/>
    <mergeCell ref="Q74:R74"/>
    <mergeCell ref="Q75:R75"/>
    <mergeCell ref="Q76:R76"/>
    <mergeCell ref="Q77:R77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105:R105"/>
    <mergeCell ref="Q106:R106"/>
    <mergeCell ref="Q107:R107"/>
    <mergeCell ref="Q108:R108"/>
    <mergeCell ref="Q109:R109"/>
    <mergeCell ref="Q110:R110"/>
    <mergeCell ref="Q111:R111"/>
    <mergeCell ref="Q112:R112"/>
    <mergeCell ref="Q113:R113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104:R10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4:T5"/>
    <mergeCell ref="S6:T6"/>
    <mergeCell ref="S8:T8"/>
    <mergeCell ref="S9:T9"/>
    <mergeCell ref="S10:T10"/>
    <mergeCell ref="S11:T11"/>
    <mergeCell ref="S12:T12"/>
    <mergeCell ref="S13:T13"/>
    <mergeCell ref="S14:T14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78:T78"/>
    <mergeCell ref="S79:T79"/>
    <mergeCell ref="S80:T80"/>
    <mergeCell ref="S81:T81"/>
    <mergeCell ref="S82:T82"/>
    <mergeCell ref="S83:T83"/>
    <mergeCell ref="S84:T84"/>
    <mergeCell ref="S85:T85"/>
    <mergeCell ref="S86:T86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S113:T113"/>
    <mergeCell ref="S96:T96"/>
    <mergeCell ref="S97:T97"/>
    <mergeCell ref="S98:T98"/>
    <mergeCell ref="S99:T99"/>
    <mergeCell ref="S100:T100"/>
    <mergeCell ref="S101:T101"/>
    <mergeCell ref="S102:T102"/>
    <mergeCell ref="S103:T103"/>
    <mergeCell ref="S104:T104"/>
    <mergeCell ref="U4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U84:V84"/>
    <mergeCell ref="U85:V85"/>
    <mergeCell ref="U86:V86"/>
    <mergeCell ref="U87:V87"/>
    <mergeCell ref="U88:V88"/>
    <mergeCell ref="U89:V89"/>
    <mergeCell ref="U90:V90"/>
    <mergeCell ref="U91:V91"/>
    <mergeCell ref="U92:V92"/>
    <mergeCell ref="U93:V93"/>
    <mergeCell ref="U94:V94"/>
    <mergeCell ref="U95:V95"/>
    <mergeCell ref="U96:V96"/>
    <mergeCell ref="U97:V97"/>
    <mergeCell ref="U98:V98"/>
    <mergeCell ref="U99:V99"/>
    <mergeCell ref="U100:V100"/>
    <mergeCell ref="U101:V101"/>
    <mergeCell ref="U102:V102"/>
    <mergeCell ref="U103:V103"/>
    <mergeCell ref="U104:V104"/>
    <mergeCell ref="U105:V105"/>
    <mergeCell ref="U106:V106"/>
    <mergeCell ref="U107:V107"/>
    <mergeCell ref="U108:V108"/>
    <mergeCell ref="U109:V109"/>
    <mergeCell ref="U110:V110"/>
    <mergeCell ref="U111:V111"/>
    <mergeCell ref="U112:V112"/>
    <mergeCell ref="U113:V113"/>
    <mergeCell ref="U114:V114"/>
    <mergeCell ref="W4:X5"/>
    <mergeCell ref="W6:X6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W61:X61"/>
    <mergeCell ref="W62:X62"/>
    <mergeCell ref="W63:X63"/>
    <mergeCell ref="W64:X64"/>
    <mergeCell ref="W65:X65"/>
    <mergeCell ref="W66:X66"/>
    <mergeCell ref="W67:X67"/>
    <mergeCell ref="W68:X68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W78:X78"/>
    <mergeCell ref="W79:X79"/>
    <mergeCell ref="W80:X80"/>
    <mergeCell ref="W81:X81"/>
    <mergeCell ref="W82:X82"/>
    <mergeCell ref="W83:X83"/>
    <mergeCell ref="W84:X84"/>
    <mergeCell ref="W85:X85"/>
    <mergeCell ref="W86:X86"/>
    <mergeCell ref="W87:X87"/>
    <mergeCell ref="W88:X88"/>
    <mergeCell ref="W89:X89"/>
    <mergeCell ref="W90:X90"/>
    <mergeCell ref="W91:X91"/>
    <mergeCell ref="W92:X92"/>
    <mergeCell ref="W93:X93"/>
    <mergeCell ref="W94:X94"/>
    <mergeCell ref="W95:X95"/>
    <mergeCell ref="W96:X96"/>
    <mergeCell ref="W97:X97"/>
    <mergeCell ref="W98:X98"/>
    <mergeCell ref="W99:X99"/>
    <mergeCell ref="W100:X100"/>
    <mergeCell ref="W101:X101"/>
    <mergeCell ref="W102:X102"/>
    <mergeCell ref="W103:X103"/>
    <mergeCell ref="W104:X104"/>
    <mergeCell ref="W105:X105"/>
    <mergeCell ref="W106:X106"/>
    <mergeCell ref="W107:X107"/>
    <mergeCell ref="W108:X108"/>
    <mergeCell ref="W109:X109"/>
    <mergeCell ref="W110:X110"/>
    <mergeCell ref="W111:X111"/>
    <mergeCell ref="W112:X112"/>
    <mergeCell ref="W113:X113"/>
    <mergeCell ref="W114:X114"/>
    <mergeCell ref="Y4:Z5"/>
    <mergeCell ref="Y6:Z6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38:Z38"/>
    <mergeCell ref="Y39:Z39"/>
    <mergeCell ref="Y40:Z40"/>
    <mergeCell ref="Y41:Z41"/>
    <mergeCell ref="Y42:Z42"/>
    <mergeCell ref="Y43:Z43"/>
    <mergeCell ref="Y44:Z44"/>
    <mergeCell ref="Y45:Z45"/>
    <mergeCell ref="Y46:Z46"/>
    <mergeCell ref="Y47:Z47"/>
    <mergeCell ref="Y48:Z48"/>
    <mergeCell ref="Y49:Z49"/>
    <mergeCell ref="Y50:Z50"/>
    <mergeCell ref="Y51:Z51"/>
    <mergeCell ref="Y52:Z52"/>
    <mergeCell ref="Y53:Z53"/>
    <mergeCell ref="Y54:Z54"/>
    <mergeCell ref="Y55:Z55"/>
    <mergeCell ref="Y56:Z56"/>
    <mergeCell ref="Y57:Z57"/>
    <mergeCell ref="Y58:Z58"/>
    <mergeCell ref="Y59:Z59"/>
    <mergeCell ref="Y60:Z60"/>
    <mergeCell ref="Y61:Z61"/>
    <mergeCell ref="Y62:Z62"/>
    <mergeCell ref="Y63:Z63"/>
    <mergeCell ref="Y64:Z64"/>
    <mergeCell ref="Y65:Z65"/>
    <mergeCell ref="Y66:Z66"/>
    <mergeCell ref="Y67:Z67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Y77:Z77"/>
    <mergeCell ref="Y78:Z78"/>
    <mergeCell ref="Y79:Z79"/>
    <mergeCell ref="Y80:Z80"/>
    <mergeCell ref="Y81:Z81"/>
    <mergeCell ref="Y82:Z82"/>
    <mergeCell ref="Y83:Z83"/>
    <mergeCell ref="Y84:Z84"/>
    <mergeCell ref="Y85:Z85"/>
    <mergeCell ref="Y86:Z86"/>
    <mergeCell ref="Y87:Z87"/>
    <mergeCell ref="Y88:Z88"/>
    <mergeCell ref="Y89:Z89"/>
    <mergeCell ref="Y90:Z90"/>
    <mergeCell ref="Y91:Z91"/>
    <mergeCell ref="Y92:Z92"/>
    <mergeCell ref="Y93:Z93"/>
    <mergeCell ref="Y94:Z94"/>
    <mergeCell ref="Y95:Z95"/>
    <mergeCell ref="Y96:Z96"/>
    <mergeCell ref="Y97:Z97"/>
    <mergeCell ref="Y98:Z98"/>
    <mergeCell ref="Y99:Z99"/>
    <mergeCell ref="Y100:Z100"/>
    <mergeCell ref="Y101:Z101"/>
    <mergeCell ref="Y102:Z102"/>
    <mergeCell ref="Y103:Z103"/>
    <mergeCell ref="Y104:Z104"/>
    <mergeCell ref="Y105:Z105"/>
    <mergeCell ref="Y106:Z106"/>
    <mergeCell ref="Y107:Z107"/>
    <mergeCell ref="Y108:Z108"/>
    <mergeCell ref="Y109:Z109"/>
    <mergeCell ref="Y110:Z110"/>
    <mergeCell ref="Y111:Z111"/>
    <mergeCell ref="Y112:Z112"/>
    <mergeCell ref="Y113:Z113"/>
    <mergeCell ref="Y114:Z114"/>
    <mergeCell ref="AA4:AB5"/>
    <mergeCell ref="AA6:AB6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AA42:AB42"/>
    <mergeCell ref="AA43:AB43"/>
    <mergeCell ref="AA44:AB44"/>
    <mergeCell ref="AA45:AB45"/>
    <mergeCell ref="AA46:AB46"/>
    <mergeCell ref="AA47:AB47"/>
    <mergeCell ref="AA48:AB48"/>
    <mergeCell ref="AA49:AB49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AA65:AB65"/>
    <mergeCell ref="AA66:AB66"/>
    <mergeCell ref="AA67:AB67"/>
    <mergeCell ref="AA68:AB68"/>
    <mergeCell ref="AA69:AB69"/>
    <mergeCell ref="AA70:AB70"/>
    <mergeCell ref="AA71:AB71"/>
    <mergeCell ref="AA72:AB72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AA88:AB88"/>
    <mergeCell ref="AA89:AB89"/>
    <mergeCell ref="AA90:AB90"/>
    <mergeCell ref="AA91:AB91"/>
    <mergeCell ref="AA92:AB92"/>
    <mergeCell ref="AA93:AB93"/>
    <mergeCell ref="AA94:AB94"/>
    <mergeCell ref="AA95:AB95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AA111:AB111"/>
    <mergeCell ref="AA112:AB112"/>
    <mergeCell ref="AA113:AB113"/>
    <mergeCell ref="AA114:AB114"/>
    <mergeCell ref="AC4:AD5"/>
    <mergeCell ref="AC6:AD6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AC42:AD42"/>
    <mergeCell ref="AC43:AD43"/>
    <mergeCell ref="AC44:AD44"/>
    <mergeCell ref="AC45:AD45"/>
    <mergeCell ref="AC46:AD46"/>
    <mergeCell ref="AC47:AD47"/>
    <mergeCell ref="AC48:AD48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AC64:AD64"/>
    <mergeCell ref="AC65:AD65"/>
    <mergeCell ref="AC66:AD66"/>
    <mergeCell ref="AC67:AD67"/>
    <mergeCell ref="AC68:AD68"/>
    <mergeCell ref="AC69:AD69"/>
    <mergeCell ref="AC70:AD70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AC86:AD86"/>
    <mergeCell ref="AC87:AD87"/>
    <mergeCell ref="AC88:AD88"/>
    <mergeCell ref="AC89:AD89"/>
    <mergeCell ref="AC90:AD90"/>
    <mergeCell ref="AC91:AD91"/>
    <mergeCell ref="AC92:AD92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AC108:AD108"/>
    <mergeCell ref="AC109:AD109"/>
    <mergeCell ref="AC110:AD110"/>
    <mergeCell ref="AC111:AD111"/>
    <mergeCell ref="AC112:AD112"/>
    <mergeCell ref="AC113:AD113"/>
    <mergeCell ref="AC114:AD114"/>
    <mergeCell ref="AE4:AF5"/>
    <mergeCell ref="AE6:AF6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E26:AF26"/>
    <mergeCell ref="AE27:AF27"/>
    <mergeCell ref="AE28:AF28"/>
    <mergeCell ref="AE29:AF29"/>
    <mergeCell ref="AE30:AF30"/>
    <mergeCell ref="AE31:AF31"/>
    <mergeCell ref="AE32:AF32"/>
    <mergeCell ref="AE33:AF33"/>
    <mergeCell ref="AE34:AF34"/>
    <mergeCell ref="AE35:AF35"/>
    <mergeCell ref="AE36:AF36"/>
    <mergeCell ref="AE37:AF37"/>
    <mergeCell ref="AE38:AF38"/>
    <mergeCell ref="AE39:AF39"/>
    <mergeCell ref="AE40:AF40"/>
    <mergeCell ref="AE41:AF41"/>
    <mergeCell ref="AE42:AF42"/>
    <mergeCell ref="AE43:AF43"/>
    <mergeCell ref="AE44:AF44"/>
    <mergeCell ref="AE45:AF45"/>
    <mergeCell ref="AE46:AF46"/>
    <mergeCell ref="AE47:AF47"/>
    <mergeCell ref="AE48:AF48"/>
    <mergeCell ref="AE49:AF49"/>
    <mergeCell ref="AE50:AF50"/>
    <mergeCell ref="AE51:AF51"/>
    <mergeCell ref="AE52:AF52"/>
    <mergeCell ref="AE53:AF53"/>
    <mergeCell ref="AE54:AF54"/>
    <mergeCell ref="AE55:AF55"/>
    <mergeCell ref="AE56:AF56"/>
    <mergeCell ref="AE57:AF57"/>
    <mergeCell ref="AE58:AF58"/>
    <mergeCell ref="AE59:AF59"/>
    <mergeCell ref="AE60:AF60"/>
    <mergeCell ref="AE61:AF61"/>
    <mergeCell ref="AE62:AF62"/>
    <mergeCell ref="AE63:AF63"/>
    <mergeCell ref="AE64:AF64"/>
    <mergeCell ref="AE65:AF65"/>
    <mergeCell ref="AE66:AF66"/>
    <mergeCell ref="AE67:AF67"/>
    <mergeCell ref="AE68:AF68"/>
    <mergeCell ref="AE69:AF69"/>
    <mergeCell ref="AE70:AF70"/>
    <mergeCell ref="AE71:AF71"/>
    <mergeCell ref="AE72:AF72"/>
    <mergeCell ref="AE73:AF73"/>
    <mergeCell ref="AE74:AF74"/>
    <mergeCell ref="AE75:AF75"/>
    <mergeCell ref="AE76:AF76"/>
    <mergeCell ref="AE77:AF77"/>
    <mergeCell ref="AE78:AF78"/>
    <mergeCell ref="AE79:AF79"/>
    <mergeCell ref="AE80:AF80"/>
    <mergeCell ref="AE81:AF81"/>
    <mergeCell ref="AE82:AF82"/>
    <mergeCell ref="AE83:AF83"/>
    <mergeCell ref="AE84:AF84"/>
    <mergeCell ref="AE85:AF85"/>
    <mergeCell ref="AE86:AF86"/>
    <mergeCell ref="AE87:AF87"/>
    <mergeCell ref="AE88:AF88"/>
    <mergeCell ref="AE89:AF89"/>
    <mergeCell ref="AE90:AF90"/>
    <mergeCell ref="AE91:AF91"/>
    <mergeCell ref="AE92:AF92"/>
    <mergeCell ref="AE93:AF93"/>
    <mergeCell ref="AE94:AF94"/>
    <mergeCell ref="AE95:AF95"/>
    <mergeCell ref="AE96:AF96"/>
    <mergeCell ref="AE97:AF97"/>
    <mergeCell ref="AE98:AF98"/>
    <mergeCell ref="AE99:AF99"/>
    <mergeCell ref="AE100:AF100"/>
    <mergeCell ref="AE101:AF101"/>
    <mergeCell ref="AE102:AF102"/>
    <mergeCell ref="AE103:AF103"/>
    <mergeCell ref="AE104:AF104"/>
    <mergeCell ref="AE105:AF105"/>
    <mergeCell ref="AE106:AF106"/>
    <mergeCell ref="AE107:AF107"/>
    <mergeCell ref="AE108:AF108"/>
    <mergeCell ref="AE109:AF109"/>
    <mergeCell ref="AE110:AF110"/>
    <mergeCell ref="AE111:AF111"/>
    <mergeCell ref="AE112:AF112"/>
    <mergeCell ref="AE113:AF113"/>
    <mergeCell ref="AE114:AF114"/>
    <mergeCell ref="AG4:AH5"/>
    <mergeCell ref="AG6:AH6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AG25:AH25"/>
    <mergeCell ref="AG26:AH26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35:AH35"/>
    <mergeCell ref="AG36:AH36"/>
    <mergeCell ref="AG37:AH37"/>
    <mergeCell ref="AG38:AH38"/>
    <mergeCell ref="AG39:AH39"/>
    <mergeCell ref="AG40:AH40"/>
    <mergeCell ref="AG41:AH41"/>
    <mergeCell ref="AG42:AH42"/>
    <mergeCell ref="AG43:AH43"/>
    <mergeCell ref="AG44:AH44"/>
    <mergeCell ref="AG45:AH45"/>
    <mergeCell ref="AG46:AH46"/>
    <mergeCell ref="AG47:AH47"/>
    <mergeCell ref="AG48:AH48"/>
    <mergeCell ref="AG49:AH49"/>
    <mergeCell ref="AG50:AH50"/>
    <mergeCell ref="AG51:AH51"/>
    <mergeCell ref="AG52:AH52"/>
    <mergeCell ref="AG53:AH53"/>
    <mergeCell ref="AG54:AH54"/>
    <mergeCell ref="AG55:AH55"/>
    <mergeCell ref="AG56:AH56"/>
    <mergeCell ref="AG57:AH57"/>
    <mergeCell ref="AG58:AH58"/>
    <mergeCell ref="AG59:AH59"/>
    <mergeCell ref="AG60:AH60"/>
    <mergeCell ref="AG61:AH61"/>
    <mergeCell ref="AG62:AH62"/>
    <mergeCell ref="AG63:AH63"/>
    <mergeCell ref="AG64:AH64"/>
    <mergeCell ref="AG65:AH65"/>
    <mergeCell ref="AG66:AH66"/>
    <mergeCell ref="AG67:AH67"/>
    <mergeCell ref="AG68:AH68"/>
    <mergeCell ref="AG69:AH69"/>
    <mergeCell ref="AG70:AH70"/>
    <mergeCell ref="AG71:AH71"/>
    <mergeCell ref="AG72:AH72"/>
    <mergeCell ref="AG73:AH73"/>
    <mergeCell ref="AG74:AH74"/>
    <mergeCell ref="AG75:AH75"/>
    <mergeCell ref="AG76:AH76"/>
    <mergeCell ref="AG77:AH77"/>
    <mergeCell ref="AG78:AH78"/>
    <mergeCell ref="AG79:AH79"/>
    <mergeCell ref="AG80:AH80"/>
    <mergeCell ref="AG81:AH81"/>
    <mergeCell ref="AG82:AH82"/>
    <mergeCell ref="AG83:AH83"/>
    <mergeCell ref="AG84:AH84"/>
    <mergeCell ref="AG85:AH85"/>
    <mergeCell ref="AG86:AH86"/>
    <mergeCell ref="AG87:AH87"/>
    <mergeCell ref="AG88:AH88"/>
    <mergeCell ref="AG89:AH89"/>
    <mergeCell ref="AG90:AH90"/>
    <mergeCell ref="AG91:AH91"/>
    <mergeCell ref="AG92:AH92"/>
    <mergeCell ref="AG93:AH93"/>
    <mergeCell ref="AG94:AH94"/>
    <mergeCell ref="AG95:AH95"/>
    <mergeCell ref="AG96:AH96"/>
    <mergeCell ref="AG97:AH97"/>
    <mergeCell ref="AG98:AH98"/>
    <mergeCell ref="AG99:AH99"/>
    <mergeCell ref="AG100:AH100"/>
    <mergeCell ref="AG101:AH101"/>
    <mergeCell ref="AG102:AH102"/>
    <mergeCell ref="AG103:AH103"/>
    <mergeCell ref="AG104:AH104"/>
    <mergeCell ref="AG105:AH105"/>
    <mergeCell ref="AG106:AH106"/>
    <mergeCell ref="AG107:AH107"/>
    <mergeCell ref="AG108:AH108"/>
    <mergeCell ref="AG109:AH109"/>
    <mergeCell ref="AG110:AH110"/>
    <mergeCell ref="AG111:AH111"/>
    <mergeCell ref="AG112:AH112"/>
    <mergeCell ref="AG113:AH113"/>
    <mergeCell ref="AG114:AH114"/>
    <mergeCell ref="AI4:AJ5"/>
    <mergeCell ref="AI6:AJ6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AI17:AJ17"/>
    <mergeCell ref="AI18:AJ18"/>
    <mergeCell ref="AI19:AJ19"/>
    <mergeCell ref="AI20:AJ20"/>
    <mergeCell ref="AI21:AJ21"/>
    <mergeCell ref="AI22:AJ22"/>
    <mergeCell ref="AI23:AJ23"/>
    <mergeCell ref="AI24:AJ24"/>
    <mergeCell ref="AI25:AJ25"/>
    <mergeCell ref="AI26:AJ26"/>
    <mergeCell ref="AI27:AJ27"/>
    <mergeCell ref="AI28:AJ28"/>
    <mergeCell ref="AI29:AJ29"/>
    <mergeCell ref="AI30:AJ30"/>
    <mergeCell ref="AI31:AJ31"/>
    <mergeCell ref="AI32:AJ32"/>
    <mergeCell ref="AI33:AJ33"/>
    <mergeCell ref="AI34:AJ34"/>
    <mergeCell ref="AI35:AJ35"/>
    <mergeCell ref="AI36:AJ36"/>
    <mergeCell ref="AI37:AJ37"/>
    <mergeCell ref="AI38:AJ38"/>
    <mergeCell ref="AI39:AJ39"/>
    <mergeCell ref="AI40:AJ40"/>
    <mergeCell ref="AI41:AJ41"/>
    <mergeCell ref="AI42:AJ42"/>
    <mergeCell ref="AI43:AJ43"/>
    <mergeCell ref="AI44:AJ44"/>
    <mergeCell ref="AI45:AJ45"/>
    <mergeCell ref="AI46:AJ46"/>
    <mergeCell ref="AI47:AJ47"/>
    <mergeCell ref="AI48:AJ48"/>
    <mergeCell ref="AI49:AJ49"/>
    <mergeCell ref="AI50:AJ50"/>
    <mergeCell ref="AI51:AJ51"/>
    <mergeCell ref="AI52:AJ52"/>
    <mergeCell ref="AI53:AJ53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I63:AJ63"/>
    <mergeCell ref="AI64:AJ64"/>
    <mergeCell ref="AI65:AJ65"/>
    <mergeCell ref="AI66:AJ66"/>
    <mergeCell ref="AI67:AJ67"/>
    <mergeCell ref="AI68:AJ68"/>
    <mergeCell ref="AI69:AJ69"/>
    <mergeCell ref="AI70:AJ70"/>
    <mergeCell ref="AI71:AJ71"/>
    <mergeCell ref="AI72:AJ72"/>
    <mergeCell ref="AI73:AJ73"/>
    <mergeCell ref="AI74:AJ74"/>
    <mergeCell ref="AI75:AJ75"/>
    <mergeCell ref="AI76:AJ76"/>
    <mergeCell ref="AI77:AJ77"/>
    <mergeCell ref="AI78:AJ78"/>
    <mergeCell ref="AI79:AJ79"/>
    <mergeCell ref="AI80:AJ80"/>
    <mergeCell ref="AI81:AJ81"/>
    <mergeCell ref="AI82:AJ82"/>
    <mergeCell ref="AI83:AJ83"/>
    <mergeCell ref="AI84:AJ84"/>
    <mergeCell ref="AI85:AJ85"/>
    <mergeCell ref="AI86:AJ86"/>
    <mergeCell ref="AI87:AJ87"/>
    <mergeCell ref="AI88:AJ88"/>
    <mergeCell ref="AI89:AJ89"/>
    <mergeCell ref="AI90:AJ90"/>
    <mergeCell ref="AI91:AJ91"/>
    <mergeCell ref="AI92:AJ92"/>
    <mergeCell ref="AI93:AJ93"/>
    <mergeCell ref="AI94:AJ94"/>
    <mergeCell ref="AI95:AJ95"/>
    <mergeCell ref="AI96:AJ96"/>
    <mergeCell ref="AI97:AJ97"/>
    <mergeCell ref="AI98:AJ98"/>
    <mergeCell ref="AI99:AJ99"/>
    <mergeCell ref="AI100:AJ100"/>
    <mergeCell ref="AI101:AJ101"/>
    <mergeCell ref="AI102:AJ102"/>
    <mergeCell ref="AI103:AJ103"/>
    <mergeCell ref="AI104:AJ104"/>
    <mergeCell ref="AI105:AJ105"/>
    <mergeCell ref="AI106:AJ106"/>
    <mergeCell ref="AI107:AJ107"/>
    <mergeCell ref="AI108:AJ108"/>
    <mergeCell ref="AI109:AJ109"/>
    <mergeCell ref="AI110:AJ110"/>
    <mergeCell ref="AI111:AJ111"/>
    <mergeCell ref="AI112:AJ112"/>
    <mergeCell ref="AI113:AJ113"/>
    <mergeCell ref="AI114:AJ114"/>
  </mergeCells>
  <conditionalFormatting sqref="AM8:AP62 AK61:AL61 E8:F87 AK35:AL35 G36:L87 G8:X34 M36:X60 M62:X87">
    <cfRule type="dataBar" priority="546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{E34DF531-ADA5-47B8-B363-36843EFE74E6}</x14:id>
        </ext>
      </extLst>
    </cfRule>
  </conditionalFormatting>
  <conditionalFormatting sqref="E88:L88">
    <cfRule type="dataBar" priority="518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{E3CD3146-94BF-4A83-8910-CB09E207F680}</x14:id>
        </ext>
      </extLst>
    </cfRule>
  </conditionalFormatting>
  <conditionalFormatting sqref="E8:X34">
    <cfRule type="containsBlanks" dxfId="3" priority="332">
      <formula>LEN(TRIM(E8))=0</formula>
    </cfRule>
  </conditionalFormatting>
  <conditionalFormatting sqref="E36:X60">
    <cfRule type="containsBlanks" dxfId="2" priority="331">
      <formula>LEN(TRIM(E36))=0</formula>
    </cfRule>
  </conditionalFormatting>
  <conditionalFormatting sqref="E62:X87">
    <cfRule type="containsBlanks" dxfId="1" priority="330">
      <formula>LEN(TRIM(E62))=0</formula>
    </cfRule>
  </conditionalFormatting>
  <conditionalFormatting sqref="E89:X114">
    <cfRule type="dataBar" priority="329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{3F5861ED-D535-4C7E-AD37-C9A0682EB10E}</x14:id>
        </ext>
      </extLst>
    </cfRule>
  </conditionalFormatting>
  <conditionalFormatting sqref="E89:X114">
    <cfRule type="containsBlanks" dxfId="0" priority="328">
      <formula>LEN(TRIM(E89))=0</formula>
    </cfRule>
  </conditionalFormatting>
  <conditionalFormatting sqref="AK8:AL34">
    <cfRule type="dataBar" priority="3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{34F4280B-2C48-4E57-8E18-A0D21E08080D}</x14:id>
        </ext>
      </extLst>
    </cfRule>
  </conditionalFormatting>
  <conditionalFormatting sqref="AK8:AL3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{1A240C0B-C248-4D48-93CF-37DC7BDF07B5}</x14:id>
        </ext>
      </extLst>
    </cfRule>
  </conditionalFormatting>
  <conditionalFormatting sqref="AK36:AL60">
    <cfRule type="dataBar" priority="2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{DC4FA772-E874-4A09-A3F3-4EE029FDADB4}</x14:id>
        </ext>
      </extLst>
    </cfRule>
  </conditionalFormatting>
  <conditionalFormatting sqref="AK36:AL6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{B0C98BCA-1F20-4D01-A549-5DA557DF277F}</x14:id>
        </ext>
      </extLst>
    </cfRule>
  </conditionalFormatting>
  <conditionalFormatting sqref="AK62:AL87">
    <cfRule type="dataBar" priority="2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{567DDC10-1BEC-433C-B355-C59A01E70F65}</x14:id>
        </ext>
      </extLst>
    </cfRule>
  </conditionalFormatting>
  <conditionalFormatting sqref="AK62:AL8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{835C95FB-644D-4896-B41B-8663374A1109}</x14:id>
        </ext>
      </extLst>
    </cfRule>
  </conditionalFormatting>
  <conditionalFormatting sqref="AK89:AL114">
    <cfRule type="dataBar" priority="25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{36DE2C31-8773-411F-9CBA-25E7C4A1505B}</x14:id>
        </ext>
      </extLst>
    </cfRule>
  </conditionalFormatting>
  <conditionalFormatting sqref="AK89:AL11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{C3184174-B135-4302-8BD1-4EAD18B151CE}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DF531-ADA5-47B8-B363-36843EFE7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AM8:AP62 AK61:AL61 E8:F87 AK35:AL35 G36:L87 G8:X34 M36:X60 M62:X87</xm:sqref>
        </x14:conditionalFormatting>
        <x14:conditionalFormatting xmlns:xm="http://schemas.microsoft.com/office/excel/2006/main">
          <x14:cfRule type="dataBar" id="{E3CD3146-94BF-4A83-8910-CB09E207F6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E88:L88</xm:sqref>
        </x14:conditionalFormatting>
        <x14:conditionalFormatting xmlns:xm="http://schemas.microsoft.com/office/excel/2006/main">
          <x14:cfRule type="dataBar" id="{3F5861ED-D535-4C7E-AD37-C9A0682EB10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E89:X114</xm:sqref>
        </x14:conditionalFormatting>
        <x14:conditionalFormatting xmlns:xm="http://schemas.microsoft.com/office/excel/2006/main">
          <x14:cfRule type="dataBar" id="{34F4280B-2C48-4E57-8E18-A0D21E08080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AK8:AL34</xm:sqref>
        </x14:conditionalFormatting>
        <x14:conditionalFormatting xmlns:xm="http://schemas.microsoft.com/office/excel/2006/main">
          <x14:cfRule type="dataBar" id="{1A240C0B-C248-4D48-93CF-37DC7BDF07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AK8:AL34</xm:sqref>
        </x14:conditionalFormatting>
        <x14:conditionalFormatting xmlns:xm="http://schemas.microsoft.com/office/excel/2006/main">
          <x14:cfRule type="dataBar" id="{DC4FA772-E874-4A09-A3F3-4EE029FDADB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AK36:AL60</xm:sqref>
        </x14:conditionalFormatting>
        <x14:conditionalFormatting xmlns:xm="http://schemas.microsoft.com/office/excel/2006/main">
          <x14:cfRule type="dataBar" id="{B0C98BCA-1F20-4D01-A549-5DA557DF2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AK36:AL60</xm:sqref>
        </x14:conditionalFormatting>
        <x14:conditionalFormatting xmlns:xm="http://schemas.microsoft.com/office/excel/2006/main">
          <x14:cfRule type="dataBar" id="{567DDC10-1BEC-433C-B355-C59A01E70F6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AK62:AL87</xm:sqref>
        </x14:conditionalFormatting>
        <x14:conditionalFormatting xmlns:xm="http://schemas.microsoft.com/office/excel/2006/main">
          <x14:cfRule type="dataBar" id="{835C95FB-644D-4896-B41B-8663374A1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AK62:AL87</xm:sqref>
        </x14:conditionalFormatting>
        <x14:conditionalFormatting xmlns:xm="http://schemas.microsoft.com/office/excel/2006/main">
          <x14:cfRule type="dataBar" id="{36DE2C31-8773-411F-9CBA-25E7C4A1505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AK89:AL114</xm:sqref>
        </x14:conditionalFormatting>
        <x14:conditionalFormatting xmlns:xm="http://schemas.microsoft.com/office/excel/2006/main">
          <x14:cfRule type="dataBar" id="{C3184174-B135-4302-8BD1-4EAD18B15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AK89:AL114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Строительство 2022</vt:lpstr>
      <vt:lpstr>Успеваемость</vt:lpstr>
      <vt:lpstr>'Строительство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3</cp:revision>
  <cp:lastPrinted>2025-05-23T08:01:47Z</cp:lastPrinted>
  <dcterms:created xsi:type="dcterms:W3CDTF">2020-05-29T06:08:00Z</dcterms:created>
  <dcterms:modified xsi:type="dcterms:W3CDTF">2025-05-23T08:01:47Z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