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WORK\"/>
    </mc:Choice>
  </mc:AlternateContent>
  <xr:revisionPtr revIDLastSave="0" documentId="13_ncr:1_{FC7C4D3C-740B-41DC-BF2C-758F9F41AE08}" xr6:coauthVersionLast="36" xr6:coauthVersionMax="36" xr10:uidLastSave="{00000000-0000-0000-0000-000000000000}"/>
  <bookViews>
    <workbookView xWindow="0" yWindow="0" windowWidth="28800" windowHeight="10425" activeTab="1" xr2:uid="{00000000-000D-0000-FFFF-FFFF00000000}"/>
  </bookViews>
  <sheets>
    <sheet name="Финансы 2023" sheetId="1" r:id="rId1"/>
    <sheet name="Успеваемость" sheetId="3" r:id="rId2"/>
  </sheets>
  <definedNames>
    <definedName name="_xlnm.Print_Area" localSheetId="1">Успеваемость!$A$1:$F$15</definedName>
    <definedName name="_xlnm.Print_Area" localSheetId="0">'Финансы 2023'!$A$1:$F$15</definedName>
  </definedNames>
  <calcPr calcId="191029"/>
</workbook>
</file>

<file path=xl/calcChain.xml><?xml version="1.0" encoding="utf-8"?>
<calcChain xmlns="http://schemas.openxmlformats.org/spreadsheetml/2006/main">
  <c r="O6" i="3" l="1"/>
  <c r="K8" i="3" l="1"/>
  <c r="M8" i="3"/>
  <c r="O8" i="3"/>
  <c r="K9" i="3"/>
  <c r="M9" i="3"/>
  <c r="O9" i="3"/>
  <c r="K10" i="3"/>
  <c r="M10" i="3"/>
  <c r="O10" i="3"/>
  <c r="K11" i="3"/>
  <c r="M11" i="3"/>
  <c r="O11" i="3"/>
  <c r="K12" i="3"/>
  <c r="M12" i="3"/>
  <c r="O12" i="3"/>
  <c r="K13" i="3"/>
  <c r="M13" i="3"/>
  <c r="O13" i="3"/>
  <c r="K14" i="3"/>
  <c r="M14" i="3"/>
  <c r="O14" i="3"/>
  <c r="K15" i="3"/>
  <c r="M15" i="3"/>
  <c r="O15" i="3"/>
  <c r="K16" i="3"/>
  <c r="M16" i="3"/>
  <c r="O16" i="3"/>
  <c r="K17" i="3"/>
  <c r="M17" i="3"/>
  <c r="O17" i="3"/>
  <c r="K18" i="3"/>
  <c r="M18" i="3"/>
  <c r="O18" i="3"/>
  <c r="K19" i="3"/>
  <c r="M19" i="3"/>
  <c r="O19" i="3"/>
  <c r="K20" i="3"/>
  <c r="M20" i="3"/>
  <c r="O20" i="3"/>
  <c r="K21" i="3"/>
  <c r="M21" i="3"/>
  <c r="O21" i="3"/>
  <c r="K22" i="3"/>
  <c r="M22" i="3"/>
  <c r="O22" i="3"/>
  <c r="K23" i="3"/>
  <c r="M23" i="3"/>
  <c r="O23" i="3"/>
  <c r="K24" i="3"/>
  <c r="M24" i="3"/>
  <c r="O24" i="3"/>
  <c r="K25" i="3"/>
  <c r="M25" i="3"/>
  <c r="O25" i="3"/>
  <c r="K26" i="3"/>
  <c r="M26" i="3"/>
  <c r="O26" i="3"/>
  <c r="K27" i="3"/>
  <c r="M27" i="3"/>
  <c r="O27" i="3"/>
  <c r="K28" i="3"/>
  <c r="M28" i="3"/>
  <c r="O28" i="3"/>
  <c r="K29" i="3"/>
  <c r="M29" i="3"/>
  <c r="O29" i="3"/>
  <c r="K30" i="3"/>
  <c r="M30" i="3"/>
  <c r="O30" i="3"/>
  <c r="K31" i="3"/>
  <c r="M31" i="3"/>
  <c r="O31" i="3"/>
  <c r="K32" i="3"/>
  <c r="M32" i="3"/>
  <c r="O32" i="3"/>
  <c r="K33" i="3"/>
  <c r="M33" i="3"/>
  <c r="O33" i="3"/>
  <c r="K34" i="3"/>
  <c r="M34" i="3"/>
  <c r="O34" i="3"/>
  <c r="K35" i="3"/>
  <c r="M35" i="3"/>
  <c r="O35" i="3"/>
  <c r="K36" i="3"/>
  <c r="M36" i="3"/>
  <c r="O36" i="3"/>
  <c r="K37" i="3"/>
  <c r="M37" i="3"/>
  <c r="O37" i="3"/>
  <c r="K38" i="3"/>
  <c r="M38" i="3"/>
  <c r="O38" i="3"/>
  <c r="K39" i="3"/>
  <c r="M39" i="3"/>
  <c r="O39" i="3"/>
  <c r="K40" i="3"/>
  <c r="M40" i="3"/>
  <c r="O40" i="3"/>
  <c r="K41" i="3"/>
  <c r="M41" i="3"/>
  <c r="O41" i="3"/>
  <c r="K42" i="3"/>
  <c r="M42" i="3"/>
  <c r="O42" i="3"/>
  <c r="K43" i="3"/>
  <c r="M43" i="3"/>
  <c r="O43" i="3"/>
  <c r="K45" i="3"/>
  <c r="M45" i="3"/>
  <c r="O45" i="3"/>
  <c r="K46" i="3"/>
  <c r="M46" i="3"/>
  <c r="O46" i="3"/>
  <c r="K47" i="3"/>
  <c r="M47" i="3"/>
  <c r="O47" i="3"/>
  <c r="K48" i="3"/>
  <c r="M48" i="3"/>
  <c r="O48" i="3"/>
  <c r="K49" i="3"/>
  <c r="M49" i="3"/>
  <c r="O49" i="3"/>
  <c r="K50" i="3"/>
  <c r="M50" i="3"/>
  <c r="O50" i="3"/>
  <c r="K51" i="3"/>
  <c r="M51" i="3"/>
  <c r="O51" i="3"/>
  <c r="K52" i="3"/>
  <c r="M52" i="3"/>
  <c r="O52" i="3"/>
  <c r="K53" i="3"/>
  <c r="M53" i="3"/>
  <c r="O53" i="3"/>
  <c r="K54" i="3"/>
  <c r="M54" i="3"/>
  <c r="O54" i="3"/>
  <c r="K55" i="3"/>
  <c r="M55" i="3"/>
  <c r="O55" i="3"/>
  <c r="K56" i="3"/>
  <c r="M56" i="3"/>
  <c r="O56" i="3"/>
  <c r="K57" i="3"/>
  <c r="M57" i="3"/>
  <c r="O57" i="3"/>
  <c r="K58" i="3"/>
  <c r="M58" i="3"/>
  <c r="O58" i="3"/>
  <c r="K59" i="3"/>
  <c r="M59" i="3"/>
  <c r="O59" i="3"/>
  <c r="K60" i="3"/>
  <c r="M60" i="3"/>
  <c r="O60" i="3"/>
  <c r="K61" i="3"/>
  <c r="M61" i="3"/>
  <c r="O61" i="3"/>
  <c r="K62" i="3"/>
  <c r="M62" i="3"/>
  <c r="O62" i="3"/>
  <c r="K63" i="3"/>
  <c r="M63" i="3"/>
  <c r="O63" i="3"/>
  <c r="K64" i="3"/>
  <c r="M64" i="3"/>
  <c r="O64" i="3"/>
  <c r="K65" i="3"/>
  <c r="M65" i="3"/>
  <c r="O65" i="3"/>
  <c r="K66" i="3"/>
  <c r="M66" i="3"/>
  <c r="O66" i="3"/>
  <c r="K67" i="3"/>
  <c r="M67" i="3"/>
  <c r="O67" i="3"/>
  <c r="K68" i="3"/>
  <c r="M68" i="3"/>
  <c r="O68" i="3"/>
  <c r="K69" i="3"/>
  <c r="M69" i="3"/>
  <c r="O69" i="3"/>
  <c r="K70" i="3"/>
  <c r="M70" i="3"/>
  <c r="O70" i="3"/>
  <c r="K71" i="3"/>
  <c r="M71" i="3"/>
  <c r="O71" i="3"/>
  <c r="K72" i="3"/>
  <c r="M72" i="3"/>
  <c r="O72" i="3"/>
  <c r="K73" i="3"/>
  <c r="M73" i="3"/>
  <c r="O73" i="3"/>
  <c r="K74" i="3"/>
  <c r="M74" i="3"/>
  <c r="O74" i="3"/>
  <c r="K75" i="3"/>
  <c r="M75" i="3"/>
  <c r="O75" i="3"/>
  <c r="K76" i="3"/>
  <c r="M76" i="3"/>
  <c r="O76" i="3"/>
  <c r="K77" i="3"/>
  <c r="M77" i="3"/>
  <c r="O77" i="3"/>
  <c r="K78" i="3"/>
  <c r="M78" i="3"/>
  <c r="O78" i="3"/>
  <c r="K79" i="3"/>
  <c r="M79" i="3"/>
  <c r="O79" i="3"/>
  <c r="K80" i="3"/>
  <c r="M80" i="3"/>
  <c r="O80" i="3"/>
  <c r="K81" i="3"/>
  <c r="M81" i="3"/>
  <c r="O81" i="3"/>
  <c r="K6" i="3"/>
  <c r="M6" i="3"/>
  <c r="G45" i="3" l="1"/>
  <c r="I45" i="3"/>
  <c r="G46" i="3"/>
  <c r="I46" i="3"/>
  <c r="G47" i="3"/>
  <c r="I47" i="3"/>
  <c r="G48" i="3"/>
  <c r="I48" i="3"/>
  <c r="G49" i="3"/>
  <c r="I49" i="3"/>
  <c r="G50" i="3"/>
  <c r="I50" i="3"/>
  <c r="G51" i="3"/>
  <c r="I51" i="3"/>
  <c r="G52" i="3"/>
  <c r="I52" i="3"/>
  <c r="G53" i="3"/>
  <c r="I53" i="3"/>
  <c r="G54" i="3"/>
  <c r="I54" i="3"/>
  <c r="G55" i="3"/>
  <c r="I55" i="3"/>
  <c r="G56" i="3"/>
  <c r="I56" i="3"/>
  <c r="G57" i="3"/>
  <c r="I57" i="3"/>
  <c r="G58" i="3"/>
  <c r="I58" i="3"/>
  <c r="G59" i="3"/>
  <c r="I59" i="3"/>
  <c r="G60" i="3"/>
  <c r="I60" i="3"/>
  <c r="G61" i="3"/>
  <c r="I61" i="3"/>
  <c r="G62" i="3"/>
  <c r="I62" i="3"/>
  <c r="G63" i="3"/>
  <c r="I63" i="3"/>
  <c r="G64" i="3"/>
  <c r="I64" i="3"/>
  <c r="G65" i="3"/>
  <c r="I65" i="3"/>
  <c r="G66" i="3"/>
  <c r="I66" i="3"/>
  <c r="G67" i="3"/>
  <c r="I67" i="3"/>
  <c r="G68" i="3"/>
  <c r="I68" i="3"/>
  <c r="G69" i="3"/>
  <c r="I69" i="3"/>
  <c r="G70" i="3"/>
  <c r="I70" i="3"/>
  <c r="G71" i="3"/>
  <c r="I71" i="3"/>
  <c r="G72" i="3"/>
  <c r="I72" i="3"/>
  <c r="G73" i="3"/>
  <c r="I73" i="3"/>
  <c r="G74" i="3"/>
  <c r="I74" i="3"/>
  <c r="G75" i="3"/>
  <c r="I75" i="3"/>
  <c r="G76" i="3"/>
  <c r="I76" i="3"/>
  <c r="G77" i="3"/>
  <c r="I77" i="3"/>
  <c r="G78" i="3"/>
  <c r="I78" i="3"/>
  <c r="G79" i="3"/>
  <c r="I79" i="3"/>
  <c r="G80" i="3"/>
  <c r="I80" i="3"/>
  <c r="G81" i="3"/>
  <c r="I81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45" i="3"/>
  <c r="G8" i="3"/>
  <c r="I8" i="3"/>
  <c r="G9" i="3"/>
  <c r="I9" i="3"/>
  <c r="G10" i="3"/>
  <c r="I10" i="3"/>
  <c r="G11" i="3"/>
  <c r="I11" i="3"/>
  <c r="G12" i="3"/>
  <c r="I12" i="3"/>
  <c r="G13" i="3"/>
  <c r="I13" i="3"/>
  <c r="G14" i="3"/>
  <c r="I14" i="3"/>
  <c r="G15" i="3"/>
  <c r="I15" i="3"/>
  <c r="G16" i="3"/>
  <c r="I16" i="3"/>
  <c r="G17" i="3"/>
  <c r="I17" i="3"/>
  <c r="G18" i="3"/>
  <c r="I18" i="3"/>
  <c r="G19" i="3"/>
  <c r="I19" i="3"/>
  <c r="G20" i="3"/>
  <c r="I20" i="3"/>
  <c r="G21" i="3"/>
  <c r="I21" i="3"/>
  <c r="G22" i="3"/>
  <c r="I22" i="3"/>
  <c r="G23" i="3"/>
  <c r="I23" i="3"/>
  <c r="G24" i="3"/>
  <c r="I24" i="3"/>
  <c r="G25" i="3"/>
  <c r="I25" i="3"/>
  <c r="G26" i="3"/>
  <c r="I26" i="3"/>
  <c r="G27" i="3"/>
  <c r="I27" i="3"/>
  <c r="G28" i="3"/>
  <c r="I28" i="3"/>
  <c r="G29" i="3"/>
  <c r="I29" i="3"/>
  <c r="G30" i="3"/>
  <c r="I30" i="3"/>
  <c r="G31" i="3"/>
  <c r="I31" i="3"/>
  <c r="G32" i="3"/>
  <c r="I32" i="3"/>
  <c r="G33" i="3"/>
  <c r="I33" i="3"/>
  <c r="G34" i="3"/>
  <c r="I34" i="3"/>
  <c r="G35" i="3"/>
  <c r="I35" i="3"/>
  <c r="G36" i="3"/>
  <c r="I36" i="3"/>
  <c r="G37" i="3"/>
  <c r="I37" i="3"/>
  <c r="G38" i="3"/>
  <c r="I38" i="3"/>
  <c r="G39" i="3"/>
  <c r="I39" i="3"/>
  <c r="G40" i="3"/>
  <c r="I40" i="3"/>
  <c r="G41" i="3"/>
  <c r="I41" i="3"/>
  <c r="G42" i="3"/>
  <c r="I42" i="3"/>
  <c r="G43" i="3"/>
  <c r="I43" i="3"/>
  <c r="G6" i="3"/>
  <c r="I6" i="3"/>
  <c r="E38" i="3" l="1"/>
  <c r="BQ38" i="3" s="1"/>
  <c r="E39" i="3"/>
  <c r="BQ39" i="3" s="1"/>
  <c r="E40" i="3"/>
  <c r="BQ40" i="3" s="1"/>
  <c r="E41" i="3"/>
  <c r="BQ41" i="3" s="1"/>
  <c r="E42" i="3"/>
  <c r="BQ42" i="3" s="1"/>
  <c r="E43" i="3"/>
  <c r="BQ43" i="3" s="1"/>
  <c r="E36" i="3" l="1"/>
  <c r="BQ36" i="3" s="1"/>
  <c r="E37" i="3"/>
  <c r="BQ37" i="3" s="1"/>
  <c r="E9" i="3" l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6" i="3"/>
  <c r="BQ12" i="3" l="1"/>
  <c r="BQ20" i="3"/>
  <c r="BQ10" i="3"/>
  <c r="BQ18" i="3"/>
  <c r="BQ28" i="3"/>
  <c r="BQ34" i="3"/>
  <c r="BQ26" i="3"/>
  <c r="BQ33" i="3"/>
  <c r="BQ17" i="3"/>
  <c r="BQ9" i="3"/>
  <c r="BQ25" i="3"/>
  <c r="BQ32" i="3"/>
  <c r="BQ24" i="3"/>
  <c r="BQ16" i="3"/>
  <c r="BQ23" i="3"/>
  <c r="BQ15" i="3"/>
  <c r="BQ31" i="3"/>
  <c r="BQ29" i="3"/>
  <c r="BQ21" i="3"/>
  <c r="BQ13" i="3"/>
  <c r="BQ30" i="3"/>
  <c r="BQ22" i="3"/>
  <c r="BQ14" i="3"/>
  <c r="BQ35" i="3"/>
  <c r="BQ27" i="3"/>
  <c r="BQ19" i="3"/>
  <c r="BQ11" i="3"/>
  <c r="E8" i="3"/>
  <c r="BQ8" i="3" s="1"/>
</calcChain>
</file>

<file path=xl/sharedStrings.xml><?xml version="1.0" encoding="utf-8"?>
<sst xmlns="http://schemas.openxmlformats.org/spreadsheetml/2006/main" count="472" uniqueCount="194">
  <si>
    <t>посещение</t>
  </si>
  <si>
    <t>активность</t>
  </si>
  <si>
    <t>0 – отсутствовал, 
1- присутствовал</t>
  </si>
  <si>
    <t>№</t>
  </si>
  <si>
    <t>ID студента 学号</t>
  </si>
  <si>
    <t xml:space="preserve"> 姓名</t>
  </si>
  <si>
    <t>Имя студента</t>
  </si>
  <si>
    <t xml:space="preserve">Журнал успеваемости 学习日志 </t>
  </si>
  <si>
    <t>0-4 - неудовлетворительно
4-6 - удовлетворительно
6-8 - хорошо
8-10 - отлично</t>
  </si>
  <si>
    <t>Занятие 1
第 1 课</t>
  </si>
  <si>
    <t>Занятие 2
第 2 课</t>
  </si>
  <si>
    <t>Занятие 3
第 3 课</t>
  </si>
  <si>
    <t>Занятие 4
第 4 课</t>
  </si>
  <si>
    <t>Занятие 5
第 5 课</t>
  </si>
  <si>
    <t>Занятие 6
第 6 课</t>
  </si>
  <si>
    <t>Занятие 7
第 7 课</t>
  </si>
  <si>
    <t>Занятие 8
第 8 课</t>
  </si>
  <si>
    <t>Занятие 9
第 9 课</t>
  </si>
  <si>
    <t>Занятие 10
第 10 课</t>
  </si>
  <si>
    <t>Занятие 11
第 11 课</t>
  </si>
  <si>
    <t>Занятие 12
第 12 课</t>
  </si>
  <si>
    <t>Итоговые результаты
最终结果</t>
  </si>
  <si>
    <t>Занятие 13
第 13 课</t>
  </si>
  <si>
    <t>Занятие 14
第 14 课</t>
  </si>
  <si>
    <t>Занятие 15
第 15 课</t>
  </si>
  <si>
    <t>Занятие 16
第 16 课</t>
  </si>
  <si>
    <t>Занятие 17
第 17 课</t>
  </si>
  <si>
    <t>Занятие 18
第 18 课</t>
  </si>
  <si>
    <t>Занятие 19
第 19 课</t>
  </si>
  <si>
    <t>Занятие 20
第 20 课</t>
  </si>
  <si>
    <t>Занятие 21
第 21 课</t>
  </si>
  <si>
    <t>Занятие 22
第 22 课</t>
  </si>
  <si>
    <t>Занятие 23
第 23 课</t>
  </si>
  <si>
    <t>Занятие 24
第 24 课</t>
  </si>
  <si>
    <t>Занятие 25
第 25 课</t>
  </si>
  <si>
    <t>Занятие 26
第 26 课</t>
  </si>
  <si>
    <t>Занятие 27
第 27 课</t>
  </si>
  <si>
    <t>Занятие 28
第 28 课</t>
  </si>
  <si>
    <t>Занятие 29
第 29 课</t>
  </si>
  <si>
    <t>Занятие 30
第 30 课</t>
  </si>
  <si>
    <t>Занятие 31
第 31 课</t>
  </si>
  <si>
    <t>Занятие 32
第 32 课</t>
  </si>
  <si>
    <t>王铃池</t>
  </si>
  <si>
    <t xml:space="preserve">Ван Линчи </t>
  </si>
  <si>
    <t>王沛泽</t>
  </si>
  <si>
    <t>Ван Пейзе</t>
  </si>
  <si>
    <t>王姿杜瑀</t>
  </si>
  <si>
    <t xml:space="preserve">Ван Цзыдуюй </t>
  </si>
  <si>
    <t>古鑫林</t>
  </si>
  <si>
    <t>Гу Синьлин</t>
  </si>
  <si>
    <t>阮佳程</t>
  </si>
  <si>
    <t>Жуань Цзячэн</t>
  </si>
  <si>
    <t>任昱东</t>
  </si>
  <si>
    <t xml:space="preserve">Жэнь Юйдун </t>
  </si>
  <si>
    <t>孔思懿</t>
  </si>
  <si>
    <t xml:space="preserve">Кон Сыи </t>
  </si>
  <si>
    <t>李博贇</t>
  </si>
  <si>
    <t xml:space="preserve">Ли Боюнь </t>
  </si>
  <si>
    <t>李鑫</t>
  </si>
  <si>
    <t xml:space="preserve">Ли Синь </t>
  </si>
  <si>
    <t>李松彦</t>
  </si>
  <si>
    <t xml:space="preserve">Ли Соньян </t>
  </si>
  <si>
    <t>李少容</t>
  </si>
  <si>
    <t xml:space="preserve">Ли Шаожун </t>
  </si>
  <si>
    <t>黎雨君</t>
  </si>
  <si>
    <t>Ли Юцзюнь</t>
  </si>
  <si>
    <t>林桐羽</t>
  </si>
  <si>
    <t>Линь Тунъюй</t>
  </si>
  <si>
    <t>林仕庄</t>
  </si>
  <si>
    <t xml:space="preserve">Линь Шичжуан </t>
  </si>
  <si>
    <t>刘怡凡</t>
  </si>
  <si>
    <t xml:space="preserve">Лю Ифань </t>
  </si>
  <si>
    <t>刘晓冰</t>
  </si>
  <si>
    <t>Лю Сяобин</t>
  </si>
  <si>
    <t>麦娜</t>
  </si>
  <si>
    <t>Май На</t>
  </si>
  <si>
    <t>牟广月</t>
  </si>
  <si>
    <t>Моу Гуанъюэ</t>
  </si>
  <si>
    <t>潘元鹏</t>
  </si>
  <si>
    <t>Пан Юаньпэн</t>
  </si>
  <si>
    <t>孙甜甜</t>
  </si>
  <si>
    <t>Сунь Тяньтянь</t>
  </si>
  <si>
    <t>许兆鑫</t>
  </si>
  <si>
    <t>Сюй Чжаосинь</t>
  </si>
  <si>
    <t>汤兰兰</t>
  </si>
  <si>
    <t>Тан Ланлан</t>
  </si>
  <si>
    <t>吴必宽</t>
  </si>
  <si>
    <t xml:space="preserve">У Бикуань </t>
  </si>
  <si>
    <t>吴薇</t>
  </si>
  <si>
    <t xml:space="preserve">У Вэй </t>
  </si>
  <si>
    <t>胡露</t>
  </si>
  <si>
    <t>Ху Лу</t>
  </si>
  <si>
    <t>胡铮</t>
  </si>
  <si>
    <t>Ху Чжэн</t>
  </si>
  <si>
    <t>黄欣</t>
  </si>
  <si>
    <t>Хуан Синь</t>
  </si>
  <si>
    <t>黄雨婷</t>
  </si>
  <si>
    <t>Хуан Юйтин</t>
  </si>
  <si>
    <t>邹岱纯</t>
  </si>
  <si>
    <t>Цзоу Дайчунь</t>
  </si>
  <si>
    <t>曾雯雯</t>
  </si>
  <si>
    <t>Цзэн Вэнвэн</t>
  </si>
  <si>
    <t>章智林</t>
  </si>
  <si>
    <t>Чжан Чжилинь</t>
  </si>
  <si>
    <t>张雨竹</t>
  </si>
  <si>
    <t>Чжан Юйчжу</t>
  </si>
  <si>
    <t>周美璇</t>
  </si>
  <si>
    <t>Чжоу Мэйсюань</t>
  </si>
  <si>
    <t>周思雅</t>
  </si>
  <si>
    <t>Чжоу Сыя</t>
  </si>
  <si>
    <t>周佳瑶</t>
  </si>
  <si>
    <t>Чжоу Цзяяо</t>
  </si>
  <si>
    <t>郑嘉轩</t>
  </si>
  <si>
    <t>Чжэн Цзясюань</t>
  </si>
  <si>
    <t>Юрьева Лариса Владимировна</t>
  </si>
  <si>
    <t>世界经济与国际关系Мировая экономика и международные отношения</t>
  </si>
  <si>
    <t>Весенний семестр 2025
春季学期 2025
Количество часов: 32
学习时数：32</t>
  </si>
  <si>
    <t>Группа 1</t>
  </si>
  <si>
    <t>Группа 2</t>
  </si>
  <si>
    <t>王闻丽</t>
  </si>
  <si>
    <t>Ван Вэньли</t>
  </si>
  <si>
    <t>王心怡</t>
  </si>
  <si>
    <t>Ван Синьи</t>
  </si>
  <si>
    <t>王许平</t>
  </si>
  <si>
    <t>Ван Сюйпин</t>
  </si>
  <si>
    <t>王晗蕊</t>
  </si>
  <si>
    <t>Ван Ханьжуй</t>
  </si>
  <si>
    <t>王婧儿</t>
  </si>
  <si>
    <t>Ван Цзинэр</t>
  </si>
  <si>
    <t>王建</t>
  </si>
  <si>
    <t>Ван Цзянь</t>
  </si>
  <si>
    <t>王嘉鑫</t>
  </si>
  <si>
    <t>Ван Цзясинь</t>
  </si>
  <si>
    <t>王语琦</t>
  </si>
  <si>
    <t>Ван Юйци</t>
  </si>
  <si>
    <t>郭浩然</t>
  </si>
  <si>
    <t>Го Хаожань</t>
  </si>
  <si>
    <t>顾书宇</t>
  </si>
  <si>
    <t>Гу Шуюй</t>
  </si>
  <si>
    <t>李怡冰</t>
  </si>
  <si>
    <t>Ли Ибин</t>
  </si>
  <si>
    <t>李锋</t>
  </si>
  <si>
    <t>Ли Фэн</t>
  </si>
  <si>
    <t>刘佳夕</t>
  </si>
  <si>
    <t>Лю Цзяси</t>
  </si>
  <si>
    <t>刘昌伟</t>
  </si>
  <si>
    <t>Лю Чанвэй</t>
  </si>
  <si>
    <t>梁安琪</t>
  </si>
  <si>
    <t>Лян Аньци</t>
  </si>
  <si>
    <t>梁城</t>
  </si>
  <si>
    <t>Лян Чэн</t>
  </si>
  <si>
    <t>马嘉仪</t>
  </si>
  <si>
    <t>Ма Цзяи</t>
  </si>
  <si>
    <t>宁家兴</t>
  </si>
  <si>
    <t>Нин Цзясин</t>
  </si>
  <si>
    <t>徐小娴</t>
  </si>
  <si>
    <t>Сюй Сяосянь</t>
  </si>
  <si>
    <t>肖金辉</t>
  </si>
  <si>
    <t>Сяо Цзиньхуэй</t>
  </si>
  <si>
    <t>田承龙</t>
  </si>
  <si>
    <t>Тянь Чэнлун</t>
  </si>
  <si>
    <t>吴宇彤</t>
  </si>
  <si>
    <t>У Юйтун</t>
  </si>
  <si>
    <t>方馨莹</t>
  </si>
  <si>
    <t>Фан Синьин</t>
  </si>
  <si>
    <t>敬婧然</t>
  </si>
  <si>
    <t>Цзин Цзинжань</t>
  </si>
  <si>
    <t>张祎娜</t>
  </si>
  <si>
    <t>Чжан Ина</t>
  </si>
  <si>
    <t>张梦哲</t>
  </si>
  <si>
    <t>Чжан Мэнчжэ</t>
  </si>
  <si>
    <t>张思晨</t>
  </si>
  <si>
    <t>Чжан Сычэнь</t>
  </si>
  <si>
    <t>张含理</t>
  </si>
  <si>
    <t>Чжан Ханьли</t>
  </si>
  <si>
    <t>张琪湲</t>
  </si>
  <si>
    <t>Чжан Циюань</t>
  </si>
  <si>
    <t>赵孟钊</t>
  </si>
  <si>
    <t>Чжао Мэнчжао</t>
  </si>
  <si>
    <t>周语泽</t>
  </si>
  <si>
    <t>Чжоу Юйцзэ</t>
  </si>
  <si>
    <t>周晏冰</t>
  </si>
  <si>
    <t>Чжоу Яньбин</t>
  </si>
  <si>
    <t>陈菊</t>
  </si>
  <si>
    <t>Чэнь Цзюй</t>
  </si>
  <si>
    <t>沈俊芸</t>
  </si>
  <si>
    <t>Шэнь Цзюньюнь</t>
  </si>
  <si>
    <t>沈成祺</t>
  </si>
  <si>
    <t>Шэнь Чэнци</t>
  </si>
  <si>
    <t>虞竣博</t>
  </si>
  <si>
    <t>Юй Цзюньбо</t>
  </si>
  <si>
    <t>杨雨淳</t>
  </si>
  <si>
    <t>Ян Юйчунь</t>
  </si>
  <si>
    <t>Осенний семестр 2024
秋季学期 2024
Количество часов: 32
学习时数：32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</si>
</sst>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/ 10&quot;"/>
    <numFmt numFmtId="165" formatCode="yyyy/mm/dd"/>
    <numFmt numFmtId="166" formatCode="0&quot; / 100&quot;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1" fillId="0" borderId="0"/>
  </cellStyleXfs>
  <cellXfs count="46">
    <xf numFmtId="0" fontId="0" fillId="0" borderId="0" xfId="0"/>
    <xf numFmtId="0" fontId="7" fillId="2" borderId="1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0" fillId="3" borderId="0" xfId="0" applyFont="1" applyFill="1"/>
    <xf numFmtId="0" fontId="0" fillId="3" borderId="0" xfId="0" applyFill="1"/>
    <xf numFmtId="0" fontId="9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center" vertical="center" wrapText="1"/>
    </xf>
    <xf numFmtId="0" fontId="2" fillId="3" borderId="0" xfId="0" applyFont="1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 wrapText="1"/>
    </xf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16" fontId="13" fillId="3" borderId="1" xfId="0" applyNumberFormat="1" applyFont="1" applyFill="1" applyBorder="1" applyAlignment="1">
      <alignment horizontal="center" vertical="center"/>
    </xf>
    <xf numFmtId="16" fontId="13" fillId="3" borderId="1" xfId="0" applyNumberFormat="1" applyFont="1" applyFill="1" applyBorder="1" applyAlignment="1">
      <alignment horizontal="center" vertical="center"/>
    </xf>
    <xf numFmtId="16" fontId="13" fillId="3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wrapText="1"/>
    </xf>
    <xf numFmtId="16" fontId="13" fillId="3" borderId="1" xfId="0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9" fillId="3" borderId="0" xfId="0" applyFont="1" applyFill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164" fontId="7" fillId="0" borderId="7" xfId="0" applyNumberFormat="1" applyFont="1" applyFill="1" applyBorder="1" applyAlignment="1">
      <alignment horizontal="center" wrapText="1"/>
    </xf>
    <xf numFmtId="164" fontId="7" fillId="0" borderId="8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7" fillId="5" borderId="7" xfId="0" applyNumberFormat="1" applyFont="1" applyFill="1" applyBorder="1" applyAlignment="1">
      <alignment horizontal="center" wrapText="1"/>
    </xf>
    <xf numFmtId="164" fontId="7" fillId="5" borderId="8" xfId="0" applyNumberFormat="1" applyFont="1" applyFill="1" applyBorder="1" applyAlignment="1">
      <alignment horizontal="center" wrapText="1"/>
    </xf>
    <xf numFmtId="166" fontId="10" fillId="6" borderId="1" xfId="0" applyNumberFormat="1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</cellXfs>
  <cellStyles count="4">
    <cellStyle name="Обычный" xfId="0" builtinId="0"/>
    <cellStyle name="Обычный 2" xfId="1" xr:uid="{00000000-0005-0000-0000-000001000000}"/>
    <cellStyle name="Обычный 2 2" xfId="3" xr:uid="{D66756D1-E118-4A02-84F9-4011447718D4}"/>
    <cellStyle name="Обычный 3" xfId="2" xr:uid="{00000000-0005-0000-0000-000002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P83"/>
  <sheetViews>
    <sheetView zoomScale="70" zoomScaleNormal="70" workbookViewId="0">
      <pane xSplit="2" ySplit="5" topLeftCell="J27" activePane="bottomRight" state="frozen"/>
      <selection activeCell="B14" sqref="A1:XFD1048576"/>
      <selection pane="topRight" activeCell="B14" sqref="A1:XFD1048576"/>
      <selection pane="bottomLeft" activeCell="B14" sqref="A1:XFD1048576"/>
      <selection pane="bottomRight" activeCell="R40" sqref="R40"/>
    </sheetView>
  </sheetViews>
  <sheetFormatPr defaultColWidth="9" defaultRowHeight="15.75" x14ac:dyDescent="0.25"/>
  <cols>
    <col min="1" max="1" width="3.5703125" style="5" customWidth="1"/>
    <col min="2" max="2" width="17" style="5" customWidth="1"/>
    <col min="3" max="3" width="7.5703125" style="9" bestFit="1" customWidth="1"/>
    <col min="4" max="4" width="19.85546875" style="10" customWidth="1"/>
    <col min="5" max="5" width="11.28515625" style="10" customWidth="1"/>
    <col min="6" max="6" width="11.28515625" style="11" customWidth="1"/>
    <col min="7" max="7" width="11" style="5" customWidth="1"/>
    <col min="8" max="8" width="11.28515625" style="5" customWidth="1"/>
    <col min="9" max="9" width="11.5703125" style="5" customWidth="1"/>
    <col min="10" max="10" width="11.7109375" style="5" customWidth="1"/>
    <col min="11" max="11" width="10.7109375" style="5" customWidth="1"/>
    <col min="12" max="12" width="11.28515625" style="5" customWidth="1"/>
    <col min="13" max="13" width="10.85546875" style="5" customWidth="1"/>
    <col min="14" max="14" width="11.5703125" style="5" customWidth="1"/>
    <col min="15" max="15" width="11.140625" style="5" customWidth="1"/>
    <col min="16" max="16" width="11.7109375" style="5" customWidth="1"/>
    <col min="17" max="17" width="11.140625" style="5" customWidth="1"/>
    <col min="18" max="18" width="11.28515625" style="5" customWidth="1"/>
    <col min="19" max="19" width="11" style="5" customWidth="1"/>
    <col min="20" max="20" width="11.5703125" style="5" customWidth="1"/>
    <col min="21" max="21" width="11" style="5" customWidth="1"/>
    <col min="22" max="22" width="11.5703125" style="5" customWidth="1"/>
    <col min="23" max="23" width="11" style="5" customWidth="1"/>
    <col min="24" max="24" width="11.5703125" style="5" customWidth="1"/>
    <col min="25" max="25" width="11" style="5" customWidth="1"/>
    <col min="26" max="26" width="11.5703125" style="5" customWidth="1"/>
    <col min="27" max="27" width="11" style="5" customWidth="1"/>
    <col min="28" max="28" width="11.5703125" style="5" customWidth="1"/>
    <col min="29" max="29" width="11.140625" style="5" customWidth="1"/>
    <col min="30" max="30" width="11.28515625" style="5" customWidth="1"/>
    <col min="31" max="31" width="11" style="5" customWidth="1"/>
    <col min="32" max="32" width="11.5703125" style="5" customWidth="1"/>
    <col min="33" max="33" width="11" style="5" customWidth="1"/>
    <col min="34" max="34" width="11.5703125" style="5" customWidth="1"/>
    <col min="35" max="35" width="11" style="5" customWidth="1"/>
    <col min="36" max="36" width="11.5703125" style="5" customWidth="1"/>
    <col min="37" max="37" width="11" style="5" customWidth="1"/>
    <col min="38" max="38" width="11.5703125" style="5" customWidth="1"/>
    <col min="39" max="39" width="11" style="5" customWidth="1"/>
    <col min="40" max="40" width="11.5703125" style="5" customWidth="1"/>
    <col min="41" max="41" width="11.140625" style="5" customWidth="1"/>
    <col min="42" max="42" width="11.28515625" style="5" customWidth="1"/>
    <col min="43" max="43" width="11" style="5" customWidth="1"/>
    <col min="44" max="44" width="11.5703125" style="5" customWidth="1"/>
    <col min="45" max="45" width="11" style="5" customWidth="1"/>
    <col min="46" max="46" width="11.5703125" style="5" customWidth="1"/>
    <col min="47" max="47" width="11" style="5" customWidth="1"/>
    <col min="48" max="48" width="11.5703125" style="5" customWidth="1"/>
    <col min="49" max="49" width="11" style="5" customWidth="1"/>
    <col min="50" max="50" width="11.5703125" style="5" customWidth="1"/>
    <col min="51" max="51" width="11" style="5" customWidth="1"/>
    <col min="52" max="52" width="11.5703125" style="5" customWidth="1"/>
    <col min="53" max="53" width="11" style="5" customWidth="1"/>
    <col min="54" max="54" width="11.5703125" style="5" customWidth="1"/>
    <col min="55" max="55" width="11" style="5" customWidth="1"/>
    <col min="56" max="56" width="11.5703125" style="5" customWidth="1"/>
    <col min="57" max="57" width="11" style="5" customWidth="1"/>
    <col min="58" max="58" width="11.5703125" style="5" customWidth="1"/>
    <col min="59" max="59" width="11" style="5" customWidth="1"/>
    <col min="60" max="60" width="11.5703125" style="5" customWidth="1"/>
    <col min="61" max="61" width="11.140625" style="5" customWidth="1"/>
    <col min="62" max="62" width="11.28515625" style="5" customWidth="1"/>
    <col min="63" max="63" width="11" style="5" customWidth="1"/>
    <col min="64" max="64" width="11.5703125" style="5" customWidth="1"/>
    <col min="65" max="65" width="11" style="5" customWidth="1"/>
    <col min="66" max="66" width="11.5703125" style="5" customWidth="1"/>
    <col min="67" max="67" width="11" style="5" customWidth="1"/>
    <col min="68" max="68" width="11.5703125" style="5" customWidth="1"/>
    <col min="69" max="16384" width="9" style="5"/>
  </cols>
  <sheetData>
    <row r="1" spans="1:68" ht="23.25" customHeight="1" x14ac:dyDescent="0.25">
      <c r="A1" s="26" t="s">
        <v>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"/>
      <c r="R1" s="4"/>
      <c r="S1" s="4"/>
      <c r="T1" s="4"/>
      <c r="AC1" s="4"/>
      <c r="AD1" s="4"/>
      <c r="AE1" s="4"/>
      <c r="AF1" s="4"/>
      <c r="AO1" s="4"/>
      <c r="AP1" s="4"/>
      <c r="AQ1" s="4"/>
      <c r="AR1" s="4"/>
      <c r="BI1" s="4"/>
      <c r="BJ1" s="4"/>
      <c r="BK1" s="4"/>
      <c r="BL1" s="4"/>
    </row>
    <row r="2" spans="1:68" ht="23.45" customHeight="1" x14ac:dyDescent="0.25">
      <c r="A2" s="28" t="s">
        <v>115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6"/>
      <c r="R2" s="6"/>
      <c r="S2" s="4"/>
      <c r="T2" s="4"/>
      <c r="AC2" s="6"/>
      <c r="AD2" s="6"/>
      <c r="AE2" s="4"/>
      <c r="AF2" s="4"/>
      <c r="AO2" s="6"/>
      <c r="AP2" s="6"/>
      <c r="AQ2" s="4"/>
      <c r="AR2" s="4"/>
      <c r="BI2" s="6"/>
      <c r="BJ2" s="6"/>
      <c r="BK2" s="4"/>
      <c r="BL2" s="4"/>
    </row>
    <row r="3" spans="1:68" ht="44.45" customHeight="1" x14ac:dyDescent="0.25">
      <c r="A3" s="7"/>
      <c r="B3" s="27"/>
      <c r="C3" s="27"/>
      <c r="D3" s="12"/>
      <c r="E3" s="7"/>
      <c r="F3" s="7"/>
      <c r="G3" s="7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AC3" s="4"/>
      <c r="AD3" s="4"/>
      <c r="AE3" s="4"/>
      <c r="AF3" s="4"/>
      <c r="AO3" s="4"/>
      <c r="AP3" s="4"/>
      <c r="AQ3" s="4"/>
      <c r="AR3" s="4"/>
      <c r="BI3" s="4"/>
      <c r="BJ3" s="4"/>
      <c r="BK3" s="4"/>
      <c r="BL3" s="4"/>
    </row>
    <row r="4" spans="1:68" ht="26.25" customHeight="1" x14ac:dyDescent="0.25">
      <c r="A4" s="29" t="s">
        <v>116</v>
      </c>
      <c r="B4" s="29"/>
      <c r="C4" s="29"/>
      <c r="D4" s="29"/>
      <c r="E4" s="13" t="s">
        <v>0</v>
      </c>
      <c r="F4" s="14" t="s">
        <v>1</v>
      </c>
      <c r="G4" s="13" t="s">
        <v>0</v>
      </c>
      <c r="H4" s="14" t="s">
        <v>1</v>
      </c>
      <c r="I4" s="13" t="s">
        <v>0</v>
      </c>
      <c r="J4" s="14" t="s">
        <v>1</v>
      </c>
      <c r="K4" s="13" t="s">
        <v>0</v>
      </c>
      <c r="L4" s="14" t="s">
        <v>1</v>
      </c>
      <c r="M4" s="13" t="s">
        <v>0</v>
      </c>
      <c r="N4" s="14" t="s">
        <v>1</v>
      </c>
      <c r="O4" s="13" t="s">
        <v>0</v>
      </c>
      <c r="P4" s="14" t="s">
        <v>1</v>
      </c>
      <c r="Q4" s="13" t="s">
        <v>0</v>
      </c>
      <c r="R4" s="14" t="s">
        <v>1</v>
      </c>
      <c r="S4" s="13" t="s">
        <v>0</v>
      </c>
      <c r="T4" s="14" t="s">
        <v>1</v>
      </c>
      <c r="U4" s="13" t="s">
        <v>0</v>
      </c>
      <c r="V4" s="14" t="s">
        <v>1</v>
      </c>
      <c r="W4" s="13" t="s">
        <v>0</v>
      </c>
      <c r="X4" s="14" t="s">
        <v>1</v>
      </c>
      <c r="Y4" s="13" t="s">
        <v>0</v>
      </c>
      <c r="Z4" s="14" t="s">
        <v>1</v>
      </c>
      <c r="AA4" s="13" t="s">
        <v>0</v>
      </c>
      <c r="AB4" s="14" t="s">
        <v>1</v>
      </c>
      <c r="AC4" s="13" t="s">
        <v>0</v>
      </c>
      <c r="AD4" s="14" t="s">
        <v>1</v>
      </c>
      <c r="AE4" s="13" t="s">
        <v>0</v>
      </c>
      <c r="AF4" s="14" t="s">
        <v>1</v>
      </c>
      <c r="AG4" s="13" t="s">
        <v>0</v>
      </c>
      <c r="AH4" s="14" t="s">
        <v>1</v>
      </c>
      <c r="AI4" s="13" t="s">
        <v>0</v>
      </c>
      <c r="AJ4" s="14" t="s">
        <v>1</v>
      </c>
      <c r="AK4" s="13" t="s">
        <v>0</v>
      </c>
      <c r="AL4" s="14" t="s">
        <v>1</v>
      </c>
      <c r="AM4" s="13" t="s">
        <v>0</v>
      </c>
      <c r="AN4" s="14" t="s">
        <v>1</v>
      </c>
      <c r="AO4" s="13" t="s">
        <v>0</v>
      </c>
      <c r="AP4" s="14" t="s">
        <v>1</v>
      </c>
      <c r="AQ4" s="13" t="s">
        <v>0</v>
      </c>
      <c r="AR4" s="14" t="s">
        <v>1</v>
      </c>
      <c r="AS4" s="13" t="s">
        <v>0</v>
      </c>
      <c r="AT4" s="14" t="s">
        <v>1</v>
      </c>
      <c r="AU4" s="13" t="s">
        <v>0</v>
      </c>
      <c r="AV4" s="14" t="s">
        <v>1</v>
      </c>
      <c r="AW4" s="13" t="s">
        <v>0</v>
      </c>
      <c r="AX4" s="14" t="s">
        <v>1</v>
      </c>
      <c r="AY4" s="13" t="s">
        <v>0</v>
      </c>
      <c r="AZ4" s="14" t="s">
        <v>1</v>
      </c>
      <c r="BA4" s="13" t="s">
        <v>0</v>
      </c>
      <c r="BB4" s="14" t="s">
        <v>1</v>
      </c>
      <c r="BC4" s="13" t="s">
        <v>0</v>
      </c>
      <c r="BD4" s="14" t="s">
        <v>1</v>
      </c>
      <c r="BE4" s="13" t="s">
        <v>0</v>
      </c>
      <c r="BF4" s="14" t="s">
        <v>1</v>
      </c>
      <c r="BG4" s="13" t="s">
        <v>0</v>
      </c>
      <c r="BH4" s="14" t="s">
        <v>1</v>
      </c>
      <c r="BI4" s="13" t="s">
        <v>0</v>
      </c>
      <c r="BJ4" s="14" t="s">
        <v>1</v>
      </c>
      <c r="BK4" s="13" t="s">
        <v>0</v>
      </c>
      <c r="BL4" s="14" t="s">
        <v>1</v>
      </c>
      <c r="BM4" s="13" t="s">
        <v>0</v>
      </c>
      <c r="BN4" s="14" t="s">
        <v>1</v>
      </c>
      <c r="BO4" s="13" t="s">
        <v>0</v>
      </c>
      <c r="BP4" s="14" t="s">
        <v>1</v>
      </c>
    </row>
    <row r="5" spans="1:68" ht="98.45" customHeight="1" x14ac:dyDescent="0.25">
      <c r="A5" s="29"/>
      <c r="B5" s="29"/>
      <c r="C5" s="29"/>
      <c r="D5" s="29"/>
      <c r="E5" s="15" t="s">
        <v>2</v>
      </c>
      <c r="F5" s="16" t="s">
        <v>8</v>
      </c>
      <c r="G5" s="15" t="s">
        <v>2</v>
      </c>
      <c r="H5" s="16" t="s">
        <v>8</v>
      </c>
      <c r="I5" s="15" t="s">
        <v>2</v>
      </c>
      <c r="J5" s="16" t="s">
        <v>8</v>
      </c>
      <c r="K5" s="15" t="s">
        <v>2</v>
      </c>
      <c r="L5" s="16" t="s">
        <v>8</v>
      </c>
      <c r="M5" s="15" t="s">
        <v>2</v>
      </c>
      <c r="N5" s="16" t="s">
        <v>8</v>
      </c>
      <c r="O5" s="15" t="s">
        <v>2</v>
      </c>
      <c r="P5" s="16" t="s">
        <v>8</v>
      </c>
      <c r="Q5" s="15" t="s">
        <v>2</v>
      </c>
      <c r="R5" s="16" t="s">
        <v>8</v>
      </c>
      <c r="S5" s="15" t="s">
        <v>2</v>
      </c>
      <c r="T5" s="16" t="s">
        <v>8</v>
      </c>
      <c r="U5" s="15" t="s">
        <v>2</v>
      </c>
      <c r="V5" s="16" t="s">
        <v>8</v>
      </c>
      <c r="W5" s="15" t="s">
        <v>2</v>
      </c>
      <c r="X5" s="16" t="s">
        <v>8</v>
      </c>
      <c r="Y5" s="15" t="s">
        <v>2</v>
      </c>
      <c r="Z5" s="16" t="s">
        <v>8</v>
      </c>
      <c r="AA5" s="15" t="s">
        <v>2</v>
      </c>
      <c r="AB5" s="16" t="s">
        <v>8</v>
      </c>
      <c r="AC5" s="15" t="s">
        <v>2</v>
      </c>
      <c r="AD5" s="16" t="s">
        <v>8</v>
      </c>
      <c r="AE5" s="15" t="s">
        <v>2</v>
      </c>
      <c r="AF5" s="16" t="s">
        <v>8</v>
      </c>
      <c r="AG5" s="15" t="s">
        <v>2</v>
      </c>
      <c r="AH5" s="16" t="s">
        <v>8</v>
      </c>
      <c r="AI5" s="15" t="s">
        <v>2</v>
      </c>
      <c r="AJ5" s="16" t="s">
        <v>8</v>
      </c>
      <c r="AK5" s="15" t="s">
        <v>2</v>
      </c>
      <c r="AL5" s="16" t="s">
        <v>8</v>
      </c>
      <c r="AM5" s="15" t="s">
        <v>2</v>
      </c>
      <c r="AN5" s="16" t="s">
        <v>8</v>
      </c>
      <c r="AO5" s="15" t="s">
        <v>2</v>
      </c>
      <c r="AP5" s="16" t="s">
        <v>8</v>
      </c>
      <c r="AQ5" s="15" t="s">
        <v>2</v>
      </c>
      <c r="AR5" s="16" t="s">
        <v>8</v>
      </c>
      <c r="AS5" s="15" t="s">
        <v>2</v>
      </c>
      <c r="AT5" s="16" t="s">
        <v>8</v>
      </c>
      <c r="AU5" s="15" t="s">
        <v>2</v>
      </c>
      <c r="AV5" s="16" t="s">
        <v>8</v>
      </c>
      <c r="AW5" s="15" t="s">
        <v>2</v>
      </c>
      <c r="AX5" s="16" t="s">
        <v>8</v>
      </c>
      <c r="AY5" s="15" t="s">
        <v>2</v>
      </c>
      <c r="AZ5" s="16" t="s">
        <v>8</v>
      </c>
      <c r="BA5" s="15" t="s">
        <v>2</v>
      </c>
      <c r="BB5" s="16" t="s">
        <v>8</v>
      </c>
      <c r="BC5" s="15" t="s">
        <v>2</v>
      </c>
      <c r="BD5" s="16" t="s">
        <v>8</v>
      </c>
      <c r="BE5" s="15" t="s">
        <v>2</v>
      </c>
      <c r="BF5" s="16" t="s">
        <v>8</v>
      </c>
      <c r="BG5" s="15" t="s">
        <v>2</v>
      </c>
      <c r="BH5" s="16" t="s">
        <v>8</v>
      </c>
      <c r="BI5" s="15" t="s">
        <v>2</v>
      </c>
      <c r="BJ5" s="16" t="s">
        <v>8</v>
      </c>
      <c r="BK5" s="15" t="s">
        <v>2</v>
      </c>
      <c r="BL5" s="16" t="s">
        <v>8</v>
      </c>
      <c r="BM5" s="15" t="s">
        <v>2</v>
      </c>
      <c r="BN5" s="16" t="s">
        <v>8</v>
      </c>
      <c r="BO5" s="15" t="s">
        <v>2</v>
      </c>
      <c r="BP5" s="16" t="s">
        <v>8</v>
      </c>
    </row>
    <row r="6" spans="1:68" ht="19.5" customHeight="1" x14ac:dyDescent="0.25">
      <c r="A6" s="2" t="s">
        <v>3</v>
      </c>
      <c r="B6" s="2" t="s">
        <v>4</v>
      </c>
      <c r="C6" s="3" t="s">
        <v>5</v>
      </c>
      <c r="D6" s="3" t="s">
        <v>6</v>
      </c>
      <c r="E6" s="25">
        <v>45796</v>
      </c>
      <c r="F6" s="25"/>
      <c r="G6" s="25">
        <v>45796</v>
      </c>
      <c r="H6" s="25"/>
      <c r="I6" s="25">
        <v>45797</v>
      </c>
      <c r="J6" s="25"/>
      <c r="K6" s="25"/>
      <c r="L6" s="25"/>
      <c r="M6" s="25">
        <v>45799</v>
      </c>
      <c r="N6" s="25"/>
      <c r="O6" s="25">
        <v>45799</v>
      </c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</row>
    <row r="7" spans="1:68" ht="19.5" customHeight="1" x14ac:dyDescent="0.25">
      <c r="A7" s="30" t="s">
        <v>117</v>
      </c>
      <c r="B7" s="31"/>
      <c r="C7" s="31"/>
      <c r="D7" s="32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</row>
    <row r="8" spans="1:68" ht="15" customHeight="1" x14ac:dyDescent="0.25">
      <c r="A8" s="17">
        <v>1</v>
      </c>
      <c r="B8" s="17">
        <v>382301</v>
      </c>
      <c r="C8" s="17" t="s">
        <v>42</v>
      </c>
      <c r="D8" s="17" t="s">
        <v>43</v>
      </c>
      <c r="E8" s="1">
        <v>1</v>
      </c>
      <c r="F8" s="1">
        <v>10</v>
      </c>
      <c r="G8" s="1">
        <v>1</v>
      </c>
      <c r="H8" s="1">
        <v>8</v>
      </c>
      <c r="I8" s="1">
        <v>1</v>
      </c>
      <c r="J8" s="1">
        <v>10</v>
      </c>
      <c r="K8" s="1"/>
      <c r="L8" s="1"/>
      <c r="M8" s="1">
        <v>1</v>
      </c>
      <c r="N8" s="1">
        <v>10</v>
      </c>
      <c r="O8" s="1">
        <v>1</v>
      </c>
      <c r="P8" s="1">
        <v>6</v>
      </c>
      <c r="Q8" s="1"/>
      <c r="R8" s="1"/>
      <c r="S8" s="1"/>
      <c r="T8" s="1"/>
      <c r="U8" s="18"/>
      <c r="V8" s="18"/>
      <c r="W8" s="18"/>
      <c r="X8" s="18"/>
      <c r="Y8" s="18"/>
      <c r="Z8" s="18"/>
      <c r="AA8" s="18"/>
      <c r="AB8" s="18"/>
      <c r="AC8" s="1"/>
      <c r="AD8" s="1"/>
      <c r="AE8" s="1"/>
      <c r="AF8" s="1"/>
      <c r="AG8" s="18"/>
      <c r="AH8" s="18"/>
      <c r="AI8" s="18"/>
      <c r="AJ8" s="18"/>
      <c r="AK8" s="18"/>
      <c r="AL8" s="18"/>
      <c r="AM8" s="18"/>
      <c r="AN8" s="18"/>
      <c r="AO8" s="1"/>
      <c r="AP8" s="1"/>
      <c r="AQ8" s="1"/>
      <c r="AR8" s="1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"/>
      <c r="BJ8" s="1"/>
      <c r="BK8" s="1"/>
      <c r="BL8" s="1"/>
      <c r="BM8" s="18"/>
      <c r="BN8" s="18"/>
      <c r="BO8" s="18"/>
      <c r="BP8" s="18"/>
    </row>
    <row r="9" spans="1:68" ht="15" customHeight="1" x14ac:dyDescent="0.25">
      <c r="A9" s="17">
        <v>2</v>
      </c>
      <c r="B9" s="17">
        <v>382302</v>
      </c>
      <c r="C9" s="17" t="s">
        <v>44</v>
      </c>
      <c r="D9" s="17" t="s">
        <v>45</v>
      </c>
      <c r="E9" s="1">
        <v>1</v>
      </c>
      <c r="F9" s="1">
        <v>10</v>
      </c>
      <c r="G9" s="1">
        <v>1</v>
      </c>
      <c r="H9" s="1"/>
      <c r="I9" s="1">
        <v>1</v>
      </c>
      <c r="J9" s="18"/>
      <c r="K9" s="1"/>
      <c r="L9" s="18"/>
      <c r="M9" s="1">
        <v>1</v>
      </c>
      <c r="N9" s="1">
        <v>10</v>
      </c>
      <c r="O9" s="1">
        <v>1</v>
      </c>
      <c r="P9" s="1">
        <v>8</v>
      </c>
      <c r="Q9" s="1"/>
      <c r="R9" s="1"/>
      <c r="S9" s="1"/>
      <c r="T9" s="1"/>
      <c r="U9" s="18"/>
      <c r="V9" s="18"/>
      <c r="W9" s="18"/>
      <c r="X9" s="18"/>
      <c r="Y9" s="18"/>
      <c r="Z9" s="18"/>
      <c r="AA9" s="18"/>
      <c r="AB9" s="18"/>
      <c r="AC9" s="1"/>
      <c r="AD9" s="1"/>
      <c r="AE9" s="1"/>
      <c r="AF9" s="1"/>
      <c r="AG9" s="18"/>
      <c r="AH9" s="18"/>
      <c r="AI9" s="18"/>
      <c r="AJ9" s="18"/>
      <c r="AK9" s="18"/>
      <c r="AL9" s="18"/>
      <c r="AM9" s="18"/>
      <c r="AN9" s="18"/>
      <c r="AO9" s="1"/>
      <c r="AP9" s="1"/>
      <c r="AQ9" s="1"/>
      <c r="AR9" s="1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"/>
      <c r="BJ9" s="1"/>
      <c r="BK9" s="1"/>
      <c r="BL9" s="1"/>
      <c r="BM9" s="18"/>
      <c r="BN9" s="18"/>
      <c r="BO9" s="18"/>
      <c r="BP9" s="18"/>
    </row>
    <row r="10" spans="1:68" ht="15" customHeight="1" x14ac:dyDescent="0.25">
      <c r="A10" s="17">
        <v>3</v>
      </c>
      <c r="B10" s="17">
        <v>382303</v>
      </c>
      <c r="C10" s="17" t="s">
        <v>46</v>
      </c>
      <c r="D10" s="17" t="s">
        <v>47</v>
      </c>
      <c r="E10" s="1">
        <v>1</v>
      </c>
      <c r="F10" s="1"/>
      <c r="G10" s="1">
        <v>1</v>
      </c>
      <c r="H10" s="1"/>
      <c r="I10" s="1">
        <v>1</v>
      </c>
      <c r="J10" s="18"/>
      <c r="K10" s="1"/>
      <c r="L10" s="18"/>
      <c r="M10" s="1">
        <v>1</v>
      </c>
      <c r="N10" s="1"/>
      <c r="O10" s="1">
        <v>1</v>
      </c>
      <c r="P10" s="1"/>
      <c r="Q10" s="1"/>
      <c r="R10" s="1"/>
      <c r="S10" s="1"/>
      <c r="T10" s="1"/>
      <c r="U10" s="18"/>
      <c r="V10" s="18"/>
      <c r="W10" s="18"/>
      <c r="X10" s="18"/>
      <c r="Y10" s="18"/>
      <c r="Z10" s="18"/>
      <c r="AA10" s="18"/>
      <c r="AB10" s="18"/>
      <c r="AC10" s="1"/>
      <c r="AD10" s="1"/>
      <c r="AE10" s="1"/>
      <c r="AF10" s="1"/>
      <c r="AG10" s="18"/>
      <c r="AH10" s="18"/>
      <c r="AI10" s="18"/>
      <c r="AJ10" s="18"/>
      <c r="AK10" s="18"/>
      <c r="AL10" s="18"/>
      <c r="AM10" s="18"/>
      <c r="AN10" s="18"/>
      <c r="AO10" s="1"/>
      <c r="AP10" s="1"/>
      <c r="AQ10" s="1"/>
      <c r="AR10" s="1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"/>
      <c r="BJ10" s="1"/>
      <c r="BK10" s="1"/>
      <c r="BL10" s="1"/>
      <c r="BM10" s="18"/>
      <c r="BN10" s="18"/>
      <c r="BO10" s="18"/>
      <c r="BP10" s="18"/>
    </row>
    <row r="11" spans="1:68" ht="15" customHeight="1" x14ac:dyDescent="0.25">
      <c r="A11" s="17">
        <v>4</v>
      </c>
      <c r="B11" s="17">
        <v>382304</v>
      </c>
      <c r="C11" s="17" t="s">
        <v>48</v>
      </c>
      <c r="D11" s="17" t="s">
        <v>49</v>
      </c>
      <c r="E11" s="1">
        <v>1</v>
      </c>
      <c r="F11" s="1">
        <v>10</v>
      </c>
      <c r="G11" s="1">
        <v>1</v>
      </c>
      <c r="H11" s="24"/>
      <c r="I11" s="1">
        <v>1</v>
      </c>
      <c r="J11" s="18">
        <v>10</v>
      </c>
      <c r="K11" s="1"/>
      <c r="L11" s="18"/>
      <c r="M11" s="1">
        <v>1</v>
      </c>
      <c r="N11" s="1">
        <v>10</v>
      </c>
      <c r="O11" s="1">
        <v>1</v>
      </c>
      <c r="P11" s="1">
        <v>10</v>
      </c>
      <c r="Q11" s="1"/>
      <c r="R11" s="1"/>
      <c r="S11" s="1"/>
      <c r="T11" s="1"/>
      <c r="U11" s="18"/>
      <c r="V11" s="18"/>
      <c r="W11" s="18"/>
      <c r="X11" s="18"/>
      <c r="Y11" s="18"/>
      <c r="Z11" s="18"/>
      <c r="AA11" s="18"/>
      <c r="AB11" s="18"/>
      <c r="AC11" s="1"/>
      <c r="AD11" s="1"/>
      <c r="AE11" s="1"/>
      <c r="AF11" s="1"/>
      <c r="AG11" s="18"/>
      <c r="AH11" s="18"/>
      <c r="AI11" s="18"/>
      <c r="AJ11" s="18"/>
      <c r="AK11" s="18"/>
      <c r="AL11" s="18"/>
      <c r="AM11" s="18"/>
      <c r="AN11" s="18"/>
      <c r="AO11" s="1"/>
      <c r="AP11" s="1"/>
      <c r="AQ11" s="1"/>
      <c r="AR11" s="1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"/>
      <c r="BJ11" s="1"/>
      <c r="BK11" s="1"/>
      <c r="BL11" s="1"/>
      <c r="BM11" s="18"/>
      <c r="BN11" s="18"/>
      <c r="BO11" s="18"/>
      <c r="BP11" s="18"/>
    </row>
    <row r="12" spans="1:68" ht="15" customHeight="1" x14ac:dyDescent="0.25">
      <c r="A12" s="17">
        <v>5</v>
      </c>
      <c r="B12" s="17">
        <v>382305</v>
      </c>
      <c r="C12" s="17" t="s">
        <v>50</v>
      </c>
      <c r="D12" s="17" t="s">
        <v>51</v>
      </c>
      <c r="E12" s="1">
        <v>1</v>
      </c>
      <c r="F12" s="1">
        <v>10</v>
      </c>
      <c r="G12" s="1">
        <v>1</v>
      </c>
      <c r="H12" s="1">
        <v>8</v>
      </c>
      <c r="I12" s="1">
        <v>1</v>
      </c>
      <c r="J12" s="18"/>
      <c r="K12" s="1"/>
      <c r="L12" s="18"/>
      <c r="M12" s="1">
        <v>1</v>
      </c>
      <c r="N12" s="1">
        <v>10</v>
      </c>
      <c r="O12" s="1">
        <v>1</v>
      </c>
      <c r="P12" s="1">
        <v>10</v>
      </c>
      <c r="Q12" s="1"/>
      <c r="R12" s="1"/>
      <c r="S12" s="1"/>
      <c r="T12" s="1"/>
      <c r="U12" s="18"/>
      <c r="V12" s="18"/>
      <c r="W12" s="18"/>
      <c r="X12" s="18"/>
      <c r="Y12" s="18"/>
      <c r="Z12" s="18"/>
      <c r="AA12" s="18"/>
      <c r="AB12" s="18"/>
      <c r="AC12" s="1"/>
      <c r="AD12" s="1"/>
      <c r="AE12" s="1"/>
      <c r="AF12" s="1"/>
      <c r="AG12" s="18"/>
      <c r="AH12" s="18"/>
      <c r="AI12" s="18"/>
      <c r="AJ12" s="18"/>
      <c r="AK12" s="18"/>
      <c r="AL12" s="18"/>
      <c r="AM12" s="18"/>
      <c r="AN12" s="18"/>
      <c r="AO12" s="1"/>
      <c r="AP12" s="1"/>
      <c r="AQ12" s="1"/>
      <c r="AR12" s="1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"/>
      <c r="BJ12" s="1"/>
      <c r="BK12" s="1"/>
      <c r="BL12" s="1"/>
      <c r="BM12" s="18"/>
      <c r="BN12" s="18"/>
      <c r="BO12" s="18"/>
      <c r="BP12" s="18"/>
    </row>
    <row r="13" spans="1:68" ht="15" customHeight="1" x14ac:dyDescent="0.25">
      <c r="A13" s="17">
        <v>6</v>
      </c>
      <c r="B13" s="19">
        <v>382306</v>
      </c>
      <c r="C13" s="19" t="s">
        <v>52</v>
      </c>
      <c r="D13" s="19" t="s">
        <v>53</v>
      </c>
      <c r="E13" s="1">
        <v>1</v>
      </c>
      <c r="F13" s="1">
        <v>10</v>
      </c>
      <c r="G13" s="1">
        <v>1</v>
      </c>
      <c r="H13" s="1">
        <v>8</v>
      </c>
      <c r="I13" s="1">
        <v>1</v>
      </c>
      <c r="J13" s="18">
        <v>10</v>
      </c>
      <c r="K13" s="1"/>
      <c r="L13" s="18"/>
      <c r="M13" s="1">
        <v>1</v>
      </c>
      <c r="N13" s="1">
        <v>10</v>
      </c>
      <c r="O13" s="1">
        <v>1</v>
      </c>
      <c r="P13" s="1">
        <v>10</v>
      </c>
      <c r="Q13" s="1"/>
      <c r="R13" s="1"/>
      <c r="S13" s="1"/>
      <c r="T13" s="1"/>
      <c r="U13" s="18"/>
      <c r="V13" s="18"/>
      <c r="W13" s="18"/>
      <c r="X13" s="18"/>
      <c r="Y13" s="18"/>
      <c r="Z13" s="18"/>
      <c r="AA13" s="18"/>
      <c r="AB13" s="18"/>
      <c r="AC13" s="1"/>
      <c r="AD13" s="1"/>
      <c r="AE13" s="1"/>
      <c r="AF13" s="1"/>
      <c r="AG13" s="18"/>
      <c r="AH13" s="18"/>
      <c r="AI13" s="18"/>
      <c r="AJ13" s="18"/>
      <c r="AK13" s="18"/>
      <c r="AL13" s="18"/>
      <c r="AM13" s="18"/>
      <c r="AN13" s="18"/>
      <c r="AO13" s="1"/>
      <c r="AP13" s="1"/>
      <c r="AQ13" s="1"/>
      <c r="AR13" s="1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"/>
      <c r="BJ13" s="1"/>
      <c r="BK13" s="1"/>
      <c r="BL13" s="1"/>
      <c r="BM13" s="18"/>
      <c r="BN13" s="18"/>
      <c r="BO13" s="18"/>
      <c r="BP13" s="18"/>
    </row>
    <row r="14" spans="1:68" ht="15" customHeight="1" x14ac:dyDescent="0.25">
      <c r="A14" s="17">
        <v>7</v>
      </c>
      <c r="B14" s="17">
        <v>382307</v>
      </c>
      <c r="C14" s="17" t="s">
        <v>54</v>
      </c>
      <c r="D14" s="17" t="s">
        <v>55</v>
      </c>
      <c r="E14" s="1">
        <v>1</v>
      </c>
      <c r="F14" s="1">
        <v>10</v>
      </c>
      <c r="G14" s="1">
        <v>1</v>
      </c>
      <c r="H14" s="1">
        <v>10</v>
      </c>
      <c r="I14" s="1">
        <v>1</v>
      </c>
      <c r="J14" s="18">
        <v>8</v>
      </c>
      <c r="K14" s="1"/>
      <c r="L14" s="18"/>
      <c r="M14" s="1">
        <v>1</v>
      </c>
      <c r="N14" s="1">
        <v>8</v>
      </c>
      <c r="O14" s="1">
        <v>1</v>
      </c>
      <c r="P14" s="1">
        <v>10</v>
      </c>
      <c r="Q14" s="1"/>
      <c r="R14" s="1"/>
      <c r="S14" s="1"/>
      <c r="T14" s="1"/>
      <c r="U14" s="18"/>
      <c r="V14" s="18"/>
      <c r="W14" s="18"/>
      <c r="X14" s="18"/>
      <c r="Y14" s="18"/>
      <c r="Z14" s="18"/>
      <c r="AA14" s="18"/>
      <c r="AB14" s="18"/>
      <c r="AC14" s="1"/>
      <c r="AD14" s="1"/>
      <c r="AE14" s="1"/>
      <c r="AF14" s="1"/>
      <c r="AG14" s="18"/>
      <c r="AH14" s="18"/>
      <c r="AI14" s="18"/>
      <c r="AJ14" s="18"/>
      <c r="AK14" s="18"/>
      <c r="AL14" s="18"/>
      <c r="AM14" s="18"/>
      <c r="AN14" s="18"/>
      <c r="AO14" s="1"/>
      <c r="AP14" s="1"/>
      <c r="AQ14" s="1"/>
      <c r="AR14" s="1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"/>
      <c r="BJ14" s="1"/>
      <c r="BK14" s="1"/>
      <c r="BL14" s="1"/>
      <c r="BM14" s="18"/>
      <c r="BN14" s="18"/>
      <c r="BO14" s="18"/>
      <c r="BP14" s="18"/>
    </row>
    <row r="15" spans="1:68" ht="15" customHeight="1" x14ac:dyDescent="0.25">
      <c r="A15" s="17">
        <v>8</v>
      </c>
      <c r="B15" s="17">
        <v>382308</v>
      </c>
      <c r="C15" s="17" t="s">
        <v>56</v>
      </c>
      <c r="D15" s="17" t="s">
        <v>57</v>
      </c>
      <c r="E15" s="1">
        <v>1</v>
      </c>
      <c r="F15" s="1">
        <v>10</v>
      </c>
      <c r="G15" s="1">
        <v>1</v>
      </c>
      <c r="H15" s="1">
        <v>10</v>
      </c>
      <c r="I15" s="1">
        <v>1</v>
      </c>
      <c r="J15" s="18">
        <v>10</v>
      </c>
      <c r="K15" s="1"/>
      <c r="L15" s="18"/>
      <c r="M15" s="1">
        <v>1</v>
      </c>
      <c r="N15" s="1">
        <v>8</v>
      </c>
      <c r="O15" s="1">
        <v>1</v>
      </c>
      <c r="P15" s="1">
        <v>8</v>
      </c>
      <c r="Q15" s="1"/>
      <c r="R15" s="1"/>
      <c r="S15" s="1"/>
      <c r="T15" s="1"/>
      <c r="U15" s="18"/>
      <c r="V15" s="18"/>
      <c r="W15" s="18"/>
      <c r="X15" s="18"/>
      <c r="Y15" s="18"/>
      <c r="Z15" s="18"/>
      <c r="AA15" s="18"/>
      <c r="AB15" s="18"/>
      <c r="AC15" s="1"/>
      <c r="AD15" s="1"/>
      <c r="AE15" s="1"/>
      <c r="AF15" s="1"/>
      <c r="AG15" s="18"/>
      <c r="AH15" s="18"/>
      <c r="AI15" s="18"/>
      <c r="AJ15" s="18"/>
      <c r="AK15" s="18"/>
      <c r="AL15" s="18"/>
      <c r="AM15" s="18"/>
      <c r="AN15" s="18"/>
      <c r="AO15" s="1"/>
      <c r="AP15" s="1"/>
      <c r="AQ15" s="1"/>
      <c r="AR15" s="1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"/>
      <c r="BJ15" s="1"/>
      <c r="BK15" s="1"/>
      <c r="BL15" s="1"/>
      <c r="BM15" s="18"/>
      <c r="BN15" s="18"/>
      <c r="BO15" s="18"/>
      <c r="BP15" s="18"/>
    </row>
    <row r="16" spans="1:68" ht="15" customHeight="1" x14ac:dyDescent="0.25">
      <c r="A16" s="17">
        <v>9</v>
      </c>
      <c r="B16" s="17">
        <v>382309</v>
      </c>
      <c r="C16" s="17" t="s">
        <v>58</v>
      </c>
      <c r="D16" s="17" t="s">
        <v>59</v>
      </c>
      <c r="E16" s="1">
        <v>1</v>
      </c>
      <c r="F16" s="1">
        <v>10</v>
      </c>
      <c r="G16" s="1">
        <v>1</v>
      </c>
      <c r="H16" s="1">
        <v>10</v>
      </c>
      <c r="I16" s="1">
        <v>1</v>
      </c>
      <c r="J16" s="18">
        <v>10</v>
      </c>
      <c r="K16" s="1"/>
      <c r="L16" s="18"/>
      <c r="M16" s="1">
        <v>1</v>
      </c>
      <c r="N16" s="1">
        <v>8</v>
      </c>
      <c r="O16" s="1">
        <v>1</v>
      </c>
      <c r="P16" s="1">
        <v>10</v>
      </c>
      <c r="Q16" s="1"/>
      <c r="R16" s="1"/>
      <c r="S16" s="1"/>
      <c r="T16" s="1"/>
      <c r="U16" s="18"/>
      <c r="V16" s="18"/>
      <c r="W16" s="18"/>
      <c r="X16" s="18"/>
      <c r="Y16" s="18"/>
      <c r="Z16" s="18"/>
      <c r="AA16" s="18"/>
      <c r="AB16" s="18"/>
      <c r="AC16" s="1"/>
      <c r="AD16" s="1"/>
      <c r="AE16" s="1"/>
      <c r="AF16" s="1"/>
      <c r="AG16" s="18"/>
      <c r="AH16" s="18"/>
      <c r="AI16" s="18"/>
      <c r="AJ16" s="18"/>
      <c r="AK16" s="18"/>
      <c r="AL16" s="18"/>
      <c r="AM16" s="18"/>
      <c r="AN16" s="18"/>
      <c r="AO16" s="1"/>
      <c r="AP16" s="1"/>
      <c r="AQ16" s="1"/>
      <c r="AR16" s="1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"/>
      <c r="BJ16" s="1"/>
      <c r="BK16" s="1"/>
      <c r="BL16" s="1"/>
      <c r="BM16" s="18"/>
      <c r="BN16" s="18"/>
      <c r="BO16" s="18"/>
      <c r="BP16" s="18"/>
    </row>
    <row r="17" spans="1:68" ht="15" customHeight="1" x14ac:dyDescent="0.25">
      <c r="A17" s="17">
        <v>10</v>
      </c>
      <c r="B17" s="17">
        <v>382310</v>
      </c>
      <c r="C17" s="17" t="s">
        <v>60</v>
      </c>
      <c r="D17" s="17" t="s">
        <v>61</v>
      </c>
      <c r="E17" s="1">
        <v>1</v>
      </c>
      <c r="F17" s="1">
        <v>10</v>
      </c>
      <c r="G17" s="1">
        <v>1</v>
      </c>
      <c r="H17" s="1">
        <v>8</v>
      </c>
      <c r="I17" s="1">
        <v>1</v>
      </c>
      <c r="J17" s="18">
        <v>10</v>
      </c>
      <c r="K17" s="1"/>
      <c r="L17" s="18"/>
      <c r="M17" s="1">
        <v>1</v>
      </c>
      <c r="N17" s="1">
        <v>10</v>
      </c>
      <c r="O17" s="1">
        <v>1</v>
      </c>
      <c r="P17" s="1">
        <v>10</v>
      </c>
      <c r="Q17" s="1"/>
      <c r="R17" s="1"/>
      <c r="S17" s="1"/>
      <c r="T17" s="1"/>
      <c r="U17" s="18"/>
      <c r="V17" s="18"/>
      <c r="W17" s="18"/>
      <c r="X17" s="18"/>
      <c r="Y17" s="18"/>
      <c r="Z17" s="18"/>
      <c r="AA17" s="18"/>
      <c r="AB17" s="18"/>
      <c r="AC17" s="1"/>
      <c r="AD17" s="1"/>
      <c r="AE17" s="1"/>
      <c r="AF17" s="1"/>
      <c r="AG17" s="18"/>
      <c r="AH17" s="18"/>
      <c r="AI17" s="18"/>
      <c r="AJ17" s="18"/>
      <c r="AK17" s="18"/>
      <c r="AL17" s="18"/>
      <c r="AM17" s="18"/>
      <c r="AN17" s="18"/>
      <c r="AO17" s="1"/>
      <c r="AP17" s="1"/>
      <c r="AQ17" s="1"/>
      <c r="AR17" s="1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"/>
      <c r="BJ17" s="1"/>
      <c r="BK17" s="1"/>
      <c r="BL17" s="1"/>
      <c r="BM17" s="18"/>
      <c r="BN17" s="18"/>
      <c r="BO17" s="18"/>
      <c r="BP17" s="18"/>
    </row>
    <row r="18" spans="1:68" ht="15" customHeight="1" x14ac:dyDescent="0.25">
      <c r="A18" s="17">
        <v>11</v>
      </c>
      <c r="B18" s="17">
        <v>382311</v>
      </c>
      <c r="C18" s="17" t="s">
        <v>62</v>
      </c>
      <c r="D18" s="17" t="s">
        <v>63</v>
      </c>
      <c r="E18" s="1">
        <v>1</v>
      </c>
      <c r="F18" s="1"/>
      <c r="G18" s="1">
        <v>1</v>
      </c>
      <c r="H18" s="1"/>
      <c r="I18" s="1">
        <v>1</v>
      </c>
      <c r="J18" s="18">
        <v>8</v>
      </c>
      <c r="K18" s="1"/>
      <c r="L18" s="18"/>
      <c r="M18" s="1">
        <v>1</v>
      </c>
      <c r="N18" s="1">
        <v>10</v>
      </c>
      <c r="O18" s="1">
        <v>1</v>
      </c>
      <c r="P18" s="1">
        <v>10</v>
      </c>
      <c r="Q18" s="1"/>
      <c r="R18" s="1"/>
      <c r="S18" s="1"/>
      <c r="T18" s="1"/>
      <c r="U18" s="18"/>
      <c r="V18" s="18"/>
      <c r="W18" s="18"/>
      <c r="X18" s="18"/>
      <c r="Y18" s="18"/>
      <c r="Z18" s="18"/>
      <c r="AA18" s="18"/>
      <c r="AB18" s="18"/>
      <c r="AC18" s="1"/>
      <c r="AD18" s="1"/>
      <c r="AE18" s="1"/>
      <c r="AF18" s="1"/>
      <c r="AG18" s="18"/>
      <c r="AH18" s="18"/>
      <c r="AI18" s="18"/>
      <c r="AJ18" s="18"/>
      <c r="AK18" s="18"/>
      <c r="AL18" s="18"/>
      <c r="AM18" s="18"/>
      <c r="AN18" s="18"/>
      <c r="AO18" s="1"/>
      <c r="AP18" s="1"/>
      <c r="AQ18" s="1"/>
      <c r="AR18" s="1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"/>
      <c r="BJ18" s="1"/>
      <c r="BK18" s="1"/>
      <c r="BL18" s="1"/>
      <c r="BM18" s="18"/>
      <c r="BN18" s="18"/>
      <c r="BO18" s="18"/>
      <c r="BP18" s="18"/>
    </row>
    <row r="19" spans="1:68" ht="15" customHeight="1" x14ac:dyDescent="0.25">
      <c r="A19" s="17">
        <v>12</v>
      </c>
      <c r="B19" s="17">
        <v>382312</v>
      </c>
      <c r="C19" s="17" t="s">
        <v>64</v>
      </c>
      <c r="D19" s="17" t="s">
        <v>65</v>
      </c>
      <c r="E19" s="1">
        <v>1</v>
      </c>
      <c r="F19" s="1">
        <v>10</v>
      </c>
      <c r="G19" s="1">
        <v>1</v>
      </c>
      <c r="H19" s="1">
        <v>8</v>
      </c>
      <c r="I19" s="1">
        <v>1</v>
      </c>
      <c r="J19" s="18">
        <v>10</v>
      </c>
      <c r="K19" s="1"/>
      <c r="L19" s="18"/>
      <c r="M19" s="1">
        <v>1</v>
      </c>
      <c r="N19" s="1">
        <v>8</v>
      </c>
      <c r="O19" s="1">
        <v>1</v>
      </c>
      <c r="P19" s="1">
        <v>10</v>
      </c>
      <c r="Q19" s="1"/>
      <c r="R19" s="1"/>
      <c r="S19" s="1"/>
      <c r="T19" s="1"/>
      <c r="U19" s="18"/>
      <c r="V19" s="18"/>
      <c r="W19" s="18"/>
      <c r="X19" s="18"/>
      <c r="Y19" s="18"/>
      <c r="Z19" s="18"/>
      <c r="AA19" s="18"/>
      <c r="AB19" s="18"/>
      <c r="AC19" s="1"/>
      <c r="AD19" s="1"/>
      <c r="AE19" s="1"/>
      <c r="AF19" s="1"/>
      <c r="AG19" s="18"/>
      <c r="AH19" s="18"/>
      <c r="AI19" s="18"/>
      <c r="AJ19" s="18"/>
      <c r="AK19" s="18"/>
      <c r="AL19" s="18"/>
      <c r="AM19" s="18"/>
      <c r="AN19" s="18"/>
      <c r="AO19" s="1"/>
      <c r="AP19" s="1"/>
      <c r="AQ19" s="1"/>
      <c r="AR19" s="1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"/>
      <c r="BJ19" s="1"/>
      <c r="BK19" s="1"/>
      <c r="BL19" s="1"/>
      <c r="BM19" s="18"/>
      <c r="BN19" s="18"/>
      <c r="BO19" s="18"/>
      <c r="BP19" s="18"/>
    </row>
    <row r="20" spans="1:68" ht="15" customHeight="1" x14ac:dyDescent="0.25">
      <c r="A20" s="17">
        <v>13</v>
      </c>
      <c r="B20" s="17">
        <v>382313</v>
      </c>
      <c r="C20" s="17" t="s">
        <v>66</v>
      </c>
      <c r="D20" s="17" t="s">
        <v>67</v>
      </c>
      <c r="E20" s="1">
        <v>1</v>
      </c>
      <c r="F20" s="1">
        <v>10</v>
      </c>
      <c r="G20" s="1">
        <v>1</v>
      </c>
      <c r="H20" s="1">
        <v>8</v>
      </c>
      <c r="I20" s="1">
        <v>1</v>
      </c>
      <c r="J20" s="18">
        <v>10</v>
      </c>
      <c r="K20" s="1"/>
      <c r="L20" s="18"/>
      <c r="M20" s="1">
        <v>1</v>
      </c>
      <c r="N20" s="1">
        <v>10</v>
      </c>
      <c r="O20" s="1">
        <v>1</v>
      </c>
      <c r="P20" s="1">
        <v>10</v>
      </c>
      <c r="Q20" s="1"/>
      <c r="R20" s="1"/>
      <c r="S20" s="1"/>
      <c r="T20" s="1"/>
      <c r="U20" s="18"/>
      <c r="V20" s="18"/>
      <c r="W20" s="18"/>
      <c r="X20" s="18"/>
      <c r="Y20" s="18"/>
      <c r="Z20" s="18"/>
      <c r="AA20" s="18"/>
      <c r="AB20" s="18"/>
      <c r="AC20" s="1"/>
      <c r="AD20" s="1"/>
      <c r="AE20" s="1"/>
      <c r="AF20" s="1"/>
      <c r="AG20" s="18"/>
      <c r="AH20" s="18"/>
      <c r="AI20" s="18"/>
      <c r="AJ20" s="18"/>
      <c r="AK20" s="18"/>
      <c r="AL20" s="18"/>
      <c r="AM20" s="18"/>
      <c r="AN20" s="18"/>
      <c r="AO20" s="1"/>
      <c r="AP20" s="1"/>
      <c r="AQ20" s="1"/>
      <c r="AR20" s="1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"/>
      <c r="BJ20" s="1"/>
      <c r="BK20" s="1"/>
      <c r="BL20" s="1"/>
      <c r="BM20" s="18"/>
      <c r="BN20" s="18"/>
      <c r="BO20" s="18"/>
      <c r="BP20" s="18"/>
    </row>
    <row r="21" spans="1:68" ht="15" customHeight="1" x14ac:dyDescent="0.25">
      <c r="A21" s="17">
        <v>14</v>
      </c>
      <c r="B21" s="17">
        <v>382314</v>
      </c>
      <c r="C21" s="17" t="s">
        <v>68</v>
      </c>
      <c r="D21" s="17" t="s">
        <v>69</v>
      </c>
      <c r="E21" s="1">
        <v>1</v>
      </c>
      <c r="F21" s="1">
        <v>10</v>
      </c>
      <c r="G21" s="1">
        <v>1</v>
      </c>
      <c r="H21" s="1">
        <v>10</v>
      </c>
      <c r="I21" s="1">
        <v>1</v>
      </c>
      <c r="J21" s="18">
        <v>10</v>
      </c>
      <c r="K21" s="1"/>
      <c r="L21" s="18"/>
      <c r="M21" s="1">
        <v>1</v>
      </c>
      <c r="N21" s="1">
        <v>10</v>
      </c>
      <c r="O21" s="1">
        <v>1</v>
      </c>
      <c r="P21" s="1">
        <v>6</v>
      </c>
      <c r="Q21" s="1"/>
      <c r="R21" s="1"/>
      <c r="S21" s="1"/>
      <c r="T21" s="1"/>
      <c r="U21" s="18"/>
      <c r="V21" s="18"/>
      <c r="W21" s="18"/>
      <c r="X21" s="18"/>
      <c r="Y21" s="18"/>
      <c r="Z21" s="18"/>
      <c r="AA21" s="18"/>
      <c r="AB21" s="18"/>
      <c r="AC21" s="1"/>
      <c r="AD21" s="1"/>
      <c r="AE21" s="1"/>
      <c r="AF21" s="1"/>
      <c r="AG21" s="18"/>
      <c r="AH21" s="18"/>
      <c r="AI21" s="18"/>
      <c r="AJ21" s="18"/>
      <c r="AK21" s="18"/>
      <c r="AL21" s="18"/>
      <c r="AM21" s="18"/>
      <c r="AN21" s="18"/>
      <c r="AO21" s="1"/>
      <c r="AP21" s="1"/>
      <c r="AQ21" s="1"/>
      <c r="AR21" s="1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"/>
      <c r="BJ21" s="1"/>
      <c r="BK21" s="1"/>
      <c r="BL21" s="1"/>
      <c r="BM21" s="18"/>
      <c r="BN21" s="18"/>
      <c r="BO21" s="18"/>
      <c r="BP21" s="18"/>
    </row>
    <row r="22" spans="1:68" ht="15" customHeight="1" x14ac:dyDescent="0.25">
      <c r="A22" s="17">
        <v>15</v>
      </c>
      <c r="B22" s="17">
        <v>382315</v>
      </c>
      <c r="C22" s="17" t="s">
        <v>70</v>
      </c>
      <c r="D22" s="17" t="s">
        <v>71</v>
      </c>
      <c r="E22" s="1">
        <v>1</v>
      </c>
      <c r="F22" s="1">
        <v>10</v>
      </c>
      <c r="G22" s="1">
        <v>1</v>
      </c>
      <c r="H22" s="1">
        <v>8</v>
      </c>
      <c r="I22" s="1">
        <v>1</v>
      </c>
      <c r="J22" s="18"/>
      <c r="K22" s="1"/>
      <c r="L22" s="18"/>
      <c r="M22" s="1">
        <v>1</v>
      </c>
      <c r="N22" s="1">
        <v>10</v>
      </c>
      <c r="O22" s="1">
        <v>1</v>
      </c>
      <c r="P22" s="1">
        <v>8</v>
      </c>
      <c r="Q22" s="1"/>
      <c r="R22" s="1"/>
      <c r="S22" s="1"/>
      <c r="T22" s="1"/>
      <c r="U22" s="18"/>
      <c r="V22" s="18"/>
      <c r="W22" s="18"/>
      <c r="X22" s="18"/>
      <c r="Y22" s="18"/>
      <c r="Z22" s="18"/>
      <c r="AA22" s="18"/>
      <c r="AB22" s="18"/>
      <c r="AC22" s="1"/>
      <c r="AD22" s="1"/>
      <c r="AE22" s="1"/>
      <c r="AF22" s="1"/>
      <c r="AG22" s="18"/>
      <c r="AH22" s="18"/>
      <c r="AI22" s="18"/>
      <c r="AJ22" s="18"/>
      <c r="AK22" s="18"/>
      <c r="AL22" s="18"/>
      <c r="AM22" s="18"/>
      <c r="AN22" s="18"/>
      <c r="AO22" s="1"/>
      <c r="AP22" s="1"/>
      <c r="AQ22" s="1"/>
      <c r="AR22" s="1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"/>
      <c r="BJ22" s="1"/>
      <c r="BK22" s="1"/>
      <c r="BL22" s="1"/>
      <c r="BM22" s="18"/>
      <c r="BN22" s="18"/>
      <c r="BO22" s="18"/>
      <c r="BP22" s="18"/>
    </row>
    <row r="23" spans="1:68" ht="15" customHeight="1" x14ac:dyDescent="0.25">
      <c r="A23" s="17">
        <v>16</v>
      </c>
      <c r="B23" s="17">
        <v>382316</v>
      </c>
      <c r="C23" s="17" t="s">
        <v>72</v>
      </c>
      <c r="D23" s="17" t="s">
        <v>73</v>
      </c>
      <c r="E23" s="1">
        <v>1</v>
      </c>
      <c r="F23" s="1">
        <v>10</v>
      </c>
      <c r="G23" s="1">
        <v>1</v>
      </c>
      <c r="H23" s="1">
        <v>10</v>
      </c>
      <c r="I23" s="1">
        <v>1</v>
      </c>
      <c r="J23" s="18">
        <v>10</v>
      </c>
      <c r="K23" s="1"/>
      <c r="L23" s="18"/>
      <c r="M23" s="1">
        <v>1</v>
      </c>
      <c r="N23" s="1">
        <v>10</v>
      </c>
      <c r="O23" s="1">
        <v>1</v>
      </c>
      <c r="P23" s="1">
        <v>10</v>
      </c>
      <c r="Q23" s="1"/>
      <c r="R23" s="1"/>
      <c r="S23" s="1"/>
      <c r="T23" s="1"/>
      <c r="U23" s="18"/>
      <c r="V23" s="18"/>
      <c r="W23" s="18"/>
      <c r="X23" s="18"/>
      <c r="Y23" s="18"/>
      <c r="Z23" s="18"/>
      <c r="AA23" s="18"/>
      <c r="AB23" s="18"/>
      <c r="AC23" s="1"/>
      <c r="AD23" s="1"/>
      <c r="AE23" s="1"/>
      <c r="AF23" s="1"/>
      <c r="AG23" s="18"/>
      <c r="AH23" s="18"/>
      <c r="AI23" s="18"/>
      <c r="AJ23" s="18"/>
      <c r="AK23" s="18"/>
      <c r="AL23" s="18"/>
      <c r="AM23" s="18"/>
      <c r="AN23" s="18"/>
      <c r="AO23" s="1"/>
      <c r="AP23" s="1"/>
      <c r="AQ23" s="1"/>
      <c r="AR23" s="1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"/>
      <c r="BJ23" s="1"/>
      <c r="BK23" s="1"/>
      <c r="BL23" s="1"/>
      <c r="BM23" s="18"/>
      <c r="BN23" s="18"/>
      <c r="BO23" s="18"/>
      <c r="BP23" s="18"/>
    </row>
    <row r="24" spans="1:68" ht="15" customHeight="1" x14ac:dyDescent="0.25">
      <c r="A24" s="17">
        <v>17</v>
      </c>
      <c r="B24" s="17">
        <v>382317</v>
      </c>
      <c r="C24" s="17" t="s">
        <v>74</v>
      </c>
      <c r="D24" s="17" t="s">
        <v>75</v>
      </c>
      <c r="E24" s="1">
        <v>1</v>
      </c>
      <c r="F24" s="1"/>
      <c r="G24" s="1">
        <v>1</v>
      </c>
      <c r="H24" s="1"/>
      <c r="I24" s="1">
        <v>1</v>
      </c>
      <c r="J24" s="18"/>
      <c r="K24" s="1"/>
      <c r="L24" s="18"/>
      <c r="M24" s="1">
        <v>1</v>
      </c>
      <c r="N24" s="1">
        <v>10</v>
      </c>
      <c r="O24" s="1">
        <v>1</v>
      </c>
      <c r="P24" s="1">
        <v>6</v>
      </c>
      <c r="Q24" s="1"/>
      <c r="R24" s="1"/>
      <c r="S24" s="1"/>
      <c r="T24" s="1"/>
      <c r="U24" s="18"/>
      <c r="V24" s="18"/>
      <c r="W24" s="18"/>
      <c r="X24" s="18"/>
      <c r="Y24" s="18"/>
      <c r="Z24" s="18"/>
      <c r="AA24" s="18"/>
      <c r="AB24" s="18"/>
      <c r="AC24" s="1"/>
      <c r="AD24" s="1"/>
      <c r="AE24" s="1"/>
      <c r="AF24" s="1"/>
      <c r="AG24" s="18"/>
      <c r="AH24" s="18"/>
      <c r="AI24" s="18"/>
      <c r="AJ24" s="18"/>
      <c r="AK24" s="18"/>
      <c r="AL24" s="18"/>
      <c r="AM24" s="18"/>
      <c r="AN24" s="18"/>
      <c r="AO24" s="1"/>
      <c r="AP24" s="1"/>
      <c r="AQ24" s="1"/>
      <c r="AR24" s="1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"/>
      <c r="BJ24" s="1"/>
      <c r="BK24" s="1"/>
      <c r="BL24" s="1"/>
      <c r="BM24" s="18"/>
      <c r="BN24" s="18"/>
      <c r="BO24" s="18"/>
      <c r="BP24" s="18"/>
    </row>
    <row r="25" spans="1:68" ht="15" customHeight="1" x14ac:dyDescent="0.25">
      <c r="A25" s="17">
        <v>18</v>
      </c>
      <c r="B25" s="17">
        <v>382318</v>
      </c>
      <c r="C25" s="17" t="s">
        <v>76</v>
      </c>
      <c r="D25" s="17" t="s">
        <v>77</v>
      </c>
      <c r="E25" s="1">
        <v>1</v>
      </c>
      <c r="F25" s="1"/>
      <c r="G25" s="1">
        <v>1</v>
      </c>
      <c r="H25" s="1"/>
      <c r="I25" s="1">
        <v>1</v>
      </c>
      <c r="J25" s="18"/>
      <c r="K25" s="1"/>
      <c r="L25" s="18"/>
      <c r="M25" s="1">
        <v>1</v>
      </c>
      <c r="N25" s="1">
        <v>8</v>
      </c>
      <c r="O25" s="1">
        <v>1</v>
      </c>
      <c r="P25" s="1">
        <v>10</v>
      </c>
      <c r="Q25" s="1"/>
      <c r="R25" s="1"/>
      <c r="S25" s="1"/>
      <c r="T25" s="1"/>
      <c r="U25" s="18"/>
      <c r="V25" s="18"/>
      <c r="W25" s="18"/>
      <c r="X25" s="18"/>
      <c r="Y25" s="18"/>
      <c r="Z25" s="18"/>
      <c r="AA25" s="18"/>
      <c r="AB25" s="18"/>
      <c r="AC25" s="1"/>
      <c r="AD25" s="1"/>
      <c r="AE25" s="1"/>
      <c r="AF25" s="1"/>
      <c r="AG25" s="18"/>
      <c r="AH25" s="18"/>
      <c r="AI25" s="18"/>
      <c r="AJ25" s="18"/>
      <c r="AK25" s="18"/>
      <c r="AL25" s="18"/>
      <c r="AM25" s="18"/>
      <c r="AN25" s="18"/>
      <c r="AO25" s="1"/>
      <c r="AP25" s="1"/>
      <c r="AQ25" s="1"/>
      <c r="AR25" s="1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"/>
      <c r="BJ25" s="1"/>
      <c r="BK25" s="1"/>
      <c r="BL25" s="1"/>
      <c r="BM25" s="18"/>
      <c r="BN25" s="18"/>
      <c r="BO25" s="18"/>
      <c r="BP25" s="18"/>
    </row>
    <row r="26" spans="1:68" ht="15" customHeight="1" x14ac:dyDescent="0.25">
      <c r="A26" s="17">
        <v>19</v>
      </c>
      <c r="B26" s="17">
        <v>382319</v>
      </c>
      <c r="C26" s="17" t="s">
        <v>78</v>
      </c>
      <c r="D26" s="17" t="s">
        <v>79</v>
      </c>
      <c r="E26" s="1">
        <v>1</v>
      </c>
      <c r="F26" s="1">
        <v>10</v>
      </c>
      <c r="G26" s="1">
        <v>1</v>
      </c>
      <c r="H26" s="1">
        <v>6</v>
      </c>
      <c r="I26" s="1">
        <v>1</v>
      </c>
      <c r="J26" s="18">
        <v>8</v>
      </c>
      <c r="K26" s="1"/>
      <c r="L26" s="18"/>
      <c r="M26" s="1">
        <v>1</v>
      </c>
      <c r="N26" s="1">
        <v>8</v>
      </c>
      <c r="O26" s="1">
        <v>1</v>
      </c>
      <c r="P26" s="1">
        <v>10</v>
      </c>
      <c r="Q26" s="1"/>
      <c r="R26" s="1"/>
      <c r="S26" s="1"/>
      <c r="T26" s="1"/>
      <c r="U26" s="18"/>
      <c r="V26" s="18"/>
      <c r="W26" s="18"/>
      <c r="X26" s="18"/>
      <c r="Y26" s="18"/>
      <c r="Z26" s="18"/>
      <c r="AA26" s="18"/>
      <c r="AB26" s="18"/>
      <c r="AC26" s="1"/>
      <c r="AD26" s="1"/>
      <c r="AE26" s="1"/>
      <c r="AF26" s="1"/>
      <c r="AG26" s="18"/>
      <c r="AH26" s="18"/>
      <c r="AI26" s="18"/>
      <c r="AJ26" s="18"/>
      <c r="AK26" s="18"/>
      <c r="AL26" s="18"/>
      <c r="AM26" s="18"/>
      <c r="AN26" s="18"/>
      <c r="AO26" s="1"/>
      <c r="AP26" s="1"/>
      <c r="AQ26" s="1"/>
      <c r="AR26" s="1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"/>
      <c r="BJ26" s="1"/>
      <c r="BK26" s="1"/>
      <c r="BL26" s="1"/>
      <c r="BM26" s="18"/>
      <c r="BN26" s="18"/>
      <c r="BO26" s="18"/>
      <c r="BP26" s="18"/>
    </row>
    <row r="27" spans="1:68" ht="15" customHeight="1" x14ac:dyDescent="0.25">
      <c r="A27" s="17">
        <v>20</v>
      </c>
      <c r="B27" s="17">
        <v>382320</v>
      </c>
      <c r="C27" s="17" t="s">
        <v>80</v>
      </c>
      <c r="D27" s="17" t="s">
        <v>81</v>
      </c>
      <c r="E27" s="1">
        <v>1</v>
      </c>
      <c r="F27" s="1">
        <v>10</v>
      </c>
      <c r="G27" s="1">
        <v>1</v>
      </c>
      <c r="H27" s="1">
        <v>8</v>
      </c>
      <c r="I27" s="1">
        <v>1</v>
      </c>
      <c r="J27" s="18">
        <v>10</v>
      </c>
      <c r="K27" s="1"/>
      <c r="L27" s="18"/>
      <c r="M27" s="1">
        <v>1</v>
      </c>
      <c r="N27" s="1">
        <v>10</v>
      </c>
      <c r="O27" s="1">
        <v>1</v>
      </c>
      <c r="P27" s="1">
        <v>10</v>
      </c>
      <c r="Q27" s="1"/>
      <c r="R27" s="1"/>
      <c r="S27" s="1"/>
      <c r="T27" s="1"/>
      <c r="U27" s="18"/>
      <c r="V27" s="18"/>
      <c r="W27" s="18"/>
      <c r="X27" s="18"/>
      <c r="Y27" s="18"/>
      <c r="Z27" s="18"/>
      <c r="AA27" s="18"/>
      <c r="AB27" s="18"/>
      <c r="AC27" s="1"/>
      <c r="AD27" s="1"/>
      <c r="AE27" s="1"/>
      <c r="AF27" s="1"/>
      <c r="AG27" s="18"/>
      <c r="AH27" s="18"/>
      <c r="AI27" s="18"/>
      <c r="AJ27" s="18"/>
      <c r="AK27" s="18"/>
      <c r="AL27" s="18"/>
      <c r="AM27" s="18"/>
      <c r="AN27" s="18"/>
      <c r="AO27" s="1"/>
      <c r="AP27" s="1"/>
      <c r="AQ27" s="1"/>
      <c r="AR27" s="1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"/>
      <c r="BJ27" s="1"/>
      <c r="BK27" s="1"/>
      <c r="BL27" s="1"/>
      <c r="BM27" s="18"/>
      <c r="BN27" s="18"/>
      <c r="BO27" s="18"/>
      <c r="BP27" s="18"/>
    </row>
    <row r="28" spans="1:68" ht="15" customHeight="1" x14ac:dyDescent="0.25">
      <c r="A28" s="17">
        <v>21</v>
      </c>
      <c r="B28" s="17">
        <v>382321</v>
      </c>
      <c r="C28" s="17" t="s">
        <v>82</v>
      </c>
      <c r="D28" s="17" t="s">
        <v>83</v>
      </c>
      <c r="E28" s="1">
        <v>1</v>
      </c>
      <c r="F28" s="1">
        <v>10</v>
      </c>
      <c r="G28" s="1">
        <v>1</v>
      </c>
      <c r="H28" s="1">
        <v>10</v>
      </c>
      <c r="I28" s="1">
        <v>1</v>
      </c>
      <c r="J28" s="18">
        <v>8</v>
      </c>
      <c r="K28" s="1"/>
      <c r="L28" s="18"/>
      <c r="M28" s="1">
        <v>1</v>
      </c>
      <c r="N28" s="1">
        <v>10</v>
      </c>
      <c r="O28" s="1">
        <v>1</v>
      </c>
      <c r="P28" s="1">
        <v>8</v>
      </c>
      <c r="Q28" s="1"/>
      <c r="R28" s="1"/>
      <c r="S28" s="1"/>
      <c r="T28" s="1"/>
      <c r="U28" s="18"/>
      <c r="V28" s="18"/>
      <c r="W28" s="18"/>
      <c r="X28" s="18"/>
      <c r="Y28" s="18"/>
      <c r="Z28" s="18"/>
      <c r="AA28" s="18"/>
      <c r="AB28" s="18"/>
      <c r="AC28" s="1"/>
      <c r="AD28" s="1"/>
      <c r="AE28" s="1"/>
      <c r="AF28" s="1"/>
      <c r="AG28" s="18"/>
      <c r="AH28" s="18"/>
      <c r="AI28" s="18"/>
      <c r="AJ28" s="18"/>
      <c r="AK28" s="18"/>
      <c r="AL28" s="18"/>
      <c r="AM28" s="18"/>
      <c r="AN28" s="18"/>
      <c r="AO28" s="1"/>
      <c r="AP28" s="1"/>
      <c r="AQ28" s="1"/>
      <c r="AR28" s="1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"/>
      <c r="BJ28" s="1"/>
      <c r="BK28" s="1"/>
      <c r="BL28" s="1"/>
      <c r="BM28" s="18"/>
      <c r="BN28" s="18"/>
      <c r="BO28" s="18"/>
      <c r="BP28" s="18"/>
    </row>
    <row r="29" spans="1:68" ht="15" customHeight="1" x14ac:dyDescent="0.25">
      <c r="A29" s="17">
        <v>22</v>
      </c>
      <c r="B29" s="17">
        <v>382322</v>
      </c>
      <c r="C29" s="17" t="s">
        <v>84</v>
      </c>
      <c r="D29" s="17" t="s">
        <v>85</v>
      </c>
      <c r="E29" s="1">
        <v>1</v>
      </c>
      <c r="F29" s="1">
        <v>10</v>
      </c>
      <c r="G29" s="1">
        <v>1</v>
      </c>
      <c r="H29" s="1">
        <v>10</v>
      </c>
      <c r="I29" s="1">
        <v>1</v>
      </c>
      <c r="J29" s="18">
        <v>10</v>
      </c>
      <c r="K29" s="1"/>
      <c r="L29" s="18"/>
      <c r="M29" s="1">
        <v>1</v>
      </c>
      <c r="N29" s="1">
        <v>8</v>
      </c>
      <c r="O29" s="1">
        <v>1</v>
      </c>
      <c r="P29" s="1">
        <v>8</v>
      </c>
      <c r="Q29" s="1"/>
      <c r="R29" s="1"/>
      <c r="S29" s="1"/>
      <c r="T29" s="1"/>
      <c r="U29" s="18"/>
      <c r="V29" s="18"/>
      <c r="W29" s="18"/>
      <c r="X29" s="18"/>
      <c r="Y29" s="18"/>
      <c r="Z29" s="18"/>
      <c r="AA29" s="18"/>
      <c r="AB29" s="18"/>
      <c r="AC29" s="1"/>
      <c r="AD29" s="1"/>
      <c r="AE29" s="1"/>
      <c r="AF29" s="1"/>
      <c r="AG29" s="18"/>
      <c r="AH29" s="18"/>
      <c r="AI29" s="18"/>
      <c r="AJ29" s="18"/>
      <c r="AK29" s="18"/>
      <c r="AL29" s="18"/>
      <c r="AM29" s="18"/>
      <c r="AN29" s="18"/>
      <c r="AO29" s="1"/>
      <c r="AP29" s="1"/>
      <c r="AQ29" s="1"/>
      <c r="AR29" s="1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"/>
      <c r="BJ29" s="1"/>
      <c r="BK29" s="1"/>
      <c r="BL29" s="1"/>
      <c r="BM29" s="18"/>
      <c r="BN29" s="18"/>
      <c r="BO29" s="18"/>
      <c r="BP29" s="18"/>
    </row>
    <row r="30" spans="1:68" ht="15" customHeight="1" x14ac:dyDescent="0.25">
      <c r="A30" s="17">
        <v>23</v>
      </c>
      <c r="B30" s="17">
        <v>382323</v>
      </c>
      <c r="C30" s="17" t="s">
        <v>86</v>
      </c>
      <c r="D30" s="17" t="s">
        <v>87</v>
      </c>
      <c r="E30" s="1">
        <v>1</v>
      </c>
      <c r="F30" s="1">
        <v>8</v>
      </c>
      <c r="G30" s="1">
        <v>1</v>
      </c>
      <c r="H30" s="1">
        <v>10</v>
      </c>
      <c r="I30" s="1">
        <v>1</v>
      </c>
      <c r="J30" s="18">
        <v>10</v>
      </c>
      <c r="K30" s="1"/>
      <c r="L30" s="18"/>
      <c r="M30" s="1">
        <v>1</v>
      </c>
      <c r="N30" s="1">
        <v>8</v>
      </c>
      <c r="O30" s="1">
        <v>1</v>
      </c>
      <c r="P30" s="1">
        <v>4</v>
      </c>
      <c r="Q30" s="1"/>
      <c r="R30" s="1"/>
      <c r="S30" s="1"/>
      <c r="T30" s="1"/>
      <c r="U30" s="18"/>
      <c r="V30" s="18"/>
      <c r="W30" s="18"/>
      <c r="X30" s="18"/>
      <c r="Y30" s="18"/>
      <c r="Z30" s="18"/>
      <c r="AA30" s="18"/>
      <c r="AB30" s="18"/>
      <c r="AC30" s="1"/>
      <c r="AD30" s="1"/>
      <c r="AE30" s="1"/>
      <c r="AF30" s="1"/>
      <c r="AG30" s="18"/>
      <c r="AH30" s="18"/>
      <c r="AI30" s="18"/>
      <c r="AJ30" s="18"/>
      <c r="AK30" s="18"/>
      <c r="AL30" s="18"/>
      <c r="AM30" s="18"/>
      <c r="AN30" s="18"/>
      <c r="AO30" s="1"/>
      <c r="AP30" s="1"/>
      <c r="AQ30" s="1"/>
      <c r="AR30" s="1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"/>
      <c r="BJ30" s="1"/>
      <c r="BK30" s="1"/>
      <c r="BL30" s="1"/>
      <c r="BM30" s="18"/>
      <c r="BN30" s="18"/>
      <c r="BO30" s="18"/>
      <c r="BP30" s="18"/>
    </row>
    <row r="31" spans="1:68" ht="15" customHeight="1" x14ac:dyDescent="0.25">
      <c r="A31" s="17">
        <v>24</v>
      </c>
      <c r="B31" s="17">
        <v>382324</v>
      </c>
      <c r="C31" s="17" t="s">
        <v>88</v>
      </c>
      <c r="D31" s="17" t="s">
        <v>89</v>
      </c>
      <c r="E31" s="1">
        <v>1</v>
      </c>
      <c r="F31" s="1"/>
      <c r="G31" s="1">
        <v>1</v>
      </c>
      <c r="H31" s="1"/>
      <c r="I31" s="1">
        <v>1</v>
      </c>
      <c r="J31" s="18"/>
      <c r="K31" s="1"/>
      <c r="L31" s="18"/>
      <c r="M31" s="1">
        <v>1</v>
      </c>
      <c r="N31" s="1">
        <v>10</v>
      </c>
      <c r="O31" s="1">
        <v>1</v>
      </c>
      <c r="P31" s="1">
        <v>8</v>
      </c>
      <c r="Q31" s="1"/>
      <c r="R31" s="1"/>
      <c r="S31" s="1"/>
      <c r="T31" s="1"/>
      <c r="U31" s="18"/>
      <c r="V31" s="18"/>
      <c r="W31" s="18"/>
      <c r="X31" s="18"/>
      <c r="Y31" s="18"/>
      <c r="Z31" s="18"/>
      <c r="AA31" s="18"/>
      <c r="AB31" s="18"/>
      <c r="AC31" s="1"/>
      <c r="AD31" s="1"/>
      <c r="AE31" s="1"/>
      <c r="AF31" s="1"/>
      <c r="AG31" s="18"/>
      <c r="AH31" s="18"/>
      <c r="AI31" s="18"/>
      <c r="AJ31" s="18"/>
      <c r="AK31" s="18"/>
      <c r="AL31" s="18"/>
      <c r="AM31" s="18"/>
      <c r="AN31" s="18"/>
      <c r="AO31" s="1"/>
      <c r="AP31" s="1"/>
      <c r="AQ31" s="1"/>
      <c r="AR31" s="1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"/>
      <c r="BJ31" s="1"/>
      <c r="BK31" s="1"/>
      <c r="BL31" s="1"/>
      <c r="BM31" s="18"/>
      <c r="BN31" s="18"/>
      <c r="BO31" s="18"/>
      <c r="BP31" s="18"/>
    </row>
    <row r="32" spans="1:68" ht="15" customHeight="1" x14ac:dyDescent="0.25">
      <c r="A32" s="17">
        <v>25</v>
      </c>
      <c r="B32" s="17">
        <v>382325</v>
      </c>
      <c r="C32" s="17" t="s">
        <v>90</v>
      </c>
      <c r="D32" s="17" t="s">
        <v>91</v>
      </c>
      <c r="E32" s="1">
        <v>1</v>
      </c>
      <c r="F32" s="1">
        <v>10</v>
      </c>
      <c r="G32" s="1">
        <v>1</v>
      </c>
      <c r="H32" s="1">
        <v>8</v>
      </c>
      <c r="I32" s="1">
        <v>1</v>
      </c>
      <c r="J32" s="18">
        <v>10</v>
      </c>
      <c r="K32" s="1"/>
      <c r="L32" s="18"/>
      <c r="M32" s="1">
        <v>1</v>
      </c>
      <c r="N32" s="1">
        <v>6</v>
      </c>
      <c r="O32" s="1">
        <v>1</v>
      </c>
      <c r="P32" s="1">
        <v>8</v>
      </c>
      <c r="Q32" s="1"/>
      <c r="R32" s="1"/>
      <c r="S32" s="1"/>
      <c r="T32" s="1"/>
      <c r="U32" s="18"/>
      <c r="V32" s="18"/>
      <c r="W32" s="18"/>
      <c r="X32" s="18"/>
      <c r="Y32" s="18"/>
      <c r="Z32" s="18"/>
      <c r="AA32" s="18"/>
      <c r="AB32" s="18"/>
      <c r="AC32" s="1"/>
      <c r="AD32" s="1"/>
      <c r="AE32" s="1"/>
      <c r="AF32" s="1"/>
      <c r="AG32" s="18"/>
      <c r="AH32" s="18"/>
      <c r="AI32" s="18"/>
      <c r="AJ32" s="18"/>
      <c r="AK32" s="18"/>
      <c r="AL32" s="18"/>
      <c r="AM32" s="18"/>
      <c r="AN32" s="18"/>
      <c r="AO32" s="1"/>
      <c r="AP32" s="1"/>
      <c r="AQ32" s="1"/>
      <c r="AR32" s="1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"/>
      <c r="BJ32" s="1"/>
      <c r="BK32" s="1"/>
      <c r="BL32" s="1"/>
      <c r="BM32" s="18"/>
      <c r="BN32" s="18"/>
      <c r="BO32" s="18"/>
      <c r="BP32" s="18"/>
    </row>
    <row r="33" spans="1:68" ht="15" customHeight="1" x14ac:dyDescent="0.25">
      <c r="A33" s="17">
        <v>26</v>
      </c>
      <c r="B33" s="17">
        <v>382326</v>
      </c>
      <c r="C33" s="17" t="s">
        <v>92</v>
      </c>
      <c r="D33" s="17" t="s">
        <v>93</v>
      </c>
      <c r="E33" s="1">
        <v>1</v>
      </c>
      <c r="F33" s="1">
        <v>8</v>
      </c>
      <c r="G33" s="1">
        <v>1</v>
      </c>
      <c r="H33" s="1">
        <v>6</v>
      </c>
      <c r="I33" s="1">
        <v>1</v>
      </c>
      <c r="J33" s="18">
        <v>8</v>
      </c>
      <c r="K33" s="1"/>
      <c r="L33" s="18"/>
      <c r="M33" s="1">
        <v>1</v>
      </c>
      <c r="N33" s="1">
        <v>8</v>
      </c>
      <c r="O33" s="1">
        <v>1</v>
      </c>
      <c r="P33" s="1">
        <v>8</v>
      </c>
      <c r="Q33" s="1"/>
      <c r="R33" s="1"/>
      <c r="S33" s="1"/>
      <c r="T33" s="1"/>
      <c r="U33" s="18"/>
      <c r="V33" s="18"/>
      <c r="W33" s="18"/>
      <c r="X33" s="18"/>
      <c r="Y33" s="18"/>
      <c r="Z33" s="18"/>
      <c r="AA33" s="18"/>
      <c r="AB33" s="18"/>
      <c r="AC33" s="1"/>
      <c r="AD33" s="1"/>
      <c r="AE33" s="1"/>
      <c r="AF33" s="1"/>
      <c r="AG33" s="18"/>
      <c r="AH33" s="18"/>
      <c r="AI33" s="18"/>
      <c r="AJ33" s="18"/>
      <c r="AK33" s="18"/>
      <c r="AL33" s="18"/>
      <c r="AM33" s="18"/>
      <c r="AN33" s="18"/>
      <c r="AO33" s="1"/>
      <c r="AP33" s="1"/>
      <c r="AQ33" s="1"/>
      <c r="AR33" s="1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"/>
      <c r="BJ33" s="1"/>
      <c r="BK33" s="1"/>
      <c r="BL33" s="1"/>
      <c r="BM33" s="18"/>
      <c r="BN33" s="18"/>
      <c r="BO33" s="18"/>
      <c r="BP33" s="18"/>
    </row>
    <row r="34" spans="1:68" ht="14.25" customHeight="1" x14ac:dyDescent="0.25">
      <c r="A34" s="17">
        <v>27</v>
      </c>
      <c r="B34" s="17">
        <v>382327</v>
      </c>
      <c r="C34" s="17" t="s">
        <v>94</v>
      </c>
      <c r="D34" s="17" t="s">
        <v>95</v>
      </c>
      <c r="E34" s="1">
        <v>1</v>
      </c>
      <c r="F34" s="1">
        <v>10</v>
      </c>
      <c r="G34" s="1">
        <v>1</v>
      </c>
      <c r="H34" s="1">
        <v>8</v>
      </c>
      <c r="I34" s="1">
        <v>1</v>
      </c>
      <c r="J34" s="18">
        <v>10</v>
      </c>
      <c r="K34" s="1"/>
      <c r="L34" s="18"/>
      <c r="M34" s="1">
        <v>1</v>
      </c>
      <c r="N34" s="1">
        <v>10</v>
      </c>
      <c r="O34" s="1">
        <v>1</v>
      </c>
      <c r="P34" s="1">
        <v>10</v>
      </c>
      <c r="Q34" s="1"/>
      <c r="R34" s="1"/>
      <c r="S34" s="1"/>
      <c r="T34" s="1"/>
      <c r="U34" s="18"/>
      <c r="V34" s="18"/>
      <c r="W34" s="18"/>
      <c r="X34" s="18"/>
      <c r="Y34" s="18"/>
      <c r="Z34" s="18"/>
      <c r="AA34" s="18"/>
      <c r="AB34" s="18"/>
      <c r="AC34" s="1"/>
      <c r="AD34" s="1"/>
      <c r="AE34" s="1"/>
      <c r="AF34" s="1"/>
      <c r="AG34" s="18"/>
      <c r="AH34" s="18"/>
      <c r="AI34" s="18"/>
      <c r="AJ34" s="18"/>
      <c r="AK34" s="18"/>
      <c r="AL34" s="18"/>
      <c r="AM34" s="18"/>
      <c r="AN34" s="18"/>
      <c r="AO34" s="1"/>
      <c r="AP34" s="1"/>
      <c r="AQ34" s="1"/>
      <c r="AR34" s="1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"/>
      <c r="BJ34" s="1"/>
      <c r="BK34" s="1"/>
      <c r="BL34" s="1"/>
      <c r="BM34" s="18"/>
      <c r="BN34" s="18"/>
      <c r="BO34" s="18"/>
      <c r="BP34" s="18"/>
    </row>
    <row r="35" spans="1:68" ht="15" customHeight="1" x14ac:dyDescent="0.25">
      <c r="A35" s="17">
        <v>28</v>
      </c>
      <c r="B35" s="17">
        <v>382328</v>
      </c>
      <c r="C35" s="17" t="s">
        <v>96</v>
      </c>
      <c r="D35" s="17" t="s">
        <v>97</v>
      </c>
      <c r="E35" s="1">
        <v>1</v>
      </c>
      <c r="F35" s="1"/>
      <c r="G35" s="1">
        <v>1</v>
      </c>
      <c r="H35" s="1"/>
      <c r="I35" s="1">
        <v>1</v>
      </c>
      <c r="J35" s="18"/>
      <c r="K35" s="1"/>
      <c r="L35" s="18"/>
      <c r="M35" s="1">
        <v>1</v>
      </c>
      <c r="N35" s="1"/>
      <c r="O35" s="1">
        <v>1</v>
      </c>
      <c r="P35" s="1"/>
      <c r="Q35" s="1"/>
      <c r="R35" s="1"/>
      <c r="S35" s="1"/>
      <c r="T35" s="1"/>
      <c r="U35" s="18"/>
      <c r="V35" s="18"/>
      <c r="W35" s="18"/>
      <c r="X35" s="18"/>
      <c r="Y35" s="18"/>
      <c r="Z35" s="18"/>
      <c r="AA35" s="18"/>
      <c r="AB35" s="18"/>
      <c r="AC35" s="1"/>
      <c r="AD35" s="1"/>
      <c r="AE35" s="1"/>
      <c r="AF35" s="1"/>
      <c r="AG35" s="18"/>
      <c r="AH35" s="18"/>
      <c r="AI35" s="18"/>
      <c r="AJ35" s="18"/>
      <c r="AK35" s="18"/>
      <c r="AL35" s="18"/>
      <c r="AM35" s="18"/>
      <c r="AN35" s="18"/>
      <c r="AO35" s="1"/>
      <c r="AP35" s="1"/>
      <c r="AQ35" s="1"/>
      <c r="AR35" s="1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"/>
      <c r="BJ35" s="1"/>
      <c r="BK35" s="1"/>
      <c r="BL35" s="1"/>
      <c r="BM35" s="18"/>
      <c r="BN35" s="18"/>
      <c r="BO35" s="18"/>
      <c r="BP35" s="18"/>
    </row>
    <row r="36" spans="1:68" ht="15" customHeight="1" x14ac:dyDescent="0.25">
      <c r="A36" s="17">
        <v>29</v>
      </c>
      <c r="B36" s="17">
        <v>382329</v>
      </c>
      <c r="C36" s="17" t="s">
        <v>98</v>
      </c>
      <c r="D36" s="17" t="s">
        <v>99</v>
      </c>
      <c r="E36" s="1">
        <v>1</v>
      </c>
      <c r="F36" s="1">
        <v>8</v>
      </c>
      <c r="G36" s="1">
        <v>1</v>
      </c>
      <c r="H36" s="1">
        <v>10</v>
      </c>
      <c r="I36" s="1">
        <v>1</v>
      </c>
      <c r="J36" s="18"/>
      <c r="K36" s="1"/>
      <c r="L36" s="18"/>
      <c r="M36" s="1">
        <v>1</v>
      </c>
      <c r="N36" s="1">
        <v>10</v>
      </c>
      <c r="O36" s="1">
        <v>1</v>
      </c>
      <c r="P36" s="1">
        <v>6</v>
      </c>
      <c r="Q36" s="1"/>
      <c r="R36" s="1"/>
      <c r="S36" s="1"/>
      <c r="T36" s="1"/>
      <c r="U36" s="18"/>
      <c r="V36" s="18"/>
      <c r="W36" s="18"/>
      <c r="X36" s="18"/>
      <c r="Y36" s="18"/>
      <c r="Z36" s="18"/>
      <c r="AA36" s="18"/>
      <c r="AB36" s="18"/>
      <c r="AC36" s="1"/>
      <c r="AD36" s="1"/>
      <c r="AE36" s="1"/>
      <c r="AF36" s="1"/>
      <c r="AG36" s="18"/>
      <c r="AH36" s="18"/>
      <c r="AI36" s="18"/>
      <c r="AJ36" s="18"/>
      <c r="AK36" s="18"/>
      <c r="AL36" s="18"/>
      <c r="AM36" s="18"/>
      <c r="AN36" s="18"/>
      <c r="AO36" s="1"/>
      <c r="AP36" s="1"/>
      <c r="AQ36" s="1"/>
      <c r="AR36" s="1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"/>
      <c r="BJ36" s="1"/>
      <c r="BK36" s="1"/>
      <c r="BL36" s="1"/>
      <c r="BM36" s="18"/>
      <c r="BN36" s="18"/>
      <c r="BO36" s="18"/>
      <c r="BP36" s="18"/>
    </row>
    <row r="37" spans="1:68" ht="15" customHeight="1" x14ac:dyDescent="0.25">
      <c r="A37" s="17">
        <v>30</v>
      </c>
      <c r="B37" s="17">
        <v>382330</v>
      </c>
      <c r="C37" s="17" t="s">
        <v>100</v>
      </c>
      <c r="D37" s="17" t="s">
        <v>101</v>
      </c>
      <c r="E37" s="1">
        <v>1</v>
      </c>
      <c r="F37" s="1">
        <v>10</v>
      </c>
      <c r="G37" s="1">
        <v>1</v>
      </c>
      <c r="H37" s="1">
        <v>10</v>
      </c>
      <c r="I37" s="1">
        <v>1</v>
      </c>
      <c r="J37" s="18">
        <v>10</v>
      </c>
      <c r="K37" s="1"/>
      <c r="L37" s="18"/>
      <c r="M37" s="1">
        <v>1</v>
      </c>
      <c r="N37" s="1">
        <v>10</v>
      </c>
      <c r="O37" s="1">
        <v>1</v>
      </c>
      <c r="P37" s="1">
        <v>10</v>
      </c>
      <c r="Q37" s="1"/>
      <c r="R37" s="1"/>
      <c r="S37" s="1"/>
      <c r="T37" s="1"/>
      <c r="U37" s="18"/>
      <c r="V37" s="18"/>
      <c r="W37" s="18"/>
      <c r="X37" s="18"/>
      <c r="Y37" s="18"/>
      <c r="Z37" s="18"/>
      <c r="AA37" s="18"/>
      <c r="AB37" s="18"/>
      <c r="AC37" s="1"/>
      <c r="AD37" s="1"/>
      <c r="AE37" s="1"/>
      <c r="AF37" s="1"/>
      <c r="AG37" s="18"/>
      <c r="AH37" s="18"/>
      <c r="AI37" s="18"/>
      <c r="AJ37" s="18"/>
      <c r="AK37" s="18"/>
      <c r="AL37" s="18"/>
      <c r="AM37" s="18"/>
      <c r="AN37" s="18"/>
      <c r="AO37" s="1"/>
      <c r="AP37" s="1"/>
      <c r="AQ37" s="1"/>
      <c r="AR37" s="1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"/>
      <c r="BJ37" s="1"/>
      <c r="BK37" s="1"/>
      <c r="BL37" s="1"/>
      <c r="BM37" s="18"/>
      <c r="BN37" s="18"/>
      <c r="BO37" s="18"/>
      <c r="BP37" s="18"/>
    </row>
    <row r="38" spans="1:68" ht="15" customHeight="1" x14ac:dyDescent="0.25">
      <c r="A38" s="17">
        <v>31</v>
      </c>
      <c r="B38" s="17">
        <v>382331</v>
      </c>
      <c r="C38" s="17" t="s">
        <v>102</v>
      </c>
      <c r="D38" s="17" t="s">
        <v>103</v>
      </c>
      <c r="E38" s="1">
        <v>1</v>
      </c>
      <c r="F38" s="1"/>
      <c r="G38" s="1">
        <v>1</v>
      </c>
      <c r="H38" s="1"/>
      <c r="I38" s="1">
        <v>1</v>
      </c>
      <c r="J38" s="18"/>
      <c r="K38" s="1"/>
      <c r="L38" s="18"/>
      <c r="M38" s="1">
        <v>1</v>
      </c>
      <c r="N38" s="1">
        <v>10</v>
      </c>
      <c r="O38" s="1">
        <v>1</v>
      </c>
      <c r="P38" s="1"/>
      <c r="Q38" s="1"/>
      <c r="R38" s="1"/>
      <c r="S38" s="1"/>
      <c r="T38" s="1"/>
      <c r="U38" s="18"/>
      <c r="V38" s="18"/>
      <c r="W38" s="18"/>
      <c r="X38" s="18"/>
      <c r="Y38" s="18"/>
      <c r="Z38" s="18"/>
      <c r="AA38" s="18"/>
      <c r="AB38" s="18"/>
      <c r="AC38" s="1"/>
      <c r="AD38" s="1"/>
      <c r="AE38" s="1"/>
      <c r="AF38" s="1"/>
      <c r="AG38" s="18"/>
      <c r="AH38" s="18"/>
      <c r="AI38" s="18"/>
      <c r="AJ38" s="18"/>
      <c r="AK38" s="18"/>
      <c r="AL38" s="18"/>
      <c r="AM38" s="18"/>
      <c r="AN38" s="18"/>
      <c r="AO38" s="1"/>
      <c r="AP38" s="1"/>
      <c r="AQ38" s="1"/>
      <c r="AR38" s="1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"/>
      <c r="BJ38" s="1"/>
      <c r="BK38" s="1"/>
      <c r="BL38" s="1"/>
      <c r="BM38" s="18"/>
      <c r="BN38" s="18"/>
      <c r="BO38" s="18"/>
      <c r="BP38" s="18"/>
    </row>
    <row r="39" spans="1:68" ht="15" customHeight="1" x14ac:dyDescent="0.25">
      <c r="A39" s="17">
        <v>32</v>
      </c>
      <c r="B39" s="17">
        <v>382332</v>
      </c>
      <c r="C39" s="17" t="s">
        <v>104</v>
      </c>
      <c r="D39" s="17" t="s">
        <v>105</v>
      </c>
      <c r="E39" s="1">
        <v>1</v>
      </c>
      <c r="F39" s="1">
        <v>10</v>
      </c>
      <c r="G39" s="1">
        <v>1</v>
      </c>
      <c r="H39" s="1">
        <v>10</v>
      </c>
      <c r="I39" s="1">
        <v>1</v>
      </c>
      <c r="J39" s="18">
        <v>10</v>
      </c>
      <c r="K39" s="1"/>
      <c r="L39" s="18"/>
      <c r="M39" s="1">
        <v>1</v>
      </c>
      <c r="N39" s="1">
        <v>8</v>
      </c>
      <c r="O39" s="1">
        <v>1</v>
      </c>
      <c r="P39" s="1">
        <v>10</v>
      </c>
      <c r="Q39" s="1"/>
      <c r="R39" s="1"/>
      <c r="S39" s="1"/>
      <c r="T39" s="1"/>
      <c r="U39" s="18"/>
      <c r="V39" s="18"/>
      <c r="W39" s="18"/>
      <c r="X39" s="18"/>
      <c r="Y39" s="18"/>
      <c r="Z39" s="18"/>
      <c r="AA39" s="18"/>
      <c r="AB39" s="18"/>
      <c r="AC39" s="1"/>
      <c r="AD39" s="1"/>
      <c r="AE39" s="1"/>
      <c r="AF39" s="1"/>
      <c r="AG39" s="18"/>
      <c r="AH39" s="18"/>
      <c r="AI39" s="18"/>
      <c r="AJ39" s="18"/>
      <c r="AK39" s="18"/>
      <c r="AL39" s="18"/>
      <c r="AM39" s="18"/>
      <c r="AN39" s="18"/>
      <c r="AO39" s="1"/>
      <c r="AP39" s="1"/>
      <c r="AQ39" s="1"/>
      <c r="AR39" s="1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"/>
      <c r="BJ39" s="1"/>
      <c r="BK39" s="1"/>
      <c r="BL39" s="1"/>
      <c r="BM39" s="18"/>
      <c r="BN39" s="18"/>
      <c r="BO39" s="18"/>
      <c r="BP39" s="18"/>
    </row>
    <row r="40" spans="1:68" ht="15" customHeight="1" x14ac:dyDescent="0.25">
      <c r="A40" s="17">
        <v>33</v>
      </c>
      <c r="B40" s="17">
        <v>382333</v>
      </c>
      <c r="C40" s="17" t="s">
        <v>106</v>
      </c>
      <c r="D40" s="17" t="s">
        <v>107</v>
      </c>
      <c r="E40" s="1">
        <v>1</v>
      </c>
      <c r="F40" s="1">
        <v>10</v>
      </c>
      <c r="G40" s="1">
        <v>1</v>
      </c>
      <c r="H40" s="1">
        <v>10</v>
      </c>
      <c r="I40" s="1">
        <v>1</v>
      </c>
      <c r="J40" s="18">
        <v>10</v>
      </c>
      <c r="K40" s="1"/>
      <c r="L40" s="18"/>
      <c r="M40" s="1">
        <v>1</v>
      </c>
      <c r="N40" s="1">
        <v>10</v>
      </c>
      <c r="O40" s="1">
        <v>1</v>
      </c>
      <c r="P40" s="1">
        <v>10</v>
      </c>
      <c r="Q40" s="1"/>
      <c r="R40" s="1"/>
      <c r="S40" s="1"/>
      <c r="T40" s="1"/>
      <c r="U40" s="18"/>
      <c r="V40" s="18"/>
      <c r="W40" s="18"/>
      <c r="X40" s="18"/>
      <c r="Y40" s="18"/>
      <c r="Z40" s="18"/>
      <c r="AA40" s="18"/>
      <c r="AB40" s="18"/>
      <c r="AC40" s="1"/>
      <c r="AD40" s="1"/>
      <c r="AE40" s="1"/>
      <c r="AF40" s="1"/>
      <c r="AG40" s="18"/>
      <c r="AH40" s="18"/>
      <c r="AI40" s="18"/>
      <c r="AJ40" s="18"/>
      <c r="AK40" s="18"/>
      <c r="AL40" s="18"/>
      <c r="AM40" s="18"/>
      <c r="AN40" s="18"/>
      <c r="AO40" s="1"/>
      <c r="AP40" s="1"/>
      <c r="AQ40" s="1"/>
      <c r="AR40" s="1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"/>
      <c r="BJ40" s="1"/>
      <c r="BK40" s="1"/>
      <c r="BL40" s="1"/>
      <c r="BM40" s="18"/>
      <c r="BN40" s="18"/>
      <c r="BO40" s="18"/>
      <c r="BP40" s="18"/>
    </row>
    <row r="41" spans="1:68" ht="15" customHeight="1" x14ac:dyDescent="0.25">
      <c r="A41" s="17">
        <v>34</v>
      </c>
      <c r="B41" s="17">
        <v>382334</v>
      </c>
      <c r="C41" s="17" t="s">
        <v>108</v>
      </c>
      <c r="D41" s="17" t="s">
        <v>109</v>
      </c>
      <c r="E41" s="1">
        <v>1</v>
      </c>
      <c r="F41" s="1">
        <v>10</v>
      </c>
      <c r="G41" s="1">
        <v>1</v>
      </c>
      <c r="H41" s="1">
        <v>10</v>
      </c>
      <c r="I41" s="1">
        <v>1</v>
      </c>
      <c r="J41" s="18">
        <v>6</v>
      </c>
      <c r="K41" s="1"/>
      <c r="L41" s="18"/>
      <c r="M41" s="1">
        <v>1</v>
      </c>
      <c r="N41" s="1">
        <v>8</v>
      </c>
      <c r="O41" s="1">
        <v>1</v>
      </c>
      <c r="P41" s="1">
        <v>10</v>
      </c>
      <c r="Q41" s="1"/>
      <c r="R41" s="1"/>
      <c r="S41" s="1"/>
      <c r="T41" s="1"/>
      <c r="U41" s="18"/>
      <c r="V41" s="18"/>
      <c r="W41" s="18"/>
      <c r="X41" s="18"/>
      <c r="Y41" s="18"/>
      <c r="Z41" s="18"/>
      <c r="AA41" s="18"/>
      <c r="AB41" s="18"/>
      <c r="AC41" s="1"/>
      <c r="AD41" s="1"/>
      <c r="AE41" s="1"/>
      <c r="AF41" s="1"/>
      <c r="AG41" s="18"/>
      <c r="AH41" s="18"/>
      <c r="AI41" s="18"/>
      <c r="AJ41" s="18"/>
      <c r="AK41" s="18"/>
      <c r="AL41" s="18"/>
      <c r="AM41" s="18"/>
      <c r="AN41" s="18"/>
      <c r="AO41" s="1"/>
      <c r="AP41" s="1"/>
      <c r="AQ41" s="1"/>
      <c r="AR41" s="1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"/>
      <c r="BJ41" s="1"/>
      <c r="BK41" s="1"/>
      <c r="BL41" s="1"/>
      <c r="BM41" s="18"/>
      <c r="BN41" s="18"/>
      <c r="BO41" s="18"/>
      <c r="BP41" s="18"/>
    </row>
    <row r="42" spans="1:68" ht="15" customHeight="1" x14ac:dyDescent="0.25">
      <c r="A42" s="17">
        <v>35</v>
      </c>
      <c r="B42" s="17">
        <v>382335</v>
      </c>
      <c r="C42" s="17" t="s">
        <v>110</v>
      </c>
      <c r="D42" s="17" t="s">
        <v>111</v>
      </c>
      <c r="E42" s="1">
        <v>1</v>
      </c>
      <c r="F42" s="1">
        <v>10</v>
      </c>
      <c r="G42" s="1">
        <v>1</v>
      </c>
      <c r="H42" s="1">
        <v>8</v>
      </c>
      <c r="I42" s="1">
        <v>1</v>
      </c>
      <c r="J42" s="18">
        <v>10</v>
      </c>
      <c r="K42" s="1"/>
      <c r="L42" s="18"/>
      <c r="M42" s="1">
        <v>1</v>
      </c>
      <c r="N42" s="1">
        <v>10</v>
      </c>
      <c r="O42" s="1">
        <v>1</v>
      </c>
      <c r="P42" s="1">
        <v>10</v>
      </c>
      <c r="Q42" s="1"/>
      <c r="R42" s="1"/>
      <c r="S42" s="1"/>
      <c r="T42" s="1"/>
      <c r="U42" s="18"/>
      <c r="V42" s="18"/>
      <c r="W42" s="18"/>
      <c r="X42" s="18"/>
      <c r="Y42" s="18"/>
      <c r="Z42" s="18"/>
      <c r="AA42" s="18"/>
      <c r="AB42" s="18"/>
      <c r="AC42" s="1"/>
      <c r="AD42" s="1"/>
      <c r="AE42" s="1"/>
      <c r="AF42" s="1"/>
      <c r="AG42" s="18"/>
      <c r="AH42" s="18"/>
      <c r="AI42" s="18"/>
      <c r="AJ42" s="18"/>
      <c r="AK42" s="18"/>
      <c r="AL42" s="18"/>
      <c r="AM42" s="18"/>
      <c r="AN42" s="18"/>
      <c r="AO42" s="1"/>
      <c r="AP42" s="1"/>
      <c r="AQ42" s="1"/>
      <c r="AR42" s="1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"/>
      <c r="BJ42" s="1"/>
      <c r="BK42" s="1"/>
      <c r="BL42" s="1"/>
      <c r="BM42" s="18"/>
      <c r="BN42" s="18"/>
      <c r="BO42" s="18"/>
      <c r="BP42" s="18"/>
    </row>
    <row r="43" spans="1:68" ht="15" customHeight="1" x14ac:dyDescent="0.25">
      <c r="A43" s="17">
        <v>36</v>
      </c>
      <c r="B43" s="17">
        <v>382336</v>
      </c>
      <c r="C43" s="17" t="s">
        <v>112</v>
      </c>
      <c r="D43" s="17" t="s">
        <v>113</v>
      </c>
      <c r="E43" s="1">
        <v>1</v>
      </c>
      <c r="F43" s="1">
        <v>10</v>
      </c>
      <c r="G43" s="1">
        <v>1</v>
      </c>
      <c r="H43" s="1">
        <v>8</v>
      </c>
      <c r="I43" s="1">
        <v>1</v>
      </c>
      <c r="J43" s="18">
        <v>10</v>
      </c>
      <c r="K43" s="1"/>
      <c r="L43" s="18"/>
      <c r="M43" s="1">
        <v>1</v>
      </c>
      <c r="N43" s="1">
        <v>10</v>
      </c>
      <c r="O43" s="1">
        <v>1</v>
      </c>
      <c r="P43" s="1">
        <v>10</v>
      </c>
      <c r="Q43" s="1"/>
      <c r="R43" s="1"/>
      <c r="S43" s="1"/>
      <c r="T43" s="1"/>
      <c r="U43" s="18"/>
      <c r="V43" s="18"/>
      <c r="W43" s="18"/>
      <c r="X43" s="18"/>
      <c r="Y43" s="18"/>
      <c r="Z43" s="18"/>
      <c r="AA43" s="18"/>
      <c r="AB43" s="18"/>
      <c r="AC43" s="1"/>
      <c r="AD43" s="1"/>
      <c r="AE43" s="1"/>
      <c r="AF43" s="1"/>
      <c r="AG43" s="18"/>
      <c r="AH43" s="18"/>
      <c r="AI43" s="18"/>
      <c r="AJ43" s="18"/>
      <c r="AK43" s="18"/>
      <c r="AL43" s="18"/>
      <c r="AM43" s="18"/>
      <c r="AN43" s="18"/>
      <c r="AO43" s="1"/>
      <c r="AP43" s="1"/>
      <c r="AQ43" s="1"/>
      <c r="AR43" s="1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"/>
      <c r="BJ43" s="1"/>
      <c r="BK43" s="1"/>
      <c r="BL43" s="1"/>
      <c r="BM43" s="18"/>
      <c r="BN43" s="18"/>
      <c r="BO43" s="18"/>
      <c r="BP43" s="18"/>
    </row>
    <row r="44" spans="1:68" ht="14.25" customHeight="1" x14ac:dyDescent="0.25">
      <c r="A44" s="30" t="s">
        <v>118</v>
      </c>
      <c r="B44" s="31"/>
      <c r="C44" s="31"/>
      <c r="D44" s="32"/>
      <c r="E44" s="21"/>
      <c r="F44" s="21"/>
      <c r="G44" s="22"/>
      <c r="H44" s="21"/>
      <c r="I44" s="22"/>
      <c r="J44" s="21"/>
      <c r="K44" s="23"/>
      <c r="L44" s="21"/>
      <c r="M44" s="23"/>
      <c r="N44" s="21"/>
      <c r="O44" s="23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</row>
    <row r="45" spans="1:68" ht="15" customHeight="1" x14ac:dyDescent="0.25">
      <c r="A45" s="17">
        <v>1</v>
      </c>
      <c r="B45" s="17">
        <v>382337</v>
      </c>
      <c r="C45" s="17" t="s">
        <v>119</v>
      </c>
      <c r="D45" s="17" t="s">
        <v>120</v>
      </c>
      <c r="E45" s="1">
        <v>1</v>
      </c>
      <c r="F45" s="1">
        <v>8</v>
      </c>
      <c r="G45" s="1">
        <v>1</v>
      </c>
      <c r="H45" s="1">
        <v>4</v>
      </c>
      <c r="I45" s="1">
        <v>1</v>
      </c>
      <c r="J45" s="1">
        <v>6</v>
      </c>
      <c r="K45" s="1"/>
      <c r="L45" s="1"/>
      <c r="M45" s="1">
        <v>1</v>
      </c>
      <c r="N45" s="1">
        <v>10</v>
      </c>
      <c r="O45" s="1">
        <v>1</v>
      </c>
      <c r="P45" s="1">
        <v>10</v>
      </c>
      <c r="Q45" s="1"/>
      <c r="R45" s="1"/>
      <c r="S45" s="1"/>
      <c r="T45" s="1"/>
      <c r="U45" s="18"/>
      <c r="V45" s="18"/>
      <c r="W45" s="18"/>
      <c r="X45" s="18"/>
      <c r="Y45" s="18"/>
      <c r="Z45" s="18"/>
      <c r="AA45" s="18"/>
      <c r="AB45" s="18"/>
      <c r="AC45" s="1"/>
      <c r="AD45" s="1"/>
      <c r="AE45" s="1"/>
      <c r="AF45" s="1"/>
      <c r="AG45" s="18"/>
      <c r="AH45" s="18"/>
      <c r="AI45" s="18"/>
      <c r="AJ45" s="18"/>
      <c r="AK45" s="18"/>
      <c r="AL45" s="18"/>
      <c r="AM45" s="18"/>
      <c r="AN45" s="18"/>
      <c r="AO45" s="1"/>
      <c r="AP45" s="1"/>
      <c r="AQ45" s="1"/>
      <c r="AR45" s="1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"/>
      <c r="BJ45" s="1"/>
      <c r="BK45" s="1"/>
      <c r="BL45" s="1"/>
      <c r="BM45" s="18"/>
      <c r="BN45" s="18"/>
      <c r="BO45" s="18"/>
      <c r="BP45" s="18"/>
    </row>
    <row r="46" spans="1:68" ht="15" customHeight="1" x14ac:dyDescent="0.25">
      <c r="A46" s="17">
        <v>2</v>
      </c>
      <c r="B46" s="17">
        <v>382338</v>
      </c>
      <c r="C46" s="17" t="s">
        <v>121</v>
      </c>
      <c r="D46" s="17" t="s">
        <v>122</v>
      </c>
      <c r="E46" s="1">
        <v>1</v>
      </c>
      <c r="F46" s="1">
        <v>10</v>
      </c>
      <c r="G46" s="1">
        <v>1</v>
      </c>
      <c r="H46" s="1">
        <v>10</v>
      </c>
      <c r="I46" s="1">
        <v>1</v>
      </c>
      <c r="J46" s="18">
        <v>10</v>
      </c>
      <c r="K46" s="1"/>
      <c r="L46" s="18"/>
      <c r="M46" s="1">
        <v>1</v>
      </c>
      <c r="N46" s="1">
        <v>10</v>
      </c>
      <c r="O46" s="1">
        <v>1</v>
      </c>
      <c r="P46" s="1">
        <v>8</v>
      </c>
      <c r="Q46" s="1"/>
      <c r="R46" s="1"/>
      <c r="S46" s="1"/>
      <c r="T46" s="1"/>
      <c r="U46" s="18"/>
      <c r="V46" s="18"/>
      <c r="W46" s="18"/>
      <c r="X46" s="18"/>
      <c r="Y46" s="18"/>
      <c r="Z46" s="18"/>
      <c r="AA46" s="18"/>
      <c r="AB46" s="18"/>
      <c r="AC46" s="1"/>
      <c r="AD46" s="1"/>
      <c r="AE46" s="1"/>
      <c r="AF46" s="1"/>
      <c r="AG46" s="18"/>
      <c r="AH46" s="18"/>
      <c r="AI46" s="18"/>
      <c r="AJ46" s="18"/>
      <c r="AK46" s="18"/>
      <c r="AL46" s="18"/>
      <c r="AM46" s="18"/>
      <c r="AN46" s="18"/>
      <c r="AO46" s="1"/>
      <c r="AP46" s="1"/>
      <c r="AQ46" s="1"/>
      <c r="AR46" s="1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"/>
      <c r="BJ46" s="1"/>
      <c r="BK46" s="1"/>
      <c r="BL46" s="1"/>
      <c r="BM46" s="18"/>
      <c r="BN46" s="18"/>
      <c r="BO46" s="18"/>
      <c r="BP46" s="18"/>
    </row>
    <row r="47" spans="1:68" ht="15" customHeight="1" x14ac:dyDescent="0.25">
      <c r="A47" s="17">
        <v>3</v>
      </c>
      <c r="B47" s="17">
        <v>382339</v>
      </c>
      <c r="C47" s="17" t="s">
        <v>123</v>
      </c>
      <c r="D47" s="17" t="s">
        <v>124</v>
      </c>
      <c r="E47" s="1">
        <v>1</v>
      </c>
      <c r="F47" s="1">
        <v>6</v>
      </c>
      <c r="G47" s="1">
        <v>1</v>
      </c>
      <c r="H47" s="1">
        <v>6</v>
      </c>
      <c r="I47" s="1">
        <v>1</v>
      </c>
      <c r="J47" s="18">
        <v>10</v>
      </c>
      <c r="K47" s="1"/>
      <c r="L47" s="18"/>
      <c r="M47" s="1">
        <v>1</v>
      </c>
      <c r="N47" s="1">
        <v>8</v>
      </c>
      <c r="O47" s="1">
        <v>1</v>
      </c>
      <c r="P47" s="1">
        <v>4</v>
      </c>
      <c r="Q47" s="1"/>
      <c r="R47" s="1"/>
      <c r="S47" s="1"/>
      <c r="T47" s="1"/>
      <c r="U47" s="18"/>
      <c r="V47" s="18"/>
      <c r="W47" s="18"/>
      <c r="X47" s="18"/>
      <c r="Y47" s="18"/>
      <c r="Z47" s="18"/>
      <c r="AA47" s="18"/>
      <c r="AB47" s="18"/>
      <c r="AC47" s="1"/>
      <c r="AD47" s="1"/>
      <c r="AE47" s="1"/>
      <c r="AF47" s="1"/>
      <c r="AG47" s="18"/>
      <c r="AH47" s="18"/>
      <c r="AI47" s="18"/>
      <c r="AJ47" s="18"/>
      <c r="AK47" s="18"/>
      <c r="AL47" s="18"/>
      <c r="AM47" s="18"/>
      <c r="AN47" s="18"/>
      <c r="AO47" s="1"/>
      <c r="AP47" s="1"/>
      <c r="AQ47" s="1"/>
      <c r="AR47" s="1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"/>
      <c r="BJ47" s="1"/>
      <c r="BK47" s="1"/>
      <c r="BL47" s="1"/>
      <c r="BM47" s="18"/>
      <c r="BN47" s="18"/>
      <c r="BO47" s="18"/>
      <c r="BP47" s="18"/>
    </row>
    <row r="48" spans="1:68" ht="15" customHeight="1" x14ac:dyDescent="0.25">
      <c r="A48" s="17">
        <v>4</v>
      </c>
      <c r="B48" s="17">
        <v>382340</v>
      </c>
      <c r="C48" s="17" t="s">
        <v>125</v>
      </c>
      <c r="D48" s="17" t="s">
        <v>126</v>
      </c>
      <c r="E48" s="1">
        <v>1</v>
      </c>
      <c r="F48" s="1">
        <v>10</v>
      </c>
      <c r="G48" s="1">
        <v>1</v>
      </c>
      <c r="H48" s="1">
        <v>10</v>
      </c>
      <c r="I48" s="1">
        <v>1</v>
      </c>
      <c r="J48" s="18">
        <v>10</v>
      </c>
      <c r="K48" s="1"/>
      <c r="L48" s="18"/>
      <c r="M48" s="1">
        <v>1</v>
      </c>
      <c r="N48" s="1"/>
      <c r="O48" s="1">
        <v>1</v>
      </c>
      <c r="P48" s="1"/>
      <c r="Q48" s="1"/>
      <c r="R48" s="1"/>
      <c r="S48" s="1"/>
      <c r="T48" s="1"/>
      <c r="U48" s="18"/>
      <c r="V48" s="18"/>
      <c r="W48" s="18"/>
      <c r="X48" s="18"/>
      <c r="Y48" s="18"/>
      <c r="Z48" s="18"/>
      <c r="AA48" s="18"/>
      <c r="AB48" s="18"/>
      <c r="AC48" s="1"/>
      <c r="AD48" s="1"/>
      <c r="AE48" s="1"/>
      <c r="AF48" s="1"/>
      <c r="AG48" s="18"/>
      <c r="AH48" s="18"/>
      <c r="AI48" s="18"/>
      <c r="AJ48" s="18"/>
      <c r="AK48" s="18"/>
      <c r="AL48" s="18"/>
      <c r="AM48" s="18"/>
      <c r="AN48" s="18"/>
      <c r="AO48" s="1"/>
      <c r="AP48" s="1"/>
      <c r="AQ48" s="1"/>
      <c r="AR48" s="1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"/>
      <c r="BJ48" s="1"/>
      <c r="BK48" s="1"/>
      <c r="BL48" s="1"/>
      <c r="BM48" s="18"/>
      <c r="BN48" s="18"/>
      <c r="BO48" s="18"/>
      <c r="BP48" s="18"/>
    </row>
    <row r="49" spans="1:68" ht="15" customHeight="1" x14ac:dyDescent="0.25">
      <c r="A49" s="17">
        <v>5</v>
      </c>
      <c r="B49" s="17">
        <v>382341</v>
      </c>
      <c r="C49" s="17" t="s">
        <v>127</v>
      </c>
      <c r="D49" s="17" t="s">
        <v>128</v>
      </c>
      <c r="E49" s="1">
        <v>1</v>
      </c>
      <c r="F49" s="1">
        <v>10</v>
      </c>
      <c r="G49" s="1">
        <v>1</v>
      </c>
      <c r="H49" s="1">
        <v>10</v>
      </c>
      <c r="I49" s="1">
        <v>1</v>
      </c>
      <c r="J49" s="18">
        <v>8</v>
      </c>
      <c r="K49" s="1"/>
      <c r="L49" s="18"/>
      <c r="M49" s="1">
        <v>1</v>
      </c>
      <c r="N49" s="1">
        <v>10</v>
      </c>
      <c r="O49" s="1">
        <v>1</v>
      </c>
      <c r="P49" s="1">
        <v>8</v>
      </c>
      <c r="Q49" s="1"/>
      <c r="R49" s="1"/>
      <c r="S49" s="1"/>
      <c r="T49" s="1"/>
      <c r="U49" s="18"/>
      <c r="V49" s="18"/>
      <c r="W49" s="18"/>
      <c r="X49" s="18"/>
      <c r="Y49" s="18"/>
      <c r="Z49" s="18"/>
      <c r="AA49" s="18"/>
      <c r="AB49" s="18"/>
      <c r="AC49" s="1"/>
      <c r="AD49" s="1"/>
      <c r="AE49" s="1"/>
      <c r="AF49" s="1"/>
      <c r="AG49" s="18"/>
      <c r="AH49" s="18"/>
      <c r="AI49" s="18"/>
      <c r="AJ49" s="18"/>
      <c r="AK49" s="18"/>
      <c r="AL49" s="18"/>
      <c r="AM49" s="18"/>
      <c r="AN49" s="18"/>
      <c r="AO49" s="1"/>
      <c r="AP49" s="1"/>
      <c r="AQ49" s="1"/>
      <c r="AR49" s="1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"/>
      <c r="BJ49" s="1"/>
      <c r="BK49" s="1"/>
      <c r="BL49" s="1"/>
      <c r="BM49" s="18"/>
      <c r="BN49" s="18"/>
      <c r="BO49" s="18"/>
      <c r="BP49" s="18"/>
    </row>
    <row r="50" spans="1:68" ht="15" customHeight="1" x14ac:dyDescent="0.25">
      <c r="A50" s="17">
        <v>6</v>
      </c>
      <c r="B50" s="19">
        <v>382342</v>
      </c>
      <c r="C50" s="19" t="s">
        <v>129</v>
      </c>
      <c r="D50" s="19" t="s">
        <v>130</v>
      </c>
      <c r="E50" s="1">
        <v>1</v>
      </c>
      <c r="F50" s="1"/>
      <c r="G50" s="1">
        <v>1</v>
      </c>
      <c r="H50" s="1"/>
      <c r="I50" s="1">
        <v>1</v>
      </c>
      <c r="J50" s="18"/>
      <c r="K50" s="1"/>
      <c r="L50" s="18"/>
      <c r="M50" s="1">
        <v>1</v>
      </c>
      <c r="N50" s="1"/>
      <c r="O50" s="1">
        <v>1</v>
      </c>
      <c r="P50" s="1"/>
      <c r="Q50" s="1"/>
      <c r="R50" s="1"/>
      <c r="S50" s="1"/>
      <c r="T50" s="1"/>
      <c r="U50" s="18"/>
      <c r="V50" s="18"/>
      <c r="W50" s="18"/>
      <c r="X50" s="18"/>
      <c r="Y50" s="18"/>
      <c r="Z50" s="18"/>
      <c r="AA50" s="18"/>
      <c r="AB50" s="18"/>
      <c r="AC50" s="1"/>
      <c r="AD50" s="1"/>
      <c r="AE50" s="1"/>
      <c r="AF50" s="1"/>
      <c r="AG50" s="18"/>
      <c r="AH50" s="18"/>
      <c r="AI50" s="18"/>
      <c r="AJ50" s="18"/>
      <c r="AK50" s="18"/>
      <c r="AL50" s="18"/>
      <c r="AM50" s="18"/>
      <c r="AN50" s="18"/>
      <c r="AO50" s="1"/>
      <c r="AP50" s="1"/>
      <c r="AQ50" s="1"/>
      <c r="AR50" s="1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"/>
      <c r="BJ50" s="1"/>
      <c r="BK50" s="1"/>
      <c r="BL50" s="1"/>
      <c r="BM50" s="18"/>
      <c r="BN50" s="18"/>
      <c r="BO50" s="18"/>
      <c r="BP50" s="18"/>
    </row>
    <row r="51" spans="1:68" ht="15" customHeight="1" x14ac:dyDescent="0.25">
      <c r="A51" s="17">
        <v>7</v>
      </c>
      <c r="B51" s="17">
        <v>382343</v>
      </c>
      <c r="C51" s="17" t="s">
        <v>131</v>
      </c>
      <c r="D51" s="17" t="s">
        <v>132</v>
      </c>
      <c r="E51" s="1">
        <v>1</v>
      </c>
      <c r="F51" s="1"/>
      <c r="G51" s="1">
        <v>1</v>
      </c>
      <c r="H51" s="1"/>
      <c r="I51" s="1">
        <v>1</v>
      </c>
      <c r="J51" s="18">
        <v>10</v>
      </c>
      <c r="K51" s="1"/>
      <c r="L51" s="18"/>
      <c r="M51" s="1">
        <v>1</v>
      </c>
      <c r="N51" s="1">
        <v>10</v>
      </c>
      <c r="O51" s="1">
        <v>1</v>
      </c>
      <c r="P51" s="1">
        <v>8</v>
      </c>
      <c r="Q51" s="1"/>
      <c r="R51" s="1"/>
      <c r="S51" s="1"/>
      <c r="T51" s="1"/>
      <c r="U51" s="18"/>
      <c r="V51" s="18"/>
      <c r="W51" s="18"/>
      <c r="X51" s="18"/>
      <c r="Y51" s="18"/>
      <c r="Z51" s="18"/>
      <c r="AA51" s="18"/>
      <c r="AB51" s="18"/>
      <c r="AC51" s="1"/>
      <c r="AD51" s="1"/>
      <c r="AE51" s="1"/>
      <c r="AF51" s="1"/>
      <c r="AG51" s="18"/>
      <c r="AH51" s="18"/>
      <c r="AI51" s="18"/>
      <c r="AJ51" s="18"/>
      <c r="AK51" s="18"/>
      <c r="AL51" s="18"/>
      <c r="AM51" s="18"/>
      <c r="AN51" s="18"/>
      <c r="AO51" s="1"/>
      <c r="AP51" s="1"/>
      <c r="AQ51" s="1"/>
      <c r="AR51" s="1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"/>
      <c r="BJ51" s="1"/>
      <c r="BK51" s="1"/>
      <c r="BL51" s="1"/>
      <c r="BM51" s="18"/>
      <c r="BN51" s="18"/>
      <c r="BO51" s="18"/>
      <c r="BP51" s="18"/>
    </row>
    <row r="52" spans="1:68" ht="15" customHeight="1" x14ac:dyDescent="0.25">
      <c r="A52" s="17">
        <v>8</v>
      </c>
      <c r="B52" s="17">
        <v>382344</v>
      </c>
      <c r="C52" s="17" t="s">
        <v>133</v>
      </c>
      <c r="D52" s="17" t="s">
        <v>134</v>
      </c>
      <c r="E52" s="1">
        <v>1</v>
      </c>
      <c r="F52" s="1">
        <v>10</v>
      </c>
      <c r="G52" s="1">
        <v>1</v>
      </c>
      <c r="H52" s="1">
        <v>10</v>
      </c>
      <c r="I52" s="1">
        <v>1</v>
      </c>
      <c r="J52" s="18">
        <v>10</v>
      </c>
      <c r="K52" s="1"/>
      <c r="L52" s="18"/>
      <c r="M52" s="1">
        <v>1</v>
      </c>
      <c r="N52" s="1">
        <v>10</v>
      </c>
      <c r="O52" s="1">
        <v>1</v>
      </c>
      <c r="P52" s="1">
        <v>10</v>
      </c>
      <c r="Q52" s="1"/>
      <c r="R52" s="1"/>
      <c r="S52" s="1"/>
      <c r="T52" s="1"/>
      <c r="U52" s="18"/>
      <c r="V52" s="18"/>
      <c r="W52" s="18"/>
      <c r="X52" s="18"/>
      <c r="Y52" s="18"/>
      <c r="Z52" s="18"/>
      <c r="AA52" s="18"/>
      <c r="AB52" s="18"/>
      <c r="AC52" s="1"/>
      <c r="AD52" s="1"/>
      <c r="AE52" s="1"/>
      <c r="AF52" s="1"/>
      <c r="AG52" s="18"/>
      <c r="AH52" s="18"/>
      <c r="AI52" s="18"/>
      <c r="AJ52" s="18"/>
      <c r="AK52" s="18"/>
      <c r="AL52" s="18"/>
      <c r="AM52" s="18"/>
      <c r="AN52" s="18"/>
      <c r="AO52" s="1"/>
      <c r="AP52" s="1"/>
      <c r="AQ52" s="1"/>
      <c r="AR52" s="1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"/>
      <c r="BJ52" s="1"/>
      <c r="BK52" s="1"/>
      <c r="BL52" s="1"/>
      <c r="BM52" s="18"/>
      <c r="BN52" s="18"/>
      <c r="BO52" s="18"/>
      <c r="BP52" s="18"/>
    </row>
    <row r="53" spans="1:68" ht="15" customHeight="1" x14ac:dyDescent="0.25">
      <c r="A53" s="17">
        <v>9</v>
      </c>
      <c r="B53" s="17">
        <v>382345</v>
      </c>
      <c r="C53" s="17" t="s">
        <v>135</v>
      </c>
      <c r="D53" s="17" t="s">
        <v>136</v>
      </c>
      <c r="E53" s="1">
        <v>1</v>
      </c>
      <c r="F53" s="1">
        <v>8</v>
      </c>
      <c r="G53" s="1">
        <v>1</v>
      </c>
      <c r="H53" s="1">
        <v>6</v>
      </c>
      <c r="I53" s="1">
        <v>1</v>
      </c>
      <c r="J53" s="18">
        <v>10</v>
      </c>
      <c r="K53" s="1"/>
      <c r="L53" s="18"/>
      <c r="M53" s="1">
        <v>1</v>
      </c>
      <c r="N53" s="1">
        <v>4</v>
      </c>
      <c r="O53" s="1">
        <v>1</v>
      </c>
      <c r="P53" s="1">
        <v>10</v>
      </c>
      <c r="Q53" s="1"/>
      <c r="R53" s="1"/>
      <c r="S53" s="1"/>
      <c r="T53" s="1"/>
      <c r="U53" s="18"/>
      <c r="V53" s="18"/>
      <c r="W53" s="18"/>
      <c r="X53" s="18"/>
      <c r="Y53" s="18"/>
      <c r="Z53" s="18"/>
      <c r="AA53" s="18"/>
      <c r="AB53" s="18"/>
      <c r="AC53" s="1"/>
      <c r="AD53" s="1"/>
      <c r="AE53" s="1"/>
      <c r="AF53" s="1"/>
      <c r="AG53" s="18"/>
      <c r="AH53" s="18"/>
      <c r="AI53" s="18"/>
      <c r="AJ53" s="18"/>
      <c r="AK53" s="18"/>
      <c r="AL53" s="18"/>
      <c r="AM53" s="18"/>
      <c r="AN53" s="18"/>
      <c r="AO53" s="1"/>
      <c r="AP53" s="1"/>
      <c r="AQ53" s="1"/>
      <c r="AR53" s="1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"/>
      <c r="BJ53" s="1"/>
      <c r="BK53" s="1"/>
      <c r="BL53" s="1"/>
      <c r="BM53" s="18"/>
      <c r="BN53" s="18"/>
      <c r="BO53" s="18"/>
      <c r="BP53" s="18"/>
    </row>
    <row r="54" spans="1:68" ht="15" customHeight="1" x14ac:dyDescent="0.25">
      <c r="A54" s="17">
        <v>10</v>
      </c>
      <c r="B54" s="17">
        <v>382346</v>
      </c>
      <c r="C54" s="17" t="s">
        <v>137</v>
      </c>
      <c r="D54" s="17" t="s">
        <v>138</v>
      </c>
      <c r="E54" s="1">
        <v>1</v>
      </c>
      <c r="F54" s="1"/>
      <c r="G54" s="1">
        <v>1</v>
      </c>
      <c r="H54" s="1"/>
      <c r="I54" s="1">
        <v>1</v>
      </c>
      <c r="J54" s="18"/>
      <c r="K54" s="1"/>
      <c r="L54" s="18"/>
      <c r="M54" s="1">
        <v>1</v>
      </c>
      <c r="N54" s="1">
        <v>8</v>
      </c>
      <c r="O54" s="1">
        <v>1</v>
      </c>
      <c r="P54" s="1">
        <v>8</v>
      </c>
      <c r="Q54" s="1"/>
      <c r="R54" s="1"/>
      <c r="S54" s="1"/>
      <c r="T54" s="1"/>
      <c r="U54" s="18"/>
      <c r="V54" s="18"/>
      <c r="W54" s="18"/>
      <c r="X54" s="18"/>
      <c r="Y54" s="18"/>
      <c r="Z54" s="18"/>
      <c r="AA54" s="18"/>
      <c r="AB54" s="18"/>
      <c r="AC54" s="1"/>
      <c r="AD54" s="1"/>
      <c r="AE54" s="1"/>
      <c r="AF54" s="1"/>
      <c r="AG54" s="18"/>
      <c r="AH54" s="18"/>
      <c r="AI54" s="18"/>
      <c r="AJ54" s="18"/>
      <c r="AK54" s="18"/>
      <c r="AL54" s="18"/>
      <c r="AM54" s="18"/>
      <c r="AN54" s="18"/>
      <c r="AO54" s="1"/>
      <c r="AP54" s="1"/>
      <c r="AQ54" s="1"/>
      <c r="AR54" s="1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"/>
      <c r="BJ54" s="1"/>
      <c r="BK54" s="1"/>
      <c r="BL54" s="1"/>
      <c r="BM54" s="18"/>
      <c r="BN54" s="18"/>
      <c r="BO54" s="18"/>
      <c r="BP54" s="18"/>
    </row>
    <row r="55" spans="1:68" ht="15" customHeight="1" x14ac:dyDescent="0.25">
      <c r="A55" s="17">
        <v>11</v>
      </c>
      <c r="B55" s="17">
        <v>382347</v>
      </c>
      <c r="C55" s="17" t="s">
        <v>139</v>
      </c>
      <c r="D55" s="17" t="s">
        <v>140</v>
      </c>
      <c r="E55" s="1">
        <v>1</v>
      </c>
      <c r="F55" s="1">
        <v>6</v>
      </c>
      <c r="G55" s="1">
        <v>1</v>
      </c>
      <c r="H55" s="1">
        <v>2</v>
      </c>
      <c r="I55" s="1">
        <v>1</v>
      </c>
      <c r="J55" s="18">
        <v>6</v>
      </c>
      <c r="K55" s="1"/>
      <c r="L55" s="18"/>
      <c r="M55" s="1">
        <v>1</v>
      </c>
      <c r="N55" s="1">
        <v>8</v>
      </c>
      <c r="O55" s="1">
        <v>1</v>
      </c>
      <c r="P55" s="1">
        <v>6</v>
      </c>
      <c r="Q55" s="1"/>
      <c r="R55" s="1"/>
      <c r="S55" s="1"/>
      <c r="T55" s="1"/>
      <c r="U55" s="18"/>
      <c r="V55" s="18"/>
      <c r="W55" s="18"/>
      <c r="X55" s="18"/>
      <c r="Y55" s="18"/>
      <c r="Z55" s="18"/>
      <c r="AA55" s="18"/>
      <c r="AB55" s="18"/>
      <c r="AC55" s="1"/>
      <c r="AD55" s="1"/>
      <c r="AE55" s="1"/>
      <c r="AF55" s="1"/>
      <c r="AG55" s="18"/>
      <c r="AH55" s="18"/>
      <c r="AI55" s="18"/>
      <c r="AJ55" s="18"/>
      <c r="AK55" s="18"/>
      <c r="AL55" s="18"/>
      <c r="AM55" s="18"/>
      <c r="AN55" s="18"/>
      <c r="AO55" s="1"/>
      <c r="AP55" s="1"/>
      <c r="AQ55" s="1"/>
      <c r="AR55" s="1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"/>
      <c r="BJ55" s="1"/>
      <c r="BK55" s="1"/>
      <c r="BL55" s="1"/>
      <c r="BM55" s="18"/>
      <c r="BN55" s="18"/>
      <c r="BO55" s="18"/>
      <c r="BP55" s="18"/>
    </row>
    <row r="56" spans="1:68" ht="15" customHeight="1" x14ac:dyDescent="0.25">
      <c r="A56" s="17">
        <v>12</v>
      </c>
      <c r="B56" s="17">
        <v>382348</v>
      </c>
      <c r="C56" s="17" t="s">
        <v>141</v>
      </c>
      <c r="D56" s="17" t="s">
        <v>142</v>
      </c>
      <c r="E56" s="1">
        <v>1</v>
      </c>
      <c r="F56" s="1"/>
      <c r="G56" s="1">
        <v>1</v>
      </c>
      <c r="H56" s="1"/>
      <c r="I56" s="1">
        <v>1</v>
      </c>
      <c r="J56" s="18"/>
      <c r="K56" s="1"/>
      <c r="L56" s="18"/>
      <c r="M56" s="1">
        <v>1</v>
      </c>
      <c r="N56" s="1"/>
      <c r="O56" s="1">
        <v>1</v>
      </c>
      <c r="P56" s="1"/>
      <c r="Q56" s="1"/>
      <c r="R56" s="1"/>
      <c r="S56" s="1"/>
      <c r="T56" s="1"/>
      <c r="U56" s="18"/>
      <c r="V56" s="18"/>
      <c r="W56" s="18"/>
      <c r="X56" s="18"/>
      <c r="Y56" s="18"/>
      <c r="Z56" s="18"/>
      <c r="AA56" s="18"/>
      <c r="AB56" s="18"/>
      <c r="AC56" s="1"/>
      <c r="AD56" s="1"/>
      <c r="AE56" s="1"/>
      <c r="AF56" s="1"/>
      <c r="AG56" s="18"/>
      <c r="AH56" s="18"/>
      <c r="AI56" s="18"/>
      <c r="AJ56" s="18"/>
      <c r="AK56" s="18"/>
      <c r="AL56" s="18"/>
      <c r="AM56" s="18"/>
      <c r="AN56" s="18"/>
      <c r="AO56" s="1"/>
      <c r="AP56" s="1"/>
      <c r="AQ56" s="1"/>
      <c r="AR56" s="1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"/>
      <c r="BJ56" s="1"/>
      <c r="BK56" s="1"/>
      <c r="BL56" s="1"/>
      <c r="BM56" s="18"/>
      <c r="BN56" s="18"/>
      <c r="BO56" s="18"/>
      <c r="BP56" s="18"/>
    </row>
    <row r="57" spans="1:68" ht="15" customHeight="1" x14ac:dyDescent="0.25">
      <c r="A57" s="17">
        <v>13</v>
      </c>
      <c r="B57" s="17">
        <v>382349</v>
      </c>
      <c r="C57" s="17" t="s">
        <v>143</v>
      </c>
      <c r="D57" s="17" t="s">
        <v>144</v>
      </c>
      <c r="E57" s="1">
        <v>1</v>
      </c>
      <c r="F57" s="1">
        <v>10</v>
      </c>
      <c r="G57" s="1">
        <v>1</v>
      </c>
      <c r="H57" s="1">
        <v>10</v>
      </c>
      <c r="I57" s="1">
        <v>1</v>
      </c>
      <c r="J57" s="18">
        <v>8</v>
      </c>
      <c r="K57" s="1"/>
      <c r="L57" s="18"/>
      <c r="M57" s="1">
        <v>1</v>
      </c>
      <c r="N57" s="1">
        <v>10</v>
      </c>
      <c r="O57" s="1">
        <v>1</v>
      </c>
      <c r="P57" s="1">
        <v>10</v>
      </c>
      <c r="Q57" s="1"/>
      <c r="R57" s="1"/>
      <c r="S57" s="1"/>
      <c r="T57" s="1"/>
      <c r="U57" s="18"/>
      <c r="V57" s="18"/>
      <c r="W57" s="18"/>
      <c r="X57" s="18"/>
      <c r="Y57" s="18"/>
      <c r="Z57" s="18"/>
      <c r="AA57" s="18"/>
      <c r="AB57" s="18"/>
      <c r="AC57" s="1"/>
      <c r="AD57" s="1"/>
      <c r="AE57" s="1"/>
      <c r="AF57" s="1"/>
      <c r="AG57" s="18"/>
      <c r="AH57" s="18"/>
      <c r="AI57" s="18"/>
      <c r="AJ57" s="18"/>
      <c r="AK57" s="18"/>
      <c r="AL57" s="18"/>
      <c r="AM57" s="18"/>
      <c r="AN57" s="18"/>
      <c r="AO57" s="1"/>
      <c r="AP57" s="1"/>
      <c r="AQ57" s="1"/>
      <c r="AR57" s="1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"/>
      <c r="BJ57" s="1"/>
      <c r="BK57" s="1"/>
      <c r="BL57" s="1"/>
      <c r="BM57" s="18"/>
      <c r="BN57" s="18"/>
      <c r="BO57" s="18"/>
      <c r="BP57" s="18"/>
    </row>
    <row r="58" spans="1:68" ht="15" customHeight="1" x14ac:dyDescent="0.25">
      <c r="A58" s="17">
        <v>14</v>
      </c>
      <c r="B58" s="17">
        <v>382350</v>
      </c>
      <c r="C58" s="17" t="s">
        <v>145</v>
      </c>
      <c r="D58" s="17" t="s">
        <v>146</v>
      </c>
      <c r="E58" s="1">
        <v>1</v>
      </c>
      <c r="F58" s="1">
        <v>10</v>
      </c>
      <c r="G58" s="1">
        <v>1</v>
      </c>
      <c r="H58" s="1">
        <v>10</v>
      </c>
      <c r="I58" s="1">
        <v>1</v>
      </c>
      <c r="J58" s="18">
        <v>10</v>
      </c>
      <c r="K58" s="1"/>
      <c r="L58" s="18"/>
      <c r="M58" s="1">
        <v>1</v>
      </c>
      <c r="N58" s="1">
        <v>10</v>
      </c>
      <c r="O58" s="1">
        <v>1</v>
      </c>
      <c r="P58" s="1">
        <v>10</v>
      </c>
      <c r="Q58" s="1"/>
      <c r="R58" s="1"/>
      <c r="S58" s="1"/>
      <c r="T58" s="1"/>
      <c r="U58" s="18"/>
      <c r="V58" s="18"/>
      <c r="W58" s="18"/>
      <c r="X58" s="18"/>
      <c r="Y58" s="18"/>
      <c r="Z58" s="18"/>
      <c r="AA58" s="18"/>
      <c r="AB58" s="18"/>
      <c r="AC58" s="1"/>
      <c r="AD58" s="1"/>
      <c r="AE58" s="1"/>
      <c r="AF58" s="1"/>
      <c r="AG58" s="18"/>
      <c r="AH58" s="18"/>
      <c r="AI58" s="18"/>
      <c r="AJ58" s="18"/>
      <c r="AK58" s="18"/>
      <c r="AL58" s="18"/>
      <c r="AM58" s="18"/>
      <c r="AN58" s="18"/>
      <c r="AO58" s="1"/>
      <c r="AP58" s="1"/>
      <c r="AQ58" s="1"/>
      <c r="AR58" s="1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"/>
      <c r="BJ58" s="1"/>
      <c r="BK58" s="1"/>
      <c r="BL58" s="1"/>
      <c r="BM58" s="18"/>
      <c r="BN58" s="18"/>
      <c r="BO58" s="18"/>
      <c r="BP58" s="18"/>
    </row>
    <row r="59" spans="1:68" ht="15" customHeight="1" x14ac:dyDescent="0.25">
      <c r="A59" s="17">
        <v>15</v>
      </c>
      <c r="B59" s="17">
        <v>382351</v>
      </c>
      <c r="C59" s="17" t="s">
        <v>147</v>
      </c>
      <c r="D59" s="17" t="s">
        <v>148</v>
      </c>
      <c r="E59" s="1">
        <v>1</v>
      </c>
      <c r="F59" s="1">
        <v>8</v>
      </c>
      <c r="G59" s="1">
        <v>1</v>
      </c>
      <c r="H59" s="1">
        <v>4</v>
      </c>
      <c r="I59" s="1">
        <v>1</v>
      </c>
      <c r="J59" s="18">
        <v>10</v>
      </c>
      <c r="K59" s="1"/>
      <c r="L59" s="18"/>
      <c r="M59" s="1">
        <v>1</v>
      </c>
      <c r="N59" s="1">
        <v>8</v>
      </c>
      <c r="O59" s="1">
        <v>1</v>
      </c>
      <c r="P59" s="1">
        <v>10</v>
      </c>
      <c r="Q59" s="1"/>
      <c r="R59" s="1"/>
      <c r="S59" s="1"/>
      <c r="T59" s="1"/>
      <c r="U59" s="18"/>
      <c r="V59" s="18"/>
      <c r="W59" s="18"/>
      <c r="X59" s="18"/>
      <c r="Y59" s="18"/>
      <c r="Z59" s="18"/>
      <c r="AA59" s="18"/>
      <c r="AB59" s="18"/>
      <c r="AC59" s="1"/>
      <c r="AD59" s="1"/>
      <c r="AE59" s="1"/>
      <c r="AF59" s="1"/>
      <c r="AG59" s="18"/>
      <c r="AH59" s="18"/>
      <c r="AI59" s="18"/>
      <c r="AJ59" s="18"/>
      <c r="AK59" s="18"/>
      <c r="AL59" s="18"/>
      <c r="AM59" s="18"/>
      <c r="AN59" s="18"/>
      <c r="AO59" s="1"/>
      <c r="AP59" s="1"/>
      <c r="AQ59" s="1"/>
      <c r="AR59" s="1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"/>
      <c r="BJ59" s="1"/>
      <c r="BK59" s="1"/>
      <c r="BL59" s="1"/>
      <c r="BM59" s="18"/>
      <c r="BN59" s="18"/>
      <c r="BO59" s="18"/>
      <c r="BP59" s="18"/>
    </row>
    <row r="60" spans="1:68" ht="15" customHeight="1" x14ac:dyDescent="0.25">
      <c r="A60" s="17">
        <v>16</v>
      </c>
      <c r="B60" s="17">
        <v>382352</v>
      </c>
      <c r="C60" s="17" t="s">
        <v>149</v>
      </c>
      <c r="D60" s="17" t="s">
        <v>150</v>
      </c>
      <c r="E60" s="1">
        <v>1</v>
      </c>
      <c r="F60" s="1"/>
      <c r="G60" s="1">
        <v>1</v>
      </c>
      <c r="H60" s="1"/>
      <c r="I60" s="1">
        <v>1</v>
      </c>
      <c r="J60" s="18"/>
      <c r="K60" s="1"/>
      <c r="L60" s="18"/>
      <c r="M60" s="1">
        <v>1</v>
      </c>
      <c r="N60" s="1"/>
      <c r="O60" s="1">
        <v>1</v>
      </c>
      <c r="P60" s="1">
        <v>10</v>
      </c>
      <c r="Q60" s="1"/>
      <c r="R60" s="1"/>
      <c r="S60" s="1"/>
      <c r="T60" s="1"/>
      <c r="U60" s="18"/>
      <c r="V60" s="18"/>
      <c r="W60" s="18"/>
      <c r="X60" s="18"/>
      <c r="Y60" s="18"/>
      <c r="Z60" s="18"/>
      <c r="AA60" s="18"/>
      <c r="AB60" s="18"/>
      <c r="AC60" s="1"/>
      <c r="AD60" s="1"/>
      <c r="AE60" s="1"/>
      <c r="AF60" s="1"/>
      <c r="AG60" s="18"/>
      <c r="AH60" s="18"/>
      <c r="AI60" s="18"/>
      <c r="AJ60" s="18"/>
      <c r="AK60" s="18"/>
      <c r="AL60" s="18"/>
      <c r="AM60" s="18"/>
      <c r="AN60" s="18"/>
      <c r="AO60" s="1"/>
      <c r="AP60" s="1"/>
      <c r="AQ60" s="1"/>
      <c r="AR60" s="1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"/>
      <c r="BJ60" s="1"/>
      <c r="BK60" s="1"/>
      <c r="BL60" s="1"/>
      <c r="BM60" s="18"/>
      <c r="BN60" s="18"/>
      <c r="BO60" s="18"/>
      <c r="BP60" s="18"/>
    </row>
    <row r="61" spans="1:68" ht="15" customHeight="1" x14ac:dyDescent="0.25">
      <c r="A61" s="17">
        <v>17</v>
      </c>
      <c r="B61" s="17">
        <v>382353</v>
      </c>
      <c r="C61" s="17" t="s">
        <v>151</v>
      </c>
      <c r="D61" s="17" t="s">
        <v>152</v>
      </c>
      <c r="E61" s="1">
        <v>1</v>
      </c>
      <c r="F61" s="1">
        <v>10</v>
      </c>
      <c r="G61" s="1">
        <v>1</v>
      </c>
      <c r="H61" s="1">
        <v>8</v>
      </c>
      <c r="I61" s="1">
        <v>1</v>
      </c>
      <c r="J61" s="18">
        <v>10</v>
      </c>
      <c r="K61" s="1"/>
      <c r="L61" s="18"/>
      <c r="M61" s="1">
        <v>1</v>
      </c>
      <c r="N61" s="1">
        <v>10</v>
      </c>
      <c r="O61" s="1">
        <v>1</v>
      </c>
      <c r="P61" s="1">
        <v>8</v>
      </c>
      <c r="Q61" s="1"/>
      <c r="R61" s="1"/>
      <c r="S61" s="1"/>
      <c r="T61" s="1"/>
      <c r="U61" s="18"/>
      <c r="V61" s="18"/>
      <c r="W61" s="18"/>
      <c r="X61" s="18"/>
      <c r="Y61" s="18"/>
      <c r="Z61" s="18"/>
      <c r="AA61" s="18"/>
      <c r="AB61" s="18"/>
      <c r="AC61" s="1"/>
      <c r="AD61" s="1"/>
      <c r="AE61" s="1"/>
      <c r="AF61" s="1"/>
      <c r="AG61" s="18"/>
      <c r="AH61" s="18"/>
      <c r="AI61" s="18"/>
      <c r="AJ61" s="18"/>
      <c r="AK61" s="18"/>
      <c r="AL61" s="18"/>
      <c r="AM61" s="18"/>
      <c r="AN61" s="18"/>
      <c r="AO61" s="1"/>
      <c r="AP61" s="1"/>
      <c r="AQ61" s="1"/>
      <c r="AR61" s="1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"/>
      <c r="BJ61" s="1"/>
      <c r="BK61" s="1"/>
      <c r="BL61" s="1"/>
      <c r="BM61" s="18"/>
      <c r="BN61" s="18"/>
      <c r="BO61" s="18"/>
      <c r="BP61" s="18"/>
    </row>
    <row r="62" spans="1:68" ht="15" customHeight="1" x14ac:dyDescent="0.25">
      <c r="A62" s="17">
        <v>18</v>
      </c>
      <c r="B62" s="17">
        <v>382354</v>
      </c>
      <c r="C62" s="17" t="s">
        <v>153</v>
      </c>
      <c r="D62" s="17" t="s">
        <v>154</v>
      </c>
      <c r="E62" s="1">
        <v>1</v>
      </c>
      <c r="F62" s="1">
        <v>8</v>
      </c>
      <c r="G62" s="1">
        <v>1</v>
      </c>
      <c r="H62" s="1">
        <v>8</v>
      </c>
      <c r="I62" s="1">
        <v>1</v>
      </c>
      <c r="J62" s="18"/>
      <c r="K62" s="1"/>
      <c r="L62" s="18"/>
      <c r="M62" s="1">
        <v>1</v>
      </c>
      <c r="N62" s="1">
        <v>10</v>
      </c>
      <c r="O62" s="1">
        <v>1</v>
      </c>
      <c r="P62" s="1">
        <v>8</v>
      </c>
      <c r="Q62" s="1"/>
      <c r="R62" s="1"/>
      <c r="S62" s="1"/>
      <c r="T62" s="1"/>
      <c r="U62" s="18"/>
      <c r="V62" s="18"/>
      <c r="W62" s="18"/>
      <c r="X62" s="18"/>
      <c r="Y62" s="18"/>
      <c r="Z62" s="18"/>
      <c r="AA62" s="18"/>
      <c r="AB62" s="18"/>
      <c r="AC62" s="1"/>
      <c r="AD62" s="1"/>
      <c r="AE62" s="1"/>
      <c r="AF62" s="1"/>
      <c r="AG62" s="18"/>
      <c r="AH62" s="18"/>
      <c r="AI62" s="18"/>
      <c r="AJ62" s="18"/>
      <c r="AK62" s="18"/>
      <c r="AL62" s="18"/>
      <c r="AM62" s="18"/>
      <c r="AN62" s="18"/>
      <c r="AO62" s="1"/>
      <c r="AP62" s="1"/>
      <c r="AQ62" s="1"/>
      <c r="AR62" s="1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"/>
      <c r="BJ62" s="1"/>
      <c r="BK62" s="1"/>
      <c r="BL62" s="1"/>
      <c r="BM62" s="18"/>
      <c r="BN62" s="18"/>
      <c r="BO62" s="18"/>
      <c r="BP62" s="18"/>
    </row>
    <row r="63" spans="1:68" ht="15" customHeight="1" x14ac:dyDescent="0.25">
      <c r="A63" s="17">
        <v>19</v>
      </c>
      <c r="B63" s="17">
        <v>382355</v>
      </c>
      <c r="C63" s="17" t="s">
        <v>155</v>
      </c>
      <c r="D63" s="17" t="s">
        <v>156</v>
      </c>
      <c r="E63" s="1">
        <v>1</v>
      </c>
      <c r="F63" s="1">
        <v>10</v>
      </c>
      <c r="G63" s="1">
        <v>1</v>
      </c>
      <c r="H63" s="1">
        <v>8</v>
      </c>
      <c r="I63" s="1">
        <v>1</v>
      </c>
      <c r="J63" s="18">
        <v>10</v>
      </c>
      <c r="K63" s="1"/>
      <c r="L63" s="18"/>
      <c r="M63" s="1">
        <v>1</v>
      </c>
      <c r="N63" s="1">
        <v>10</v>
      </c>
      <c r="O63" s="1">
        <v>1</v>
      </c>
      <c r="P63" s="1">
        <v>10</v>
      </c>
      <c r="Q63" s="1"/>
      <c r="R63" s="1"/>
      <c r="S63" s="1"/>
      <c r="T63" s="1"/>
      <c r="U63" s="18"/>
      <c r="V63" s="18"/>
      <c r="W63" s="18"/>
      <c r="X63" s="18"/>
      <c r="Y63" s="18"/>
      <c r="Z63" s="18"/>
      <c r="AA63" s="18"/>
      <c r="AB63" s="18"/>
      <c r="AC63" s="1"/>
      <c r="AD63" s="1"/>
      <c r="AE63" s="1"/>
      <c r="AF63" s="1"/>
      <c r="AG63" s="18"/>
      <c r="AH63" s="18"/>
      <c r="AI63" s="18"/>
      <c r="AJ63" s="18"/>
      <c r="AK63" s="18"/>
      <c r="AL63" s="18"/>
      <c r="AM63" s="18"/>
      <c r="AN63" s="18"/>
      <c r="AO63" s="1"/>
      <c r="AP63" s="1"/>
      <c r="AQ63" s="1"/>
      <c r="AR63" s="1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"/>
      <c r="BJ63" s="1"/>
      <c r="BK63" s="1"/>
      <c r="BL63" s="1"/>
      <c r="BM63" s="18"/>
      <c r="BN63" s="18"/>
      <c r="BO63" s="18"/>
      <c r="BP63" s="18"/>
    </row>
    <row r="64" spans="1:68" ht="15" customHeight="1" x14ac:dyDescent="0.25">
      <c r="A64" s="17">
        <v>20</v>
      </c>
      <c r="B64" s="17">
        <v>382356</v>
      </c>
      <c r="C64" s="17" t="s">
        <v>157</v>
      </c>
      <c r="D64" s="17" t="s">
        <v>158</v>
      </c>
      <c r="E64" s="1">
        <v>1</v>
      </c>
      <c r="F64" s="1">
        <v>10</v>
      </c>
      <c r="G64" s="1">
        <v>1</v>
      </c>
      <c r="H64" s="1">
        <v>10</v>
      </c>
      <c r="I64" s="1">
        <v>1</v>
      </c>
      <c r="J64" s="18"/>
      <c r="K64" s="1"/>
      <c r="L64" s="18"/>
      <c r="M64" s="1">
        <v>1</v>
      </c>
      <c r="N64" s="1"/>
      <c r="O64" s="1">
        <v>1</v>
      </c>
      <c r="P64" s="1">
        <v>10</v>
      </c>
      <c r="Q64" s="1"/>
      <c r="R64" s="1"/>
      <c r="S64" s="1"/>
      <c r="T64" s="1"/>
      <c r="U64" s="18"/>
      <c r="V64" s="18"/>
      <c r="W64" s="18"/>
      <c r="X64" s="18"/>
      <c r="Y64" s="18"/>
      <c r="Z64" s="18"/>
      <c r="AA64" s="18"/>
      <c r="AB64" s="18"/>
      <c r="AC64" s="1"/>
      <c r="AD64" s="1"/>
      <c r="AE64" s="1"/>
      <c r="AF64" s="1"/>
      <c r="AG64" s="18"/>
      <c r="AH64" s="18"/>
      <c r="AI64" s="18"/>
      <c r="AJ64" s="18"/>
      <c r="AK64" s="18"/>
      <c r="AL64" s="18"/>
      <c r="AM64" s="18"/>
      <c r="AN64" s="18"/>
      <c r="AO64" s="1"/>
      <c r="AP64" s="1"/>
      <c r="AQ64" s="1"/>
      <c r="AR64" s="1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"/>
      <c r="BJ64" s="1"/>
      <c r="BK64" s="1"/>
      <c r="BL64" s="1"/>
      <c r="BM64" s="18"/>
      <c r="BN64" s="18"/>
      <c r="BO64" s="18"/>
      <c r="BP64" s="18"/>
    </row>
    <row r="65" spans="1:68" ht="15" customHeight="1" x14ac:dyDescent="0.25">
      <c r="A65" s="17">
        <v>21</v>
      </c>
      <c r="B65" s="17">
        <v>382357</v>
      </c>
      <c r="C65" s="17" t="s">
        <v>159</v>
      </c>
      <c r="D65" s="17" t="s">
        <v>160</v>
      </c>
      <c r="E65" s="1">
        <v>1</v>
      </c>
      <c r="F65" s="1">
        <v>10</v>
      </c>
      <c r="G65" s="1">
        <v>1</v>
      </c>
      <c r="H65" s="1">
        <v>10</v>
      </c>
      <c r="I65" s="1">
        <v>1</v>
      </c>
      <c r="J65" s="18">
        <v>10</v>
      </c>
      <c r="K65" s="1"/>
      <c r="L65" s="18"/>
      <c r="M65" s="1">
        <v>1</v>
      </c>
      <c r="N65" s="1">
        <v>10</v>
      </c>
      <c r="O65" s="1">
        <v>1</v>
      </c>
      <c r="P65" s="1">
        <v>8</v>
      </c>
      <c r="Q65" s="1"/>
      <c r="R65" s="1"/>
      <c r="S65" s="1"/>
      <c r="T65" s="1"/>
      <c r="U65" s="18"/>
      <c r="V65" s="18"/>
      <c r="W65" s="18"/>
      <c r="X65" s="18"/>
      <c r="Y65" s="18"/>
      <c r="Z65" s="18"/>
      <c r="AA65" s="18"/>
      <c r="AB65" s="18"/>
      <c r="AC65" s="1"/>
      <c r="AD65" s="1"/>
      <c r="AE65" s="1"/>
      <c r="AF65" s="1"/>
      <c r="AG65" s="18"/>
      <c r="AH65" s="18"/>
      <c r="AI65" s="18"/>
      <c r="AJ65" s="18"/>
      <c r="AK65" s="18"/>
      <c r="AL65" s="18"/>
      <c r="AM65" s="18"/>
      <c r="AN65" s="18"/>
      <c r="AO65" s="1"/>
      <c r="AP65" s="1"/>
      <c r="AQ65" s="1"/>
      <c r="AR65" s="1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"/>
      <c r="BJ65" s="1"/>
      <c r="BK65" s="1"/>
      <c r="BL65" s="1"/>
      <c r="BM65" s="18"/>
      <c r="BN65" s="18"/>
      <c r="BO65" s="18"/>
      <c r="BP65" s="18"/>
    </row>
    <row r="66" spans="1:68" ht="15" customHeight="1" x14ac:dyDescent="0.25">
      <c r="A66" s="17">
        <v>22</v>
      </c>
      <c r="B66" s="17">
        <v>382358</v>
      </c>
      <c r="C66" s="17" t="s">
        <v>161</v>
      </c>
      <c r="D66" s="17" t="s">
        <v>162</v>
      </c>
      <c r="E66" s="1">
        <v>1</v>
      </c>
      <c r="F66" s="1">
        <v>10</v>
      </c>
      <c r="G66" s="1">
        <v>1</v>
      </c>
      <c r="H66" s="1">
        <v>8</v>
      </c>
      <c r="I66" s="1">
        <v>1</v>
      </c>
      <c r="J66" s="18">
        <v>10</v>
      </c>
      <c r="K66" s="1"/>
      <c r="L66" s="18"/>
      <c r="M66" s="1">
        <v>1</v>
      </c>
      <c r="N66" s="1">
        <v>8</v>
      </c>
      <c r="O66" s="1">
        <v>1</v>
      </c>
      <c r="P66" s="1">
        <v>10</v>
      </c>
      <c r="Q66" s="1"/>
      <c r="R66" s="1"/>
      <c r="S66" s="1"/>
      <c r="T66" s="1"/>
      <c r="U66" s="18"/>
      <c r="V66" s="18"/>
      <c r="W66" s="18"/>
      <c r="X66" s="18"/>
      <c r="Y66" s="18"/>
      <c r="Z66" s="18"/>
      <c r="AA66" s="18"/>
      <c r="AB66" s="18"/>
      <c r="AC66" s="1"/>
      <c r="AD66" s="1"/>
      <c r="AE66" s="1"/>
      <c r="AF66" s="1"/>
      <c r="AG66" s="18"/>
      <c r="AH66" s="18"/>
      <c r="AI66" s="18"/>
      <c r="AJ66" s="18"/>
      <c r="AK66" s="18"/>
      <c r="AL66" s="18"/>
      <c r="AM66" s="18"/>
      <c r="AN66" s="18"/>
      <c r="AO66" s="1"/>
      <c r="AP66" s="1"/>
      <c r="AQ66" s="1"/>
      <c r="AR66" s="1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"/>
      <c r="BJ66" s="1"/>
      <c r="BK66" s="1"/>
      <c r="BL66" s="1"/>
      <c r="BM66" s="18"/>
      <c r="BN66" s="18"/>
      <c r="BO66" s="18"/>
      <c r="BP66" s="18"/>
    </row>
    <row r="67" spans="1:68" ht="15" customHeight="1" x14ac:dyDescent="0.25">
      <c r="A67" s="17">
        <v>23</v>
      </c>
      <c r="B67" s="17">
        <v>382359</v>
      </c>
      <c r="C67" s="17" t="s">
        <v>163</v>
      </c>
      <c r="D67" s="17" t="s">
        <v>164</v>
      </c>
      <c r="E67" s="1">
        <v>1</v>
      </c>
      <c r="F67" s="1">
        <v>10</v>
      </c>
      <c r="G67" s="1">
        <v>1</v>
      </c>
      <c r="H67" s="1">
        <v>10</v>
      </c>
      <c r="I67" s="1">
        <v>1</v>
      </c>
      <c r="J67" s="18">
        <v>6</v>
      </c>
      <c r="K67" s="1"/>
      <c r="L67" s="18"/>
      <c r="M67" s="1">
        <v>1</v>
      </c>
      <c r="N67" s="1">
        <v>10</v>
      </c>
      <c r="O67" s="1">
        <v>1</v>
      </c>
      <c r="P67" s="1">
        <v>10</v>
      </c>
      <c r="Q67" s="1"/>
      <c r="R67" s="1"/>
      <c r="S67" s="1"/>
      <c r="T67" s="1"/>
      <c r="U67" s="18"/>
      <c r="V67" s="18"/>
      <c r="W67" s="18"/>
      <c r="X67" s="18"/>
      <c r="Y67" s="18"/>
      <c r="Z67" s="18"/>
      <c r="AA67" s="18"/>
      <c r="AB67" s="18"/>
      <c r="AC67" s="1"/>
      <c r="AD67" s="1"/>
      <c r="AE67" s="1"/>
      <c r="AF67" s="1"/>
      <c r="AG67" s="18"/>
      <c r="AH67" s="18"/>
      <c r="AI67" s="18"/>
      <c r="AJ67" s="18"/>
      <c r="AK67" s="18"/>
      <c r="AL67" s="18"/>
      <c r="AM67" s="18"/>
      <c r="AN67" s="18"/>
      <c r="AO67" s="1"/>
      <c r="AP67" s="1"/>
      <c r="AQ67" s="1"/>
      <c r="AR67" s="1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"/>
      <c r="BJ67" s="1"/>
      <c r="BK67" s="1"/>
      <c r="BL67" s="1"/>
      <c r="BM67" s="18"/>
      <c r="BN67" s="18"/>
      <c r="BO67" s="18"/>
      <c r="BP67" s="18"/>
    </row>
    <row r="68" spans="1:68" ht="15" customHeight="1" x14ac:dyDescent="0.25">
      <c r="A68" s="17">
        <v>24</v>
      </c>
      <c r="B68" s="17">
        <v>382360</v>
      </c>
      <c r="C68" s="17" t="s">
        <v>165</v>
      </c>
      <c r="D68" s="17" t="s">
        <v>166</v>
      </c>
      <c r="E68" s="1">
        <v>1</v>
      </c>
      <c r="F68" s="1">
        <v>10</v>
      </c>
      <c r="G68" s="1">
        <v>1</v>
      </c>
      <c r="H68" s="1">
        <v>8</v>
      </c>
      <c r="I68" s="1">
        <v>1</v>
      </c>
      <c r="J68" s="18">
        <v>10</v>
      </c>
      <c r="K68" s="1"/>
      <c r="L68" s="18"/>
      <c r="M68" s="1">
        <v>1</v>
      </c>
      <c r="N68" s="1">
        <v>10</v>
      </c>
      <c r="O68" s="1">
        <v>1</v>
      </c>
      <c r="P68" s="1">
        <v>10</v>
      </c>
      <c r="Q68" s="1"/>
      <c r="R68" s="1"/>
      <c r="S68" s="1"/>
      <c r="T68" s="1"/>
      <c r="U68" s="18"/>
      <c r="V68" s="18"/>
      <c r="W68" s="18"/>
      <c r="X68" s="18"/>
      <c r="Y68" s="18"/>
      <c r="Z68" s="18"/>
      <c r="AA68" s="18"/>
      <c r="AB68" s="18"/>
      <c r="AC68" s="1"/>
      <c r="AD68" s="1"/>
      <c r="AE68" s="1"/>
      <c r="AF68" s="1"/>
      <c r="AG68" s="18"/>
      <c r="AH68" s="18"/>
      <c r="AI68" s="18"/>
      <c r="AJ68" s="18"/>
      <c r="AK68" s="18"/>
      <c r="AL68" s="18"/>
      <c r="AM68" s="18"/>
      <c r="AN68" s="18"/>
      <c r="AO68" s="1"/>
      <c r="AP68" s="1"/>
      <c r="AQ68" s="1"/>
      <c r="AR68" s="1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"/>
      <c r="BJ68" s="1"/>
      <c r="BK68" s="1"/>
      <c r="BL68" s="1"/>
      <c r="BM68" s="18"/>
      <c r="BN68" s="18"/>
      <c r="BO68" s="18"/>
      <c r="BP68" s="18"/>
    </row>
    <row r="69" spans="1:68" ht="15" customHeight="1" x14ac:dyDescent="0.25">
      <c r="A69" s="17">
        <v>25</v>
      </c>
      <c r="B69" s="17">
        <v>382361</v>
      </c>
      <c r="C69" s="17" t="s">
        <v>167</v>
      </c>
      <c r="D69" s="17" t="s">
        <v>168</v>
      </c>
      <c r="E69" s="1">
        <v>1</v>
      </c>
      <c r="F69" s="1">
        <v>10</v>
      </c>
      <c r="G69" s="1">
        <v>1</v>
      </c>
      <c r="H69" s="1">
        <v>8</v>
      </c>
      <c r="I69" s="1">
        <v>1</v>
      </c>
      <c r="J69" s="18">
        <v>10</v>
      </c>
      <c r="K69" s="1"/>
      <c r="L69" s="18"/>
      <c r="M69" s="1">
        <v>1</v>
      </c>
      <c r="N69" s="1">
        <v>10</v>
      </c>
      <c r="O69" s="1">
        <v>1</v>
      </c>
      <c r="P69" s="1">
        <v>10</v>
      </c>
      <c r="Q69" s="1"/>
      <c r="R69" s="1"/>
      <c r="S69" s="1"/>
      <c r="T69" s="1"/>
      <c r="U69" s="18"/>
      <c r="V69" s="18"/>
      <c r="W69" s="18"/>
      <c r="X69" s="18"/>
      <c r="Y69" s="18"/>
      <c r="Z69" s="18"/>
      <c r="AA69" s="18"/>
      <c r="AB69" s="18"/>
      <c r="AC69" s="1"/>
      <c r="AD69" s="1"/>
      <c r="AE69" s="1"/>
      <c r="AF69" s="1"/>
      <c r="AG69" s="18"/>
      <c r="AH69" s="18"/>
      <c r="AI69" s="18"/>
      <c r="AJ69" s="18"/>
      <c r="AK69" s="18"/>
      <c r="AL69" s="18"/>
      <c r="AM69" s="18"/>
      <c r="AN69" s="18"/>
      <c r="AO69" s="1"/>
      <c r="AP69" s="1"/>
      <c r="AQ69" s="1"/>
      <c r="AR69" s="1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"/>
      <c r="BJ69" s="1"/>
      <c r="BK69" s="1"/>
      <c r="BL69" s="1"/>
      <c r="BM69" s="18"/>
      <c r="BN69" s="18"/>
      <c r="BO69" s="18"/>
      <c r="BP69" s="18"/>
    </row>
    <row r="70" spans="1:68" ht="15" customHeight="1" x14ac:dyDescent="0.25">
      <c r="A70" s="17">
        <v>26</v>
      </c>
      <c r="B70" s="17">
        <v>382362</v>
      </c>
      <c r="C70" s="17" t="s">
        <v>169</v>
      </c>
      <c r="D70" s="17" t="s">
        <v>170</v>
      </c>
      <c r="E70" s="1">
        <v>1</v>
      </c>
      <c r="F70" s="1">
        <v>8</v>
      </c>
      <c r="G70" s="1">
        <v>1</v>
      </c>
      <c r="H70" s="1">
        <v>8</v>
      </c>
      <c r="I70" s="1">
        <v>1</v>
      </c>
      <c r="J70" s="18">
        <v>6</v>
      </c>
      <c r="K70" s="1"/>
      <c r="L70" s="18"/>
      <c r="M70" s="1">
        <v>1</v>
      </c>
      <c r="N70" s="1">
        <v>10</v>
      </c>
      <c r="O70" s="1">
        <v>1</v>
      </c>
      <c r="P70" s="1">
        <v>10</v>
      </c>
      <c r="Q70" s="1"/>
      <c r="R70" s="1"/>
      <c r="S70" s="1"/>
      <c r="T70" s="1"/>
      <c r="U70" s="18"/>
      <c r="V70" s="18"/>
      <c r="W70" s="18"/>
      <c r="X70" s="18"/>
      <c r="Y70" s="18"/>
      <c r="Z70" s="18"/>
      <c r="AA70" s="18"/>
      <c r="AB70" s="18"/>
      <c r="AC70" s="1"/>
      <c r="AD70" s="1"/>
      <c r="AE70" s="1"/>
      <c r="AF70" s="1"/>
      <c r="AG70" s="18"/>
      <c r="AH70" s="18"/>
      <c r="AI70" s="18"/>
      <c r="AJ70" s="18"/>
      <c r="AK70" s="18"/>
      <c r="AL70" s="18"/>
      <c r="AM70" s="18"/>
      <c r="AN70" s="18"/>
      <c r="AO70" s="1"/>
      <c r="AP70" s="1"/>
      <c r="AQ70" s="1"/>
      <c r="AR70" s="1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"/>
      <c r="BJ70" s="1"/>
      <c r="BK70" s="1"/>
      <c r="BL70" s="1"/>
      <c r="BM70" s="18"/>
      <c r="BN70" s="18"/>
      <c r="BO70" s="18"/>
      <c r="BP70" s="18"/>
    </row>
    <row r="71" spans="1:68" ht="14.25" customHeight="1" x14ac:dyDescent="0.25">
      <c r="A71" s="17">
        <v>27</v>
      </c>
      <c r="B71" s="17">
        <v>382363</v>
      </c>
      <c r="C71" s="17" t="s">
        <v>171</v>
      </c>
      <c r="D71" s="17" t="s">
        <v>172</v>
      </c>
      <c r="E71" s="1">
        <v>1</v>
      </c>
      <c r="F71" s="1"/>
      <c r="G71" s="1">
        <v>1</v>
      </c>
      <c r="H71" s="1"/>
      <c r="I71" s="1">
        <v>1</v>
      </c>
      <c r="J71" s="18"/>
      <c r="K71" s="1"/>
      <c r="L71" s="18"/>
      <c r="M71" s="1">
        <v>1</v>
      </c>
      <c r="N71" s="1">
        <v>10</v>
      </c>
      <c r="O71" s="1">
        <v>1</v>
      </c>
      <c r="P71" s="1">
        <v>10</v>
      </c>
      <c r="Q71" s="1"/>
      <c r="R71" s="1"/>
      <c r="S71" s="1"/>
      <c r="T71" s="1"/>
      <c r="U71" s="18"/>
      <c r="V71" s="18"/>
      <c r="W71" s="18"/>
      <c r="X71" s="18"/>
      <c r="Y71" s="18"/>
      <c r="Z71" s="18"/>
      <c r="AA71" s="18"/>
      <c r="AB71" s="18"/>
      <c r="AC71" s="1"/>
      <c r="AD71" s="1"/>
      <c r="AE71" s="1"/>
      <c r="AF71" s="1"/>
      <c r="AG71" s="18"/>
      <c r="AH71" s="18"/>
      <c r="AI71" s="18"/>
      <c r="AJ71" s="18"/>
      <c r="AK71" s="18"/>
      <c r="AL71" s="18"/>
      <c r="AM71" s="18"/>
      <c r="AN71" s="18"/>
      <c r="AO71" s="1"/>
      <c r="AP71" s="1"/>
      <c r="AQ71" s="1"/>
      <c r="AR71" s="1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"/>
      <c r="BJ71" s="1"/>
      <c r="BK71" s="1"/>
      <c r="BL71" s="1"/>
      <c r="BM71" s="18"/>
      <c r="BN71" s="18"/>
      <c r="BO71" s="18"/>
      <c r="BP71" s="18"/>
    </row>
    <row r="72" spans="1:68" ht="15" customHeight="1" x14ac:dyDescent="0.25">
      <c r="A72" s="17">
        <v>28</v>
      </c>
      <c r="B72" s="17">
        <v>382364</v>
      </c>
      <c r="C72" s="17" t="s">
        <v>173</v>
      </c>
      <c r="D72" s="17" t="s">
        <v>174</v>
      </c>
      <c r="E72" s="1">
        <v>1</v>
      </c>
      <c r="F72" s="1"/>
      <c r="G72" s="1">
        <v>1</v>
      </c>
      <c r="H72" s="1"/>
      <c r="I72" s="1">
        <v>1</v>
      </c>
      <c r="J72" s="18">
        <v>10</v>
      </c>
      <c r="K72" s="1"/>
      <c r="L72" s="18"/>
      <c r="M72" s="1">
        <v>1</v>
      </c>
      <c r="N72" s="1">
        <v>10</v>
      </c>
      <c r="O72" s="1">
        <v>1</v>
      </c>
      <c r="P72" s="1">
        <v>10</v>
      </c>
      <c r="Q72" s="1"/>
      <c r="R72" s="1"/>
      <c r="S72" s="1"/>
      <c r="T72" s="1"/>
      <c r="U72" s="18"/>
      <c r="V72" s="18"/>
      <c r="W72" s="18"/>
      <c r="X72" s="18"/>
      <c r="Y72" s="18"/>
      <c r="Z72" s="18"/>
      <c r="AA72" s="18"/>
      <c r="AB72" s="18"/>
      <c r="AC72" s="1"/>
      <c r="AD72" s="1"/>
      <c r="AE72" s="1"/>
      <c r="AF72" s="1"/>
      <c r="AG72" s="18"/>
      <c r="AH72" s="18"/>
      <c r="AI72" s="18"/>
      <c r="AJ72" s="18"/>
      <c r="AK72" s="18"/>
      <c r="AL72" s="18"/>
      <c r="AM72" s="18"/>
      <c r="AN72" s="18"/>
      <c r="AO72" s="1"/>
      <c r="AP72" s="1"/>
      <c r="AQ72" s="1"/>
      <c r="AR72" s="1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"/>
      <c r="BJ72" s="1"/>
      <c r="BK72" s="1"/>
      <c r="BL72" s="1"/>
      <c r="BM72" s="18"/>
      <c r="BN72" s="18"/>
      <c r="BO72" s="18"/>
      <c r="BP72" s="18"/>
    </row>
    <row r="73" spans="1:68" ht="15" customHeight="1" x14ac:dyDescent="0.25">
      <c r="A73" s="17">
        <v>29</v>
      </c>
      <c r="B73" s="17">
        <v>382365</v>
      </c>
      <c r="C73" s="17" t="s">
        <v>175</v>
      </c>
      <c r="D73" s="17" t="s">
        <v>176</v>
      </c>
      <c r="E73" s="1">
        <v>1</v>
      </c>
      <c r="F73" s="1">
        <v>10</v>
      </c>
      <c r="G73" s="1">
        <v>1</v>
      </c>
      <c r="H73" s="1">
        <v>8</v>
      </c>
      <c r="I73" s="1">
        <v>1</v>
      </c>
      <c r="J73" s="18">
        <v>8</v>
      </c>
      <c r="K73" s="1"/>
      <c r="L73" s="18"/>
      <c r="M73" s="1">
        <v>1</v>
      </c>
      <c r="N73" s="1">
        <v>8</v>
      </c>
      <c r="O73" s="1">
        <v>1</v>
      </c>
      <c r="P73" s="1">
        <v>10</v>
      </c>
      <c r="Q73" s="1"/>
      <c r="R73" s="1"/>
      <c r="S73" s="1"/>
      <c r="T73" s="1"/>
      <c r="U73" s="18"/>
      <c r="V73" s="18"/>
      <c r="W73" s="18"/>
      <c r="X73" s="18"/>
      <c r="Y73" s="18"/>
      <c r="Z73" s="18"/>
      <c r="AA73" s="18"/>
      <c r="AB73" s="18"/>
      <c r="AC73" s="1"/>
      <c r="AD73" s="1"/>
      <c r="AE73" s="1"/>
      <c r="AF73" s="1"/>
      <c r="AG73" s="18"/>
      <c r="AH73" s="18"/>
      <c r="AI73" s="18"/>
      <c r="AJ73" s="18"/>
      <c r="AK73" s="18"/>
      <c r="AL73" s="18"/>
      <c r="AM73" s="18"/>
      <c r="AN73" s="18"/>
      <c r="AO73" s="1"/>
      <c r="AP73" s="1"/>
      <c r="AQ73" s="1"/>
      <c r="AR73" s="1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"/>
      <c r="BJ73" s="1"/>
      <c r="BK73" s="1"/>
      <c r="BL73" s="1"/>
      <c r="BM73" s="18"/>
      <c r="BN73" s="18"/>
      <c r="BO73" s="18"/>
      <c r="BP73" s="18"/>
    </row>
    <row r="74" spans="1:68" ht="15" customHeight="1" x14ac:dyDescent="0.25">
      <c r="A74" s="17">
        <v>30</v>
      </c>
      <c r="B74" s="17">
        <v>382366</v>
      </c>
      <c r="C74" s="17" t="s">
        <v>177</v>
      </c>
      <c r="D74" s="17" t="s">
        <v>178</v>
      </c>
      <c r="E74" s="1">
        <v>1</v>
      </c>
      <c r="F74" s="1"/>
      <c r="G74" s="1">
        <v>1</v>
      </c>
      <c r="H74" s="1"/>
      <c r="I74" s="1">
        <v>1</v>
      </c>
      <c r="J74" s="18"/>
      <c r="K74" s="1"/>
      <c r="L74" s="18"/>
      <c r="M74" s="1">
        <v>1</v>
      </c>
      <c r="N74" s="1">
        <v>10</v>
      </c>
      <c r="O74" s="1">
        <v>1</v>
      </c>
      <c r="P74" s="1">
        <v>10</v>
      </c>
      <c r="Q74" s="1"/>
      <c r="R74" s="1"/>
      <c r="S74" s="1"/>
      <c r="T74" s="1"/>
      <c r="U74" s="18"/>
      <c r="V74" s="18"/>
      <c r="W74" s="18"/>
      <c r="X74" s="18"/>
      <c r="Y74" s="18"/>
      <c r="Z74" s="18"/>
      <c r="AA74" s="18"/>
      <c r="AB74" s="18"/>
      <c r="AC74" s="1"/>
      <c r="AD74" s="1"/>
      <c r="AE74" s="1"/>
      <c r="AF74" s="1"/>
      <c r="AG74" s="18"/>
      <c r="AH74" s="18"/>
      <c r="AI74" s="18"/>
      <c r="AJ74" s="18"/>
      <c r="AK74" s="18"/>
      <c r="AL74" s="18"/>
      <c r="AM74" s="18"/>
      <c r="AN74" s="18"/>
      <c r="AO74" s="1"/>
      <c r="AP74" s="1"/>
      <c r="AQ74" s="1"/>
      <c r="AR74" s="1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"/>
      <c r="BJ74" s="1"/>
      <c r="BK74" s="1"/>
      <c r="BL74" s="1"/>
      <c r="BM74" s="18"/>
      <c r="BN74" s="18"/>
      <c r="BO74" s="18"/>
      <c r="BP74" s="18"/>
    </row>
    <row r="75" spans="1:68" ht="15" customHeight="1" x14ac:dyDescent="0.25">
      <c r="A75" s="17">
        <v>31</v>
      </c>
      <c r="B75" s="17">
        <v>382367</v>
      </c>
      <c r="C75" s="17" t="s">
        <v>179</v>
      </c>
      <c r="D75" s="17" t="s">
        <v>180</v>
      </c>
      <c r="E75" s="1">
        <v>1</v>
      </c>
      <c r="F75" s="1">
        <v>10</v>
      </c>
      <c r="G75" s="1">
        <v>1</v>
      </c>
      <c r="H75" s="1">
        <v>8</v>
      </c>
      <c r="I75" s="1">
        <v>1</v>
      </c>
      <c r="J75" s="18"/>
      <c r="K75" s="1"/>
      <c r="L75" s="18"/>
      <c r="M75" s="1">
        <v>1</v>
      </c>
      <c r="N75" s="1">
        <v>10</v>
      </c>
      <c r="O75" s="1">
        <v>1</v>
      </c>
      <c r="P75" s="1">
        <v>8</v>
      </c>
      <c r="Q75" s="1"/>
      <c r="R75" s="1"/>
      <c r="S75" s="1"/>
      <c r="T75" s="1"/>
      <c r="U75" s="18"/>
      <c r="V75" s="18"/>
      <c r="W75" s="18"/>
      <c r="X75" s="18"/>
      <c r="Y75" s="18"/>
      <c r="Z75" s="18"/>
      <c r="AA75" s="18"/>
      <c r="AB75" s="18"/>
      <c r="AC75" s="1"/>
      <c r="AD75" s="1"/>
      <c r="AE75" s="1"/>
      <c r="AF75" s="1"/>
      <c r="AG75" s="18"/>
      <c r="AH75" s="18"/>
      <c r="AI75" s="18"/>
      <c r="AJ75" s="18"/>
      <c r="AK75" s="18"/>
      <c r="AL75" s="18"/>
      <c r="AM75" s="18"/>
      <c r="AN75" s="18"/>
      <c r="AO75" s="1"/>
      <c r="AP75" s="1"/>
      <c r="AQ75" s="1"/>
      <c r="AR75" s="1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"/>
      <c r="BJ75" s="1"/>
      <c r="BK75" s="1"/>
      <c r="BL75" s="1"/>
      <c r="BM75" s="18"/>
      <c r="BN75" s="18"/>
      <c r="BO75" s="18"/>
      <c r="BP75" s="18"/>
    </row>
    <row r="76" spans="1:68" ht="15" customHeight="1" x14ac:dyDescent="0.25">
      <c r="A76" s="17">
        <v>32</v>
      </c>
      <c r="B76" s="17">
        <v>382368</v>
      </c>
      <c r="C76" s="17" t="s">
        <v>181</v>
      </c>
      <c r="D76" s="17" t="s">
        <v>182</v>
      </c>
      <c r="E76" s="1">
        <v>1</v>
      </c>
      <c r="F76" s="1">
        <v>10</v>
      </c>
      <c r="G76" s="1">
        <v>1</v>
      </c>
      <c r="H76" s="1">
        <v>8</v>
      </c>
      <c r="I76" s="1">
        <v>1</v>
      </c>
      <c r="J76" s="18">
        <v>10</v>
      </c>
      <c r="K76" s="1"/>
      <c r="L76" s="18"/>
      <c r="M76" s="1">
        <v>1</v>
      </c>
      <c r="N76" s="1">
        <v>10</v>
      </c>
      <c r="O76" s="1">
        <v>1</v>
      </c>
      <c r="P76" s="1">
        <v>10</v>
      </c>
      <c r="Q76" s="1"/>
      <c r="R76" s="1"/>
      <c r="S76" s="1"/>
      <c r="T76" s="1"/>
      <c r="U76" s="18"/>
      <c r="V76" s="18"/>
      <c r="W76" s="18"/>
      <c r="X76" s="18"/>
      <c r="Y76" s="18"/>
      <c r="Z76" s="18"/>
      <c r="AA76" s="18"/>
      <c r="AB76" s="18"/>
      <c r="AC76" s="1"/>
      <c r="AD76" s="1"/>
      <c r="AE76" s="1"/>
      <c r="AF76" s="1"/>
      <c r="AG76" s="18"/>
      <c r="AH76" s="18"/>
      <c r="AI76" s="18"/>
      <c r="AJ76" s="18"/>
      <c r="AK76" s="18"/>
      <c r="AL76" s="18"/>
      <c r="AM76" s="18"/>
      <c r="AN76" s="18"/>
      <c r="AO76" s="1"/>
      <c r="AP76" s="1"/>
      <c r="AQ76" s="1"/>
      <c r="AR76" s="1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"/>
      <c r="BJ76" s="1"/>
      <c r="BK76" s="1"/>
      <c r="BL76" s="1"/>
      <c r="BM76" s="18"/>
      <c r="BN76" s="18"/>
      <c r="BO76" s="18"/>
      <c r="BP76" s="18"/>
    </row>
    <row r="77" spans="1:68" ht="15" customHeight="1" x14ac:dyDescent="0.25">
      <c r="A77" s="17">
        <v>33</v>
      </c>
      <c r="B77" s="17">
        <v>382369</v>
      </c>
      <c r="C77" s="17" t="s">
        <v>183</v>
      </c>
      <c r="D77" s="17" t="s">
        <v>184</v>
      </c>
      <c r="E77" s="1">
        <v>1</v>
      </c>
      <c r="F77" s="1">
        <v>10</v>
      </c>
      <c r="G77" s="1">
        <v>1</v>
      </c>
      <c r="H77" s="1">
        <v>8</v>
      </c>
      <c r="I77" s="1">
        <v>1</v>
      </c>
      <c r="J77" s="18">
        <v>10</v>
      </c>
      <c r="K77" s="1"/>
      <c r="L77" s="18"/>
      <c r="M77" s="1">
        <v>1</v>
      </c>
      <c r="N77" s="1">
        <v>10</v>
      </c>
      <c r="O77" s="1">
        <v>1</v>
      </c>
      <c r="P77" s="1">
        <v>10</v>
      </c>
      <c r="Q77" s="1"/>
      <c r="R77" s="1"/>
      <c r="S77" s="1"/>
      <c r="T77" s="1"/>
      <c r="U77" s="18"/>
      <c r="V77" s="18"/>
      <c r="W77" s="18"/>
      <c r="X77" s="18"/>
      <c r="Y77" s="18"/>
      <c r="Z77" s="18"/>
      <c r="AA77" s="18"/>
      <c r="AB77" s="18"/>
      <c r="AC77" s="1"/>
      <c r="AD77" s="1"/>
      <c r="AE77" s="1"/>
      <c r="AF77" s="1"/>
      <c r="AG77" s="18"/>
      <c r="AH77" s="18"/>
      <c r="AI77" s="18"/>
      <c r="AJ77" s="18"/>
      <c r="AK77" s="18"/>
      <c r="AL77" s="18"/>
      <c r="AM77" s="18"/>
      <c r="AN77" s="18"/>
      <c r="AO77" s="1"/>
      <c r="AP77" s="1"/>
      <c r="AQ77" s="1"/>
      <c r="AR77" s="1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"/>
      <c r="BJ77" s="1"/>
      <c r="BK77" s="1"/>
      <c r="BL77" s="1"/>
      <c r="BM77" s="18"/>
      <c r="BN77" s="18"/>
      <c r="BO77" s="18"/>
      <c r="BP77" s="18"/>
    </row>
    <row r="78" spans="1:68" ht="15" customHeight="1" x14ac:dyDescent="0.25">
      <c r="A78" s="17">
        <v>34</v>
      </c>
      <c r="B78" s="17">
        <v>382370</v>
      </c>
      <c r="C78" s="17" t="s">
        <v>185</v>
      </c>
      <c r="D78" s="17" t="s">
        <v>186</v>
      </c>
      <c r="E78" s="1">
        <v>1</v>
      </c>
      <c r="F78" s="1">
        <v>10</v>
      </c>
      <c r="G78" s="1">
        <v>1</v>
      </c>
      <c r="H78" s="1">
        <v>10</v>
      </c>
      <c r="I78" s="1">
        <v>1</v>
      </c>
      <c r="J78" s="18">
        <v>10</v>
      </c>
      <c r="K78" s="1"/>
      <c r="L78" s="18"/>
      <c r="M78" s="1">
        <v>1</v>
      </c>
      <c r="N78" s="1">
        <v>10</v>
      </c>
      <c r="O78" s="1">
        <v>1</v>
      </c>
      <c r="P78" s="1">
        <v>10</v>
      </c>
      <c r="Q78" s="1"/>
      <c r="R78" s="1"/>
      <c r="S78" s="1"/>
      <c r="T78" s="1"/>
      <c r="U78" s="18"/>
      <c r="V78" s="18"/>
      <c r="W78" s="18"/>
      <c r="X78" s="18"/>
      <c r="Y78" s="18"/>
      <c r="Z78" s="18"/>
      <c r="AA78" s="18"/>
      <c r="AB78" s="18"/>
      <c r="AC78" s="1"/>
      <c r="AD78" s="1"/>
      <c r="AE78" s="1"/>
      <c r="AF78" s="1"/>
      <c r="AG78" s="18"/>
      <c r="AH78" s="18"/>
      <c r="AI78" s="18"/>
      <c r="AJ78" s="18"/>
      <c r="AK78" s="18"/>
      <c r="AL78" s="18"/>
      <c r="AM78" s="18"/>
      <c r="AN78" s="18"/>
      <c r="AO78" s="1"/>
      <c r="AP78" s="1"/>
      <c r="AQ78" s="1"/>
      <c r="AR78" s="1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"/>
      <c r="BJ78" s="1"/>
      <c r="BK78" s="1"/>
      <c r="BL78" s="1"/>
      <c r="BM78" s="18"/>
      <c r="BN78" s="18"/>
      <c r="BO78" s="18"/>
      <c r="BP78" s="18"/>
    </row>
    <row r="79" spans="1:68" ht="15" customHeight="1" x14ac:dyDescent="0.25">
      <c r="A79" s="17">
        <v>35</v>
      </c>
      <c r="B79" s="17">
        <v>382371</v>
      </c>
      <c r="C79" s="17" t="s">
        <v>187</v>
      </c>
      <c r="D79" s="17" t="s">
        <v>188</v>
      </c>
      <c r="E79" s="1">
        <v>1</v>
      </c>
      <c r="F79" s="1"/>
      <c r="G79" s="1">
        <v>1</v>
      </c>
      <c r="H79" s="1"/>
      <c r="I79" s="1">
        <v>1</v>
      </c>
      <c r="J79" s="18"/>
      <c r="K79" s="1"/>
      <c r="L79" s="18"/>
      <c r="M79" s="1">
        <v>1</v>
      </c>
      <c r="N79" s="1"/>
      <c r="O79" s="1">
        <v>1</v>
      </c>
      <c r="P79" s="1"/>
      <c r="Q79" s="1"/>
      <c r="R79" s="1"/>
      <c r="S79" s="1"/>
      <c r="T79" s="1"/>
      <c r="U79" s="18"/>
      <c r="V79" s="18"/>
      <c r="W79" s="18"/>
      <c r="X79" s="18"/>
      <c r="Y79" s="18"/>
      <c r="Z79" s="18"/>
      <c r="AA79" s="18"/>
      <c r="AB79" s="18"/>
      <c r="AC79" s="1"/>
      <c r="AD79" s="1"/>
      <c r="AE79" s="1"/>
      <c r="AF79" s="1"/>
      <c r="AG79" s="18"/>
      <c r="AH79" s="18"/>
      <c r="AI79" s="18"/>
      <c r="AJ79" s="18"/>
      <c r="AK79" s="18"/>
      <c r="AL79" s="18"/>
      <c r="AM79" s="18"/>
      <c r="AN79" s="18"/>
      <c r="AO79" s="1"/>
      <c r="AP79" s="1"/>
      <c r="AQ79" s="1"/>
      <c r="AR79" s="1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"/>
      <c r="BJ79" s="1"/>
      <c r="BK79" s="1"/>
      <c r="BL79" s="1"/>
      <c r="BM79" s="18"/>
      <c r="BN79" s="18"/>
      <c r="BO79" s="18"/>
      <c r="BP79" s="18"/>
    </row>
    <row r="80" spans="1:68" ht="15" customHeight="1" x14ac:dyDescent="0.25">
      <c r="A80" s="17">
        <v>36</v>
      </c>
      <c r="B80" s="17">
        <v>382372</v>
      </c>
      <c r="C80" s="17" t="s">
        <v>189</v>
      </c>
      <c r="D80" s="17" t="s">
        <v>190</v>
      </c>
      <c r="E80" s="1">
        <v>1</v>
      </c>
      <c r="F80" s="1">
        <v>10</v>
      </c>
      <c r="G80" s="1">
        <v>1</v>
      </c>
      <c r="H80" s="1">
        <v>8</v>
      </c>
      <c r="I80" s="1">
        <v>1</v>
      </c>
      <c r="J80" s="18"/>
      <c r="K80" s="1"/>
      <c r="L80" s="18"/>
      <c r="M80" s="1">
        <v>1</v>
      </c>
      <c r="N80" s="1">
        <v>10</v>
      </c>
      <c r="O80" s="1">
        <v>1</v>
      </c>
      <c r="P80" s="1">
        <v>10</v>
      </c>
      <c r="Q80" s="1"/>
      <c r="R80" s="1"/>
      <c r="S80" s="1"/>
      <c r="T80" s="1"/>
      <c r="U80" s="18"/>
      <c r="V80" s="18"/>
      <c r="W80" s="18"/>
      <c r="X80" s="18"/>
      <c r="Y80" s="18"/>
      <c r="Z80" s="18"/>
      <c r="AA80" s="18"/>
      <c r="AB80" s="18"/>
      <c r="AC80" s="1"/>
      <c r="AD80" s="1"/>
      <c r="AE80" s="1"/>
      <c r="AF80" s="1"/>
      <c r="AG80" s="18"/>
      <c r="AH80" s="18"/>
      <c r="AI80" s="18"/>
      <c r="AJ80" s="18"/>
      <c r="AK80" s="18"/>
      <c r="AL80" s="18"/>
      <c r="AM80" s="18"/>
      <c r="AN80" s="18"/>
      <c r="AO80" s="1"/>
      <c r="AP80" s="1"/>
      <c r="AQ80" s="1"/>
      <c r="AR80" s="1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"/>
      <c r="BJ80" s="1"/>
      <c r="BK80" s="1"/>
      <c r="BL80" s="1"/>
      <c r="BM80" s="18"/>
      <c r="BN80" s="18"/>
      <c r="BO80" s="18"/>
      <c r="BP80" s="18"/>
    </row>
    <row r="81" spans="1:68" ht="15" x14ac:dyDescent="0.25">
      <c r="A81" s="17">
        <v>37</v>
      </c>
      <c r="B81" s="17">
        <v>382373</v>
      </c>
      <c r="C81" s="17" t="s">
        <v>191</v>
      </c>
      <c r="D81" s="17" t="s">
        <v>192</v>
      </c>
      <c r="E81" s="1">
        <v>1</v>
      </c>
      <c r="F81" s="1"/>
      <c r="G81" s="1">
        <v>1</v>
      </c>
      <c r="H81" s="1"/>
      <c r="I81" s="1">
        <v>1</v>
      </c>
      <c r="J81" s="18"/>
      <c r="K81" s="1"/>
      <c r="L81" s="18"/>
      <c r="M81" s="1">
        <v>1</v>
      </c>
      <c r="N81" s="1"/>
      <c r="O81" s="1">
        <v>1</v>
      </c>
      <c r="P81" s="1"/>
      <c r="Q81" s="1"/>
      <c r="R81" s="1"/>
      <c r="S81" s="1"/>
      <c r="T81" s="1"/>
      <c r="U81" s="18"/>
      <c r="V81" s="18"/>
      <c r="W81" s="18"/>
      <c r="X81" s="18"/>
      <c r="Y81" s="18"/>
      <c r="Z81" s="18"/>
      <c r="AA81" s="18"/>
      <c r="AB81" s="18"/>
      <c r="AC81" s="1"/>
      <c r="AD81" s="1"/>
      <c r="AE81" s="1"/>
      <c r="AF81" s="1"/>
      <c r="AG81" s="18"/>
      <c r="AH81" s="18"/>
      <c r="AI81" s="18"/>
      <c r="AJ81" s="18"/>
      <c r="AK81" s="18"/>
      <c r="AL81" s="18"/>
      <c r="AM81" s="18"/>
      <c r="AN81" s="18"/>
      <c r="AO81" s="1"/>
      <c r="AP81" s="1"/>
      <c r="AQ81" s="1"/>
      <c r="AR81" s="1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"/>
      <c r="BJ81" s="1"/>
      <c r="BK81" s="1"/>
      <c r="BL81" s="1"/>
      <c r="BM81" s="18"/>
      <c r="BN81" s="18"/>
      <c r="BO81" s="18"/>
      <c r="BP81" s="18"/>
    </row>
    <row r="83" spans="1:68" x14ac:dyDescent="0.25">
      <c r="D83" s="20" t="s">
        <v>114</v>
      </c>
    </row>
  </sheetData>
  <mergeCells count="38">
    <mergeCell ref="A7:D7"/>
    <mergeCell ref="A44:D44"/>
    <mergeCell ref="S6:T6"/>
    <mergeCell ref="Q6:R6"/>
    <mergeCell ref="AA6:AB6"/>
    <mergeCell ref="Y6:Z6"/>
    <mergeCell ref="U6:V6"/>
    <mergeCell ref="W6:X6"/>
    <mergeCell ref="A1:P1"/>
    <mergeCell ref="B3:C3"/>
    <mergeCell ref="E6:F6"/>
    <mergeCell ref="G6:H6"/>
    <mergeCell ref="I6:J6"/>
    <mergeCell ref="K6:L6"/>
    <mergeCell ref="M6:N6"/>
    <mergeCell ref="O6:P6"/>
    <mergeCell ref="A2:P2"/>
    <mergeCell ref="A4:D5"/>
    <mergeCell ref="AC6:AD6"/>
    <mergeCell ref="AE6:AF6"/>
    <mergeCell ref="AG6:AH6"/>
    <mergeCell ref="AI6:AJ6"/>
    <mergeCell ref="AK6:AL6"/>
    <mergeCell ref="AM6:AN6"/>
    <mergeCell ref="AO6:AP6"/>
    <mergeCell ref="AQ6:AR6"/>
    <mergeCell ref="AS6:AT6"/>
    <mergeCell ref="AU6:AV6"/>
    <mergeCell ref="AW6:AX6"/>
    <mergeCell ref="AY6:AZ6"/>
    <mergeCell ref="BA6:BB6"/>
    <mergeCell ref="BC6:BD6"/>
    <mergeCell ref="BE6:BF6"/>
    <mergeCell ref="BG6:BH6"/>
    <mergeCell ref="BI6:BJ6"/>
    <mergeCell ref="BK6:BL6"/>
    <mergeCell ref="BM6:BN6"/>
    <mergeCell ref="BO6:BP6"/>
  </mergeCells>
  <pageMargins left="0.23622047244094502" right="0.23622047244094502" top="0.35433070866141708" bottom="0.35433070866141708" header="0" footer="0"/>
  <pageSetup paperSize="9" scale="90" firstPageNumber="21474836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240E-32A7-47C4-9658-FD5AFF934271}">
  <sheetPr>
    <pageSetUpPr fitToPage="1"/>
  </sheetPr>
  <dimension ref="A1:BR83"/>
  <sheetViews>
    <sheetView tabSelected="1" zoomScale="70" zoomScaleNormal="70" workbookViewId="0">
      <pane xSplit="2" ySplit="5" topLeftCell="C6" activePane="bottomRight" state="frozen"/>
      <selection sqref="A1:XFD1048576"/>
      <selection pane="topRight" sqref="A1:XFD1048576"/>
      <selection pane="bottomLeft" sqref="A1:XFD1048576"/>
      <selection pane="bottomRight" sqref="A1:P83"/>
    </sheetView>
  </sheetViews>
  <sheetFormatPr defaultColWidth="9" defaultRowHeight="15.75" x14ac:dyDescent="0.25"/>
  <cols>
    <col min="1" max="1" width="3.5703125" style="5" customWidth="1"/>
    <col min="2" max="2" width="17" style="5" customWidth="1"/>
    <col min="3" max="3" width="7.5703125" style="9" bestFit="1" customWidth="1"/>
    <col min="4" max="4" width="19.85546875" style="10" customWidth="1"/>
    <col min="5" max="5" width="6.7109375" style="10" customWidth="1"/>
    <col min="6" max="6" width="6.7109375" style="11" customWidth="1"/>
    <col min="7" max="10" width="6.7109375" style="5" customWidth="1"/>
    <col min="11" max="12" width="6.7109375" style="5" hidden="1" customWidth="1"/>
    <col min="13" max="68" width="6.7109375" style="5" customWidth="1"/>
    <col min="69" max="16384" width="9" style="5"/>
  </cols>
  <sheetData>
    <row r="1" spans="1:70" ht="23.25" customHeight="1" x14ac:dyDescent="0.25">
      <c r="A1" s="26" t="s">
        <v>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"/>
      <c r="R1" s="4"/>
      <c r="S1" s="4"/>
      <c r="T1" s="4"/>
      <c r="AC1" s="4"/>
      <c r="AD1" s="4"/>
      <c r="AE1" s="4"/>
      <c r="AF1" s="4"/>
      <c r="AO1" s="4"/>
      <c r="AP1" s="4"/>
      <c r="AQ1" s="4"/>
      <c r="AR1" s="4"/>
      <c r="BE1" s="4"/>
      <c r="BF1" s="4"/>
      <c r="BG1" s="4"/>
      <c r="BH1" s="4"/>
    </row>
    <row r="2" spans="1:70" ht="23.45" customHeight="1" x14ac:dyDescent="0.25">
      <c r="A2" s="28" t="s">
        <v>115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6"/>
      <c r="R2" s="6"/>
      <c r="S2" s="4"/>
      <c r="T2" s="4"/>
      <c r="AC2" s="6"/>
      <c r="AD2" s="6"/>
      <c r="AE2" s="4"/>
      <c r="AF2" s="4"/>
      <c r="AO2" s="6"/>
      <c r="AP2" s="6"/>
      <c r="AQ2" s="4"/>
      <c r="AR2" s="4"/>
      <c r="BE2" s="6"/>
      <c r="BF2" s="6"/>
      <c r="BG2" s="4"/>
      <c r="BH2" s="4"/>
    </row>
    <row r="3" spans="1:70" ht="44.45" customHeight="1" x14ac:dyDescent="0.25">
      <c r="A3" s="7"/>
      <c r="B3" s="45"/>
      <c r="C3" s="45"/>
      <c r="D3" s="8"/>
      <c r="E3" s="7"/>
      <c r="F3" s="7"/>
      <c r="G3" s="7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AC3" s="4"/>
      <c r="AD3" s="4"/>
      <c r="AE3" s="4"/>
      <c r="AF3" s="4"/>
      <c r="AO3" s="4"/>
      <c r="AP3" s="4"/>
      <c r="AQ3" s="4"/>
      <c r="AR3" s="4"/>
      <c r="BE3" s="4"/>
      <c r="BF3" s="4"/>
      <c r="BG3" s="4"/>
      <c r="BH3" s="4"/>
    </row>
    <row r="4" spans="1:70" ht="31.5" customHeight="1" x14ac:dyDescent="0.25">
      <c r="A4" s="29" t="s">
        <v>193</v>
      </c>
      <c r="B4" s="29"/>
      <c r="C4" s="29"/>
      <c r="D4" s="29"/>
      <c r="E4" s="40" t="s">
        <v>9</v>
      </c>
      <c r="F4" s="41"/>
      <c r="G4" s="40" t="s">
        <v>10</v>
      </c>
      <c r="H4" s="41"/>
      <c r="I4" s="40" t="s">
        <v>11</v>
      </c>
      <c r="J4" s="41"/>
      <c r="K4" s="40" t="s">
        <v>12</v>
      </c>
      <c r="L4" s="41"/>
      <c r="M4" s="40" t="s">
        <v>13</v>
      </c>
      <c r="N4" s="41"/>
      <c r="O4" s="40" t="s">
        <v>14</v>
      </c>
      <c r="P4" s="41"/>
      <c r="Q4" s="40" t="s">
        <v>15</v>
      </c>
      <c r="R4" s="41"/>
      <c r="S4" s="40" t="s">
        <v>16</v>
      </c>
      <c r="T4" s="41"/>
      <c r="U4" s="40" t="s">
        <v>17</v>
      </c>
      <c r="V4" s="41"/>
      <c r="W4" s="40" t="s">
        <v>18</v>
      </c>
      <c r="X4" s="41"/>
      <c r="Y4" s="40" t="s">
        <v>19</v>
      </c>
      <c r="Z4" s="41"/>
      <c r="AA4" s="40" t="s">
        <v>20</v>
      </c>
      <c r="AB4" s="41"/>
      <c r="AC4" s="40" t="s">
        <v>22</v>
      </c>
      <c r="AD4" s="41"/>
      <c r="AE4" s="40" t="s">
        <v>23</v>
      </c>
      <c r="AF4" s="41"/>
      <c r="AG4" s="40" t="s">
        <v>24</v>
      </c>
      <c r="AH4" s="41"/>
      <c r="AI4" s="40" t="s">
        <v>25</v>
      </c>
      <c r="AJ4" s="41"/>
      <c r="AK4" s="40" t="s">
        <v>26</v>
      </c>
      <c r="AL4" s="41"/>
      <c r="AM4" s="40" t="s">
        <v>27</v>
      </c>
      <c r="AN4" s="41"/>
      <c r="AO4" s="40" t="s">
        <v>28</v>
      </c>
      <c r="AP4" s="41"/>
      <c r="AQ4" s="40" t="s">
        <v>29</v>
      </c>
      <c r="AR4" s="41"/>
      <c r="AS4" s="40" t="s">
        <v>30</v>
      </c>
      <c r="AT4" s="41"/>
      <c r="AU4" s="40" t="s">
        <v>31</v>
      </c>
      <c r="AV4" s="41"/>
      <c r="AW4" s="40" t="s">
        <v>32</v>
      </c>
      <c r="AX4" s="41"/>
      <c r="AY4" s="40" t="s">
        <v>33</v>
      </c>
      <c r="AZ4" s="41"/>
      <c r="BA4" s="40" t="s">
        <v>34</v>
      </c>
      <c r="BB4" s="41"/>
      <c r="BC4" s="40" t="s">
        <v>35</v>
      </c>
      <c r="BD4" s="41"/>
      <c r="BE4" s="40" t="s">
        <v>36</v>
      </c>
      <c r="BF4" s="41"/>
      <c r="BG4" s="40" t="s">
        <v>37</v>
      </c>
      <c r="BH4" s="41"/>
      <c r="BI4" s="40" t="s">
        <v>38</v>
      </c>
      <c r="BJ4" s="41"/>
      <c r="BK4" s="40" t="s">
        <v>39</v>
      </c>
      <c r="BL4" s="41"/>
      <c r="BM4" s="40" t="s">
        <v>40</v>
      </c>
      <c r="BN4" s="41"/>
      <c r="BO4" s="40" t="s">
        <v>41</v>
      </c>
      <c r="BP4" s="41"/>
      <c r="BQ4" s="44" t="s">
        <v>21</v>
      </c>
      <c r="BR4" s="44"/>
    </row>
    <row r="5" spans="1:70" ht="98.45" customHeight="1" x14ac:dyDescent="0.25">
      <c r="A5" s="29"/>
      <c r="B5" s="29"/>
      <c r="C5" s="29"/>
      <c r="D5" s="29"/>
      <c r="E5" s="42"/>
      <c r="F5" s="43"/>
      <c r="G5" s="42"/>
      <c r="H5" s="43"/>
      <c r="I5" s="42"/>
      <c r="J5" s="43"/>
      <c r="K5" s="42"/>
      <c r="L5" s="43"/>
      <c r="M5" s="42"/>
      <c r="N5" s="43"/>
      <c r="O5" s="42"/>
      <c r="P5" s="43"/>
      <c r="Q5" s="42"/>
      <c r="R5" s="43"/>
      <c r="S5" s="42"/>
      <c r="T5" s="43"/>
      <c r="U5" s="42"/>
      <c r="V5" s="43"/>
      <c r="W5" s="42"/>
      <c r="X5" s="43"/>
      <c r="Y5" s="42"/>
      <c r="Z5" s="43"/>
      <c r="AA5" s="42"/>
      <c r="AB5" s="43"/>
      <c r="AC5" s="42"/>
      <c r="AD5" s="43"/>
      <c r="AE5" s="42"/>
      <c r="AF5" s="43"/>
      <c r="AG5" s="42"/>
      <c r="AH5" s="43"/>
      <c r="AI5" s="42"/>
      <c r="AJ5" s="43"/>
      <c r="AK5" s="42"/>
      <c r="AL5" s="43"/>
      <c r="AM5" s="42"/>
      <c r="AN5" s="43"/>
      <c r="AO5" s="42"/>
      <c r="AP5" s="43"/>
      <c r="AQ5" s="42"/>
      <c r="AR5" s="43"/>
      <c r="AS5" s="42"/>
      <c r="AT5" s="43"/>
      <c r="AU5" s="42"/>
      <c r="AV5" s="43"/>
      <c r="AW5" s="42"/>
      <c r="AX5" s="43"/>
      <c r="AY5" s="42"/>
      <c r="AZ5" s="43"/>
      <c r="BA5" s="42"/>
      <c r="BB5" s="43"/>
      <c r="BC5" s="42"/>
      <c r="BD5" s="43"/>
      <c r="BE5" s="42"/>
      <c r="BF5" s="43"/>
      <c r="BG5" s="42"/>
      <c r="BH5" s="43"/>
      <c r="BI5" s="42"/>
      <c r="BJ5" s="43"/>
      <c r="BK5" s="42"/>
      <c r="BL5" s="43"/>
      <c r="BM5" s="42"/>
      <c r="BN5" s="43"/>
      <c r="BO5" s="42"/>
      <c r="BP5" s="43"/>
      <c r="BQ5" s="44"/>
      <c r="BR5" s="44"/>
    </row>
    <row r="6" spans="1:70" ht="18.75" customHeight="1" x14ac:dyDescent="0.25">
      <c r="A6" s="2"/>
      <c r="B6" s="2" t="s">
        <v>4</v>
      </c>
      <c r="C6" s="3" t="s">
        <v>5</v>
      </c>
      <c r="D6" s="3" t="s">
        <v>6</v>
      </c>
      <c r="E6" s="33">
        <f>'Финансы 2023'!E6:F6</f>
        <v>45796</v>
      </c>
      <c r="F6" s="33"/>
      <c r="G6" s="33">
        <f>'Финансы 2023'!G6:H6</f>
        <v>45796</v>
      </c>
      <c r="H6" s="33"/>
      <c r="I6" s="33">
        <f>'Финансы 2023'!I6:J6</f>
        <v>45797</v>
      </c>
      <c r="J6" s="33"/>
      <c r="K6" s="33">
        <f>'Финансы 2023'!K6:L6</f>
        <v>0</v>
      </c>
      <c r="L6" s="33"/>
      <c r="M6" s="33">
        <f>'Финансы 2023'!M6:N6</f>
        <v>45799</v>
      </c>
      <c r="N6" s="33"/>
      <c r="O6" s="33">
        <f>'Финансы 2023'!O6:P6</f>
        <v>45799</v>
      </c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44"/>
      <c r="BR6" s="44"/>
    </row>
    <row r="7" spans="1:70" ht="19.5" customHeight="1" x14ac:dyDescent="0.25">
      <c r="A7" s="30" t="s">
        <v>117</v>
      </c>
      <c r="B7" s="31"/>
      <c r="C7" s="31"/>
      <c r="D7" s="32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</row>
    <row r="8" spans="1:70" ht="15" customHeight="1" x14ac:dyDescent="0.25">
      <c r="A8" s="17">
        <v>1</v>
      </c>
      <c r="B8" s="17">
        <v>382301</v>
      </c>
      <c r="C8" s="17" t="s">
        <v>42</v>
      </c>
      <c r="D8" s="17" t="s">
        <v>43</v>
      </c>
      <c r="E8" s="37">
        <f>IF(ISBLANK('Финансы 2023'!F8),"",'Финансы 2023'!E8*'Финансы 2023'!F8)</f>
        <v>10</v>
      </c>
      <c r="F8" s="38"/>
      <c r="G8" s="37">
        <f>IF(ISBLANK('Финансы 2023'!H8),"",'Финансы 2023'!G8*'Финансы 2023'!H8)</f>
        <v>8</v>
      </c>
      <c r="H8" s="38"/>
      <c r="I8" s="37">
        <f>IF(ISBLANK('Финансы 2023'!J8),"",'Финансы 2023'!I8*'Финансы 2023'!J8)</f>
        <v>10</v>
      </c>
      <c r="J8" s="38"/>
      <c r="K8" s="37" t="str">
        <f>IF(ISBLANK('Финансы 2023'!L8),"",'Финансы 2023'!K8*'Финансы 2023'!L8)</f>
        <v/>
      </c>
      <c r="L8" s="38"/>
      <c r="M8" s="37">
        <f>IF(ISBLANK('Финансы 2023'!N8),"",'Финансы 2023'!M8*'Финансы 2023'!N8)</f>
        <v>10</v>
      </c>
      <c r="N8" s="38"/>
      <c r="O8" s="37">
        <f>IF(ISBLANK('Финансы 2023'!P8),"",'Финансы 2023'!O8*'Финансы 2023'!P8)</f>
        <v>6</v>
      </c>
      <c r="P8" s="38"/>
      <c r="Q8" s="34"/>
      <c r="R8" s="35"/>
      <c r="S8" s="34"/>
      <c r="T8" s="35"/>
      <c r="U8" s="36"/>
      <c r="V8" s="36"/>
      <c r="W8" s="34"/>
      <c r="X8" s="35"/>
      <c r="Y8" s="36"/>
      <c r="Z8" s="36"/>
      <c r="AA8" s="34"/>
      <c r="AB8" s="35"/>
      <c r="AC8" s="34"/>
      <c r="AD8" s="35"/>
      <c r="AE8" s="34"/>
      <c r="AF8" s="35"/>
      <c r="AG8" s="36"/>
      <c r="AH8" s="36"/>
      <c r="AI8" s="34"/>
      <c r="AJ8" s="35"/>
      <c r="AK8" s="36"/>
      <c r="AL8" s="36"/>
      <c r="AM8" s="34"/>
      <c r="AN8" s="35"/>
      <c r="AO8" s="34"/>
      <c r="AP8" s="35"/>
      <c r="AQ8" s="34"/>
      <c r="AR8" s="35"/>
      <c r="AS8" s="36"/>
      <c r="AT8" s="36"/>
      <c r="AU8" s="34"/>
      <c r="AV8" s="35"/>
      <c r="AW8" s="36"/>
      <c r="AX8" s="36"/>
      <c r="AY8" s="34"/>
      <c r="AZ8" s="35"/>
      <c r="BA8" s="36"/>
      <c r="BB8" s="36"/>
      <c r="BC8" s="34"/>
      <c r="BD8" s="35"/>
      <c r="BE8" s="34"/>
      <c r="BF8" s="35"/>
      <c r="BG8" s="34"/>
      <c r="BH8" s="35"/>
      <c r="BI8" s="36"/>
      <c r="BJ8" s="36"/>
      <c r="BK8" s="34"/>
      <c r="BL8" s="35"/>
      <c r="BM8" s="36"/>
      <c r="BN8" s="36"/>
      <c r="BO8" s="34"/>
      <c r="BP8" s="35"/>
      <c r="BQ8" s="39">
        <f>ROUND(SUM(E8:AB8)/12*10,0)</f>
        <v>37</v>
      </c>
      <c r="BR8" s="39"/>
    </row>
    <row r="9" spans="1:70" ht="15" customHeight="1" x14ac:dyDescent="0.25">
      <c r="A9" s="17">
        <v>2</v>
      </c>
      <c r="B9" s="17">
        <v>382302</v>
      </c>
      <c r="C9" s="17" t="s">
        <v>44</v>
      </c>
      <c r="D9" s="17" t="s">
        <v>45</v>
      </c>
      <c r="E9" s="37">
        <f>IF(ISBLANK('Финансы 2023'!F9),"",'Финансы 2023'!E9*'Финансы 2023'!F9)</f>
        <v>10</v>
      </c>
      <c r="F9" s="38"/>
      <c r="G9" s="37" t="str">
        <f>IF(ISBLANK('Финансы 2023'!H9),"",'Финансы 2023'!G9*'Финансы 2023'!H9)</f>
        <v/>
      </c>
      <c r="H9" s="38"/>
      <c r="I9" s="37" t="str">
        <f>IF(ISBLANK('Финансы 2023'!J9),"",'Финансы 2023'!I9*'Финансы 2023'!J9)</f>
        <v/>
      </c>
      <c r="J9" s="38"/>
      <c r="K9" s="37" t="str">
        <f>IF(ISBLANK('Финансы 2023'!L9),"",'Финансы 2023'!K9*'Финансы 2023'!L9)</f>
        <v/>
      </c>
      <c r="L9" s="38"/>
      <c r="M9" s="37">
        <f>IF(ISBLANK('Финансы 2023'!N9),"",'Финансы 2023'!M9*'Финансы 2023'!N9)</f>
        <v>10</v>
      </c>
      <c r="N9" s="38"/>
      <c r="O9" s="37">
        <f>IF(ISBLANK('Финансы 2023'!P9),"",'Финансы 2023'!O9*'Финансы 2023'!P9)</f>
        <v>8</v>
      </c>
      <c r="P9" s="38"/>
      <c r="Q9" s="34"/>
      <c r="R9" s="35"/>
      <c r="S9" s="34"/>
      <c r="T9" s="35"/>
      <c r="U9" s="34"/>
      <c r="V9" s="35"/>
      <c r="W9" s="34"/>
      <c r="X9" s="35"/>
      <c r="Y9" s="34"/>
      <c r="Z9" s="35"/>
      <c r="AA9" s="34"/>
      <c r="AB9" s="35"/>
      <c r="AC9" s="34"/>
      <c r="AD9" s="35"/>
      <c r="AE9" s="34"/>
      <c r="AF9" s="35"/>
      <c r="AG9" s="34"/>
      <c r="AH9" s="35"/>
      <c r="AI9" s="34"/>
      <c r="AJ9" s="35"/>
      <c r="AK9" s="34"/>
      <c r="AL9" s="35"/>
      <c r="AM9" s="34"/>
      <c r="AN9" s="35"/>
      <c r="AO9" s="34"/>
      <c r="AP9" s="35"/>
      <c r="AQ9" s="34"/>
      <c r="AR9" s="35"/>
      <c r="AS9" s="34"/>
      <c r="AT9" s="35"/>
      <c r="AU9" s="34"/>
      <c r="AV9" s="35"/>
      <c r="AW9" s="34"/>
      <c r="AX9" s="35"/>
      <c r="AY9" s="34"/>
      <c r="AZ9" s="35"/>
      <c r="BA9" s="34"/>
      <c r="BB9" s="35"/>
      <c r="BC9" s="34"/>
      <c r="BD9" s="35"/>
      <c r="BE9" s="34"/>
      <c r="BF9" s="35"/>
      <c r="BG9" s="34"/>
      <c r="BH9" s="35"/>
      <c r="BI9" s="34"/>
      <c r="BJ9" s="35"/>
      <c r="BK9" s="34"/>
      <c r="BL9" s="35"/>
      <c r="BM9" s="34"/>
      <c r="BN9" s="35"/>
      <c r="BO9" s="34"/>
      <c r="BP9" s="35"/>
      <c r="BQ9" s="39">
        <f t="shared" ref="BQ9:BQ35" si="0">ROUND(SUM(E9:AB9)/12*10,0)</f>
        <v>23</v>
      </c>
      <c r="BR9" s="39"/>
    </row>
    <row r="10" spans="1:70" ht="15" customHeight="1" x14ac:dyDescent="0.25">
      <c r="A10" s="17">
        <v>3</v>
      </c>
      <c r="B10" s="17">
        <v>382303</v>
      </c>
      <c r="C10" s="17" t="s">
        <v>46</v>
      </c>
      <c r="D10" s="17" t="s">
        <v>47</v>
      </c>
      <c r="E10" s="37" t="str">
        <f>IF(ISBLANK('Финансы 2023'!F10),"",'Финансы 2023'!E10*'Финансы 2023'!F10)</f>
        <v/>
      </c>
      <c r="F10" s="38"/>
      <c r="G10" s="37" t="str">
        <f>IF(ISBLANK('Финансы 2023'!H10),"",'Финансы 2023'!G10*'Финансы 2023'!H10)</f>
        <v/>
      </c>
      <c r="H10" s="38"/>
      <c r="I10" s="37" t="str">
        <f>IF(ISBLANK('Финансы 2023'!J10),"",'Финансы 2023'!I10*'Финансы 2023'!J10)</f>
        <v/>
      </c>
      <c r="J10" s="38"/>
      <c r="K10" s="37" t="str">
        <f>IF(ISBLANK('Финансы 2023'!L10),"",'Финансы 2023'!K10*'Финансы 2023'!L10)</f>
        <v/>
      </c>
      <c r="L10" s="38"/>
      <c r="M10" s="37" t="str">
        <f>IF(ISBLANK('Финансы 2023'!N10),"",'Финансы 2023'!M10*'Финансы 2023'!N10)</f>
        <v/>
      </c>
      <c r="N10" s="38"/>
      <c r="O10" s="37" t="str">
        <f>IF(ISBLANK('Финансы 2023'!P10),"",'Финансы 2023'!O10*'Финансы 2023'!P10)</f>
        <v/>
      </c>
      <c r="P10" s="38"/>
      <c r="Q10" s="34"/>
      <c r="R10" s="35"/>
      <c r="S10" s="34"/>
      <c r="T10" s="35"/>
      <c r="U10" s="34"/>
      <c r="V10" s="35"/>
      <c r="W10" s="34"/>
      <c r="X10" s="35"/>
      <c r="Y10" s="34"/>
      <c r="Z10" s="35"/>
      <c r="AA10" s="34"/>
      <c r="AB10" s="35"/>
      <c r="AC10" s="34"/>
      <c r="AD10" s="35"/>
      <c r="AE10" s="34"/>
      <c r="AF10" s="35"/>
      <c r="AG10" s="34"/>
      <c r="AH10" s="35"/>
      <c r="AI10" s="34"/>
      <c r="AJ10" s="35"/>
      <c r="AK10" s="34"/>
      <c r="AL10" s="35"/>
      <c r="AM10" s="34"/>
      <c r="AN10" s="35"/>
      <c r="AO10" s="34"/>
      <c r="AP10" s="35"/>
      <c r="AQ10" s="34"/>
      <c r="AR10" s="35"/>
      <c r="AS10" s="34"/>
      <c r="AT10" s="35"/>
      <c r="AU10" s="34"/>
      <c r="AV10" s="35"/>
      <c r="AW10" s="34"/>
      <c r="AX10" s="35"/>
      <c r="AY10" s="34"/>
      <c r="AZ10" s="35"/>
      <c r="BA10" s="34"/>
      <c r="BB10" s="35"/>
      <c r="BC10" s="34"/>
      <c r="BD10" s="35"/>
      <c r="BE10" s="34"/>
      <c r="BF10" s="35"/>
      <c r="BG10" s="34"/>
      <c r="BH10" s="35"/>
      <c r="BI10" s="34"/>
      <c r="BJ10" s="35"/>
      <c r="BK10" s="34"/>
      <c r="BL10" s="35"/>
      <c r="BM10" s="34"/>
      <c r="BN10" s="35"/>
      <c r="BO10" s="34"/>
      <c r="BP10" s="35"/>
      <c r="BQ10" s="39">
        <f t="shared" si="0"/>
        <v>0</v>
      </c>
      <c r="BR10" s="39"/>
    </row>
    <row r="11" spans="1:70" ht="15" customHeight="1" x14ac:dyDescent="0.25">
      <c r="A11" s="17">
        <v>4</v>
      </c>
      <c r="B11" s="17">
        <v>382304</v>
      </c>
      <c r="C11" s="17" t="s">
        <v>48</v>
      </c>
      <c r="D11" s="17" t="s">
        <v>49</v>
      </c>
      <c r="E11" s="37">
        <f>IF(ISBLANK('Финансы 2023'!F11),"",'Финансы 2023'!E11*'Финансы 2023'!F11)</f>
        <v>10</v>
      </c>
      <c r="F11" s="38"/>
      <c r="G11" s="37" t="str">
        <f>IF(ISBLANK('Финансы 2023'!H11),"",'Финансы 2023'!G11*'Финансы 2023'!H11)</f>
        <v/>
      </c>
      <c r="H11" s="38"/>
      <c r="I11" s="37">
        <f>IF(ISBLANK('Финансы 2023'!J11),"",'Финансы 2023'!I11*'Финансы 2023'!J11)</f>
        <v>10</v>
      </c>
      <c r="J11" s="38"/>
      <c r="K11" s="37" t="str">
        <f>IF(ISBLANK('Финансы 2023'!L11),"",'Финансы 2023'!K11*'Финансы 2023'!L11)</f>
        <v/>
      </c>
      <c r="L11" s="38"/>
      <c r="M11" s="37">
        <f>IF(ISBLANK('Финансы 2023'!N11),"",'Финансы 2023'!M11*'Финансы 2023'!N11)</f>
        <v>10</v>
      </c>
      <c r="N11" s="38"/>
      <c r="O11" s="37">
        <f>IF(ISBLANK('Финансы 2023'!P11),"",'Финансы 2023'!O11*'Финансы 2023'!P11)</f>
        <v>10</v>
      </c>
      <c r="P11" s="38"/>
      <c r="Q11" s="34"/>
      <c r="R11" s="35"/>
      <c r="S11" s="34"/>
      <c r="T11" s="35"/>
      <c r="U11" s="34"/>
      <c r="V11" s="35"/>
      <c r="W11" s="34"/>
      <c r="X11" s="35"/>
      <c r="Y11" s="34"/>
      <c r="Z11" s="35"/>
      <c r="AA11" s="34"/>
      <c r="AB11" s="35"/>
      <c r="AC11" s="34"/>
      <c r="AD11" s="35"/>
      <c r="AE11" s="34"/>
      <c r="AF11" s="35"/>
      <c r="AG11" s="34"/>
      <c r="AH11" s="35"/>
      <c r="AI11" s="34"/>
      <c r="AJ11" s="35"/>
      <c r="AK11" s="34"/>
      <c r="AL11" s="35"/>
      <c r="AM11" s="34"/>
      <c r="AN11" s="35"/>
      <c r="AO11" s="34"/>
      <c r="AP11" s="35"/>
      <c r="AQ11" s="34"/>
      <c r="AR11" s="35"/>
      <c r="AS11" s="34"/>
      <c r="AT11" s="35"/>
      <c r="AU11" s="34"/>
      <c r="AV11" s="35"/>
      <c r="AW11" s="34"/>
      <c r="AX11" s="35"/>
      <c r="AY11" s="34"/>
      <c r="AZ11" s="35"/>
      <c r="BA11" s="34"/>
      <c r="BB11" s="35"/>
      <c r="BC11" s="34"/>
      <c r="BD11" s="35"/>
      <c r="BE11" s="34"/>
      <c r="BF11" s="35"/>
      <c r="BG11" s="34"/>
      <c r="BH11" s="35"/>
      <c r="BI11" s="34"/>
      <c r="BJ11" s="35"/>
      <c r="BK11" s="34"/>
      <c r="BL11" s="35"/>
      <c r="BM11" s="34"/>
      <c r="BN11" s="35"/>
      <c r="BO11" s="34"/>
      <c r="BP11" s="35"/>
      <c r="BQ11" s="39">
        <f t="shared" si="0"/>
        <v>33</v>
      </c>
      <c r="BR11" s="39"/>
    </row>
    <row r="12" spans="1:70" ht="15" customHeight="1" x14ac:dyDescent="0.25">
      <c r="A12" s="17">
        <v>5</v>
      </c>
      <c r="B12" s="17">
        <v>382305</v>
      </c>
      <c r="C12" s="17" t="s">
        <v>50</v>
      </c>
      <c r="D12" s="17" t="s">
        <v>51</v>
      </c>
      <c r="E12" s="37">
        <f>IF(ISBLANK('Финансы 2023'!F12),"",'Финансы 2023'!E12*'Финансы 2023'!F12)</f>
        <v>10</v>
      </c>
      <c r="F12" s="38"/>
      <c r="G12" s="37">
        <f>IF(ISBLANK('Финансы 2023'!H12),"",'Финансы 2023'!G12*'Финансы 2023'!H12)</f>
        <v>8</v>
      </c>
      <c r="H12" s="38"/>
      <c r="I12" s="37" t="str">
        <f>IF(ISBLANK('Финансы 2023'!J12),"",'Финансы 2023'!I12*'Финансы 2023'!J12)</f>
        <v/>
      </c>
      <c r="J12" s="38"/>
      <c r="K12" s="37" t="str">
        <f>IF(ISBLANK('Финансы 2023'!L12),"",'Финансы 2023'!K12*'Финансы 2023'!L12)</f>
        <v/>
      </c>
      <c r="L12" s="38"/>
      <c r="M12" s="37">
        <f>IF(ISBLANK('Финансы 2023'!N12),"",'Финансы 2023'!M12*'Финансы 2023'!N12)</f>
        <v>10</v>
      </c>
      <c r="N12" s="38"/>
      <c r="O12" s="37">
        <f>IF(ISBLANK('Финансы 2023'!P12),"",'Финансы 2023'!O12*'Финансы 2023'!P12)</f>
        <v>10</v>
      </c>
      <c r="P12" s="38"/>
      <c r="Q12" s="34"/>
      <c r="R12" s="35"/>
      <c r="S12" s="34"/>
      <c r="T12" s="35"/>
      <c r="U12" s="34"/>
      <c r="V12" s="35"/>
      <c r="W12" s="34"/>
      <c r="X12" s="35"/>
      <c r="Y12" s="34"/>
      <c r="Z12" s="35"/>
      <c r="AA12" s="34"/>
      <c r="AB12" s="35"/>
      <c r="AC12" s="34"/>
      <c r="AD12" s="35"/>
      <c r="AE12" s="34"/>
      <c r="AF12" s="35"/>
      <c r="AG12" s="34"/>
      <c r="AH12" s="35"/>
      <c r="AI12" s="34"/>
      <c r="AJ12" s="35"/>
      <c r="AK12" s="34"/>
      <c r="AL12" s="35"/>
      <c r="AM12" s="34"/>
      <c r="AN12" s="35"/>
      <c r="AO12" s="34"/>
      <c r="AP12" s="35"/>
      <c r="AQ12" s="34"/>
      <c r="AR12" s="35"/>
      <c r="AS12" s="34"/>
      <c r="AT12" s="35"/>
      <c r="AU12" s="34"/>
      <c r="AV12" s="35"/>
      <c r="AW12" s="34"/>
      <c r="AX12" s="35"/>
      <c r="AY12" s="34"/>
      <c r="AZ12" s="35"/>
      <c r="BA12" s="34"/>
      <c r="BB12" s="35"/>
      <c r="BC12" s="34"/>
      <c r="BD12" s="35"/>
      <c r="BE12" s="34"/>
      <c r="BF12" s="35"/>
      <c r="BG12" s="34"/>
      <c r="BH12" s="35"/>
      <c r="BI12" s="34"/>
      <c r="BJ12" s="35"/>
      <c r="BK12" s="34"/>
      <c r="BL12" s="35"/>
      <c r="BM12" s="34"/>
      <c r="BN12" s="35"/>
      <c r="BO12" s="34"/>
      <c r="BP12" s="35"/>
      <c r="BQ12" s="39">
        <f t="shared" si="0"/>
        <v>32</v>
      </c>
      <c r="BR12" s="39"/>
    </row>
    <row r="13" spans="1:70" ht="15" customHeight="1" x14ac:dyDescent="0.25">
      <c r="A13" s="17">
        <v>6</v>
      </c>
      <c r="B13" s="17">
        <v>382306</v>
      </c>
      <c r="C13" s="17" t="s">
        <v>52</v>
      </c>
      <c r="D13" s="17" t="s">
        <v>53</v>
      </c>
      <c r="E13" s="37">
        <f>IF(ISBLANK('Финансы 2023'!F13),"",'Финансы 2023'!E13*'Финансы 2023'!F13)</f>
        <v>10</v>
      </c>
      <c r="F13" s="38"/>
      <c r="G13" s="37">
        <f>IF(ISBLANK('Финансы 2023'!H13),"",'Финансы 2023'!G13*'Финансы 2023'!H13)</f>
        <v>8</v>
      </c>
      <c r="H13" s="38"/>
      <c r="I13" s="37">
        <f>IF(ISBLANK('Финансы 2023'!J13),"",'Финансы 2023'!I13*'Финансы 2023'!J13)</f>
        <v>10</v>
      </c>
      <c r="J13" s="38"/>
      <c r="K13" s="37" t="str">
        <f>IF(ISBLANK('Финансы 2023'!L13),"",'Финансы 2023'!K13*'Финансы 2023'!L13)</f>
        <v/>
      </c>
      <c r="L13" s="38"/>
      <c r="M13" s="37">
        <f>IF(ISBLANK('Финансы 2023'!N13),"",'Финансы 2023'!M13*'Финансы 2023'!N13)</f>
        <v>10</v>
      </c>
      <c r="N13" s="38"/>
      <c r="O13" s="37">
        <f>IF(ISBLANK('Финансы 2023'!P13),"",'Финансы 2023'!O13*'Финансы 2023'!P13)</f>
        <v>10</v>
      </c>
      <c r="P13" s="38"/>
      <c r="Q13" s="34"/>
      <c r="R13" s="35"/>
      <c r="S13" s="34"/>
      <c r="T13" s="35"/>
      <c r="U13" s="34"/>
      <c r="V13" s="35"/>
      <c r="W13" s="34"/>
      <c r="X13" s="35"/>
      <c r="Y13" s="34"/>
      <c r="Z13" s="35"/>
      <c r="AA13" s="34"/>
      <c r="AB13" s="35"/>
      <c r="AC13" s="34"/>
      <c r="AD13" s="35"/>
      <c r="AE13" s="34"/>
      <c r="AF13" s="35"/>
      <c r="AG13" s="34"/>
      <c r="AH13" s="35"/>
      <c r="AI13" s="34"/>
      <c r="AJ13" s="35"/>
      <c r="AK13" s="34"/>
      <c r="AL13" s="35"/>
      <c r="AM13" s="34"/>
      <c r="AN13" s="35"/>
      <c r="AO13" s="34"/>
      <c r="AP13" s="35"/>
      <c r="AQ13" s="34"/>
      <c r="AR13" s="35"/>
      <c r="AS13" s="34"/>
      <c r="AT13" s="35"/>
      <c r="AU13" s="34"/>
      <c r="AV13" s="35"/>
      <c r="AW13" s="34"/>
      <c r="AX13" s="35"/>
      <c r="AY13" s="34"/>
      <c r="AZ13" s="35"/>
      <c r="BA13" s="34"/>
      <c r="BB13" s="35"/>
      <c r="BC13" s="34"/>
      <c r="BD13" s="35"/>
      <c r="BE13" s="34"/>
      <c r="BF13" s="35"/>
      <c r="BG13" s="34"/>
      <c r="BH13" s="35"/>
      <c r="BI13" s="34"/>
      <c r="BJ13" s="35"/>
      <c r="BK13" s="34"/>
      <c r="BL13" s="35"/>
      <c r="BM13" s="34"/>
      <c r="BN13" s="35"/>
      <c r="BO13" s="34"/>
      <c r="BP13" s="35"/>
      <c r="BQ13" s="39">
        <f t="shared" si="0"/>
        <v>40</v>
      </c>
      <c r="BR13" s="39"/>
    </row>
    <row r="14" spans="1:70" ht="15" customHeight="1" x14ac:dyDescent="0.25">
      <c r="A14" s="17">
        <v>7</v>
      </c>
      <c r="B14" s="17">
        <v>382307</v>
      </c>
      <c r="C14" s="17" t="s">
        <v>54</v>
      </c>
      <c r="D14" s="17" t="s">
        <v>55</v>
      </c>
      <c r="E14" s="37">
        <f>IF(ISBLANK('Финансы 2023'!F14),"",'Финансы 2023'!E14*'Финансы 2023'!F14)</f>
        <v>10</v>
      </c>
      <c r="F14" s="38"/>
      <c r="G14" s="37">
        <f>IF(ISBLANK('Финансы 2023'!H14),"",'Финансы 2023'!G14*'Финансы 2023'!H14)</f>
        <v>10</v>
      </c>
      <c r="H14" s="38"/>
      <c r="I14" s="37">
        <f>IF(ISBLANK('Финансы 2023'!J14),"",'Финансы 2023'!I14*'Финансы 2023'!J14)</f>
        <v>8</v>
      </c>
      <c r="J14" s="38"/>
      <c r="K14" s="37" t="str">
        <f>IF(ISBLANK('Финансы 2023'!L14),"",'Финансы 2023'!K14*'Финансы 2023'!L14)</f>
        <v/>
      </c>
      <c r="L14" s="38"/>
      <c r="M14" s="37">
        <f>IF(ISBLANK('Финансы 2023'!N14),"",'Финансы 2023'!M14*'Финансы 2023'!N14)</f>
        <v>8</v>
      </c>
      <c r="N14" s="38"/>
      <c r="O14" s="37">
        <f>IF(ISBLANK('Финансы 2023'!P14),"",'Финансы 2023'!O14*'Финансы 2023'!P14)</f>
        <v>10</v>
      </c>
      <c r="P14" s="38"/>
      <c r="Q14" s="34"/>
      <c r="R14" s="35"/>
      <c r="S14" s="34"/>
      <c r="T14" s="35"/>
      <c r="U14" s="34"/>
      <c r="V14" s="35"/>
      <c r="W14" s="34"/>
      <c r="X14" s="35"/>
      <c r="Y14" s="34"/>
      <c r="Z14" s="35"/>
      <c r="AA14" s="34"/>
      <c r="AB14" s="35"/>
      <c r="AC14" s="34"/>
      <c r="AD14" s="35"/>
      <c r="AE14" s="34"/>
      <c r="AF14" s="35"/>
      <c r="AG14" s="34"/>
      <c r="AH14" s="35"/>
      <c r="AI14" s="34"/>
      <c r="AJ14" s="35"/>
      <c r="AK14" s="34"/>
      <c r="AL14" s="35"/>
      <c r="AM14" s="34"/>
      <c r="AN14" s="35"/>
      <c r="AO14" s="34"/>
      <c r="AP14" s="35"/>
      <c r="AQ14" s="34"/>
      <c r="AR14" s="35"/>
      <c r="AS14" s="34"/>
      <c r="AT14" s="35"/>
      <c r="AU14" s="34"/>
      <c r="AV14" s="35"/>
      <c r="AW14" s="34"/>
      <c r="AX14" s="35"/>
      <c r="AY14" s="34"/>
      <c r="AZ14" s="35"/>
      <c r="BA14" s="34"/>
      <c r="BB14" s="35"/>
      <c r="BC14" s="34"/>
      <c r="BD14" s="35"/>
      <c r="BE14" s="34"/>
      <c r="BF14" s="35"/>
      <c r="BG14" s="34"/>
      <c r="BH14" s="35"/>
      <c r="BI14" s="34"/>
      <c r="BJ14" s="35"/>
      <c r="BK14" s="34"/>
      <c r="BL14" s="35"/>
      <c r="BM14" s="34"/>
      <c r="BN14" s="35"/>
      <c r="BO14" s="34"/>
      <c r="BP14" s="35"/>
      <c r="BQ14" s="39">
        <f t="shared" si="0"/>
        <v>38</v>
      </c>
      <c r="BR14" s="39"/>
    </row>
    <row r="15" spans="1:70" ht="15" customHeight="1" x14ac:dyDescent="0.25">
      <c r="A15" s="17">
        <v>8</v>
      </c>
      <c r="B15" s="17">
        <v>382308</v>
      </c>
      <c r="C15" s="17" t="s">
        <v>56</v>
      </c>
      <c r="D15" s="17" t="s">
        <v>57</v>
      </c>
      <c r="E15" s="37">
        <f>IF(ISBLANK('Финансы 2023'!F15),"",'Финансы 2023'!E15*'Финансы 2023'!F15)</f>
        <v>10</v>
      </c>
      <c r="F15" s="38"/>
      <c r="G15" s="37">
        <f>IF(ISBLANK('Финансы 2023'!H15),"",'Финансы 2023'!G15*'Финансы 2023'!H15)</f>
        <v>10</v>
      </c>
      <c r="H15" s="38"/>
      <c r="I15" s="37">
        <f>IF(ISBLANK('Финансы 2023'!J15),"",'Финансы 2023'!I15*'Финансы 2023'!J15)</f>
        <v>10</v>
      </c>
      <c r="J15" s="38"/>
      <c r="K15" s="37" t="str">
        <f>IF(ISBLANK('Финансы 2023'!L15),"",'Финансы 2023'!K15*'Финансы 2023'!L15)</f>
        <v/>
      </c>
      <c r="L15" s="38"/>
      <c r="M15" s="37">
        <f>IF(ISBLANK('Финансы 2023'!N15),"",'Финансы 2023'!M15*'Финансы 2023'!N15)</f>
        <v>8</v>
      </c>
      <c r="N15" s="38"/>
      <c r="O15" s="37">
        <f>IF(ISBLANK('Финансы 2023'!P15),"",'Финансы 2023'!O15*'Финансы 2023'!P15)</f>
        <v>8</v>
      </c>
      <c r="P15" s="38"/>
      <c r="Q15" s="34"/>
      <c r="R15" s="35"/>
      <c r="S15" s="34"/>
      <c r="T15" s="35"/>
      <c r="U15" s="34"/>
      <c r="V15" s="35"/>
      <c r="W15" s="34"/>
      <c r="X15" s="35"/>
      <c r="Y15" s="34"/>
      <c r="Z15" s="35"/>
      <c r="AA15" s="34"/>
      <c r="AB15" s="35"/>
      <c r="AC15" s="34"/>
      <c r="AD15" s="35"/>
      <c r="AE15" s="34"/>
      <c r="AF15" s="35"/>
      <c r="AG15" s="34"/>
      <c r="AH15" s="35"/>
      <c r="AI15" s="34"/>
      <c r="AJ15" s="35"/>
      <c r="AK15" s="34"/>
      <c r="AL15" s="35"/>
      <c r="AM15" s="34"/>
      <c r="AN15" s="35"/>
      <c r="AO15" s="34"/>
      <c r="AP15" s="35"/>
      <c r="AQ15" s="34"/>
      <c r="AR15" s="35"/>
      <c r="AS15" s="34"/>
      <c r="AT15" s="35"/>
      <c r="AU15" s="34"/>
      <c r="AV15" s="35"/>
      <c r="AW15" s="34"/>
      <c r="AX15" s="35"/>
      <c r="AY15" s="34"/>
      <c r="AZ15" s="35"/>
      <c r="BA15" s="34"/>
      <c r="BB15" s="35"/>
      <c r="BC15" s="34"/>
      <c r="BD15" s="35"/>
      <c r="BE15" s="34"/>
      <c r="BF15" s="35"/>
      <c r="BG15" s="34"/>
      <c r="BH15" s="35"/>
      <c r="BI15" s="34"/>
      <c r="BJ15" s="35"/>
      <c r="BK15" s="34"/>
      <c r="BL15" s="35"/>
      <c r="BM15" s="34"/>
      <c r="BN15" s="35"/>
      <c r="BO15" s="34"/>
      <c r="BP15" s="35"/>
      <c r="BQ15" s="39">
        <f t="shared" si="0"/>
        <v>38</v>
      </c>
      <c r="BR15" s="39"/>
    </row>
    <row r="16" spans="1:70" ht="15" customHeight="1" x14ac:dyDescent="0.25">
      <c r="A16" s="17">
        <v>9</v>
      </c>
      <c r="B16" s="17">
        <v>382309</v>
      </c>
      <c r="C16" s="17" t="s">
        <v>58</v>
      </c>
      <c r="D16" s="17" t="s">
        <v>59</v>
      </c>
      <c r="E16" s="37">
        <f>IF(ISBLANK('Финансы 2023'!F16),"",'Финансы 2023'!E16*'Финансы 2023'!F16)</f>
        <v>10</v>
      </c>
      <c r="F16" s="38"/>
      <c r="G16" s="37">
        <f>IF(ISBLANK('Финансы 2023'!H16),"",'Финансы 2023'!G16*'Финансы 2023'!H16)</f>
        <v>10</v>
      </c>
      <c r="H16" s="38"/>
      <c r="I16" s="37">
        <f>IF(ISBLANK('Финансы 2023'!J16),"",'Финансы 2023'!I16*'Финансы 2023'!J16)</f>
        <v>10</v>
      </c>
      <c r="J16" s="38"/>
      <c r="K16" s="37" t="str">
        <f>IF(ISBLANK('Финансы 2023'!L16),"",'Финансы 2023'!K16*'Финансы 2023'!L16)</f>
        <v/>
      </c>
      <c r="L16" s="38"/>
      <c r="M16" s="37">
        <f>IF(ISBLANK('Финансы 2023'!N16),"",'Финансы 2023'!M16*'Финансы 2023'!N16)</f>
        <v>8</v>
      </c>
      <c r="N16" s="38"/>
      <c r="O16" s="37">
        <f>IF(ISBLANK('Финансы 2023'!P16),"",'Финансы 2023'!O16*'Финансы 2023'!P16)</f>
        <v>10</v>
      </c>
      <c r="P16" s="38"/>
      <c r="Q16" s="34"/>
      <c r="R16" s="35"/>
      <c r="S16" s="34"/>
      <c r="T16" s="35"/>
      <c r="U16" s="34"/>
      <c r="V16" s="35"/>
      <c r="W16" s="34"/>
      <c r="X16" s="35"/>
      <c r="Y16" s="34"/>
      <c r="Z16" s="35"/>
      <c r="AA16" s="34"/>
      <c r="AB16" s="35"/>
      <c r="AC16" s="34"/>
      <c r="AD16" s="35"/>
      <c r="AE16" s="34"/>
      <c r="AF16" s="35"/>
      <c r="AG16" s="34"/>
      <c r="AH16" s="35"/>
      <c r="AI16" s="34"/>
      <c r="AJ16" s="35"/>
      <c r="AK16" s="34"/>
      <c r="AL16" s="35"/>
      <c r="AM16" s="34"/>
      <c r="AN16" s="35"/>
      <c r="AO16" s="34"/>
      <c r="AP16" s="35"/>
      <c r="AQ16" s="34"/>
      <c r="AR16" s="35"/>
      <c r="AS16" s="34"/>
      <c r="AT16" s="35"/>
      <c r="AU16" s="34"/>
      <c r="AV16" s="35"/>
      <c r="AW16" s="34"/>
      <c r="AX16" s="35"/>
      <c r="AY16" s="34"/>
      <c r="AZ16" s="35"/>
      <c r="BA16" s="34"/>
      <c r="BB16" s="35"/>
      <c r="BC16" s="34"/>
      <c r="BD16" s="35"/>
      <c r="BE16" s="34"/>
      <c r="BF16" s="35"/>
      <c r="BG16" s="34"/>
      <c r="BH16" s="35"/>
      <c r="BI16" s="34"/>
      <c r="BJ16" s="35"/>
      <c r="BK16" s="34"/>
      <c r="BL16" s="35"/>
      <c r="BM16" s="34"/>
      <c r="BN16" s="35"/>
      <c r="BO16" s="34"/>
      <c r="BP16" s="35"/>
      <c r="BQ16" s="39">
        <f t="shared" si="0"/>
        <v>40</v>
      </c>
      <c r="BR16" s="39"/>
    </row>
    <row r="17" spans="1:70" ht="15" customHeight="1" x14ac:dyDescent="0.25">
      <c r="A17" s="17">
        <v>10</v>
      </c>
      <c r="B17" s="17">
        <v>382310</v>
      </c>
      <c r="C17" s="17" t="s">
        <v>60</v>
      </c>
      <c r="D17" s="17" t="s">
        <v>61</v>
      </c>
      <c r="E17" s="37">
        <f>IF(ISBLANK('Финансы 2023'!F17),"",'Финансы 2023'!E17*'Финансы 2023'!F17)</f>
        <v>10</v>
      </c>
      <c r="F17" s="38"/>
      <c r="G17" s="37">
        <f>IF(ISBLANK('Финансы 2023'!H17),"",'Финансы 2023'!G17*'Финансы 2023'!H17)</f>
        <v>8</v>
      </c>
      <c r="H17" s="38"/>
      <c r="I17" s="37">
        <f>IF(ISBLANK('Финансы 2023'!J17),"",'Финансы 2023'!I17*'Финансы 2023'!J17)</f>
        <v>10</v>
      </c>
      <c r="J17" s="38"/>
      <c r="K17" s="37" t="str">
        <f>IF(ISBLANK('Финансы 2023'!L17),"",'Финансы 2023'!K17*'Финансы 2023'!L17)</f>
        <v/>
      </c>
      <c r="L17" s="38"/>
      <c r="M17" s="37">
        <f>IF(ISBLANK('Финансы 2023'!N17),"",'Финансы 2023'!M17*'Финансы 2023'!N17)</f>
        <v>10</v>
      </c>
      <c r="N17" s="38"/>
      <c r="O17" s="37">
        <f>IF(ISBLANK('Финансы 2023'!P17),"",'Финансы 2023'!O17*'Финансы 2023'!P17)</f>
        <v>10</v>
      </c>
      <c r="P17" s="38"/>
      <c r="Q17" s="34"/>
      <c r="R17" s="35"/>
      <c r="S17" s="34"/>
      <c r="T17" s="35"/>
      <c r="U17" s="34"/>
      <c r="V17" s="35"/>
      <c r="W17" s="34"/>
      <c r="X17" s="35"/>
      <c r="Y17" s="34"/>
      <c r="Z17" s="35"/>
      <c r="AA17" s="34"/>
      <c r="AB17" s="35"/>
      <c r="AC17" s="34"/>
      <c r="AD17" s="35"/>
      <c r="AE17" s="34"/>
      <c r="AF17" s="35"/>
      <c r="AG17" s="34"/>
      <c r="AH17" s="35"/>
      <c r="AI17" s="34"/>
      <c r="AJ17" s="35"/>
      <c r="AK17" s="34"/>
      <c r="AL17" s="35"/>
      <c r="AM17" s="34"/>
      <c r="AN17" s="35"/>
      <c r="AO17" s="34"/>
      <c r="AP17" s="35"/>
      <c r="AQ17" s="34"/>
      <c r="AR17" s="35"/>
      <c r="AS17" s="34"/>
      <c r="AT17" s="35"/>
      <c r="AU17" s="34"/>
      <c r="AV17" s="35"/>
      <c r="AW17" s="34"/>
      <c r="AX17" s="35"/>
      <c r="AY17" s="34"/>
      <c r="AZ17" s="35"/>
      <c r="BA17" s="34"/>
      <c r="BB17" s="35"/>
      <c r="BC17" s="34"/>
      <c r="BD17" s="35"/>
      <c r="BE17" s="34"/>
      <c r="BF17" s="35"/>
      <c r="BG17" s="34"/>
      <c r="BH17" s="35"/>
      <c r="BI17" s="34"/>
      <c r="BJ17" s="35"/>
      <c r="BK17" s="34"/>
      <c r="BL17" s="35"/>
      <c r="BM17" s="34"/>
      <c r="BN17" s="35"/>
      <c r="BO17" s="34"/>
      <c r="BP17" s="35"/>
      <c r="BQ17" s="39">
        <f t="shared" si="0"/>
        <v>40</v>
      </c>
      <c r="BR17" s="39"/>
    </row>
    <row r="18" spans="1:70" ht="15" customHeight="1" x14ac:dyDescent="0.25">
      <c r="A18" s="17">
        <v>11</v>
      </c>
      <c r="B18" s="17">
        <v>382311</v>
      </c>
      <c r="C18" s="17" t="s">
        <v>62</v>
      </c>
      <c r="D18" s="17" t="s">
        <v>63</v>
      </c>
      <c r="E18" s="37" t="str">
        <f>IF(ISBLANK('Финансы 2023'!F18),"",'Финансы 2023'!E18*'Финансы 2023'!F18)</f>
        <v/>
      </c>
      <c r="F18" s="38"/>
      <c r="G18" s="37" t="str">
        <f>IF(ISBLANK('Финансы 2023'!H18),"",'Финансы 2023'!G18*'Финансы 2023'!H18)</f>
        <v/>
      </c>
      <c r="H18" s="38"/>
      <c r="I18" s="37">
        <f>IF(ISBLANK('Финансы 2023'!J18),"",'Финансы 2023'!I18*'Финансы 2023'!J18)</f>
        <v>8</v>
      </c>
      <c r="J18" s="38"/>
      <c r="K18" s="37" t="str">
        <f>IF(ISBLANK('Финансы 2023'!L18),"",'Финансы 2023'!K18*'Финансы 2023'!L18)</f>
        <v/>
      </c>
      <c r="L18" s="38"/>
      <c r="M18" s="37">
        <f>IF(ISBLANK('Финансы 2023'!N18),"",'Финансы 2023'!M18*'Финансы 2023'!N18)</f>
        <v>10</v>
      </c>
      <c r="N18" s="38"/>
      <c r="O18" s="37">
        <f>IF(ISBLANK('Финансы 2023'!P18),"",'Финансы 2023'!O18*'Финансы 2023'!P18)</f>
        <v>10</v>
      </c>
      <c r="P18" s="38"/>
      <c r="Q18" s="34"/>
      <c r="R18" s="35"/>
      <c r="S18" s="34"/>
      <c r="T18" s="35"/>
      <c r="U18" s="34"/>
      <c r="V18" s="35"/>
      <c r="W18" s="34"/>
      <c r="X18" s="35"/>
      <c r="Y18" s="34"/>
      <c r="Z18" s="35"/>
      <c r="AA18" s="34"/>
      <c r="AB18" s="35"/>
      <c r="AC18" s="34"/>
      <c r="AD18" s="35"/>
      <c r="AE18" s="34"/>
      <c r="AF18" s="35"/>
      <c r="AG18" s="34"/>
      <c r="AH18" s="35"/>
      <c r="AI18" s="34"/>
      <c r="AJ18" s="35"/>
      <c r="AK18" s="34"/>
      <c r="AL18" s="35"/>
      <c r="AM18" s="34"/>
      <c r="AN18" s="35"/>
      <c r="AO18" s="34"/>
      <c r="AP18" s="35"/>
      <c r="AQ18" s="34"/>
      <c r="AR18" s="35"/>
      <c r="AS18" s="34"/>
      <c r="AT18" s="35"/>
      <c r="AU18" s="34"/>
      <c r="AV18" s="35"/>
      <c r="AW18" s="34"/>
      <c r="AX18" s="35"/>
      <c r="AY18" s="34"/>
      <c r="AZ18" s="35"/>
      <c r="BA18" s="34"/>
      <c r="BB18" s="35"/>
      <c r="BC18" s="34"/>
      <c r="BD18" s="35"/>
      <c r="BE18" s="34"/>
      <c r="BF18" s="35"/>
      <c r="BG18" s="34"/>
      <c r="BH18" s="35"/>
      <c r="BI18" s="34"/>
      <c r="BJ18" s="35"/>
      <c r="BK18" s="34"/>
      <c r="BL18" s="35"/>
      <c r="BM18" s="34"/>
      <c r="BN18" s="35"/>
      <c r="BO18" s="34"/>
      <c r="BP18" s="35"/>
      <c r="BQ18" s="39">
        <f t="shared" si="0"/>
        <v>23</v>
      </c>
      <c r="BR18" s="39"/>
    </row>
    <row r="19" spans="1:70" ht="15" customHeight="1" x14ac:dyDescent="0.25">
      <c r="A19" s="17">
        <v>12</v>
      </c>
      <c r="B19" s="17">
        <v>382312</v>
      </c>
      <c r="C19" s="17" t="s">
        <v>64</v>
      </c>
      <c r="D19" s="17" t="s">
        <v>65</v>
      </c>
      <c r="E19" s="37">
        <f>IF(ISBLANK('Финансы 2023'!F19),"",'Финансы 2023'!E19*'Финансы 2023'!F19)</f>
        <v>10</v>
      </c>
      <c r="F19" s="38"/>
      <c r="G19" s="37">
        <f>IF(ISBLANK('Финансы 2023'!H19),"",'Финансы 2023'!G19*'Финансы 2023'!H19)</f>
        <v>8</v>
      </c>
      <c r="H19" s="38"/>
      <c r="I19" s="37">
        <f>IF(ISBLANK('Финансы 2023'!J19),"",'Финансы 2023'!I19*'Финансы 2023'!J19)</f>
        <v>10</v>
      </c>
      <c r="J19" s="38"/>
      <c r="K19" s="37" t="str">
        <f>IF(ISBLANK('Финансы 2023'!L19),"",'Финансы 2023'!K19*'Финансы 2023'!L19)</f>
        <v/>
      </c>
      <c r="L19" s="38"/>
      <c r="M19" s="37">
        <f>IF(ISBLANK('Финансы 2023'!N19),"",'Финансы 2023'!M19*'Финансы 2023'!N19)</f>
        <v>8</v>
      </c>
      <c r="N19" s="38"/>
      <c r="O19" s="37">
        <f>IF(ISBLANK('Финансы 2023'!P19),"",'Финансы 2023'!O19*'Финансы 2023'!P19)</f>
        <v>10</v>
      </c>
      <c r="P19" s="38"/>
      <c r="Q19" s="34"/>
      <c r="R19" s="35"/>
      <c r="S19" s="34"/>
      <c r="T19" s="35"/>
      <c r="U19" s="34"/>
      <c r="V19" s="35"/>
      <c r="W19" s="34"/>
      <c r="X19" s="35"/>
      <c r="Y19" s="34"/>
      <c r="Z19" s="35"/>
      <c r="AA19" s="34"/>
      <c r="AB19" s="35"/>
      <c r="AC19" s="34"/>
      <c r="AD19" s="35"/>
      <c r="AE19" s="34"/>
      <c r="AF19" s="35"/>
      <c r="AG19" s="34"/>
      <c r="AH19" s="35"/>
      <c r="AI19" s="34"/>
      <c r="AJ19" s="35"/>
      <c r="AK19" s="34"/>
      <c r="AL19" s="35"/>
      <c r="AM19" s="34"/>
      <c r="AN19" s="35"/>
      <c r="AO19" s="34"/>
      <c r="AP19" s="35"/>
      <c r="AQ19" s="34"/>
      <c r="AR19" s="35"/>
      <c r="AS19" s="34"/>
      <c r="AT19" s="35"/>
      <c r="AU19" s="34"/>
      <c r="AV19" s="35"/>
      <c r="AW19" s="34"/>
      <c r="AX19" s="35"/>
      <c r="AY19" s="34"/>
      <c r="AZ19" s="35"/>
      <c r="BA19" s="34"/>
      <c r="BB19" s="35"/>
      <c r="BC19" s="34"/>
      <c r="BD19" s="35"/>
      <c r="BE19" s="34"/>
      <c r="BF19" s="35"/>
      <c r="BG19" s="34"/>
      <c r="BH19" s="35"/>
      <c r="BI19" s="34"/>
      <c r="BJ19" s="35"/>
      <c r="BK19" s="34"/>
      <c r="BL19" s="35"/>
      <c r="BM19" s="34"/>
      <c r="BN19" s="35"/>
      <c r="BO19" s="34"/>
      <c r="BP19" s="35"/>
      <c r="BQ19" s="39">
        <f t="shared" si="0"/>
        <v>38</v>
      </c>
      <c r="BR19" s="39"/>
    </row>
    <row r="20" spans="1:70" ht="15" customHeight="1" x14ac:dyDescent="0.25">
      <c r="A20" s="17">
        <v>13</v>
      </c>
      <c r="B20" s="17">
        <v>382313</v>
      </c>
      <c r="C20" s="17" t="s">
        <v>66</v>
      </c>
      <c r="D20" s="17" t="s">
        <v>67</v>
      </c>
      <c r="E20" s="37">
        <f>IF(ISBLANK('Финансы 2023'!F20),"",'Финансы 2023'!E20*'Финансы 2023'!F20)</f>
        <v>10</v>
      </c>
      <c r="F20" s="38"/>
      <c r="G20" s="37">
        <f>IF(ISBLANK('Финансы 2023'!H20),"",'Финансы 2023'!G20*'Финансы 2023'!H20)</f>
        <v>8</v>
      </c>
      <c r="H20" s="38"/>
      <c r="I20" s="37">
        <f>IF(ISBLANK('Финансы 2023'!J20),"",'Финансы 2023'!I20*'Финансы 2023'!J20)</f>
        <v>10</v>
      </c>
      <c r="J20" s="38"/>
      <c r="K20" s="37" t="str">
        <f>IF(ISBLANK('Финансы 2023'!L20),"",'Финансы 2023'!K20*'Финансы 2023'!L20)</f>
        <v/>
      </c>
      <c r="L20" s="38"/>
      <c r="M20" s="37">
        <f>IF(ISBLANK('Финансы 2023'!N20),"",'Финансы 2023'!M20*'Финансы 2023'!N20)</f>
        <v>10</v>
      </c>
      <c r="N20" s="38"/>
      <c r="O20" s="37">
        <f>IF(ISBLANK('Финансы 2023'!P20),"",'Финансы 2023'!O20*'Финансы 2023'!P20)</f>
        <v>10</v>
      </c>
      <c r="P20" s="38"/>
      <c r="Q20" s="34"/>
      <c r="R20" s="35"/>
      <c r="S20" s="34"/>
      <c r="T20" s="35"/>
      <c r="U20" s="34"/>
      <c r="V20" s="35"/>
      <c r="W20" s="34"/>
      <c r="X20" s="35"/>
      <c r="Y20" s="34"/>
      <c r="Z20" s="35"/>
      <c r="AA20" s="34"/>
      <c r="AB20" s="35"/>
      <c r="AC20" s="34"/>
      <c r="AD20" s="35"/>
      <c r="AE20" s="34"/>
      <c r="AF20" s="35"/>
      <c r="AG20" s="34"/>
      <c r="AH20" s="35"/>
      <c r="AI20" s="34"/>
      <c r="AJ20" s="35"/>
      <c r="AK20" s="34"/>
      <c r="AL20" s="35"/>
      <c r="AM20" s="34"/>
      <c r="AN20" s="35"/>
      <c r="AO20" s="34"/>
      <c r="AP20" s="35"/>
      <c r="AQ20" s="34"/>
      <c r="AR20" s="35"/>
      <c r="AS20" s="34"/>
      <c r="AT20" s="35"/>
      <c r="AU20" s="34"/>
      <c r="AV20" s="35"/>
      <c r="AW20" s="34"/>
      <c r="AX20" s="35"/>
      <c r="AY20" s="34"/>
      <c r="AZ20" s="35"/>
      <c r="BA20" s="34"/>
      <c r="BB20" s="35"/>
      <c r="BC20" s="34"/>
      <c r="BD20" s="35"/>
      <c r="BE20" s="34"/>
      <c r="BF20" s="35"/>
      <c r="BG20" s="34"/>
      <c r="BH20" s="35"/>
      <c r="BI20" s="34"/>
      <c r="BJ20" s="35"/>
      <c r="BK20" s="34"/>
      <c r="BL20" s="35"/>
      <c r="BM20" s="34"/>
      <c r="BN20" s="35"/>
      <c r="BO20" s="34"/>
      <c r="BP20" s="35"/>
      <c r="BQ20" s="39">
        <f t="shared" si="0"/>
        <v>40</v>
      </c>
      <c r="BR20" s="39"/>
    </row>
    <row r="21" spans="1:70" ht="15" customHeight="1" x14ac:dyDescent="0.25">
      <c r="A21" s="17">
        <v>14</v>
      </c>
      <c r="B21" s="17">
        <v>382314</v>
      </c>
      <c r="C21" s="17" t="s">
        <v>68</v>
      </c>
      <c r="D21" s="17" t="s">
        <v>69</v>
      </c>
      <c r="E21" s="37">
        <f>IF(ISBLANK('Финансы 2023'!F21),"",'Финансы 2023'!E21*'Финансы 2023'!F21)</f>
        <v>10</v>
      </c>
      <c r="F21" s="38"/>
      <c r="G21" s="37">
        <f>IF(ISBLANK('Финансы 2023'!H21),"",'Финансы 2023'!G21*'Финансы 2023'!H21)</f>
        <v>10</v>
      </c>
      <c r="H21" s="38"/>
      <c r="I21" s="37">
        <f>IF(ISBLANK('Финансы 2023'!J21),"",'Финансы 2023'!I21*'Финансы 2023'!J21)</f>
        <v>10</v>
      </c>
      <c r="J21" s="38"/>
      <c r="K21" s="37" t="str">
        <f>IF(ISBLANK('Финансы 2023'!L21),"",'Финансы 2023'!K21*'Финансы 2023'!L21)</f>
        <v/>
      </c>
      <c r="L21" s="38"/>
      <c r="M21" s="37">
        <f>IF(ISBLANK('Финансы 2023'!N21),"",'Финансы 2023'!M21*'Финансы 2023'!N21)</f>
        <v>10</v>
      </c>
      <c r="N21" s="38"/>
      <c r="O21" s="37">
        <f>IF(ISBLANK('Финансы 2023'!P21),"",'Финансы 2023'!O21*'Финансы 2023'!P21)</f>
        <v>6</v>
      </c>
      <c r="P21" s="38"/>
      <c r="Q21" s="34"/>
      <c r="R21" s="35"/>
      <c r="S21" s="34"/>
      <c r="T21" s="35"/>
      <c r="U21" s="34"/>
      <c r="V21" s="35"/>
      <c r="W21" s="34"/>
      <c r="X21" s="35"/>
      <c r="Y21" s="34"/>
      <c r="Z21" s="35"/>
      <c r="AA21" s="34"/>
      <c r="AB21" s="35"/>
      <c r="AC21" s="34"/>
      <c r="AD21" s="35"/>
      <c r="AE21" s="34"/>
      <c r="AF21" s="35"/>
      <c r="AG21" s="34"/>
      <c r="AH21" s="35"/>
      <c r="AI21" s="34"/>
      <c r="AJ21" s="35"/>
      <c r="AK21" s="34"/>
      <c r="AL21" s="35"/>
      <c r="AM21" s="34"/>
      <c r="AN21" s="35"/>
      <c r="AO21" s="34"/>
      <c r="AP21" s="35"/>
      <c r="AQ21" s="34"/>
      <c r="AR21" s="35"/>
      <c r="AS21" s="34"/>
      <c r="AT21" s="35"/>
      <c r="AU21" s="34"/>
      <c r="AV21" s="35"/>
      <c r="AW21" s="34"/>
      <c r="AX21" s="35"/>
      <c r="AY21" s="34"/>
      <c r="AZ21" s="35"/>
      <c r="BA21" s="34"/>
      <c r="BB21" s="35"/>
      <c r="BC21" s="34"/>
      <c r="BD21" s="35"/>
      <c r="BE21" s="34"/>
      <c r="BF21" s="35"/>
      <c r="BG21" s="34"/>
      <c r="BH21" s="35"/>
      <c r="BI21" s="34"/>
      <c r="BJ21" s="35"/>
      <c r="BK21" s="34"/>
      <c r="BL21" s="35"/>
      <c r="BM21" s="34"/>
      <c r="BN21" s="35"/>
      <c r="BO21" s="34"/>
      <c r="BP21" s="35"/>
      <c r="BQ21" s="39">
        <f t="shared" si="0"/>
        <v>38</v>
      </c>
      <c r="BR21" s="39"/>
    </row>
    <row r="22" spans="1:70" ht="15" customHeight="1" x14ac:dyDescent="0.25">
      <c r="A22" s="17">
        <v>15</v>
      </c>
      <c r="B22" s="17">
        <v>382315</v>
      </c>
      <c r="C22" s="17" t="s">
        <v>70</v>
      </c>
      <c r="D22" s="17" t="s">
        <v>71</v>
      </c>
      <c r="E22" s="37">
        <f>IF(ISBLANK('Финансы 2023'!F22),"",'Финансы 2023'!E22*'Финансы 2023'!F22)</f>
        <v>10</v>
      </c>
      <c r="F22" s="38"/>
      <c r="G22" s="37">
        <f>IF(ISBLANK('Финансы 2023'!H22),"",'Финансы 2023'!G22*'Финансы 2023'!H22)</f>
        <v>8</v>
      </c>
      <c r="H22" s="38"/>
      <c r="I22" s="37" t="str">
        <f>IF(ISBLANK('Финансы 2023'!J22),"",'Финансы 2023'!I22*'Финансы 2023'!J22)</f>
        <v/>
      </c>
      <c r="J22" s="38"/>
      <c r="K22" s="37" t="str">
        <f>IF(ISBLANK('Финансы 2023'!L22),"",'Финансы 2023'!K22*'Финансы 2023'!L22)</f>
        <v/>
      </c>
      <c r="L22" s="38"/>
      <c r="M22" s="37">
        <f>IF(ISBLANK('Финансы 2023'!N22),"",'Финансы 2023'!M22*'Финансы 2023'!N22)</f>
        <v>10</v>
      </c>
      <c r="N22" s="38"/>
      <c r="O22" s="37">
        <f>IF(ISBLANK('Финансы 2023'!P22),"",'Финансы 2023'!O22*'Финансы 2023'!P22)</f>
        <v>8</v>
      </c>
      <c r="P22" s="38"/>
      <c r="Q22" s="34"/>
      <c r="R22" s="35"/>
      <c r="S22" s="34"/>
      <c r="T22" s="35"/>
      <c r="U22" s="34"/>
      <c r="V22" s="35"/>
      <c r="W22" s="34"/>
      <c r="X22" s="35"/>
      <c r="Y22" s="34"/>
      <c r="Z22" s="35"/>
      <c r="AA22" s="34"/>
      <c r="AB22" s="35"/>
      <c r="AC22" s="34"/>
      <c r="AD22" s="35"/>
      <c r="AE22" s="34"/>
      <c r="AF22" s="35"/>
      <c r="AG22" s="34"/>
      <c r="AH22" s="35"/>
      <c r="AI22" s="34"/>
      <c r="AJ22" s="35"/>
      <c r="AK22" s="34"/>
      <c r="AL22" s="35"/>
      <c r="AM22" s="34"/>
      <c r="AN22" s="35"/>
      <c r="AO22" s="34"/>
      <c r="AP22" s="35"/>
      <c r="AQ22" s="34"/>
      <c r="AR22" s="35"/>
      <c r="AS22" s="34"/>
      <c r="AT22" s="35"/>
      <c r="AU22" s="34"/>
      <c r="AV22" s="35"/>
      <c r="AW22" s="34"/>
      <c r="AX22" s="35"/>
      <c r="AY22" s="34"/>
      <c r="AZ22" s="35"/>
      <c r="BA22" s="34"/>
      <c r="BB22" s="35"/>
      <c r="BC22" s="34"/>
      <c r="BD22" s="35"/>
      <c r="BE22" s="34"/>
      <c r="BF22" s="35"/>
      <c r="BG22" s="34"/>
      <c r="BH22" s="35"/>
      <c r="BI22" s="34"/>
      <c r="BJ22" s="35"/>
      <c r="BK22" s="34"/>
      <c r="BL22" s="35"/>
      <c r="BM22" s="34"/>
      <c r="BN22" s="35"/>
      <c r="BO22" s="34"/>
      <c r="BP22" s="35"/>
      <c r="BQ22" s="39">
        <f t="shared" si="0"/>
        <v>30</v>
      </c>
      <c r="BR22" s="39"/>
    </row>
    <row r="23" spans="1:70" ht="15" customHeight="1" x14ac:dyDescent="0.25">
      <c r="A23" s="17">
        <v>16</v>
      </c>
      <c r="B23" s="17">
        <v>382316</v>
      </c>
      <c r="C23" s="17" t="s">
        <v>72</v>
      </c>
      <c r="D23" s="17" t="s">
        <v>73</v>
      </c>
      <c r="E23" s="37">
        <f>IF(ISBLANK('Финансы 2023'!F23),"",'Финансы 2023'!E23*'Финансы 2023'!F23)</f>
        <v>10</v>
      </c>
      <c r="F23" s="38"/>
      <c r="G23" s="37">
        <f>IF(ISBLANK('Финансы 2023'!H23),"",'Финансы 2023'!G23*'Финансы 2023'!H23)</f>
        <v>10</v>
      </c>
      <c r="H23" s="38"/>
      <c r="I23" s="37">
        <f>IF(ISBLANK('Финансы 2023'!J23),"",'Финансы 2023'!I23*'Финансы 2023'!J23)</f>
        <v>10</v>
      </c>
      <c r="J23" s="38"/>
      <c r="K23" s="37" t="str">
        <f>IF(ISBLANK('Финансы 2023'!L23),"",'Финансы 2023'!K23*'Финансы 2023'!L23)</f>
        <v/>
      </c>
      <c r="L23" s="38"/>
      <c r="M23" s="37">
        <f>IF(ISBLANK('Финансы 2023'!N23),"",'Финансы 2023'!M23*'Финансы 2023'!N23)</f>
        <v>10</v>
      </c>
      <c r="N23" s="38"/>
      <c r="O23" s="37">
        <f>IF(ISBLANK('Финансы 2023'!P23),"",'Финансы 2023'!O23*'Финансы 2023'!P23)</f>
        <v>10</v>
      </c>
      <c r="P23" s="38"/>
      <c r="Q23" s="34"/>
      <c r="R23" s="35"/>
      <c r="S23" s="34"/>
      <c r="T23" s="35"/>
      <c r="U23" s="34"/>
      <c r="V23" s="35"/>
      <c r="W23" s="34"/>
      <c r="X23" s="35"/>
      <c r="Y23" s="34"/>
      <c r="Z23" s="35"/>
      <c r="AA23" s="34"/>
      <c r="AB23" s="35"/>
      <c r="AC23" s="34"/>
      <c r="AD23" s="35"/>
      <c r="AE23" s="34"/>
      <c r="AF23" s="35"/>
      <c r="AG23" s="34"/>
      <c r="AH23" s="35"/>
      <c r="AI23" s="34"/>
      <c r="AJ23" s="35"/>
      <c r="AK23" s="34"/>
      <c r="AL23" s="35"/>
      <c r="AM23" s="34"/>
      <c r="AN23" s="35"/>
      <c r="AO23" s="34"/>
      <c r="AP23" s="35"/>
      <c r="AQ23" s="34"/>
      <c r="AR23" s="35"/>
      <c r="AS23" s="34"/>
      <c r="AT23" s="35"/>
      <c r="AU23" s="34"/>
      <c r="AV23" s="35"/>
      <c r="AW23" s="34"/>
      <c r="AX23" s="35"/>
      <c r="AY23" s="34"/>
      <c r="AZ23" s="35"/>
      <c r="BA23" s="34"/>
      <c r="BB23" s="35"/>
      <c r="BC23" s="34"/>
      <c r="BD23" s="35"/>
      <c r="BE23" s="34"/>
      <c r="BF23" s="35"/>
      <c r="BG23" s="34"/>
      <c r="BH23" s="35"/>
      <c r="BI23" s="34"/>
      <c r="BJ23" s="35"/>
      <c r="BK23" s="34"/>
      <c r="BL23" s="35"/>
      <c r="BM23" s="34"/>
      <c r="BN23" s="35"/>
      <c r="BO23" s="34"/>
      <c r="BP23" s="35"/>
      <c r="BQ23" s="39">
        <f t="shared" si="0"/>
        <v>42</v>
      </c>
      <c r="BR23" s="39"/>
    </row>
    <row r="24" spans="1:70" ht="15" customHeight="1" x14ac:dyDescent="0.25">
      <c r="A24" s="17">
        <v>17</v>
      </c>
      <c r="B24" s="17">
        <v>382317</v>
      </c>
      <c r="C24" s="17" t="s">
        <v>74</v>
      </c>
      <c r="D24" s="17" t="s">
        <v>75</v>
      </c>
      <c r="E24" s="37" t="str">
        <f>IF(ISBLANK('Финансы 2023'!F24),"",'Финансы 2023'!E24*'Финансы 2023'!F24)</f>
        <v/>
      </c>
      <c r="F24" s="38"/>
      <c r="G24" s="37" t="str">
        <f>IF(ISBLANK('Финансы 2023'!H24),"",'Финансы 2023'!G24*'Финансы 2023'!H24)</f>
        <v/>
      </c>
      <c r="H24" s="38"/>
      <c r="I24" s="37" t="str">
        <f>IF(ISBLANK('Финансы 2023'!J24),"",'Финансы 2023'!I24*'Финансы 2023'!J24)</f>
        <v/>
      </c>
      <c r="J24" s="38"/>
      <c r="K24" s="37" t="str">
        <f>IF(ISBLANK('Финансы 2023'!L24),"",'Финансы 2023'!K24*'Финансы 2023'!L24)</f>
        <v/>
      </c>
      <c r="L24" s="38"/>
      <c r="M24" s="37">
        <f>IF(ISBLANK('Финансы 2023'!N24),"",'Финансы 2023'!M24*'Финансы 2023'!N24)</f>
        <v>10</v>
      </c>
      <c r="N24" s="38"/>
      <c r="O24" s="37">
        <f>IF(ISBLANK('Финансы 2023'!P24),"",'Финансы 2023'!O24*'Финансы 2023'!P24)</f>
        <v>6</v>
      </c>
      <c r="P24" s="38"/>
      <c r="Q24" s="34"/>
      <c r="R24" s="35"/>
      <c r="S24" s="34"/>
      <c r="T24" s="35"/>
      <c r="U24" s="34"/>
      <c r="V24" s="35"/>
      <c r="W24" s="34"/>
      <c r="X24" s="35"/>
      <c r="Y24" s="34"/>
      <c r="Z24" s="35"/>
      <c r="AA24" s="34"/>
      <c r="AB24" s="35"/>
      <c r="AC24" s="34"/>
      <c r="AD24" s="35"/>
      <c r="AE24" s="34"/>
      <c r="AF24" s="35"/>
      <c r="AG24" s="34"/>
      <c r="AH24" s="35"/>
      <c r="AI24" s="34"/>
      <c r="AJ24" s="35"/>
      <c r="AK24" s="34"/>
      <c r="AL24" s="35"/>
      <c r="AM24" s="34"/>
      <c r="AN24" s="35"/>
      <c r="AO24" s="34"/>
      <c r="AP24" s="35"/>
      <c r="AQ24" s="34"/>
      <c r="AR24" s="35"/>
      <c r="AS24" s="34"/>
      <c r="AT24" s="35"/>
      <c r="AU24" s="34"/>
      <c r="AV24" s="35"/>
      <c r="AW24" s="34"/>
      <c r="AX24" s="35"/>
      <c r="AY24" s="34"/>
      <c r="AZ24" s="35"/>
      <c r="BA24" s="34"/>
      <c r="BB24" s="35"/>
      <c r="BC24" s="34"/>
      <c r="BD24" s="35"/>
      <c r="BE24" s="34"/>
      <c r="BF24" s="35"/>
      <c r="BG24" s="34"/>
      <c r="BH24" s="35"/>
      <c r="BI24" s="34"/>
      <c r="BJ24" s="35"/>
      <c r="BK24" s="34"/>
      <c r="BL24" s="35"/>
      <c r="BM24" s="34"/>
      <c r="BN24" s="35"/>
      <c r="BO24" s="34"/>
      <c r="BP24" s="35"/>
      <c r="BQ24" s="39">
        <f t="shared" si="0"/>
        <v>13</v>
      </c>
      <c r="BR24" s="39"/>
    </row>
    <row r="25" spans="1:70" ht="15" customHeight="1" x14ac:dyDescent="0.25">
      <c r="A25" s="17">
        <v>18</v>
      </c>
      <c r="B25" s="17">
        <v>382318</v>
      </c>
      <c r="C25" s="17" t="s">
        <v>76</v>
      </c>
      <c r="D25" s="17" t="s">
        <v>77</v>
      </c>
      <c r="E25" s="37" t="str">
        <f>IF(ISBLANK('Финансы 2023'!F25),"",'Финансы 2023'!E25*'Финансы 2023'!F25)</f>
        <v/>
      </c>
      <c r="F25" s="38"/>
      <c r="G25" s="37" t="str">
        <f>IF(ISBLANK('Финансы 2023'!H25),"",'Финансы 2023'!G25*'Финансы 2023'!H25)</f>
        <v/>
      </c>
      <c r="H25" s="38"/>
      <c r="I25" s="37" t="str">
        <f>IF(ISBLANK('Финансы 2023'!J25),"",'Финансы 2023'!I25*'Финансы 2023'!J25)</f>
        <v/>
      </c>
      <c r="J25" s="38"/>
      <c r="K25" s="37" t="str">
        <f>IF(ISBLANK('Финансы 2023'!L25),"",'Финансы 2023'!K25*'Финансы 2023'!L25)</f>
        <v/>
      </c>
      <c r="L25" s="38"/>
      <c r="M25" s="37">
        <f>IF(ISBLANK('Финансы 2023'!N25),"",'Финансы 2023'!M25*'Финансы 2023'!N25)</f>
        <v>8</v>
      </c>
      <c r="N25" s="38"/>
      <c r="O25" s="37">
        <f>IF(ISBLANK('Финансы 2023'!P25),"",'Финансы 2023'!O25*'Финансы 2023'!P25)</f>
        <v>10</v>
      </c>
      <c r="P25" s="38"/>
      <c r="Q25" s="34"/>
      <c r="R25" s="35"/>
      <c r="S25" s="34"/>
      <c r="T25" s="35"/>
      <c r="U25" s="34"/>
      <c r="V25" s="35"/>
      <c r="W25" s="34"/>
      <c r="X25" s="35"/>
      <c r="Y25" s="34"/>
      <c r="Z25" s="35"/>
      <c r="AA25" s="34"/>
      <c r="AB25" s="35"/>
      <c r="AC25" s="34"/>
      <c r="AD25" s="35"/>
      <c r="AE25" s="34"/>
      <c r="AF25" s="35"/>
      <c r="AG25" s="34"/>
      <c r="AH25" s="35"/>
      <c r="AI25" s="34"/>
      <c r="AJ25" s="35"/>
      <c r="AK25" s="34"/>
      <c r="AL25" s="35"/>
      <c r="AM25" s="34"/>
      <c r="AN25" s="35"/>
      <c r="AO25" s="34"/>
      <c r="AP25" s="35"/>
      <c r="AQ25" s="34"/>
      <c r="AR25" s="35"/>
      <c r="AS25" s="34"/>
      <c r="AT25" s="35"/>
      <c r="AU25" s="34"/>
      <c r="AV25" s="35"/>
      <c r="AW25" s="34"/>
      <c r="AX25" s="35"/>
      <c r="AY25" s="34"/>
      <c r="AZ25" s="35"/>
      <c r="BA25" s="34"/>
      <c r="BB25" s="35"/>
      <c r="BC25" s="34"/>
      <c r="BD25" s="35"/>
      <c r="BE25" s="34"/>
      <c r="BF25" s="35"/>
      <c r="BG25" s="34"/>
      <c r="BH25" s="35"/>
      <c r="BI25" s="34"/>
      <c r="BJ25" s="35"/>
      <c r="BK25" s="34"/>
      <c r="BL25" s="35"/>
      <c r="BM25" s="34"/>
      <c r="BN25" s="35"/>
      <c r="BO25" s="34"/>
      <c r="BP25" s="35"/>
      <c r="BQ25" s="39">
        <f t="shared" si="0"/>
        <v>15</v>
      </c>
      <c r="BR25" s="39"/>
    </row>
    <row r="26" spans="1:70" ht="15" customHeight="1" x14ac:dyDescent="0.25">
      <c r="A26" s="17">
        <v>19</v>
      </c>
      <c r="B26" s="17">
        <v>382319</v>
      </c>
      <c r="C26" s="17" t="s">
        <v>78</v>
      </c>
      <c r="D26" s="17" t="s">
        <v>79</v>
      </c>
      <c r="E26" s="37">
        <f>IF(ISBLANK('Финансы 2023'!F26),"",'Финансы 2023'!E26*'Финансы 2023'!F26)</f>
        <v>10</v>
      </c>
      <c r="F26" s="38"/>
      <c r="G26" s="37">
        <f>IF(ISBLANK('Финансы 2023'!H26),"",'Финансы 2023'!G26*'Финансы 2023'!H26)</f>
        <v>6</v>
      </c>
      <c r="H26" s="38"/>
      <c r="I26" s="37">
        <f>IF(ISBLANK('Финансы 2023'!J26),"",'Финансы 2023'!I26*'Финансы 2023'!J26)</f>
        <v>8</v>
      </c>
      <c r="J26" s="38"/>
      <c r="K26" s="37" t="str">
        <f>IF(ISBLANK('Финансы 2023'!L26),"",'Финансы 2023'!K26*'Финансы 2023'!L26)</f>
        <v/>
      </c>
      <c r="L26" s="38"/>
      <c r="M26" s="37">
        <f>IF(ISBLANK('Финансы 2023'!N26),"",'Финансы 2023'!M26*'Финансы 2023'!N26)</f>
        <v>8</v>
      </c>
      <c r="N26" s="38"/>
      <c r="O26" s="37">
        <f>IF(ISBLANK('Финансы 2023'!P26),"",'Финансы 2023'!O26*'Финансы 2023'!P26)</f>
        <v>10</v>
      </c>
      <c r="P26" s="38"/>
      <c r="Q26" s="34"/>
      <c r="R26" s="35"/>
      <c r="S26" s="34"/>
      <c r="T26" s="35"/>
      <c r="U26" s="34"/>
      <c r="V26" s="35"/>
      <c r="W26" s="34"/>
      <c r="X26" s="35"/>
      <c r="Y26" s="34"/>
      <c r="Z26" s="35"/>
      <c r="AA26" s="34"/>
      <c r="AB26" s="35"/>
      <c r="AC26" s="34"/>
      <c r="AD26" s="35"/>
      <c r="AE26" s="34"/>
      <c r="AF26" s="35"/>
      <c r="AG26" s="34"/>
      <c r="AH26" s="35"/>
      <c r="AI26" s="34"/>
      <c r="AJ26" s="35"/>
      <c r="AK26" s="34"/>
      <c r="AL26" s="35"/>
      <c r="AM26" s="34"/>
      <c r="AN26" s="35"/>
      <c r="AO26" s="34"/>
      <c r="AP26" s="35"/>
      <c r="AQ26" s="34"/>
      <c r="AR26" s="35"/>
      <c r="AS26" s="34"/>
      <c r="AT26" s="35"/>
      <c r="AU26" s="34"/>
      <c r="AV26" s="35"/>
      <c r="AW26" s="34"/>
      <c r="AX26" s="35"/>
      <c r="AY26" s="34"/>
      <c r="AZ26" s="35"/>
      <c r="BA26" s="34"/>
      <c r="BB26" s="35"/>
      <c r="BC26" s="34"/>
      <c r="BD26" s="35"/>
      <c r="BE26" s="34"/>
      <c r="BF26" s="35"/>
      <c r="BG26" s="34"/>
      <c r="BH26" s="35"/>
      <c r="BI26" s="34"/>
      <c r="BJ26" s="35"/>
      <c r="BK26" s="34"/>
      <c r="BL26" s="35"/>
      <c r="BM26" s="34"/>
      <c r="BN26" s="35"/>
      <c r="BO26" s="34"/>
      <c r="BP26" s="35"/>
      <c r="BQ26" s="39">
        <f t="shared" si="0"/>
        <v>35</v>
      </c>
      <c r="BR26" s="39"/>
    </row>
    <row r="27" spans="1:70" ht="15" customHeight="1" x14ac:dyDescent="0.25">
      <c r="A27" s="17">
        <v>20</v>
      </c>
      <c r="B27" s="17">
        <v>382320</v>
      </c>
      <c r="C27" s="17" t="s">
        <v>80</v>
      </c>
      <c r="D27" s="17" t="s">
        <v>81</v>
      </c>
      <c r="E27" s="37">
        <f>IF(ISBLANK('Финансы 2023'!F27),"",'Финансы 2023'!E27*'Финансы 2023'!F27)</f>
        <v>10</v>
      </c>
      <c r="F27" s="38"/>
      <c r="G27" s="37">
        <f>IF(ISBLANK('Финансы 2023'!H27),"",'Финансы 2023'!G27*'Финансы 2023'!H27)</f>
        <v>8</v>
      </c>
      <c r="H27" s="38"/>
      <c r="I27" s="37">
        <f>IF(ISBLANK('Финансы 2023'!J27),"",'Финансы 2023'!I27*'Финансы 2023'!J27)</f>
        <v>10</v>
      </c>
      <c r="J27" s="38"/>
      <c r="K27" s="37" t="str">
        <f>IF(ISBLANK('Финансы 2023'!L27),"",'Финансы 2023'!K27*'Финансы 2023'!L27)</f>
        <v/>
      </c>
      <c r="L27" s="38"/>
      <c r="M27" s="37">
        <f>IF(ISBLANK('Финансы 2023'!N27),"",'Финансы 2023'!M27*'Финансы 2023'!N27)</f>
        <v>10</v>
      </c>
      <c r="N27" s="38"/>
      <c r="O27" s="37">
        <f>IF(ISBLANK('Финансы 2023'!P27),"",'Финансы 2023'!O27*'Финансы 2023'!P27)</f>
        <v>10</v>
      </c>
      <c r="P27" s="38"/>
      <c r="Q27" s="34"/>
      <c r="R27" s="35"/>
      <c r="S27" s="34"/>
      <c r="T27" s="35"/>
      <c r="U27" s="34"/>
      <c r="V27" s="35"/>
      <c r="W27" s="34"/>
      <c r="X27" s="35"/>
      <c r="Y27" s="34"/>
      <c r="Z27" s="35"/>
      <c r="AA27" s="34"/>
      <c r="AB27" s="35"/>
      <c r="AC27" s="34"/>
      <c r="AD27" s="35"/>
      <c r="AE27" s="34"/>
      <c r="AF27" s="35"/>
      <c r="AG27" s="34"/>
      <c r="AH27" s="35"/>
      <c r="AI27" s="34"/>
      <c r="AJ27" s="35"/>
      <c r="AK27" s="34"/>
      <c r="AL27" s="35"/>
      <c r="AM27" s="34"/>
      <c r="AN27" s="35"/>
      <c r="AO27" s="34"/>
      <c r="AP27" s="35"/>
      <c r="AQ27" s="34"/>
      <c r="AR27" s="35"/>
      <c r="AS27" s="34"/>
      <c r="AT27" s="35"/>
      <c r="AU27" s="34"/>
      <c r="AV27" s="35"/>
      <c r="AW27" s="34"/>
      <c r="AX27" s="35"/>
      <c r="AY27" s="34"/>
      <c r="AZ27" s="35"/>
      <c r="BA27" s="34"/>
      <c r="BB27" s="35"/>
      <c r="BC27" s="34"/>
      <c r="BD27" s="35"/>
      <c r="BE27" s="34"/>
      <c r="BF27" s="35"/>
      <c r="BG27" s="34"/>
      <c r="BH27" s="35"/>
      <c r="BI27" s="34"/>
      <c r="BJ27" s="35"/>
      <c r="BK27" s="34"/>
      <c r="BL27" s="35"/>
      <c r="BM27" s="34"/>
      <c r="BN27" s="35"/>
      <c r="BO27" s="34"/>
      <c r="BP27" s="35"/>
      <c r="BQ27" s="39">
        <f t="shared" si="0"/>
        <v>40</v>
      </c>
      <c r="BR27" s="39"/>
    </row>
    <row r="28" spans="1:70" ht="15" customHeight="1" x14ac:dyDescent="0.25">
      <c r="A28" s="17">
        <v>21</v>
      </c>
      <c r="B28" s="17">
        <v>382321</v>
      </c>
      <c r="C28" s="17" t="s">
        <v>82</v>
      </c>
      <c r="D28" s="17" t="s">
        <v>83</v>
      </c>
      <c r="E28" s="37">
        <f>IF(ISBLANK('Финансы 2023'!F28),"",'Финансы 2023'!E28*'Финансы 2023'!F28)</f>
        <v>10</v>
      </c>
      <c r="F28" s="38"/>
      <c r="G28" s="37">
        <f>IF(ISBLANK('Финансы 2023'!H28),"",'Финансы 2023'!G28*'Финансы 2023'!H28)</f>
        <v>10</v>
      </c>
      <c r="H28" s="38"/>
      <c r="I28" s="37">
        <f>IF(ISBLANK('Финансы 2023'!J28),"",'Финансы 2023'!I28*'Финансы 2023'!J28)</f>
        <v>8</v>
      </c>
      <c r="J28" s="38"/>
      <c r="K28" s="37" t="str">
        <f>IF(ISBLANK('Финансы 2023'!L28),"",'Финансы 2023'!K28*'Финансы 2023'!L28)</f>
        <v/>
      </c>
      <c r="L28" s="38"/>
      <c r="M28" s="37">
        <f>IF(ISBLANK('Финансы 2023'!N28),"",'Финансы 2023'!M28*'Финансы 2023'!N28)</f>
        <v>10</v>
      </c>
      <c r="N28" s="38"/>
      <c r="O28" s="37">
        <f>IF(ISBLANK('Финансы 2023'!P28),"",'Финансы 2023'!O28*'Финансы 2023'!P28)</f>
        <v>8</v>
      </c>
      <c r="P28" s="38"/>
      <c r="Q28" s="34"/>
      <c r="R28" s="35"/>
      <c r="S28" s="34"/>
      <c r="T28" s="35"/>
      <c r="U28" s="34"/>
      <c r="V28" s="35"/>
      <c r="W28" s="34"/>
      <c r="X28" s="35"/>
      <c r="Y28" s="34"/>
      <c r="Z28" s="35"/>
      <c r="AA28" s="34"/>
      <c r="AB28" s="35"/>
      <c r="AC28" s="34"/>
      <c r="AD28" s="35"/>
      <c r="AE28" s="34"/>
      <c r="AF28" s="35"/>
      <c r="AG28" s="34"/>
      <c r="AH28" s="35"/>
      <c r="AI28" s="34"/>
      <c r="AJ28" s="35"/>
      <c r="AK28" s="34"/>
      <c r="AL28" s="35"/>
      <c r="AM28" s="34"/>
      <c r="AN28" s="35"/>
      <c r="AO28" s="34"/>
      <c r="AP28" s="35"/>
      <c r="AQ28" s="34"/>
      <c r="AR28" s="35"/>
      <c r="AS28" s="34"/>
      <c r="AT28" s="35"/>
      <c r="AU28" s="34"/>
      <c r="AV28" s="35"/>
      <c r="AW28" s="34"/>
      <c r="AX28" s="35"/>
      <c r="AY28" s="34"/>
      <c r="AZ28" s="35"/>
      <c r="BA28" s="34"/>
      <c r="BB28" s="35"/>
      <c r="BC28" s="34"/>
      <c r="BD28" s="35"/>
      <c r="BE28" s="34"/>
      <c r="BF28" s="35"/>
      <c r="BG28" s="34"/>
      <c r="BH28" s="35"/>
      <c r="BI28" s="34"/>
      <c r="BJ28" s="35"/>
      <c r="BK28" s="34"/>
      <c r="BL28" s="35"/>
      <c r="BM28" s="34"/>
      <c r="BN28" s="35"/>
      <c r="BO28" s="34"/>
      <c r="BP28" s="35"/>
      <c r="BQ28" s="39">
        <f t="shared" si="0"/>
        <v>38</v>
      </c>
      <c r="BR28" s="39"/>
    </row>
    <row r="29" spans="1:70" ht="15" customHeight="1" x14ac:dyDescent="0.25">
      <c r="A29" s="17">
        <v>22</v>
      </c>
      <c r="B29" s="17">
        <v>382322</v>
      </c>
      <c r="C29" s="17" t="s">
        <v>84</v>
      </c>
      <c r="D29" s="17" t="s">
        <v>85</v>
      </c>
      <c r="E29" s="37">
        <f>IF(ISBLANK('Финансы 2023'!F29),"",'Финансы 2023'!E29*'Финансы 2023'!F29)</f>
        <v>10</v>
      </c>
      <c r="F29" s="38"/>
      <c r="G29" s="37">
        <f>IF(ISBLANK('Финансы 2023'!H29),"",'Финансы 2023'!G29*'Финансы 2023'!H29)</f>
        <v>10</v>
      </c>
      <c r="H29" s="38"/>
      <c r="I29" s="37">
        <f>IF(ISBLANK('Финансы 2023'!J29),"",'Финансы 2023'!I29*'Финансы 2023'!J29)</f>
        <v>10</v>
      </c>
      <c r="J29" s="38"/>
      <c r="K29" s="37" t="str">
        <f>IF(ISBLANK('Финансы 2023'!L29),"",'Финансы 2023'!K29*'Финансы 2023'!L29)</f>
        <v/>
      </c>
      <c r="L29" s="38"/>
      <c r="M29" s="37">
        <f>IF(ISBLANK('Финансы 2023'!N29),"",'Финансы 2023'!M29*'Финансы 2023'!N29)</f>
        <v>8</v>
      </c>
      <c r="N29" s="38"/>
      <c r="O29" s="37">
        <f>IF(ISBLANK('Финансы 2023'!P29),"",'Финансы 2023'!O29*'Финансы 2023'!P29)</f>
        <v>8</v>
      </c>
      <c r="P29" s="38"/>
      <c r="Q29" s="34"/>
      <c r="R29" s="35"/>
      <c r="S29" s="34"/>
      <c r="T29" s="35"/>
      <c r="U29" s="34"/>
      <c r="V29" s="35"/>
      <c r="W29" s="34"/>
      <c r="X29" s="35"/>
      <c r="Y29" s="34"/>
      <c r="Z29" s="35"/>
      <c r="AA29" s="34"/>
      <c r="AB29" s="35"/>
      <c r="AC29" s="34"/>
      <c r="AD29" s="35"/>
      <c r="AE29" s="34"/>
      <c r="AF29" s="35"/>
      <c r="AG29" s="34"/>
      <c r="AH29" s="35"/>
      <c r="AI29" s="34"/>
      <c r="AJ29" s="35"/>
      <c r="AK29" s="34"/>
      <c r="AL29" s="35"/>
      <c r="AM29" s="34"/>
      <c r="AN29" s="35"/>
      <c r="AO29" s="34"/>
      <c r="AP29" s="35"/>
      <c r="AQ29" s="34"/>
      <c r="AR29" s="35"/>
      <c r="AS29" s="34"/>
      <c r="AT29" s="35"/>
      <c r="AU29" s="34"/>
      <c r="AV29" s="35"/>
      <c r="AW29" s="34"/>
      <c r="AX29" s="35"/>
      <c r="AY29" s="34"/>
      <c r="AZ29" s="35"/>
      <c r="BA29" s="34"/>
      <c r="BB29" s="35"/>
      <c r="BC29" s="34"/>
      <c r="BD29" s="35"/>
      <c r="BE29" s="34"/>
      <c r="BF29" s="35"/>
      <c r="BG29" s="34"/>
      <c r="BH29" s="35"/>
      <c r="BI29" s="34"/>
      <c r="BJ29" s="35"/>
      <c r="BK29" s="34"/>
      <c r="BL29" s="35"/>
      <c r="BM29" s="34"/>
      <c r="BN29" s="35"/>
      <c r="BO29" s="34"/>
      <c r="BP29" s="35"/>
      <c r="BQ29" s="39">
        <f t="shared" si="0"/>
        <v>38</v>
      </c>
      <c r="BR29" s="39"/>
    </row>
    <row r="30" spans="1:70" ht="15" customHeight="1" x14ac:dyDescent="0.25">
      <c r="A30" s="17">
        <v>23</v>
      </c>
      <c r="B30" s="17">
        <v>382323</v>
      </c>
      <c r="C30" s="17" t="s">
        <v>86</v>
      </c>
      <c r="D30" s="17" t="s">
        <v>87</v>
      </c>
      <c r="E30" s="37">
        <f>IF(ISBLANK('Финансы 2023'!F30),"",'Финансы 2023'!E30*'Финансы 2023'!F30)</f>
        <v>8</v>
      </c>
      <c r="F30" s="38"/>
      <c r="G30" s="37">
        <f>IF(ISBLANK('Финансы 2023'!H30),"",'Финансы 2023'!G30*'Финансы 2023'!H30)</f>
        <v>10</v>
      </c>
      <c r="H30" s="38"/>
      <c r="I30" s="37">
        <f>IF(ISBLANK('Финансы 2023'!J30),"",'Финансы 2023'!I30*'Финансы 2023'!J30)</f>
        <v>10</v>
      </c>
      <c r="J30" s="38"/>
      <c r="K30" s="37" t="str">
        <f>IF(ISBLANK('Финансы 2023'!L30),"",'Финансы 2023'!K30*'Финансы 2023'!L30)</f>
        <v/>
      </c>
      <c r="L30" s="38"/>
      <c r="M30" s="37">
        <f>IF(ISBLANK('Финансы 2023'!N30),"",'Финансы 2023'!M30*'Финансы 2023'!N30)</f>
        <v>8</v>
      </c>
      <c r="N30" s="38"/>
      <c r="O30" s="37">
        <f>IF(ISBLANK('Финансы 2023'!P30),"",'Финансы 2023'!O30*'Финансы 2023'!P30)</f>
        <v>4</v>
      </c>
      <c r="P30" s="38"/>
      <c r="Q30" s="34"/>
      <c r="R30" s="35"/>
      <c r="S30" s="34"/>
      <c r="T30" s="35"/>
      <c r="U30" s="34"/>
      <c r="V30" s="35"/>
      <c r="W30" s="34"/>
      <c r="X30" s="35"/>
      <c r="Y30" s="34"/>
      <c r="Z30" s="35"/>
      <c r="AA30" s="34"/>
      <c r="AB30" s="35"/>
      <c r="AC30" s="34"/>
      <c r="AD30" s="35"/>
      <c r="AE30" s="34"/>
      <c r="AF30" s="35"/>
      <c r="AG30" s="34"/>
      <c r="AH30" s="35"/>
      <c r="AI30" s="34"/>
      <c r="AJ30" s="35"/>
      <c r="AK30" s="34"/>
      <c r="AL30" s="35"/>
      <c r="AM30" s="34"/>
      <c r="AN30" s="35"/>
      <c r="AO30" s="34"/>
      <c r="AP30" s="35"/>
      <c r="AQ30" s="34"/>
      <c r="AR30" s="35"/>
      <c r="AS30" s="34"/>
      <c r="AT30" s="35"/>
      <c r="AU30" s="34"/>
      <c r="AV30" s="35"/>
      <c r="AW30" s="34"/>
      <c r="AX30" s="35"/>
      <c r="AY30" s="34"/>
      <c r="AZ30" s="35"/>
      <c r="BA30" s="34"/>
      <c r="BB30" s="35"/>
      <c r="BC30" s="34"/>
      <c r="BD30" s="35"/>
      <c r="BE30" s="34"/>
      <c r="BF30" s="35"/>
      <c r="BG30" s="34"/>
      <c r="BH30" s="35"/>
      <c r="BI30" s="34"/>
      <c r="BJ30" s="35"/>
      <c r="BK30" s="34"/>
      <c r="BL30" s="35"/>
      <c r="BM30" s="34"/>
      <c r="BN30" s="35"/>
      <c r="BO30" s="34"/>
      <c r="BP30" s="35"/>
      <c r="BQ30" s="39">
        <f t="shared" si="0"/>
        <v>33</v>
      </c>
      <c r="BR30" s="39"/>
    </row>
    <row r="31" spans="1:70" ht="15" customHeight="1" x14ac:dyDescent="0.25">
      <c r="A31" s="17">
        <v>24</v>
      </c>
      <c r="B31" s="17">
        <v>382324</v>
      </c>
      <c r="C31" s="17" t="s">
        <v>88</v>
      </c>
      <c r="D31" s="17" t="s">
        <v>89</v>
      </c>
      <c r="E31" s="37" t="str">
        <f>IF(ISBLANK('Финансы 2023'!F31),"",'Финансы 2023'!E31*'Финансы 2023'!F31)</f>
        <v/>
      </c>
      <c r="F31" s="38"/>
      <c r="G31" s="37" t="str">
        <f>IF(ISBLANK('Финансы 2023'!H31),"",'Финансы 2023'!G31*'Финансы 2023'!H31)</f>
        <v/>
      </c>
      <c r="H31" s="38"/>
      <c r="I31" s="37" t="str">
        <f>IF(ISBLANK('Финансы 2023'!J31),"",'Финансы 2023'!I31*'Финансы 2023'!J31)</f>
        <v/>
      </c>
      <c r="J31" s="38"/>
      <c r="K31" s="37" t="str">
        <f>IF(ISBLANK('Финансы 2023'!L31),"",'Финансы 2023'!K31*'Финансы 2023'!L31)</f>
        <v/>
      </c>
      <c r="L31" s="38"/>
      <c r="M31" s="37">
        <f>IF(ISBLANK('Финансы 2023'!N31),"",'Финансы 2023'!M31*'Финансы 2023'!N31)</f>
        <v>10</v>
      </c>
      <c r="N31" s="38"/>
      <c r="O31" s="37">
        <f>IF(ISBLANK('Финансы 2023'!P31),"",'Финансы 2023'!O31*'Финансы 2023'!P31)</f>
        <v>8</v>
      </c>
      <c r="P31" s="38"/>
      <c r="Q31" s="34"/>
      <c r="R31" s="35"/>
      <c r="S31" s="34"/>
      <c r="T31" s="35"/>
      <c r="U31" s="34"/>
      <c r="V31" s="35"/>
      <c r="W31" s="34"/>
      <c r="X31" s="35"/>
      <c r="Y31" s="34"/>
      <c r="Z31" s="35"/>
      <c r="AA31" s="34"/>
      <c r="AB31" s="35"/>
      <c r="AC31" s="34"/>
      <c r="AD31" s="35"/>
      <c r="AE31" s="34"/>
      <c r="AF31" s="35"/>
      <c r="AG31" s="34"/>
      <c r="AH31" s="35"/>
      <c r="AI31" s="34"/>
      <c r="AJ31" s="35"/>
      <c r="AK31" s="34"/>
      <c r="AL31" s="35"/>
      <c r="AM31" s="34"/>
      <c r="AN31" s="35"/>
      <c r="AO31" s="34"/>
      <c r="AP31" s="35"/>
      <c r="AQ31" s="34"/>
      <c r="AR31" s="35"/>
      <c r="AS31" s="34"/>
      <c r="AT31" s="35"/>
      <c r="AU31" s="34"/>
      <c r="AV31" s="35"/>
      <c r="AW31" s="34"/>
      <c r="AX31" s="35"/>
      <c r="AY31" s="34"/>
      <c r="AZ31" s="35"/>
      <c r="BA31" s="34"/>
      <c r="BB31" s="35"/>
      <c r="BC31" s="34"/>
      <c r="BD31" s="35"/>
      <c r="BE31" s="34"/>
      <c r="BF31" s="35"/>
      <c r="BG31" s="34"/>
      <c r="BH31" s="35"/>
      <c r="BI31" s="34"/>
      <c r="BJ31" s="35"/>
      <c r="BK31" s="34"/>
      <c r="BL31" s="35"/>
      <c r="BM31" s="34"/>
      <c r="BN31" s="35"/>
      <c r="BO31" s="34"/>
      <c r="BP31" s="35"/>
      <c r="BQ31" s="39">
        <f t="shared" si="0"/>
        <v>15</v>
      </c>
      <c r="BR31" s="39"/>
    </row>
    <row r="32" spans="1:70" ht="15" customHeight="1" x14ac:dyDescent="0.25">
      <c r="A32" s="17">
        <v>25</v>
      </c>
      <c r="B32" s="17">
        <v>382325</v>
      </c>
      <c r="C32" s="17" t="s">
        <v>90</v>
      </c>
      <c r="D32" s="17" t="s">
        <v>91</v>
      </c>
      <c r="E32" s="37">
        <f>IF(ISBLANK('Финансы 2023'!F32),"",'Финансы 2023'!E32*'Финансы 2023'!F32)</f>
        <v>10</v>
      </c>
      <c r="F32" s="38"/>
      <c r="G32" s="37">
        <f>IF(ISBLANK('Финансы 2023'!H32),"",'Финансы 2023'!G32*'Финансы 2023'!H32)</f>
        <v>8</v>
      </c>
      <c r="H32" s="38"/>
      <c r="I32" s="37">
        <f>IF(ISBLANK('Финансы 2023'!J32),"",'Финансы 2023'!I32*'Финансы 2023'!J32)</f>
        <v>10</v>
      </c>
      <c r="J32" s="38"/>
      <c r="K32" s="37" t="str">
        <f>IF(ISBLANK('Финансы 2023'!L32),"",'Финансы 2023'!K32*'Финансы 2023'!L32)</f>
        <v/>
      </c>
      <c r="L32" s="38"/>
      <c r="M32" s="37">
        <f>IF(ISBLANK('Финансы 2023'!N32),"",'Финансы 2023'!M32*'Финансы 2023'!N32)</f>
        <v>6</v>
      </c>
      <c r="N32" s="38"/>
      <c r="O32" s="37">
        <f>IF(ISBLANK('Финансы 2023'!P32),"",'Финансы 2023'!O32*'Финансы 2023'!P32)</f>
        <v>8</v>
      </c>
      <c r="P32" s="38"/>
      <c r="Q32" s="34"/>
      <c r="R32" s="35"/>
      <c r="S32" s="34"/>
      <c r="T32" s="35"/>
      <c r="U32" s="34"/>
      <c r="V32" s="35"/>
      <c r="W32" s="34"/>
      <c r="X32" s="35"/>
      <c r="Y32" s="34"/>
      <c r="Z32" s="35"/>
      <c r="AA32" s="34"/>
      <c r="AB32" s="35"/>
      <c r="AC32" s="34"/>
      <c r="AD32" s="35"/>
      <c r="AE32" s="34"/>
      <c r="AF32" s="35"/>
      <c r="AG32" s="34"/>
      <c r="AH32" s="35"/>
      <c r="AI32" s="34"/>
      <c r="AJ32" s="35"/>
      <c r="AK32" s="34"/>
      <c r="AL32" s="35"/>
      <c r="AM32" s="34"/>
      <c r="AN32" s="35"/>
      <c r="AO32" s="34"/>
      <c r="AP32" s="35"/>
      <c r="AQ32" s="34"/>
      <c r="AR32" s="35"/>
      <c r="AS32" s="34"/>
      <c r="AT32" s="35"/>
      <c r="AU32" s="34"/>
      <c r="AV32" s="35"/>
      <c r="AW32" s="34"/>
      <c r="AX32" s="35"/>
      <c r="AY32" s="34"/>
      <c r="AZ32" s="35"/>
      <c r="BA32" s="34"/>
      <c r="BB32" s="35"/>
      <c r="BC32" s="34"/>
      <c r="BD32" s="35"/>
      <c r="BE32" s="34"/>
      <c r="BF32" s="35"/>
      <c r="BG32" s="34"/>
      <c r="BH32" s="35"/>
      <c r="BI32" s="34"/>
      <c r="BJ32" s="35"/>
      <c r="BK32" s="34"/>
      <c r="BL32" s="35"/>
      <c r="BM32" s="34"/>
      <c r="BN32" s="35"/>
      <c r="BO32" s="34"/>
      <c r="BP32" s="35"/>
      <c r="BQ32" s="39">
        <f t="shared" si="0"/>
        <v>35</v>
      </c>
      <c r="BR32" s="39"/>
    </row>
    <row r="33" spans="1:70" ht="15" customHeight="1" x14ac:dyDescent="0.25">
      <c r="A33" s="17">
        <v>26</v>
      </c>
      <c r="B33" s="17">
        <v>382326</v>
      </c>
      <c r="C33" s="17" t="s">
        <v>92</v>
      </c>
      <c r="D33" s="17" t="s">
        <v>93</v>
      </c>
      <c r="E33" s="37">
        <f>IF(ISBLANK('Финансы 2023'!F33),"",'Финансы 2023'!E33*'Финансы 2023'!F33)</f>
        <v>8</v>
      </c>
      <c r="F33" s="38"/>
      <c r="G33" s="37">
        <f>IF(ISBLANK('Финансы 2023'!H33),"",'Финансы 2023'!G33*'Финансы 2023'!H33)</f>
        <v>6</v>
      </c>
      <c r="H33" s="38"/>
      <c r="I33" s="37">
        <f>IF(ISBLANK('Финансы 2023'!J33),"",'Финансы 2023'!I33*'Финансы 2023'!J33)</f>
        <v>8</v>
      </c>
      <c r="J33" s="38"/>
      <c r="K33" s="37" t="str">
        <f>IF(ISBLANK('Финансы 2023'!L33),"",'Финансы 2023'!K33*'Финансы 2023'!L33)</f>
        <v/>
      </c>
      <c r="L33" s="38"/>
      <c r="M33" s="37">
        <f>IF(ISBLANK('Финансы 2023'!N33),"",'Финансы 2023'!M33*'Финансы 2023'!N33)</f>
        <v>8</v>
      </c>
      <c r="N33" s="38"/>
      <c r="O33" s="37">
        <f>IF(ISBLANK('Финансы 2023'!P33),"",'Финансы 2023'!O33*'Финансы 2023'!P33)</f>
        <v>8</v>
      </c>
      <c r="P33" s="38"/>
      <c r="Q33" s="34"/>
      <c r="R33" s="35"/>
      <c r="S33" s="34"/>
      <c r="T33" s="35"/>
      <c r="U33" s="34"/>
      <c r="V33" s="35"/>
      <c r="W33" s="34"/>
      <c r="X33" s="35"/>
      <c r="Y33" s="34"/>
      <c r="Z33" s="35"/>
      <c r="AA33" s="34"/>
      <c r="AB33" s="35"/>
      <c r="AC33" s="34"/>
      <c r="AD33" s="35"/>
      <c r="AE33" s="34"/>
      <c r="AF33" s="35"/>
      <c r="AG33" s="34"/>
      <c r="AH33" s="35"/>
      <c r="AI33" s="34"/>
      <c r="AJ33" s="35"/>
      <c r="AK33" s="34"/>
      <c r="AL33" s="35"/>
      <c r="AM33" s="34"/>
      <c r="AN33" s="35"/>
      <c r="AO33" s="34"/>
      <c r="AP33" s="35"/>
      <c r="AQ33" s="34"/>
      <c r="AR33" s="35"/>
      <c r="AS33" s="34"/>
      <c r="AT33" s="35"/>
      <c r="AU33" s="34"/>
      <c r="AV33" s="35"/>
      <c r="AW33" s="34"/>
      <c r="AX33" s="35"/>
      <c r="AY33" s="34"/>
      <c r="AZ33" s="35"/>
      <c r="BA33" s="34"/>
      <c r="BB33" s="35"/>
      <c r="BC33" s="34"/>
      <c r="BD33" s="35"/>
      <c r="BE33" s="34"/>
      <c r="BF33" s="35"/>
      <c r="BG33" s="34"/>
      <c r="BH33" s="35"/>
      <c r="BI33" s="34"/>
      <c r="BJ33" s="35"/>
      <c r="BK33" s="34"/>
      <c r="BL33" s="35"/>
      <c r="BM33" s="34"/>
      <c r="BN33" s="35"/>
      <c r="BO33" s="34"/>
      <c r="BP33" s="35"/>
      <c r="BQ33" s="39">
        <f t="shared" si="0"/>
        <v>32</v>
      </c>
      <c r="BR33" s="39"/>
    </row>
    <row r="34" spans="1:70" ht="15" customHeight="1" x14ac:dyDescent="0.25">
      <c r="A34" s="17">
        <v>27</v>
      </c>
      <c r="B34" s="17">
        <v>382327</v>
      </c>
      <c r="C34" s="17" t="s">
        <v>94</v>
      </c>
      <c r="D34" s="17" t="s">
        <v>95</v>
      </c>
      <c r="E34" s="37">
        <f>IF(ISBLANK('Финансы 2023'!F34),"",'Финансы 2023'!E34*'Финансы 2023'!F34)</f>
        <v>10</v>
      </c>
      <c r="F34" s="38"/>
      <c r="G34" s="37">
        <f>IF(ISBLANK('Финансы 2023'!H34),"",'Финансы 2023'!G34*'Финансы 2023'!H34)</f>
        <v>8</v>
      </c>
      <c r="H34" s="38"/>
      <c r="I34" s="37">
        <f>IF(ISBLANK('Финансы 2023'!J34),"",'Финансы 2023'!I34*'Финансы 2023'!J34)</f>
        <v>10</v>
      </c>
      <c r="J34" s="38"/>
      <c r="K34" s="37" t="str">
        <f>IF(ISBLANK('Финансы 2023'!L34),"",'Финансы 2023'!K34*'Финансы 2023'!L34)</f>
        <v/>
      </c>
      <c r="L34" s="38"/>
      <c r="M34" s="37">
        <f>IF(ISBLANK('Финансы 2023'!N34),"",'Финансы 2023'!M34*'Финансы 2023'!N34)</f>
        <v>10</v>
      </c>
      <c r="N34" s="38"/>
      <c r="O34" s="37">
        <f>IF(ISBLANK('Финансы 2023'!P34),"",'Финансы 2023'!O34*'Финансы 2023'!P34)</f>
        <v>10</v>
      </c>
      <c r="P34" s="38"/>
      <c r="Q34" s="34"/>
      <c r="R34" s="35"/>
      <c r="S34" s="34"/>
      <c r="T34" s="35"/>
      <c r="U34" s="34"/>
      <c r="V34" s="35"/>
      <c r="W34" s="34"/>
      <c r="X34" s="35"/>
      <c r="Y34" s="34"/>
      <c r="Z34" s="35"/>
      <c r="AA34" s="34"/>
      <c r="AB34" s="35"/>
      <c r="AC34" s="34"/>
      <c r="AD34" s="35"/>
      <c r="AE34" s="34"/>
      <c r="AF34" s="35"/>
      <c r="AG34" s="34"/>
      <c r="AH34" s="35"/>
      <c r="AI34" s="34"/>
      <c r="AJ34" s="35"/>
      <c r="AK34" s="34"/>
      <c r="AL34" s="35"/>
      <c r="AM34" s="34"/>
      <c r="AN34" s="35"/>
      <c r="AO34" s="34"/>
      <c r="AP34" s="35"/>
      <c r="AQ34" s="34"/>
      <c r="AR34" s="35"/>
      <c r="AS34" s="34"/>
      <c r="AT34" s="35"/>
      <c r="AU34" s="34"/>
      <c r="AV34" s="35"/>
      <c r="AW34" s="34"/>
      <c r="AX34" s="35"/>
      <c r="AY34" s="34"/>
      <c r="AZ34" s="35"/>
      <c r="BA34" s="34"/>
      <c r="BB34" s="35"/>
      <c r="BC34" s="34"/>
      <c r="BD34" s="35"/>
      <c r="BE34" s="34"/>
      <c r="BF34" s="35"/>
      <c r="BG34" s="34"/>
      <c r="BH34" s="35"/>
      <c r="BI34" s="34"/>
      <c r="BJ34" s="35"/>
      <c r="BK34" s="34"/>
      <c r="BL34" s="35"/>
      <c r="BM34" s="34"/>
      <c r="BN34" s="35"/>
      <c r="BO34" s="34"/>
      <c r="BP34" s="35"/>
      <c r="BQ34" s="39">
        <f t="shared" si="0"/>
        <v>40</v>
      </c>
      <c r="BR34" s="39"/>
    </row>
    <row r="35" spans="1:70" ht="15" customHeight="1" x14ac:dyDescent="0.25">
      <c r="A35" s="17">
        <v>28</v>
      </c>
      <c r="B35" s="17">
        <v>382328</v>
      </c>
      <c r="C35" s="17" t="s">
        <v>96</v>
      </c>
      <c r="D35" s="17" t="s">
        <v>97</v>
      </c>
      <c r="E35" s="37" t="str">
        <f>IF(ISBLANK('Финансы 2023'!F35),"",'Финансы 2023'!E35*'Финансы 2023'!F35)</f>
        <v/>
      </c>
      <c r="F35" s="38"/>
      <c r="G35" s="37" t="str">
        <f>IF(ISBLANK('Финансы 2023'!H35),"",'Финансы 2023'!G35*'Финансы 2023'!H35)</f>
        <v/>
      </c>
      <c r="H35" s="38"/>
      <c r="I35" s="37" t="str">
        <f>IF(ISBLANK('Финансы 2023'!J35),"",'Финансы 2023'!I35*'Финансы 2023'!J35)</f>
        <v/>
      </c>
      <c r="J35" s="38"/>
      <c r="K35" s="37" t="str">
        <f>IF(ISBLANK('Финансы 2023'!L35),"",'Финансы 2023'!K35*'Финансы 2023'!L35)</f>
        <v/>
      </c>
      <c r="L35" s="38"/>
      <c r="M35" s="37" t="str">
        <f>IF(ISBLANK('Финансы 2023'!N35),"",'Финансы 2023'!M35*'Финансы 2023'!N35)</f>
        <v/>
      </c>
      <c r="N35" s="38"/>
      <c r="O35" s="37" t="str">
        <f>IF(ISBLANK('Финансы 2023'!P35),"",'Финансы 2023'!O35*'Финансы 2023'!P35)</f>
        <v/>
      </c>
      <c r="P35" s="38"/>
      <c r="Q35" s="34"/>
      <c r="R35" s="35"/>
      <c r="S35" s="34"/>
      <c r="T35" s="35"/>
      <c r="U35" s="34"/>
      <c r="V35" s="35"/>
      <c r="W35" s="34"/>
      <c r="X35" s="35"/>
      <c r="Y35" s="34"/>
      <c r="Z35" s="35"/>
      <c r="AA35" s="34"/>
      <c r="AB35" s="35"/>
      <c r="AC35" s="34"/>
      <c r="AD35" s="35"/>
      <c r="AE35" s="34"/>
      <c r="AF35" s="35"/>
      <c r="AG35" s="34"/>
      <c r="AH35" s="35"/>
      <c r="AI35" s="34"/>
      <c r="AJ35" s="35"/>
      <c r="AK35" s="34"/>
      <c r="AL35" s="35"/>
      <c r="AM35" s="34"/>
      <c r="AN35" s="35"/>
      <c r="AO35" s="34"/>
      <c r="AP35" s="35"/>
      <c r="AQ35" s="34"/>
      <c r="AR35" s="35"/>
      <c r="AS35" s="34"/>
      <c r="AT35" s="35"/>
      <c r="AU35" s="34"/>
      <c r="AV35" s="35"/>
      <c r="AW35" s="34"/>
      <c r="AX35" s="35"/>
      <c r="AY35" s="34"/>
      <c r="AZ35" s="35"/>
      <c r="BA35" s="34"/>
      <c r="BB35" s="35"/>
      <c r="BC35" s="34"/>
      <c r="BD35" s="35"/>
      <c r="BE35" s="34"/>
      <c r="BF35" s="35"/>
      <c r="BG35" s="34"/>
      <c r="BH35" s="35"/>
      <c r="BI35" s="34"/>
      <c r="BJ35" s="35"/>
      <c r="BK35" s="34"/>
      <c r="BL35" s="35"/>
      <c r="BM35" s="34"/>
      <c r="BN35" s="35"/>
      <c r="BO35" s="34"/>
      <c r="BP35" s="35"/>
      <c r="BQ35" s="39">
        <f t="shared" si="0"/>
        <v>0</v>
      </c>
      <c r="BR35" s="39"/>
    </row>
    <row r="36" spans="1:70" ht="15" customHeight="1" x14ac:dyDescent="0.25">
      <c r="A36" s="17">
        <v>29</v>
      </c>
      <c r="B36" s="17">
        <v>382329</v>
      </c>
      <c r="C36" s="17" t="s">
        <v>98</v>
      </c>
      <c r="D36" s="17" t="s">
        <v>99</v>
      </c>
      <c r="E36" s="37">
        <f>IF(ISBLANK('Финансы 2023'!F36),"",'Финансы 2023'!E36*'Финансы 2023'!F36)</f>
        <v>8</v>
      </c>
      <c r="F36" s="38"/>
      <c r="G36" s="37">
        <f>IF(ISBLANK('Финансы 2023'!H36),"",'Финансы 2023'!G36*'Финансы 2023'!H36)</f>
        <v>10</v>
      </c>
      <c r="H36" s="38"/>
      <c r="I36" s="37" t="str">
        <f>IF(ISBLANK('Финансы 2023'!J36),"",'Финансы 2023'!I36*'Финансы 2023'!J36)</f>
        <v/>
      </c>
      <c r="J36" s="38"/>
      <c r="K36" s="37" t="str">
        <f>IF(ISBLANK('Финансы 2023'!L36),"",'Финансы 2023'!K36*'Финансы 2023'!L36)</f>
        <v/>
      </c>
      <c r="L36" s="38"/>
      <c r="M36" s="37">
        <f>IF(ISBLANK('Финансы 2023'!N36),"",'Финансы 2023'!M36*'Финансы 2023'!N36)</f>
        <v>10</v>
      </c>
      <c r="N36" s="38"/>
      <c r="O36" s="37">
        <f>IF(ISBLANK('Финансы 2023'!P36),"",'Финансы 2023'!O36*'Финансы 2023'!P36)</f>
        <v>6</v>
      </c>
      <c r="P36" s="38"/>
      <c r="Q36" s="34"/>
      <c r="R36" s="35"/>
      <c r="S36" s="34"/>
      <c r="T36" s="35"/>
      <c r="U36" s="34"/>
      <c r="V36" s="35"/>
      <c r="W36" s="34"/>
      <c r="X36" s="35"/>
      <c r="Y36" s="34"/>
      <c r="Z36" s="35"/>
      <c r="AA36" s="34"/>
      <c r="AB36" s="35"/>
      <c r="AC36" s="34"/>
      <c r="AD36" s="35"/>
      <c r="AE36" s="34"/>
      <c r="AF36" s="35"/>
      <c r="AG36" s="34"/>
      <c r="AH36" s="35"/>
      <c r="AI36" s="34"/>
      <c r="AJ36" s="35"/>
      <c r="AK36" s="34"/>
      <c r="AL36" s="35"/>
      <c r="AM36" s="34"/>
      <c r="AN36" s="35"/>
      <c r="AO36" s="34"/>
      <c r="AP36" s="35"/>
      <c r="AQ36" s="34"/>
      <c r="AR36" s="35"/>
      <c r="AS36" s="34"/>
      <c r="AT36" s="35"/>
      <c r="AU36" s="34"/>
      <c r="AV36" s="35"/>
      <c r="AW36" s="34"/>
      <c r="AX36" s="35"/>
      <c r="AY36" s="34"/>
      <c r="AZ36" s="35"/>
      <c r="BA36" s="34"/>
      <c r="BB36" s="35"/>
      <c r="BC36" s="34"/>
      <c r="BD36" s="35"/>
      <c r="BE36" s="34"/>
      <c r="BF36" s="35"/>
      <c r="BG36" s="34"/>
      <c r="BH36" s="35"/>
      <c r="BI36" s="34"/>
      <c r="BJ36" s="35"/>
      <c r="BK36" s="34"/>
      <c r="BL36" s="35"/>
      <c r="BM36" s="34"/>
      <c r="BN36" s="35"/>
      <c r="BO36" s="34"/>
      <c r="BP36" s="35"/>
      <c r="BQ36" s="39">
        <f t="shared" ref="BQ36:BQ37" si="1">ROUND(SUM(E36:AB36)/12*10,0)</f>
        <v>28</v>
      </c>
      <c r="BR36" s="39"/>
    </row>
    <row r="37" spans="1:70" ht="15" customHeight="1" x14ac:dyDescent="0.25">
      <c r="A37" s="17">
        <v>30</v>
      </c>
      <c r="B37" s="17">
        <v>382330</v>
      </c>
      <c r="C37" s="17" t="s">
        <v>100</v>
      </c>
      <c r="D37" s="17" t="s">
        <v>101</v>
      </c>
      <c r="E37" s="37">
        <f>IF(ISBLANK('Финансы 2023'!F37),"",'Финансы 2023'!E37*'Финансы 2023'!F37)</f>
        <v>10</v>
      </c>
      <c r="F37" s="38"/>
      <c r="G37" s="37">
        <f>IF(ISBLANK('Финансы 2023'!H37),"",'Финансы 2023'!G37*'Финансы 2023'!H37)</f>
        <v>10</v>
      </c>
      <c r="H37" s="38"/>
      <c r="I37" s="37">
        <f>IF(ISBLANK('Финансы 2023'!J37),"",'Финансы 2023'!I37*'Финансы 2023'!J37)</f>
        <v>10</v>
      </c>
      <c r="J37" s="38"/>
      <c r="K37" s="37" t="str">
        <f>IF(ISBLANK('Финансы 2023'!L37),"",'Финансы 2023'!K37*'Финансы 2023'!L37)</f>
        <v/>
      </c>
      <c r="L37" s="38"/>
      <c r="M37" s="37">
        <f>IF(ISBLANK('Финансы 2023'!N37),"",'Финансы 2023'!M37*'Финансы 2023'!N37)</f>
        <v>10</v>
      </c>
      <c r="N37" s="38"/>
      <c r="O37" s="37">
        <f>IF(ISBLANK('Финансы 2023'!P37),"",'Финансы 2023'!O37*'Финансы 2023'!P37)</f>
        <v>10</v>
      </c>
      <c r="P37" s="38"/>
      <c r="Q37" s="34"/>
      <c r="R37" s="35"/>
      <c r="S37" s="34"/>
      <c r="T37" s="35"/>
      <c r="U37" s="34"/>
      <c r="V37" s="35"/>
      <c r="W37" s="34"/>
      <c r="X37" s="35"/>
      <c r="Y37" s="34"/>
      <c r="Z37" s="35"/>
      <c r="AA37" s="34"/>
      <c r="AB37" s="35"/>
      <c r="AC37" s="34"/>
      <c r="AD37" s="35"/>
      <c r="AE37" s="34"/>
      <c r="AF37" s="35"/>
      <c r="AG37" s="34"/>
      <c r="AH37" s="35"/>
      <c r="AI37" s="34"/>
      <c r="AJ37" s="35"/>
      <c r="AK37" s="34"/>
      <c r="AL37" s="35"/>
      <c r="AM37" s="34"/>
      <c r="AN37" s="35"/>
      <c r="AO37" s="34"/>
      <c r="AP37" s="35"/>
      <c r="AQ37" s="34"/>
      <c r="AR37" s="35"/>
      <c r="AS37" s="34"/>
      <c r="AT37" s="35"/>
      <c r="AU37" s="34"/>
      <c r="AV37" s="35"/>
      <c r="AW37" s="34"/>
      <c r="AX37" s="35"/>
      <c r="AY37" s="34"/>
      <c r="AZ37" s="35"/>
      <c r="BA37" s="34"/>
      <c r="BB37" s="35"/>
      <c r="BC37" s="34"/>
      <c r="BD37" s="35"/>
      <c r="BE37" s="34"/>
      <c r="BF37" s="35"/>
      <c r="BG37" s="34"/>
      <c r="BH37" s="35"/>
      <c r="BI37" s="34"/>
      <c r="BJ37" s="35"/>
      <c r="BK37" s="34"/>
      <c r="BL37" s="35"/>
      <c r="BM37" s="34"/>
      <c r="BN37" s="35"/>
      <c r="BO37" s="34"/>
      <c r="BP37" s="35"/>
      <c r="BQ37" s="39">
        <f t="shared" si="1"/>
        <v>42</v>
      </c>
      <c r="BR37" s="39"/>
    </row>
    <row r="38" spans="1:70" ht="15" customHeight="1" x14ac:dyDescent="0.25">
      <c r="A38" s="17">
        <v>31</v>
      </c>
      <c r="B38" s="17">
        <v>382331</v>
      </c>
      <c r="C38" s="17" t="s">
        <v>102</v>
      </c>
      <c r="D38" s="17" t="s">
        <v>103</v>
      </c>
      <c r="E38" s="37" t="str">
        <f>IF(ISBLANK('Финансы 2023'!F38),"",'Финансы 2023'!E38*'Финансы 2023'!F38)</f>
        <v/>
      </c>
      <c r="F38" s="38"/>
      <c r="G38" s="37" t="str">
        <f>IF(ISBLANK('Финансы 2023'!H38),"",'Финансы 2023'!G38*'Финансы 2023'!H38)</f>
        <v/>
      </c>
      <c r="H38" s="38"/>
      <c r="I38" s="37" t="str">
        <f>IF(ISBLANK('Финансы 2023'!J38),"",'Финансы 2023'!I38*'Финансы 2023'!J38)</f>
        <v/>
      </c>
      <c r="J38" s="38"/>
      <c r="K38" s="37" t="str">
        <f>IF(ISBLANK('Финансы 2023'!L38),"",'Финансы 2023'!K38*'Финансы 2023'!L38)</f>
        <v/>
      </c>
      <c r="L38" s="38"/>
      <c r="M38" s="37">
        <f>IF(ISBLANK('Финансы 2023'!N38),"",'Финансы 2023'!M38*'Финансы 2023'!N38)</f>
        <v>10</v>
      </c>
      <c r="N38" s="38"/>
      <c r="O38" s="37" t="str">
        <f>IF(ISBLANK('Финансы 2023'!P38),"",'Финансы 2023'!O38*'Финансы 2023'!P38)</f>
        <v/>
      </c>
      <c r="P38" s="38"/>
      <c r="Q38" s="34"/>
      <c r="R38" s="35"/>
      <c r="S38" s="34"/>
      <c r="T38" s="35"/>
      <c r="U38" s="34"/>
      <c r="V38" s="35"/>
      <c r="W38" s="34"/>
      <c r="X38" s="35"/>
      <c r="Y38" s="34"/>
      <c r="Z38" s="35"/>
      <c r="AA38" s="34"/>
      <c r="AB38" s="35"/>
      <c r="AC38" s="34"/>
      <c r="AD38" s="35"/>
      <c r="AE38" s="34"/>
      <c r="AF38" s="35"/>
      <c r="AG38" s="34"/>
      <c r="AH38" s="35"/>
      <c r="AI38" s="34"/>
      <c r="AJ38" s="35"/>
      <c r="AK38" s="34"/>
      <c r="AL38" s="35"/>
      <c r="AM38" s="34"/>
      <c r="AN38" s="35"/>
      <c r="AO38" s="34"/>
      <c r="AP38" s="35"/>
      <c r="AQ38" s="34"/>
      <c r="AR38" s="35"/>
      <c r="AS38" s="34"/>
      <c r="AT38" s="35"/>
      <c r="AU38" s="34"/>
      <c r="AV38" s="35"/>
      <c r="AW38" s="34"/>
      <c r="AX38" s="35"/>
      <c r="AY38" s="34"/>
      <c r="AZ38" s="35"/>
      <c r="BA38" s="34"/>
      <c r="BB38" s="35"/>
      <c r="BC38" s="34"/>
      <c r="BD38" s="35"/>
      <c r="BE38" s="34"/>
      <c r="BF38" s="35"/>
      <c r="BG38" s="34"/>
      <c r="BH38" s="35"/>
      <c r="BI38" s="34"/>
      <c r="BJ38" s="35"/>
      <c r="BK38" s="34"/>
      <c r="BL38" s="35"/>
      <c r="BM38" s="34"/>
      <c r="BN38" s="35"/>
      <c r="BO38" s="34"/>
      <c r="BP38" s="35"/>
      <c r="BQ38" s="39">
        <f t="shared" ref="BQ38:BQ43" si="2">ROUND(SUM(E38:AB38)/12*10,0)</f>
        <v>8</v>
      </c>
      <c r="BR38" s="39"/>
    </row>
    <row r="39" spans="1:70" ht="15" customHeight="1" x14ac:dyDescent="0.25">
      <c r="A39" s="17">
        <v>32</v>
      </c>
      <c r="B39" s="17">
        <v>382332</v>
      </c>
      <c r="C39" s="17" t="s">
        <v>104</v>
      </c>
      <c r="D39" s="17" t="s">
        <v>105</v>
      </c>
      <c r="E39" s="37">
        <f>IF(ISBLANK('Финансы 2023'!F39),"",'Финансы 2023'!E39*'Финансы 2023'!F39)</f>
        <v>10</v>
      </c>
      <c r="F39" s="38"/>
      <c r="G39" s="37">
        <f>IF(ISBLANK('Финансы 2023'!H39),"",'Финансы 2023'!G39*'Финансы 2023'!H39)</f>
        <v>10</v>
      </c>
      <c r="H39" s="38"/>
      <c r="I39" s="37">
        <f>IF(ISBLANK('Финансы 2023'!J39),"",'Финансы 2023'!I39*'Финансы 2023'!J39)</f>
        <v>10</v>
      </c>
      <c r="J39" s="38"/>
      <c r="K39" s="37" t="str">
        <f>IF(ISBLANK('Финансы 2023'!L39),"",'Финансы 2023'!K39*'Финансы 2023'!L39)</f>
        <v/>
      </c>
      <c r="L39" s="38"/>
      <c r="M39" s="37">
        <f>IF(ISBLANK('Финансы 2023'!N39),"",'Финансы 2023'!M39*'Финансы 2023'!N39)</f>
        <v>8</v>
      </c>
      <c r="N39" s="38"/>
      <c r="O39" s="37">
        <f>IF(ISBLANK('Финансы 2023'!P39),"",'Финансы 2023'!O39*'Финансы 2023'!P39)</f>
        <v>10</v>
      </c>
      <c r="P39" s="38"/>
      <c r="Q39" s="34"/>
      <c r="R39" s="35"/>
      <c r="S39" s="34"/>
      <c r="T39" s="35"/>
      <c r="U39" s="34"/>
      <c r="V39" s="35"/>
      <c r="W39" s="34"/>
      <c r="X39" s="35"/>
      <c r="Y39" s="34"/>
      <c r="Z39" s="35"/>
      <c r="AA39" s="34"/>
      <c r="AB39" s="35"/>
      <c r="AC39" s="34"/>
      <c r="AD39" s="35"/>
      <c r="AE39" s="34"/>
      <c r="AF39" s="35"/>
      <c r="AG39" s="34"/>
      <c r="AH39" s="35"/>
      <c r="AI39" s="34"/>
      <c r="AJ39" s="35"/>
      <c r="AK39" s="34"/>
      <c r="AL39" s="35"/>
      <c r="AM39" s="34"/>
      <c r="AN39" s="35"/>
      <c r="AO39" s="34"/>
      <c r="AP39" s="35"/>
      <c r="AQ39" s="34"/>
      <c r="AR39" s="35"/>
      <c r="AS39" s="34"/>
      <c r="AT39" s="35"/>
      <c r="AU39" s="34"/>
      <c r="AV39" s="35"/>
      <c r="AW39" s="34"/>
      <c r="AX39" s="35"/>
      <c r="AY39" s="34"/>
      <c r="AZ39" s="35"/>
      <c r="BA39" s="34"/>
      <c r="BB39" s="35"/>
      <c r="BC39" s="34"/>
      <c r="BD39" s="35"/>
      <c r="BE39" s="34"/>
      <c r="BF39" s="35"/>
      <c r="BG39" s="34"/>
      <c r="BH39" s="35"/>
      <c r="BI39" s="34"/>
      <c r="BJ39" s="35"/>
      <c r="BK39" s="34"/>
      <c r="BL39" s="35"/>
      <c r="BM39" s="34"/>
      <c r="BN39" s="35"/>
      <c r="BO39" s="34"/>
      <c r="BP39" s="35"/>
      <c r="BQ39" s="39">
        <f t="shared" si="2"/>
        <v>40</v>
      </c>
      <c r="BR39" s="39"/>
    </row>
    <row r="40" spans="1:70" ht="15" customHeight="1" x14ac:dyDescent="0.25">
      <c r="A40" s="17">
        <v>33</v>
      </c>
      <c r="B40" s="17">
        <v>382333</v>
      </c>
      <c r="C40" s="17" t="s">
        <v>106</v>
      </c>
      <c r="D40" s="17" t="s">
        <v>107</v>
      </c>
      <c r="E40" s="37">
        <f>IF(ISBLANK('Финансы 2023'!F40),"",'Финансы 2023'!E40*'Финансы 2023'!F40)</f>
        <v>10</v>
      </c>
      <c r="F40" s="38"/>
      <c r="G40" s="37">
        <f>IF(ISBLANK('Финансы 2023'!H40),"",'Финансы 2023'!G40*'Финансы 2023'!H40)</f>
        <v>10</v>
      </c>
      <c r="H40" s="38"/>
      <c r="I40" s="37">
        <f>IF(ISBLANK('Финансы 2023'!J40),"",'Финансы 2023'!I40*'Финансы 2023'!J40)</f>
        <v>10</v>
      </c>
      <c r="J40" s="38"/>
      <c r="K40" s="37" t="str">
        <f>IF(ISBLANK('Финансы 2023'!L40),"",'Финансы 2023'!K40*'Финансы 2023'!L40)</f>
        <v/>
      </c>
      <c r="L40" s="38"/>
      <c r="M40" s="37">
        <f>IF(ISBLANK('Финансы 2023'!N40),"",'Финансы 2023'!M40*'Финансы 2023'!N40)</f>
        <v>10</v>
      </c>
      <c r="N40" s="38"/>
      <c r="O40" s="37">
        <f>IF(ISBLANK('Финансы 2023'!P40),"",'Финансы 2023'!O40*'Финансы 2023'!P40)</f>
        <v>10</v>
      </c>
      <c r="P40" s="38"/>
      <c r="Q40" s="34"/>
      <c r="R40" s="35"/>
      <c r="S40" s="34"/>
      <c r="T40" s="35"/>
      <c r="U40" s="34"/>
      <c r="V40" s="35"/>
      <c r="W40" s="34"/>
      <c r="X40" s="35"/>
      <c r="Y40" s="34"/>
      <c r="Z40" s="35"/>
      <c r="AA40" s="34"/>
      <c r="AB40" s="35"/>
      <c r="AC40" s="34"/>
      <c r="AD40" s="35"/>
      <c r="AE40" s="34"/>
      <c r="AF40" s="35"/>
      <c r="AG40" s="34"/>
      <c r="AH40" s="35"/>
      <c r="AI40" s="34"/>
      <c r="AJ40" s="35"/>
      <c r="AK40" s="34"/>
      <c r="AL40" s="35"/>
      <c r="AM40" s="34"/>
      <c r="AN40" s="35"/>
      <c r="AO40" s="34"/>
      <c r="AP40" s="35"/>
      <c r="AQ40" s="34"/>
      <c r="AR40" s="35"/>
      <c r="AS40" s="34"/>
      <c r="AT40" s="35"/>
      <c r="AU40" s="34"/>
      <c r="AV40" s="35"/>
      <c r="AW40" s="34"/>
      <c r="AX40" s="35"/>
      <c r="AY40" s="34"/>
      <c r="AZ40" s="35"/>
      <c r="BA40" s="34"/>
      <c r="BB40" s="35"/>
      <c r="BC40" s="34"/>
      <c r="BD40" s="35"/>
      <c r="BE40" s="34"/>
      <c r="BF40" s="35"/>
      <c r="BG40" s="34"/>
      <c r="BH40" s="35"/>
      <c r="BI40" s="34"/>
      <c r="BJ40" s="35"/>
      <c r="BK40" s="34"/>
      <c r="BL40" s="35"/>
      <c r="BM40" s="34"/>
      <c r="BN40" s="35"/>
      <c r="BO40" s="34"/>
      <c r="BP40" s="35"/>
      <c r="BQ40" s="39">
        <f t="shared" si="2"/>
        <v>42</v>
      </c>
      <c r="BR40" s="39"/>
    </row>
    <row r="41" spans="1:70" ht="15" customHeight="1" x14ac:dyDescent="0.25">
      <c r="A41" s="17">
        <v>34</v>
      </c>
      <c r="B41" s="17">
        <v>382334</v>
      </c>
      <c r="C41" s="17" t="s">
        <v>108</v>
      </c>
      <c r="D41" s="17" t="s">
        <v>109</v>
      </c>
      <c r="E41" s="37">
        <f>IF(ISBLANK('Финансы 2023'!F41),"",'Финансы 2023'!E41*'Финансы 2023'!F41)</f>
        <v>10</v>
      </c>
      <c r="F41" s="38"/>
      <c r="G41" s="37">
        <f>IF(ISBLANK('Финансы 2023'!H41),"",'Финансы 2023'!G41*'Финансы 2023'!H41)</f>
        <v>10</v>
      </c>
      <c r="H41" s="38"/>
      <c r="I41" s="37">
        <f>IF(ISBLANK('Финансы 2023'!J41),"",'Финансы 2023'!I41*'Финансы 2023'!J41)</f>
        <v>6</v>
      </c>
      <c r="J41" s="38"/>
      <c r="K41" s="37" t="str">
        <f>IF(ISBLANK('Финансы 2023'!L41),"",'Финансы 2023'!K41*'Финансы 2023'!L41)</f>
        <v/>
      </c>
      <c r="L41" s="38"/>
      <c r="M41" s="37">
        <f>IF(ISBLANK('Финансы 2023'!N41),"",'Финансы 2023'!M41*'Финансы 2023'!N41)</f>
        <v>8</v>
      </c>
      <c r="N41" s="38"/>
      <c r="O41" s="37">
        <f>IF(ISBLANK('Финансы 2023'!P41),"",'Финансы 2023'!O41*'Финансы 2023'!P41)</f>
        <v>10</v>
      </c>
      <c r="P41" s="38"/>
      <c r="Q41" s="34"/>
      <c r="R41" s="35"/>
      <c r="S41" s="34"/>
      <c r="T41" s="35"/>
      <c r="U41" s="34"/>
      <c r="V41" s="35"/>
      <c r="W41" s="34"/>
      <c r="X41" s="35"/>
      <c r="Y41" s="34"/>
      <c r="Z41" s="35"/>
      <c r="AA41" s="34"/>
      <c r="AB41" s="35"/>
      <c r="AC41" s="34"/>
      <c r="AD41" s="35"/>
      <c r="AE41" s="34"/>
      <c r="AF41" s="35"/>
      <c r="AG41" s="34"/>
      <c r="AH41" s="35"/>
      <c r="AI41" s="34"/>
      <c r="AJ41" s="35"/>
      <c r="AK41" s="34"/>
      <c r="AL41" s="35"/>
      <c r="AM41" s="34"/>
      <c r="AN41" s="35"/>
      <c r="AO41" s="34"/>
      <c r="AP41" s="35"/>
      <c r="AQ41" s="34"/>
      <c r="AR41" s="35"/>
      <c r="AS41" s="34"/>
      <c r="AT41" s="35"/>
      <c r="AU41" s="34"/>
      <c r="AV41" s="35"/>
      <c r="AW41" s="34"/>
      <c r="AX41" s="35"/>
      <c r="AY41" s="34"/>
      <c r="AZ41" s="35"/>
      <c r="BA41" s="34"/>
      <c r="BB41" s="35"/>
      <c r="BC41" s="34"/>
      <c r="BD41" s="35"/>
      <c r="BE41" s="34"/>
      <c r="BF41" s="35"/>
      <c r="BG41" s="34"/>
      <c r="BH41" s="35"/>
      <c r="BI41" s="34"/>
      <c r="BJ41" s="35"/>
      <c r="BK41" s="34"/>
      <c r="BL41" s="35"/>
      <c r="BM41" s="34"/>
      <c r="BN41" s="35"/>
      <c r="BO41" s="34"/>
      <c r="BP41" s="35"/>
      <c r="BQ41" s="39">
        <f t="shared" si="2"/>
        <v>37</v>
      </c>
      <c r="BR41" s="39"/>
    </row>
    <row r="42" spans="1:70" ht="15" customHeight="1" x14ac:dyDescent="0.25">
      <c r="A42" s="17">
        <v>35</v>
      </c>
      <c r="B42" s="17">
        <v>382335</v>
      </c>
      <c r="C42" s="17" t="s">
        <v>110</v>
      </c>
      <c r="D42" s="17" t="s">
        <v>111</v>
      </c>
      <c r="E42" s="37">
        <f>IF(ISBLANK('Финансы 2023'!F42),"",'Финансы 2023'!E42*'Финансы 2023'!F42)</f>
        <v>10</v>
      </c>
      <c r="F42" s="38"/>
      <c r="G42" s="37">
        <f>IF(ISBLANK('Финансы 2023'!H42),"",'Финансы 2023'!G42*'Финансы 2023'!H42)</f>
        <v>8</v>
      </c>
      <c r="H42" s="38"/>
      <c r="I42" s="37">
        <f>IF(ISBLANK('Финансы 2023'!J42),"",'Финансы 2023'!I42*'Финансы 2023'!J42)</f>
        <v>10</v>
      </c>
      <c r="J42" s="38"/>
      <c r="K42" s="37" t="str">
        <f>IF(ISBLANK('Финансы 2023'!L42),"",'Финансы 2023'!K42*'Финансы 2023'!L42)</f>
        <v/>
      </c>
      <c r="L42" s="38"/>
      <c r="M42" s="37">
        <f>IF(ISBLANK('Финансы 2023'!N42),"",'Финансы 2023'!M42*'Финансы 2023'!N42)</f>
        <v>10</v>
      </c>
      <c r="N42" s="38"/>
      <c r="O42" s="37">
        <f>IF(ISBLANK('Финансы 2023'!P42),"",'Финансы 2023'!O42*'Финансы 2023'!P42)</f>
        <v>10</v>
      </c>
      <c r="P42" s="38"/>
      <c r="Q42" s="34"/>
      <c r="R42" s="35"/>
      <c r="S42" s="34"/>
      <c r="T42" s="35"/>
      <c r="U42" s="34"/>
      <c r="V42" s="35"/>
      <c r="W42" s="34"/>
      <c r="X42" s="35"/>
      <c r="Y42" s="34"/>
      <c r="Z42" s="35"/>
      <c r="AA42" s="34"/>
      <c r="AB42" s="35"/>
      <c r="AC42" s="34"/>
      <c r="AD42" s="35"/>
      <c r="AE42" s="34"/>
      <c r="AF42" s="35"/>
      <c r="AG42" s="34"/>
      <c r="AH42" s="35"/>
      <c r="AI42" s="34"/>
      <c r="AJ42" s="35"/>
      <c r="AK42" s="34"/>
      <c r="AL42" s="35"/>
      <c r="AM42" s="34"/>
      <c r="AN42" s="35"/>
      <c r="AO42" s="34"/>
      <c r="AP42" s="35"/>
      <c r="AQ42" s="34"/>
      <c r="AR42" s="35"/>
      <c r="AS42" s="34"/>
      <c r="AT42" s="35"/>
      <c r="AU42" s="34"/>
      <c r="AV42" s="35"/>
      <c r="AW42" s="34"/>
      <c r="AX42" s="35"/>
      <c r="AY42" s="34"/>
      <c r="AZ42" s="35"/>
      <c r="BA42" s="34"/>
      <c r="BB42" s="35"/>
      <c r="BC42" s="34"/>
      <c r="BD42" s="35"/>
      <c r="BE42" s="34"/>
      <c r="BF42" s="35"/>
      <c r="BG42" s="34"/>
      <c r="BH42" s="35"/>
      <c r="BI42" s="34"/>
      <c r="BJ42" s="35"/>
      <c r="BK42" s="34"/>
      <c r="BL42" s="35"/>
      <c r="BM42" s="34"/>
      <c r="BN42" s="35"/>
      <c r="BO42" s="34"/>
      <c r="BP42" s="35"/>
      <c r="BQ42" s="39">
        <f t="shared" si="2"/>
        <v>40</v>
      </c>
      <c r="BR42" s="39"/>
    </row>
    <row r="43" spans="1:70" ht="15" customHeight="1" x14ac:dyDescent="0.25">
      <c r="A43" s="17">
        <v>36</v>
      </c>
      <c r="B43" s="17">
        <v>382336</v>
      </c>
      <c r="C43" s="17" t="s">
        <v>112</v>
      </c>
      <c r="D43" s="17" t="s">
        <v>113</v>
      </c>
      <c r="E43" s="37">
        <f>IF(ISBLANK('Финансы 2023'!F43),"",'Финансы 2023'!E43*'Финансы 2023'!F43)</f>
        <v>10</v>
      </c>
      <c r="F43" s="38"/>
      <c r="G43" s="37">
        <f>IF(ISBLANK('Финансы 2023'!H43),"",'Финансы 2023'!G43*'Финансы 2023'!H43)</f>
        <v>8</v>
      </c>
      <c r="H43" s="38"/>
      <c r="I43" s="37">
        <f>IF(ISBLANK('Финансы 2023'!J43),"",'Финансы 2023'!I43*'Финансы 2023'!J43)</f>
        <v>10</v>
      </c>
      <c r="J43" s="38"/>
      <c r="K43" s="37" t="str">
        <f>IF(ISBLANK('Финансы 2023'!L43),"",'Финансы 2023'!K43*'Финансы 2023'!L43)</f>
        <v/>
      </c>
      <c r="L43" s="38"/>
      <c r="M43" s="37">
        <f>IF(ISBLANK('Финансы 2023'!N43),"",'Финансы 2023'!M43*'Финансы 2023'!N43)</f>
        <v>10</v>
      </c>
      <c r="N43" s="38"/>
      <c r="O43" s="37">
        <f>IF(ISBLANK('Финансы 2023'!P43),"",'Финансы 2023'!O43*'Финансы 2023'!P43)</f>
        <v>10</v>
      </c>
      <c r="P43" s="38"/>
      <c r="Q43" s="34"/>
      <c r="R43" s="35"/>
      <c r="S43" s="34"/>
      <c r="T43" s="35"/>
      <c r="U43" s="34"/>
      <c r="V43" s="35"/>
      <c r="W43" s="34"/>
      <c r="X43" s="35"/>
      <c r="Y43" s="34"/>
      <c r="Z43" s="35"/>
      <c r="AA43" s="34"/>
      <c r="AB43" s="35"/>
      <c r="AC43" s="34"/>
      <c r="AD43" s="35"/>
      <c r="AE43" s="34"/>
      <c r="AF43" s="35"/>
      <c r="AG43" s="34"/>
      <c r="AH43" s="35"/>
      <c r="AI43" s="34"/>
      <c r="AJ43" s="35"/>
      <c r="AK43" s="34"/>
      <c r="AL43" s="35"/>
      <c r="AM43" s="34"/>
      <c r="AN43" s="35"/>
      <c r="AO43" s="34"/>
      <c r="AP43" s="35"/>
      <c r="AQ43" s="34"/>
      <c r="AR43" s="35"/>
      <c r="AS43" s="34"/>
      <c r="AT43" s="35"/>
      <c r="AU43" s="34"/>
      <c r="AV43" s="35"/>
      <c r="AW43" s="34"/>
      <c r="AX43" s="35"/>
      <c r="AY43" s="34"/>
      <c r="AZ43" s="35"/>
      <c r="BA43" s="34"/>
      <c r="BB43" s="35"/>
      <c r="BC43" s="34"/>
      <c r="BD43" s="35"/>
      <c r="BE43" s="34"/>
      <c r="BF43" s="35"/>
      <c r="BG43" s="34"/>
      <c r="BH43" s="35"/>
      <c r="BI43" s="34"/>
      <c r="BJ43" s="35"/>
      <c r="BK43" s="34"/>
      <c r="BL43" s="35"/>
      <c r="BM43" s="34"/>
      <c r="BN43" s="35"/>
      <c r="BO43" s="34"/>
      <c r="BP43" s="35"/>
      <c r="BQ43" s="39">
        <f t="shared" si="2"/>
        <v>40</v>
      </c>
      <c r="BR43" s="39"/>
    </row>
    <row r="44" spans="1:70" ht="14.25" customHeight="1" x14ac:dyDescent="0.25">
      <c r="A44" s="30" t="s">
        <v>118</v>
      </c>
      <c r="B44" s="31"/>
      <c r="C44" s="31"/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</row>
    <row r="45" spans="1:70" ht="15" x14ac:dyDescent="0.25">
      <c r="A45" s="17">
        <v>37</v>
      </c>
      <c r="B45" s="17">
        <v>382337</v>
      </c>
      <c r="C45" s="17" t="s">
        <v>119</v>
      </c>
      <c r="D45" s="17" t="s">
        <v>120</v>
      </c>
      <c r="E45" s="37">
        <f>IF(ISBLANK('Финансы 2023'!F45),"",'Финансы 2023'!E45*'Финансы 2023'!F45)</f>
        <v>8</v>
      </c>
      <c r="F45" s="38"/>
      <c r="G45" s="37">
        <f>IF(ISBLANK('Финансы 2023'!H45),"",'Финансы 2023'!G45*'Финансы 2023'!H45)</f>
        <v>4</v>
      </c>
      <c r="H45" s="38"/>
      <c r="I45" s="37">
        <f>IF(ISBLANK('Финансы 2023'!J45),"",'Финансы 2023'!I45*'Финансы 2023'!J45)</f>
        <v>6</v>
      </c>
      <c r="J45" s="38"/>
      <c r="K45" s="37" t="str">
        <f>IF(ISBLANK('Финансы 2023'!L45),"",'Финансы 2023'!K45*'Финансы 2023'!L45)</f>
        <v/>
      </c>
      <c r="L45" s="38"/>
      <c r="M45" s="37">
        <f>IF(ISBLANK('Финансы 2023'!N45),"",'Финансы 2023'!M45*'Финансы 2023'!N45)</f>
        <v>10</v>
      </c>
      <c r="N45" s="38"/>
      <c r="O45" s="37">
        <f>IF(ISBLANK('Финансы 2023'!P45),"",'Финансы 2023'!O45*'Финансы 2023'!P45)</f>
        <v>10</v>
      </c>
      <c r="P45" s="38"/>
      <c r="Q45" s="34"/>
      <c r="R45" s="35"/>
      <c r="S45" s="34"/>
      <c r="T45" s="35"/>
      <c r="U45" s="36"/>
      <c r="V45" s="36"/>
      <c r="W45" s="34"/>
      <c r="X45" s="35"/>
      <c r="Y45" s="36"/>
      <c r="Z45" s="36"/>
      <c r="AA45" s="34"/>
      <c r="AB45" s="35"/>
      <c r="AC45" s="34"/>
      <c r="AD45" s="35"/>
      <c r="AE45" s="34"/>
      <c r="AF45" s="35"/>
      <c r="AG45" s="36"/>
      <c r="AH45" s="36"/>
      <c r="AI45" s="34"/>
      <c r="AJ45" s="35"/>
      <c r="AK45" s="36"/>
      <c r="AL45" s="36"/>
      <c r="AM45" s="34"/>
      <c r="AN45" s="35"/>
      <c r="AO45" s="34"/>
      <c r="AP45" s="35"/>
      <c r="AQ45" s="34"/>
      <c r="AR45" s="35"/>
      <c r="AS45" s="36"/>
      <c r="AT45" s="36"/>
      <c r="AU45" s="34"/>
      <c r="AV45" s="35"/>
      <c r="AW45" s="36"/>
      <c r="AX45" s="36"/>
      <c r="AY45" s="34"/>
      <c r="AZ45" s="35"/>
      <c r="BA45" s="36"/>
      <c r="BB45" s="36"/>
      <c r="BC45" s="34"/>
      <c r="BD45" s="35"/>
      <c r="BE45" s="34"/>
      <c r="BF45" s="35"/>
      <c r="BG45" s="34"/>
      <c r="BH45" s="35"/>
      <c r="BI45" s="36"/>
      <c r="BJ45" s="36"/>
      <c r="BK45" s="34"/>
      <c r="BL45" s="35"/>
      <c r="BM45" s="36"/>
      <c r="BN45" s="36"/>
      <c r="BO45" s="34"/>
      <c r="BP45" s="35"/>
    </row>
    <row r="46" spans="1:70" ht="15" x14ac:dyDescent="0.25">
      <c r="A46" s="17">
        <v>38</v>
      </c>
      <c r="B46" s="17">
        <v>382338</v>
      </c>
      <c r="C46" s="17" t="s">
        <v>121</v>
      </c>
      <c r="D46" s="17" t="s">
        <v>122</v>
      </c>
      <c r="E46" s="37">
        <f>IF(ISBLANK('Финансы 2023'!F46),"",'Финансы 2023'!E46*'Финансы 2023'!F46)</f>
        <v>10</v>
      </c>
      <c r="F46" s="38"/>
      <c r="G46" s="37">
        <f>IF(ISBLANK('Финансы 2023'!H46),"",'Финансы 2023'!G46*'Финансы 2023'!H46)</f>
        <v>10</v>
      </c>
      <c r="H46" s="38"/>
      <c r="I46" s="37">
        <f>IF(ISBLANK('Финансы 2023'!J46),"",'Финансы 2023'!I46*'Финансы 2023'!J46)</f>
        <v>10</v>
      </c>
      <c r="J46" s="38"/>
      <c r="K46" s="37" t="str">
        <f>IF(ISBLANK('Финансы 2023'!L46),"",'Финансы 2023'!K46*'Финансы 2023'!L46)</f>
        <v/>
      </c>
      <c r="L46" s="38"/>
      <c r="M46" s="37">
        <f>IF(ISBLANK('Финансы 2023'!N46),"",'Финансы 2023'!M46*'Финансы 2023'!N46)</f>
        <v>10</v>
      </c>
      <c r="N46" s="38"/>
      <c r="O46" s="37">
        <f>IF(ISBLANK('Финансы 2023'!P46),"",'Финансы 2023'!O46*'Финансы 2023'!P46)</f>
        <v>8</v>
      </c>
      <c r="P46" s="38"/>
      <c r="Q46" s="34"/>
      <c r="R46" s="35"/>
      <c r="S46" s="34"/>
      <c r="T46" s="35"/>
      <c r="U46" s="34"/>
      <c r="V46" s="35"/>
      <c r="W46" s="34"/>
      <c r="X46" s="35"/>
      <c r="Y46" s="34"/>
      <c r="Z46" s="35"/>
      <c r="AA46" s="34"/>
      <c r="AB46" s="35"/>
      <c r="AC46" s="34"/>
      <c r="AD46" s="35"/>
      <c r="AE46" s="34"/>
      <c r="AF46" s="35"/>
      <c r="AG46" s="34"/>
      <c r="AH46" s="35"/>
      <c r="AI46" s="34"/>
      <c r="AJ46" s="35"/>
      <c r="AK46" s="34"/>
      <c r="AL46" s="35"/>
      <c r="AM46" s="34"/>
      <c r="AN46" s="35"/>
      <c r="AO46" s="34"/>
      <c r="AP46" s="35"/>
      <c r="AQ46" s="34"/>
      <c r="AR46" s="35"/>
      <c r="AS46" s="34"/>
      <c r="AT46" s="35"/>
      <c r="AU46" s="34"/>
      <c r="AV46" s="35"/>
      <c r="AW46" s="34"/>
      <c r="AX46" s="35"/>
      <c r="AY46" s="34"/>
      <c r="AZ46" s="35"/>
      <c r="BA46" s="34"/>
      <c r="BB46" s="35"/>
      <c r="BC46" s="34"/>
      <c r="BD46" s="35"/>
      <c r="BE46" s="34"/>
      <c r="BF46" s="35"/>
      <c r="BG46" s="34"/>
      <c r="BH46" s="35"/>
      <c r="BI46" s="34"/>
      <c r="BJ46" s="35"/>
      <c r="BK46" s="34"/>
      <c r="BL46" s="35"/>
      <c r="BM46" s="34"/>
      <c r="BN46" s="35"/>
      <c r="BO46" s="34"/>
      <c r="BP46" s="35"/>
    </row>
    <row r="47" spans="1:70" ht="15" x14ac:dyDescent="0.25">
      <c r="A47" s="17">
        <v>39</v>
      </c>
      <c r="B47" s="17">
        <v>382339</v>
      </c>
      <c r="C47" s="17" t="s">
        <v>123</v>
      </c>
      <c r="D47" s="17" t="s">
        <v>124</v>
      </c>
      <c r="E47" s="37">
        <f>IF(ISBLANK('Финансы 2023'!F47),"",'Финансы 2023'!E47*'Финансы 2023'!F47)</f>
        <v>6</v>
      </c>
      <c r="F47" s="38"/>
      <c r="G47" s="37">
        <f>IF(ISBLANK('Финансы 2023'!H47),"",'Финансы 2023'!G47*'Финансы 2023'!H47)</f>
        <v>6</v>
      </c>
      <c r="H47" s="38"/>
      <c r="I47" s="37">
        <f>IF(ISBLANK('Финансы 2023'!J47),"",'Финансы 2023'!I47*'Финансы 2023'!J47)</f>
        <v>10</v>
      </c>
      <c r="J47" s="38"/>
      <c r="K47" s="37" t="str">
        <f>IF(ISBLANK('Финансы 2023'!L47),"",'Финансы 2023'!K47*'Финансы 2023'!L47)</f>
        <v/>
      </c>
      <c r="L47" s="38"/>
      <c r="M47" s="37">
        <f>IF(ISBLANK('Финансы 2023'!N47),"",'Финансы 2023'!M47*'Финансы 2023'!N47)</f>
        <v>8</v>
      </c>
      <c r="N47" s="38"/>
      <c r="O47" s="37">
        <f>IF(ISBLANK('Финансы 2023'!P47),"",'Финансы 2023'!O47*'Финансы 2023'!P47)</f>
        <v>4</v>
      </c>
      <c r="P47" s="38"/>
      <c r="Q47" s="34"/>
      <c r="R47" s="35"/>
      <c r="S47" s="34"/>
      <c r="T47" s="35"/>
      <c r="U47" s="34"/>
      <c r="V47" s="35"/>
      <c r="W47" s="34"/>
      <c r="X47" s="35"/>
      <c r="Y47" s="34"/>
      <c r="Z47" s="35"/>
      <c r="AA47" s="34"/>
      <c r="AB47" s="35"/>
      <c r="AC47" s="34"/>
      <c r="AD47" s="35"/>
      <c r="AE47" s="34"/>
      <c r="AF47" s="35"/>
      <c r="AG47" s="34"/>
      <c r="AH47" s="35"/>
      <c r="AI47" s="34"/>
      <c r="AJ47" s="35"/>
      <c r="AK47" s="34"/>
      <c r="AL47" s="35"/>
      <c r="AM47" s="34"/>
      <c r="AN47" s="35"/>
      <c r="AO47" s="34"/>
      <c r="AP47" s="35"/>
      <c r="AQ47" s="34"/>
      <c r="AR47" s="35"/>
      <c r="AS47" s="34"/>
      <c r="AT47" s="35"/>
      <c r="AU47" s="34"/>
      <c r="AV47" s="35"/>
      <c r="AW47" s="34"/>
      <c r="AX47" s="35"/>
      <c r="AY47" s="34"/>
      <c r="AZ47" s="35"/>
      <c r="BA47" s="34"/>
      <c r="BB47" s="35"/>
      <c r="BC47" s="34"/>
      <c r="BD47" s="35"/>
      <c r="BE47" s="34"/>
      <c r="BF47" s="35"/>
      <c r="BG47" s="34"/>
      <c r="BH47" s="35"/>
      <c r="BI47" s="34"/>
      <c r="BJ47" s="35"/>
      <c r="BK47" s="34"/>
      <c r="BL47" s="35"/>
      <c r="BM47" s="34"/>
      <c r="BN47" s="35"/>
      <c r="BO47" s="34"/>
      <c r="BP47" s="35"/>
    </row>
    <row r="48" spans="1:70" ht="15" x14ac:dyDescent="0.25">
      <c r="A48" s="17">
        <v>40</v>
      </c>
      <c r="B48" s="17">
        <v>382340</v>
      </c>
      <c r="C48" s="17" t="s">
        <v>125</v>
      </c>
      <c r="D48" s="17" t="s">
        <v>126</v>
      </c>
      <c r="E48" s="37">
        <f>IF(ISBLANK('Финансы 2023'!F48),"",'Финансы 2023'!E48*'Финансы 2023'!F48)</f>
        <v>10</v>
      </c>
      <c r="F48" s="38"/>
      <c r="G48" s="37">
        <f>IF(ISBLANK('Финансы 2023'!H48),"",'Финансы 2023'!G48*'Финансы 2023'!H48)</f>
        <v>10</v>
      </c>
      <c r="H48" s="38"/>
      <c r="I48" s="37">
        <f>IF(ISBLANK('Финансы 2023'!J48),"",'Финансы 2023'!I48*'Финансы 2023'!J48)</f>
        <v>10</v>
      </c>
      <c r="J48" s="38"/>
      <c r="K48" s="37" t="str">
        <f>IF(ISBLANK('Финансы 2023'!L48),"",'Финансы 2023'!K48*'Финансы 2023'!L48)</f>
        <v/>
      </c>
      <c r="L48" s="38"/>
      <c r="M48" s="37" t="str">
        <f>IF(ISBLANK('Финансы 2023'!N48),"",'Финансы 2023'!M48*'Финансы 2023'!N48)</f>
        <v/>
      </c>
      <c r="N48" s="38"/>
      <c r="O48" s="37" t="str">
        <f>IF(ISBLANK('Финансы 2023'!P48),"",'Финансы 2023'!O48*'Финансы 2023'!P48)</f>
        <v/>
      </c>
      <c r="P48" s="38"/>
      <c r="Q48" s="34"/>
      <c r="R48" s="35"/>
      <c r="S48" s="34"/>
      <c r="T48" s="35"/>
      <c r="U48" s="34"/>
      <c r="V48" s="35"/>
      <c r="W48" s="34"/>
      <c r="X48" s="35"/>
      <c r="Y48" s="34"/>
      <c r="Z48" s="35"/>
      <c r="AA48" s="34"/>
      <c r="AB48" s="35"/>
      <c r="AC48" s="34"/>
      <c r="AD48" s="35"/>
      <c r="AE48" s="34"/>
      <c r="AF48" s="35"/>
      <c r="AG48" s="34"/>
      <c r="AH48" s="35"/>
      <c r="AI48" s="34"/>
      <c r="AJ48" s="35"/>
      <c r="AK48" s="34"/>
      <c r="AL48" s="35"/>
      <c r="AM48" s="34"/>
      <c r="AN48" s="35"/>
      <c r="AO48" s="34"/>
      <c r="AP48" s="35"/>
      <c r="AQ48" s="34"/>
      <c r="AR48" s="35"/>
      <c r="AS48" s="34"/>
      <c r="AT48" s="35"/>
      <c r="AU48" s="34"/>
      <c r="AV48" s="35"/>
      <c r="AW48" s="34"/>
      <c r="AX48" s="35"/>
      <c r="AY48" s="34"/>
      <c r="AZ48" s="35"/>
      <c r="BA48" s="34"/>
      <c r="BB48" s="35"/>
      <c r="BC48" s="34"/>
      <c r="BD48" s="35"/>
      <c r="BE48" s="34"/>
      <c r="BF48" s="35"/>
      <c r="BG48" s="34"/>
      <c r="BH48" s="35"/>
      <c r="BI48" s="34"/>
      <c r="BJ48" s="35"/>
      <c r="BK48" s="34"/>
      <c r="BL48" s="35"/>
      <c r="BM48" s="34"/>
      <c r="BN48" s="35"/>
      <c r="BO48" s="34"/>
      <c r="BP48" s="35"/>
    </row>
    <row r="49" spans="1:68" ht="15" x14ac:dyDescent="0.25">
      <c r="A49" s="17">
        <v>41</v>
      </c>
      <c r="B49" s="17">
        <v>382341</v>
      </c>
      <c r="C49" s="17" t="s">
        <v>127</v>
      </c>
      <c r="D49" s="17" t="s">
        <v>128</v>
      </c>
      <c r="E49" s="37">
        <f>IF(ISBLANK('Финансы 2023'!F49),"",'Финансы 2023'!E49*'Финансы 2023'!F49)</f>
        <v>10</v>
      </c>
      <c r="F49" s="38"/>
      <c r="G49" s="37">
        <f>IF(ISBLANK('Финансы 2023'!H49),"",'Финансы 2023'!G49*'Финансы 2023'!H49)</f>
        <v>10</v>
      </c>
      <c r="H49" s="38"/>
      <c r="I49" s="37">
        <f>IF(ISBLANK('Финансы 2023'!J49),"",'Финансы 2023'!I49*'Финансы 2023'!J49)</f>
        <v>8</v>
      </c>
      <c r="J49" s="38"/>
      <c r="K49" s="37" t="str">
        <f>IF(ISBLANK('Финансы 2023'!L49),"",'Финансы 2023'!K49*'Финансы 2023'!L49)</f>
        <v/>
      </c>
      <c r="L49" s="38"/>
      <c r="M49" s="37">
        <f>IF(ISBLANK('Финансы 2023'!N49),"",'Финансы 2023'!M49*'Финансы 2023'!N49)</f>
        <v>10</v>
      </c>
      <c r="N49" s="38"/>
      <c r="O49" s="37">
        <f>IF(ISBLANK('Финансы 2023'!P49),"",'Финансы 2023'!O49*'Финансы 2023'!P49)</f>
        <v>8</v>
      </c>
      <c r="P49" s="38"/>
      <c r="Q49" s="34"/>
      <c r="R49" s="35"/>
      <c r="S49" s="34"/>
      <c r="T49" s="35"/>
      <c r="U49" s="34"/>
      <c r="V49" s="35"/>
      <c r="W49" s="34"/>
      <c r="X49" s="35"/>
      <c r="Y49" s="34"/>
      <c r="Z49" s="35"/>
      <c r="AA49" s="34"/>
      <c r="AB49" s="35"/>
      <c r="AC49" s="34"/>
      <c r="AD49" s="35"/>
      <c r="AE49" s="34"/>
      <c r="AF49" s="35"/>
      <c r="AG49" s="34"/>
      <c r="AH49" s="35"/>
      <c r="AI49" s="34"/>
      <c r="AJ49" s="35"/>
      <c r="AK49" s="34"/>
      <c r="AL49" s="35"/>
      <c r="AM49" s="34"/>
      <c r="AN49" s="35"/>
      <c r="AO49" s="34"/>
      <c r="AP49" s="35"/>
      <c r="AQ49" s="34"/>
      <c r="AR49" s="35"/>
      <c r="AS49" s="34"/>
      <c r="AT49" s="35"/>
      <c r="AU49" s="34"/>
      <c r="AV49" s="35"/>
      <c r="AW49" s="34"/>
      <c r="AX49" s="35"/>
      <c r="AY49" s="34"/>
      <c r="AZ49" s="35"/>
      <c r="BA49" s="34"/>
      <c r="BB49" s="35"/>
      <c r="BC49" s="34"/>
      <c r="BD49" s="35"/>
      <c r="BE49" s="34"/>
      <c r="BF49" s="35"/>
      <c r="BG49" s="34"/>
      <c r="BH49" s="35"/>
      <c r="BI49" s="34"/>
      <c r="BJ49" s="35"/>
      <c r="BK49" s="34"/>
      <c r="BL49" s="35"/>
      <c r="BM49" s="34"/>
      <c r="BN49" s="35"/>
      <c r="BO49" s="34"/>
      <c r="BP49" s="35"/>
    </row>
    <row r="50" spans="1:68" ht="15" x14ac:dyDescent="0.25">
      <c r="A50" s="17">
        <v>42</v>
      </c>
      <c r="B50" s="19">
        <v>382342</v>
      </c>
      <c r="C50" s="19" t="s">
        <v>129</v>
      </c>
      <c r="D50" s="19" t="s">
        <v>130</v>
      </c>
      <c r="E50" s="37" t="str">
        <f>IF(ISBLANK('Финансы 2023'!F50),"",'Финансы 2023'!E50*'Финансы 2023'!F50)</f>
        <v/>
      </c>
      <c r="F50" s="38"/>
      <c r="G50" s="37" t="str">
        <f>IF(ISBLANK('Финансы 2023'!H50),"",'Финансы 2023'!G50*'Финансы 2023'!H50)</f>
        <v/>
      </c>
      <c r="H50" s="38"/>
      <c r="I50" s="37" t="str">
        <f>IF(ISBLANK('Финансы 2023'!J50),"",'Финансы 2023'!I50*'Финансы 2023'!J50)</f>
        <v/>
      </c>
      <c r="J50" s="38"/>
      <c r="K50" s="37" t="str">
        <f>IF(ISBLANK('Финансы 2023'!L50),"",'Финансы 2023'!K50*'Финансы 2023'!L50)</f>
        <v/>
      </c>
      <c r="L50" s="38"/>
      <c r="M50" s="37" t="str">
        <f>IF(ISBLANK('Финансы 2023'!N50),"",'Финансы 2023'!M50*'Финансы 2023'!N50)</f>
        <v/>
      </c>
      <c r="N50" s="38"/>
      <c r="O50" s="37" t="str">
        <f>IF(ISBLANK('Финансы 2023'!P50),"",'Финансы 2023'!O50*'Финансы 2023'!P50)</f>
        <v/>
      </c>
      <c r="P50" s="38"/>
      <c r="Q50" s="34"/>
      <c r="R50" s="35"/>
      <c r="S50" s="34"/>
      <c r="T50" s="35"/>
      <c r="U50" s="34"/>
      <c r="V50" s="35"/>
      <c r="W50" s="34"/>
      <c r="X50" s="35"/>
      <c r="Y50" s="34"/>
      <c r="Z50" s="35"/>
      <c r="AA50" s="34"/>
      <c r="AB50" s="35"/>
      <c r="AC50" s="34"/>
      <c r="AD50" s="35"/>
      <c r="AE50" s="34"/>
      <c r="AF50" s="35"/>
      <c r="AG50" s="34"/>
      <c r="AH50" s="35"/>
      <c r="AI50" s="34"/>
      <c r="AJ50" s="35"/>
      <c r="AK50" s="34"/>
      <c r="AL50" s="35"/>
      <c r="AM50" s="34"/>
      <c r="AN50" s="35"/>
      <c r="AO50" s="34"/>
      <c r="AP50" s="35"/>
      <c r="AQ50" s="34"/>
      <c r="AR50" s="35"/>
      <c r="AS50" s="34"/>
      <c r="AT50" s="35"/>
      <c r="AU50" s="34"/>
      <c r="AV50" s="35"/>
      <c r="AW50" s="34"/>
      <c r="AX50" s="35"/>
      <c r="AY50" s="34"/>
      <c r="AZ50" s="35"/>
      <c r="BA50" s="34"/>
      <c r="BB50" s="35"/>
      <c r="BC50" s="34"/>
      <c r="BD50" s="35"/>
      <c r="BE50" s="34"/>
      <c r="BF50" s="35"/>
      <c r="BG50" s="34"/>
      <c r="BH50" s="35"/>
      <c r="BI50" s="34"/>
      <c r="BJ50" s="35"/>
      <c r="BK50" s="34"/>
      <c r="BL50" s="35"/>
      <c r="BM50" s="34"/>
      <c r="BN50" s="35"/>
      <c r="BO50" s="34"/>
      <c r="BP50" s="35"/>
    </row>
    <row r="51" spans="1:68" ht="15" x14ac:dyDescent="0.25">
      <c r="A51" s="17">
        <v>43</v>
      </c>
      <c r="B51" s="17">
        <v>382343</v>
      </c>
      <c r="C51" s="17" t="s">
        <v>131</v>
      </c>
      <c r="D51" s="17" t="s">
        <v>132</v>
      </c>
      <c r="E51" s="37" t="str">
        <f>IF(ISBLANK('Финансы 2023'!F51),"",'Финансы 2023'!E51*'Финансы 2023'!F51)</f>
        <v/>
      </c>
      <c r="F51" s="38"/>
      <c r="G51" s="37" t="str">
        <f>IF(ISBLANK('Финансы 2023'!H51),"",'Финансы 2023'!G51*'Финансы 2023'!H51)</f>
        <v/>
      </c>
      <c r="H51" s="38"/>
      <c r="I51" s="37">
        <f>IF(ISBLANK('Финансы 2023'!J51),"",'Финансы 2023'!I51*'Финансы 2023'!J51)</f>
        <v>10</v>
      </c>
      <c r="J51" s="38"/>
      <c r="K51" s="37" t="str">
        <f>IF(ISBLANK('Финансы 2023'!L51),"",'Финансы 2023'!K51*'Финансы 2023'!L51)</f>
        <v/>
      </c>
      <c r="L51" s="38"/>
      <c r="M51" s="37">
        <f>IF(ISBLANK('Финансы 2023'!N51),"",'Финансы 2023'!M51*'Финансы 2023'!N51)</f>
        <v>10</v>
      </c>
      <c r="N51" s="38"/>
      <c r="O51" s="37">
        <f>IF(ISBLANK('Финансы 2023'!P51),"",'Финансы 2023'!O51*'Финансы 2023'!P51)</f>
        <v>8</v>
      </c>
      <c r="P51" s="38"/>
      <c r="Q51" s="34"/>
      <c r="R51" s="35"/>
      <c r="S51" s="34"/>
      <c r="T51" s="35"/>
      <c r="U51" s="34"/>
      <c r="V51" s="35"/>
      <c r="W51" s="34"/>
      <c r="X51" s="35"/>
      <c r="Y51" s="34"/>
      <c r="Z51" s="35"/>
      <c r="AA51" s="34"/>
      <c r="AB51" s="35"/>
      <c r="AC51" s="34"/>
      <c r="AD51" s="35"/>
      <c r="AE51" s="34"/>
      <c r="AF51" s="35"/>
      <c r="AG51" s="34"/>
      <c r="AH51" s="35"/>
      <c r="AI51" s="34"/>
      <c r="AJ51" s="35"/>
      <c r="AK51" s="34"/>
      <c r="AL51" s="35"/>
      <c r="AM51" s="34"/>
      <c r="AN51" s="35"/>
      <c r="AO51" s="34"/>
      <c r="AP51" s="35"/>
      <c r="AQ51" s="34"/>
      <c r="AR51" s="35"/>
      <c r="AS51" s="34"/>
      <c r="AT51" s="35"/>
      <c r="AU51" s="34"/>
      <c r="AV51" s="35"/>
      <c r="AW51" s="34"/>
      <c r="AX51" s="35"/>
      <c r="AY51" s="34"/>
      <c r="AZ51" s="35"/>
      <c r="BA51" s="34"/>
      <c r="BB51" s="35"/>
      <c r="BC51" s="34"/>
      <c r="BD51" s="35"/>
      <c r="BE51" s="34"/>
      <c r="BF51" s="35"/>
      <c r="BG51" s="34"/>
      <c r="BH51" s="35"/>
      <c r="BI51" s="34"/>
      <c r="BJ51" s="35"/>
      <c r="BK51" s="34"/>
      <c r="BL51" s="35"/>
      <c r="BM51" s="34"/>
      <c r="BN51" s="35"/>
      <c r="BO51" s="34"/>
      <c r="BP51" s="35"/>
    </row>
    <row r="52" spans="1:68" ht="15" x14ac:dyDescent="0.25">
      <c r="A52" s="17">
        <v>44</v>
      </c>
      <c r="B52" s="17">
        <v>382344</v>
      </c>
      <c r="C52" s="17" t="s">
        <v>133</v>
      </c>
      <c r="D52" s="17" t="s">
        <v>134</v>
      </c>
      <c r="E52" s="37">
        <f>IF(ISBLANK('Финансы 2023'!F52),"",'Финансы 2023'!E52*'Финансы 2023'!F52)</f>
        <v>10</v>
      </c>
      <c r="F52" s="38"/>
      <c r="G52" s="37">
        <f>IF(ISBLANK('Финансы 2023'!H52),"",'Финансы 2023'!G52*'Финансы 2023'!H52)</f>
        <v>10</v>
      </c>
      <c r="H52" s="38"/>
      <c r="I52" s="37">
        <f>IF(ISBLANK('Финансы 2023'!J52),"",'Финансы 2023'!I52*'Финансы 2023'!J52)</f>
        <v>10</v>
      </c>
      <c r="J52" s="38"/>
      <c r="K52" s="37" t="str">
        <f>IF(ISBLANK('Финансы 2023'!L52),"",'Финансы 2023'!K52*'Финансы 2023'!L52)</f>
        <v/>
      </c>
      <c r="L52" s="38"/>
      <c r="M52" s="37">
        <f>IF(ISBLANK('Финансы 2023'!N52),"",'Финансы 2023'!M52*'Финансы 2023'!N52)</f>
        <v>10</v>
      </c>
      <c r="N52" s="38"/>
      <c r="O52" s="37">
        <f>IF(ISBLANK('Финансы 2023'!P52),"",'Финансы 2023'!O52*'Финансы 2023'!P52)</f>
        <v>10</v>
      </c>
      <c r="P52" s="38"/>
      <c r="Q52" s="34"/>
      <c r="R52" s="35"/>
      <c r="S52" s="34"/>
      <c r="T52" s="35"/>
      <c r="U52" s="34"/>
      <c r="V52" s="35"/>
      <c r="W52" s="34"/>
      <c r="X52" s="35"/>
      <c r="Y52" s="34"/>
      <c r="Z52" s="35"/>
      <c r="AA52" s="34"/>
      <c r="AB52" s="35"/>
      <c r="AC52" s="34"/>
      <c r="AD52" s="35"/>
      <c r="AE52" s="34"/>
      <c r="AF52" s="35"/>
      <c r="AG52" s="34"/>
      <c r="AH52" s="35"/>
      <c r="AI52" s="34"/>
      <c r="AJ52" s="35"/>
      <c r="AK52" s="34"/>
      <c r="AL52" s="35"/>
      <c r="AM52" s="34"/>
      <c r="AN52" s="35"/>
      <c r="AO52" s="34"/>
      <c r="AP52" s="35"/>
      <c r="AQ52" s="34"/>
      <c r="AR52" s="35"/>
      <c r="AS52" s="34"/>
      <c r="AT52" s="35"/>
      <c r="AU52" s="34"/>
      <c r="AV52" s="35"/>
      <c r="AW52" s="34"/>
      <c r="AX52" s="35"/>
      <c r="AY52" s="34"/>
      <c r="AZ52" s="35"/>
      <c r="BA52" s="34"/>
      <c r="BB52" s="35"/>
      <c r="BC52" s="34"/>
      <c r="BD52" s="35"/>
      <c r="BE52" s="34"/>
      <c r="BF52" s="35"/>
      <c r="BG52" s="34"/>
      <c r="BH52" s="35"/>
      <c r="BI52" s="34"/>
      <c r="BJ52" s="35"/>
      <c r="BK52" s="34"/>
      <c r="BL52" s="35"/>
      <c r="BM52" s="34"/>
      <c r="BN52" s="35"/>
      <c r="BO52" s="34"/>
      <c r="BP52" s="35"/>
    </row>
    <row r="53" spans="1:68" ht="15" x14ac:dyDescent="0.25">
      <c r="A53" s="17">
        <v>45</v>
      </c>
      <c r="B53" s="17">
        <v>382345</v>
      </c>
      <c r="C53" s="17" t="s">
        <v>135</v>
      </c>
      <c r="D53" s="17" t="s">
        <v>136</v>
      </c>
      <c r="E53" s="37">
        <f>IF(ISBLANK('Финансы 2023'!F53),"",'Финансы 2023'!E53*'Финансы 2023'!F53)</f>
        <v>8</v>
      </c>
      <c r="F53" s="38"/>
      <c r="G53" s="37">
        <f>IF(ISBLANK('Финансы 2023'!H53),"",'Финансы 2023'!G53*'Финансы 2023'!H53)</f>
        <v>6</v>
      </c>
      <c r="H53" s="38"/>
      <c r="I53" s="37">
        <f>IF(ISBLANK('Финансы 2023'!J53),"",'Финансы 2023'!I53*'Финансы 2023'!J53)</f>
        <v>10</v>
      </c>
      <c r="J53" s="38"/>
      <c r="K53" s="37" t="str">
        <f>IF(ISBLANK('Финансы 2023'!L53),"",'Финансы 2023'!K53*'Финансы 2023'!L53)</f>
        <v/>
      </c>
      <c r="L53" s="38"/>
      <c r="M53" s="37">
        <f>IF(ISBLANK('Финансы 2023'!N53),"",'Финансы 2023'!M53*'Финансы 2023'!N53)</f>
        <v>4</v>
      </c>
      <c r="N53" s="38"/>
      <c r="O53" s="37">
        <f>IF(ISBLANK('Финансы 2023'!P53),"",'Финансы 2023'!O53*'Финансы 2023'!P53)</f>
        <v>10</v>
      </c>
      <c r="P53" s="38"/>
      <c r="Q53" s="34"/>
      <c r="R53" s="35"/>
      <c r="S53" s="34"/>
      <c r="T53" s="35"/>
      <c r="U53" s="34"/>
      <c r="V53" s="35"/>
      <c r="W53" s="34"/>
      <c r="X53" s="35"/>
      <c r="Y53" s="34"/>
      <c r="Z53" s="35"/>
      <c r="AA53" s="34"/>
      <c r="AB53" s="35"/>
      <c r="AC53" s="34"/>
      <c r="AD53" s="35"/>
      <c r="AE53" s="34"/>
      <c r="AF53" s="35"/>
      <c r="AG53" s="34"/>
      <c r="AH53" s="35"/>
      <c r="AI53" s="34"/>
      <c r="AJ53" s="35"/>
      <c r="AK53" s="34"/>
      <c r="AL53" s="35"/>
      <c r="AM53" s="34"/>
      <c r="AN53" s="35"/>
      <c r="AO53" s="34"/>
      <c r="AP53" s="35"/>
      <c r="AQ53" s="34"/>
      <c r="AR53" s="35"/>
      <c r="AS53" s="34"/>
      <c r="AT53" s="35"/>
      <c r="AU53" s="34"/>
      <c r="AV53" s="35"/>
      <c r="AW53" s="34"/>
      <c r="AX53" s="35"/>
      <c r="AY53" s="34"/>
      <c r="AZ53" s="35"/>
      <c r="BA53" s="34"/>
      <c r="BB53" s="35"/>
      <c r="BC53" s="34"/>
      <c r="BD53" s="35"/>
      <c r="BE53" s="34"/>
      <c r="BF53" s="35"/>
      <c r="BG53" s="34"/>
      <c r="BH53" s="35"/>
      <c r="BI53" s="34"/>
      <c r="BJ53" s="35"/>
      <c r="BK53" s="34"/>
      <c r="BL53" s="35"/>
      <c r="BM53" s="34"/>
      <c r="BN53" s="35"/>
      <c r="BO53" s="34"/>
      <c r="BP53" s="35"/>
    </row>
    <row r="54" spans="1:68" ht="15" x14ac:dyDescent="0.25">
      <c r="A54" s="17">
        <v>46</v>
      </c>
      <c r="B54" s="17">
        <v>382346</v>
      </c>
      <c r="C54" s="17" t="s">
        <v>137</v>
      </c>
      <c r="D54" s="17" t="s">
        <v>138</v>
      </c>
      <c r="E54" s="37" t="str">
        <f>IF(ISBLANK('Финансы 2023'!F54),"",'Финансы 2023'!E54*'Финансы 2023'!F54)</f>
        <v/>
      </c>
      <c r="F54" s="38"/>
      <c r="G54" s="37" t="str">
        <f>IF(ISBLANK('Финансы 2023'!H54),"",'Финансы 2023'!G54*'Финансы 2023'!H54)</f>
        <v/>
      </c>
      <c r="H54" s="38"/>
      <c r="I54" s="37" t="str">
        <f>IF(ISBLANK('Финансы 2023'!J54),"",'Финансы 2023'!I54*'Финансы 2023'!J54)</f>
        <v/>
      </c>
      <c r="J54" s="38"/>
      <c r="K54" s="37" t="str">
        <f>IF(ISBLANK('Финансы 2023'!L54),"",'Финансы 2023'!K54*'Финансы 2023'!L54)</f>
        <v/>
      </c>
      <c r="L54" s="38"/>
      <c r="M54" s="37">
        <f>IF(ISBLANK('Финансы 2023'!N54),"",'Финансы 2023'!M54*'Финансы 2023'!N54)</f>
        <v>8</v>
      </c>
      <c r="N54" s="38"/>
      <c r="O54" s="37">
        <f>IF(ISBLANK('Финансы 2023'!P54),"",'Финансы 2023'!O54*'Финансы 2023'!P54)</f>
        <v>8</v>
      </c>
      <c r="P54" s="38"/>
      <c r="Q54" s="34"/>
      <c r="R54" s="35"/>
      <c r="S54" s="34"/>
      <c r="T54" s="35"/>
      <c r="U54" s="34"/>
      <c r="V54" s="35"/>
      <c r="W54" s="34"/>
      <c r="X54" s="35"/>
      <c r="Y54" s="34"/>
      <c r="Z54" s="35"/>
      <c r="AA54" s="34"/>
      <c r="AB54" s="35"/>
      <c r="AC54" s="34"/>
      <c r="AD54" s="35"/>
      <c r="AE54" s="34"/>
      <c r="AF54" s="35"/>
      <c r="AG54" s="34"/>
      <c r="AH54" s="35"/>
      <c r="AI54" s="34"/>
      <c r="AJ54" s="35"/>
      <c r="AK54" s="34"/>
      <c r="AL54" s="35"/>
      <c r="AM54" s="34"/>
      <c r="AN54" s="35"/>
      <c r="AO54" s="34"/>
      <c r="AP54" s="35"/>
      <c r="AQ54" s="34"/>
      <c r="AR54" s="35"/>
      <c r="AS54" s="34"/>
      <c r="AT54" s="35"/>
      <c r="AU54" s="34"/>
      <c r="AV54" s="35"/>
      <c r="AW54" s="34"/>
      <c r="AX54" s="35"/>
      <c r="AY54" s="34"/>
      <c r="AZ54" s="35"/>
      <c r="BA54" s="34"/>
      <c r="BB54" s="35"/>
      <c r="BC54" s="34"/>
      <c r="BD54" s="35"/>
      <c r="BE54" s="34"/>
      <c r="BF54" s="35"/>
      <c r="BG54" s="34"/>
      <c r="BH54" s="35"/>
      <c r="BI54" s="34"/>
      <c r="BJ54" s="35"/>
      <c r="BK54" s="34"/>
      <c r="BL54" s="35"/>
      <c r="BM54" s="34"/>
      <c r="BN54" s="35"/>
      <c r="BO54" s="34"/>
      <c r="BP54" s="35"/>
    </row>
    <row r="55" spans="1:68" ht="15" x14ac:dyDescent="0.25">
      <c r="A55" s="17">
        <v>47</v>
      </c>
      <c r="B55" s="17">
        <v>382347</v>
      </c>
      <c r="C55" s="17" t="s">
        <v>139</v>
      </c>
      <c r="D55" s="17" t="s">
        <v>140</v>
      </c>
      <c r="E55" s="37">
        <f>IF(ISBLANK('Финансы 2023'!F55),"",'Финансы 2023'!E55*'Финансы 2023'!F55)</f>
        <v>6</v>
      </c>
      <c r="F55" s="38"/>
      <c r="G55" s="37">
        <f>IF(ISBLANK('Финансы 2023'!H55),"",'Финансы 2023'!G55*'Финансы 2023'!H55)</f>
        <v>2</v>
      </c>
      <c r="H55" s="38"/>
      <c r="I55" s="37">
        <f>IF(ISBLANK('Финансы 2023'!J55),"",'Финансы 2023'!I55*'Финансы 2023'!J55)</f>
        <v>6</v>
      </c>
      <c r="J55" s="38"/>
      <c r="K55" s="37" t="str">
        <f>IF(ISBLANK('Финансы 2023'!L55),"",'Финансы 2023'!K55*'Финансы 2023'!L55)</f>
        <v/>
      </c>
      <c r="L55" s="38"/>
      <c r="M55" s="37">
        <f>IF(ISBLANK('Финансы 2023'!N55),"",'Финансы 2023'!M55*'Финансы 2023'!N55)</f>
        <v>8</v>
      </c>
      <c r="N55" s="38"/>
      <c r="O55" s="37">
        <f>IF(ISBLANK('Финансы 2023'!P55),"",'Финансы 2023'!O55*'Финансы 2023'!P55)</f>
        <v>6</v>
      </c>
      <c r="P55" s="38"/>
      <c r="Q55" s="34"/>
      <c r="R55" s="35"/>
      <c r="S55" s="34"/>
      <c r="T55" s="35"/>
      <c r="U55" s="34"/>
      <c r="V55" s="35"/>
      <c r="W55" s="34"/>
      <c r="X55" s="35"/>
      <c r="Y55" s="34"/>
      <c r="Z55" s="35"/>
      <c r="AA55" s="34"/>
      <c r="AB55" s="35"/>
      <c r="AC55" s="34"/>
      <c r="AD55" s="35"/>
      <c r="AE55" s="34"/>
      <c r="AF55" s="35"/>
      <c r="AG55" s="34"/>
      <c r="AH55" s="35"/>
      <c r="AI55" s="34"/>
      <c r="AJ55" s="35"/>
      <c r="AK55" s="34"/>
      <c r="AL55" s="35"/>
      <c r="AM55" s="34"/>
      <c r="AN55" s="35"/>
      <c r="AO55" s="34"/>
      <c r="AP55" s="35"/>
      <c r="AQ55" s="34"/>
      <c r="AR55" s="35"/>
      <c r="AS55" s="34"/>
      <c r="AT55" s="35"/>
      <c r="AU55" s="34"/>
      <c r="AV55" s="35"/>
      <c r="AW55" s="34"/>
      <c r="AX55" s="35"/>
      <c r="AY55" s="34"/>
      <c r="AZ55" s="35"/>
      <c r="BA55" s="34"/>
      <c r="BB55" s="35"/>
      <c r="BC55" s="34"/>
      <c r="BD55" s="35"/>
      <c r="BE55" s="34"/>
      <c r="BF55" s="35"/>
      <c r="BG55" s="34"/>
      <c r="BH55" s="35"/>
      <c r="BI55" s="34"/>
      <c r="BJ55" s="35"/>
      <c r="BK55" s="34"/>
      <c r="BL55" s="35"/>
      <c r="BM55" s="34"/>
      <c r="BN55" s="35"/>
      <c r="BO55" s="34"/>
      <c r="BP55" s="35"/>
    </row>
    <row r="56" spans="1:68" ht="15" x14ac:dyDescent="0.25">
      <c r="A56" s="17">
        <v>48</v>
      </c>
      <c r="B56" s="17">
        <v>382348</v>
      </c>
      <c r="C56" s="17" t="s">
        <v>141</v>
      </c>
      <c r="D56" s="17" t="s">
        <v>142</v>
      </c>
      <c r="E56" s="37" t="str">
        <f>IF(ISBLANK('Финансы 2023'!F56),"",'Финансы 2023'!E56*'Финансы 2023'!F56)</f>
        <v/>
      </c>
      <c r="F56" s="38"/>
      <c r="G56" s="37" t="str">
        <f>IF(ISBLANK('Финансы 2023'!H56),"",'Финансы 2023'!G56*'Финансы 2023'!H56)</f>
        <v/>
      </c>
      <c r="H56" s="38"/>
      <c r="I56" s="37" t="str">
        <f>IF(ISBLANK('Финансы 2023'!J56),"",'Финансы 2023'!I56*'Финансы 2023'!J56)</f>
        <v/>
      </c>
      <c r="J56" s="38"/>
      <c r="K56" s="37" t="str">
        <f>IF(ISBLANK('Финансы 2023'!L56),"",'Финансы 2023'!K56*'Финансы 2023'!L56)</f>
        <v/>
      </c>
      <c r="L56" s="38"/>
      <c r="M56" s="37" t="str">
        <f>IF(ISBLANK('Финансы 2023'!N56),"",'Финансы 2023'!M56*'Финансы 2023'!N56)</f>
        <v/>
      </c>
      <c r="N56" s="38"/>
      <c r="O56" s="37" t="str">
        <f>IF(ISBLANK('Финансы 2023'!P56),"",'Финансы 2023'!O56*'Финансы 2023'!P56)</f>
        <v/>
      </c>
      <c r="P56" s="38"/>
      <c r="Q56" s="34"/>
      <c r="R56" s="35"/>
      <c r="S56" s="34"/>
      <c r="T56" s="35"/>
      <c r="U56" s="34"/>
      <c r="V56" s="35"/>
      <c r="W56" s="34"/>
      <c r="X56" s="35"/>
      <c r="Y56" s="34"/>
      <c r="Z56" s="35"/>
      <c r="AA56" s="34"/>
      <c r="AB56" s="35"/>
      <c r="AC56" s="34"/>
      <c r="AD56" s="35"/>
      <c r="AE56" s="34"/>
      <c r="AF56" s="35"/>
      <c r="AG56" s="34"/>
      <c r="AH56" s="35"/>
      <c r="AI56" s="34"/>
      <c r="AJ56" s="35"/>
      <c r="AK56" s="34"/>
      <c r="AL56" s="35"/>
      <c r="AM56" s="34"/>
      <c r="AN56" s="35"/>
      <c r="AO56" s="34"/>
      <c r="AP56" s="35"/>
      <c r="AQ56" s="34"/>
      <c r="AR56" s="35"/>
      <c r="AS56" s="34"/>
      <c r="AT56" s="35"/>
      <c r="AU56" s="34"/>
      <c r="AV56" s="35"/>
      <c r="AW56" s="34"/>
      <c r="AX56" s="35"/>
      <c r="AY56" s="34"/>
      <c r="AZ56" s="35"/>
      <c r="BA56" s="34"/>
      <c r="BB56" s="35"/>
      <c r="BC56" s="34"/>
      <c r="BD56" s="35"/>
      <c r="BE56" s="34"/>
      <c r="BF56" s="35"/>
      <c r="BG56" s="34"/>
      <c r="BH56" s="35"/>
      <c r="BI56" s="34"/>
      <c r="BJ56" s="35"/>
      <c r="BK56" s="34"/>
      <c r="BL56" s="35"/>
      <c r="BM56" s="34"/>
      <c r="BN56" s="35"/>
      <c r="BO56" s="34"/>
      <c r="BP56" s="35"/>
    </row>
    <row r="57" spans="1:68" ht="15" x14ac:dyDescent="0.25">
      <c r="A57" s="17">
        <v>49</v>
      </c>
      <c r="B57" s="17">
        <v>382349</v>
      </c>
      <c r="C57" s="17" t="s">
        <v>143</v>
      </c>
      <c r="D57" s="17" t="s">
        <v>144</v>
      </c>
      <c r="E57" s="37">
        <f>IF(ISBLANK('Финансы 2023'!F57),"",'Финансы 2023'!E57*'Финансы 2023'!F57)</f>
        <v>10</v>
      </c>
      <c r="F57" s="38"/>
      <c r="G57" s="37">
        <f>IF(ISBLANK('Финансы 2023'!H57),"",'Финансы 2023'!G57*'Финансы 2023'!H57)</f>
        <v>10</v>
      </c>
      <c r="H57" s="38"/>
      <c r="I57" s="37">
        <f>IF(ISBLANK('Финансы 2023'!J57),"",'Финансы 2023'!I57*'Финансы 2023'!J57)</f>
        <v>8</v>
      </c>
      <c r="J57" s="38"/>
      <c r="K57" s="37" t="str">
        <f>IF(ISBLANK('Финансы 2023'!L57),"",'Финансы 2023'!K57*'Финансы 2023'!L57)</f>
        <v/>
      </c>
      <c r="L57" s="38"/>
      <c r="M57" s="37">
        <f>IF(ISBLANK('Финансы 2023'!N57),"",'Финансы 2023'!M57*'Финансы 2023'!N57)</f>
        <v>10</v>
      </c>
      <c r="N57" s="38"/>
      <c r="O57" s="37">
        <f>IF(ISBLANK('Финансы 2023'!P57),"",'Финансы 2023'!O57*'Финансы 2023'!P57)</f>
        <v>10</v>
      </c>
      <c r="P57" s="38"/>
      <c r="Q57" s="34"/>
      <c r="R57" s="35"/>
      <c r="S57" s="34"/>
      <c r="T57" s="35"/>
      <c r="U57" s="34"/>
      <c r="V57" s="35"/>
      <c r="W57" s="34"/>
      <c r="X57" s="35"/>
      <c r="Y57" s="34"/>
      <c r="Z57" s="35"/>
      <c r="AA57" s="34"/>
      <c r="AB57" s="35"/>
      <c r="AC57" s="34"/>
      <c r="AD57" s="35"/>
      <c r="AE57" s="34"/>
      <c r="AF57" s="35"/>
      <c r="AG57" s="34"/>
      <c r="AH57" s="35"/>
      <c r="AI57" s="34"/>
      <c r="AJ57" s="35"/>
      <c r="AK57" s="34"/>
      <c r="AL57" s="35"/>
      <c r="AM57" s="34"/>
      <c r="AN57" s="35"/>
      <c r="AO57" s="34"/>
      <c r="AP57" s="35"/>
      <c r="AQ57" s="34"/>
      <c r="AR57" s="35"/>
      <c r="AS57" s="34"/>
      <c r="AT57" s="35"/>
      <c r="AU57" s="34"/>
      <c r="AV57" s="35"/>
      <c r="AW57" s="34"/>
      <c r="AX57" s="35"/>
      <c r="AY57" s="34"/>
      <c r="AZ57" s="35"/>
      <c r="BA57" s="34"/>
      <c r="BB57" s="35"/>
      <c r="BC57" s="34"/>
      <c r="BD57" s="35"/>
      <c r="BE57" s="34"/>
      <c r="BF57" s="35"/>
      <c r="BG57" s="34"/>
      <c r="BH57" s="35"/>
      <c r="BI57" s="34"/>
      <c r="BJ57" s="35"/>
      <c r="BK57" s="34"/>
      <c r="BL57" s="35"/>
      <c r="BM57" s="34"/>
      <c r="BN57" s="35"/>
      <c r="BO57" s="34"/>
      <c r="BP57" s="35"/>
    </row>
    <row r="58" spans="1:68" ht="15" x14ac:dyDescent="0.25">
      <c r="A58" s="17">
        <v>50</v>
      </c>
      <c r="B58" s="17">
        <v>382350</v>
      </c>
      <c r="C58" s="17" t="s">
        <v>145</v>
      </c>
      <c r="D58" s="17" t="s">
        <v>146</v>
      </c>
      <c r="E58" s="37">
        <f>IF(ISBLANK('Финансы 2023'!F58),"",'Финансы 2023'!E58*'Финансы 2023'!F58)</f>
        <v>10</v>
      </c>
      <c r="F58" s="38"/>
      <c r="G58" s="37">
        <f>IF(ISBLANK('Финансы 2023'!H58),"",'Финансы 2023'!G58*'Финансы 2023'!H58)</f>
        <v>10</v>
      </c>
      <c r="H58" s="38"/>
      <c r="I58" s="37">
        <f>IF(ISBLANK('Финансы 2023'!J58),"",'Финансы 2023'!I58*'Финансы 2023'!J58)</f>
        <v>10</v>
      </c>
      <c r="J58" s="38"/>
      <c r="K58" s="37" t="str">
        <f>IF(ISBLANK('Финансы 2023'!L58),"",'Финансы 2023'!K58*'Финансы 2023'!L58)</f>
        <v/>
      </c>
      <c r="L58" s="38"/>
      <c r="M58" s="37">
        <f>IF(ISBLANK('Финансы 2023'!N58),"",'Финансы 2023'!M58*'Финансы 2023'!N58)</f>
        <v>10</v>
      </c>
      <c r="N58" s="38"/>
      <c r="O58" s="37">
        <f>IF(ISBLANK('Финансы 2023'!P58),"",'Финансы 2023'!O58*'Финансы 2023'!P58)</f>
        <v>10</v>
      </c>
      <c r="P58" s="38"/>
      <c r="Q58" s="34"/>
      <c r="R58" s="35"/>
      <c r="S58" s="34"/>
      <c r="T58" s="35"/>
      <c r="U58" s="34"/>
      <c r="V58" s="35"/>
      <c r="W58" s="34"/>
      <c r="X58" s="35"/>
      <c r="Y58" s="34"/>
      <c r="Z58" s="35"/>
      <c r="AA58" s="34"/>
      <c r="AB58" s="35"/>
      <c r="AC58" s="34"/>
      <c r="AD58" s="35"/>
      <c r="AE58" s="34"/>
      <c r="AF58" s="35"/>
      <c r="AG58" s="34"/>
      <c r="AH58" s="35"/>
      <c r="AI58" s="34"/>
      <c r="AJ58" s="35"/>
      <c r="AK58" s="34"/>
      <c r="AL58" s="35"/>
      <c r="AM58" s="34"/>
      <c r="AN58" s="35"/>
      <c r="AO58" s="34"/>
      <c r="AP58" s="35"/>
      <c r="AQ58" s="34"/>
      <c r="AR58" s="35"/>
      <c r="AS58" s="34"/>
      <c r="AT58" s="35"/>
      <c r="AU58" s="34"/>
      <c r="AV58" s="35"/>
      <c r="AW58" s="34"/>
      <c r="AX58" s="35"/>
      <c r="AY58" s="34"/>
      <c r="AZ58" s="35"/>
      <c r="BA58" s="34"/>
      <c r="BB58" s="35"/>
      <c r="BC58" s="34"/>
      <c r="BD58" s="35"/>
      <c r="BE58" s="34"/>
      <c r="BF58" s="35"/>
      <c r="BG58" s="34"/>
      <c r="BH58" s="35"/>
      <c r="BI58" s="34"/>
      <c r="BJ58" s="35"/>
      <c r="BK58" s="34"/>
      <c r="BL58" s="35"/>
      <c r="BM58" s="34"/>
      <c r="BN58" s="35"/>
      <c r="BO58" s="34"/>
      <c r="BP58" s="35"/>
    </row>
    <row r="59" spans="1:68" ht="15" x14ac:dyDescent="0.25">
      <c r="A59" s="17">
        <v>51</v>
      </c>
      <c r="B59" s="17">
        <v>382351</v>
      </c>
      <c r="C59" s="17" t="s">
        <v>147</v>
      </c>
      <c r="D59" s="17" t="s">
        <v>148</v>
      </c>
      <c r="E59" s="37">
        <f>IF(ISBLANK('Финансы 2023'!F59),"",'Финансы 2023'!E59*'Финансы 2023'!F59)</f>
        <v>8</v>
      </c>
      <c r="F59" s="38"/>
      <c r="G59" s="37">
        <f>IF(ISBLANK('Финансы 2023'!H59),"",'Финансы 2023'!G59*'Финансы 2023'!H59)</f>
        <v>4</v>
      </c>
      <c r="H59" s="38"/>
      <c r="I59" s="37">
        <f>IF(ISBLANK('Финансы 2023'!J59),"",'Финансы 2023'!I59*'Финансы 2023'!J59)</f>
        <v>10</v>
      </c>
      <c r="J59" s="38"/>
      <c r="K59" s="37" t="str">
        <f>IF(ISBLANK('Финансы 2023'!L59),"",'Финансы 2023'!K59*'Финансы 2023'!L59)</f>
        <v/>
      </c>
      <c r="L59" s="38"/>
      <c r="M59" s="37">
        <f>IF(ISBLANK('Финансы 2023'!N59),"",'Финансы 2023'!M59*'Финансы 2023'!N59)</f>
        <v>8</v>
      </c>
      <c r="N59" s="38"/>
      <c r="O59" s="37">
        <f>IF(ISBLANK('Финансы 2023'!P59),"",'Финансы 2023'!O59*'Финансы 2023'!P59)</f>
        <v>10</v>
      </c>
      <c r="P59" s="38"/>
      <c r="Q59" s="34"/>
      <c r="R59" s="35"/>
      <c r="S59" s="34"/>
      <c r="T59" s="35"/>
      <c r="U59" s="34"/>
      <c r="V59" s="35"/>
      <c r="W59" s="34"/>
      <c r="X59" s="35"/>
      <c r="Y59" s="34"/>
      <c r="Z59" s="35"/>
      <c r="AA59" s="34"/>
      <c r="AB59" s="35"/>
      <c r="AC59" s="34"/>
      <c r="AD59" s="35"/>
      <c r="AE59" s="34"/>
      <c r="AF59" s="35"/>
      <c r="AG59" s="34"/>
      <c r="AH59" s="35"/>
      <c r="AI59" s="34"/>
      <c r="AJ59" s="35"/>
      <c r="AK59" s="34"/>
      <c r="AL59" s="35"/>
      <c r="AM59" s="34"/>
      <c r="AN59" s="35"/>
      <c r="AO59" s="34"/>
      <c r="AP59" s="35"/>
      <c r="AQ59" s="34"/>
      <c r="AR59" s="35"/>
      <c r="AS59" s="34"/>
      <c r="AT59" s="35"/>
      <c r="AU59" s="34"/>
      <c r="AV59" s="35"/>
      <c r="AW59" s="34"/>
      <c r="AX59" s="35"/>
      <c r="AY59" s="34"/>
      <c r="AZ59" s="35"/>
      <c r="BA59" s="34"/>
      <c r="BB59" s="35"/>
      <c r="BC59" s="34"/>
      <c r="BD59" s="35"/>
      <c r="BE59" s="34"/>
      <c r="BF59" s="35"/>
      <c r="BG59" s="34"/>
      <c r="BH59" s="35"/>
      <c r="BI59" s="34"/>
      <c r="BJ59" s="35"/>
      <c r="BK59" s="34"/>
      <c r="BL59" s="35"/>
      <c r="BM59" s="34"/>
      <c r="BN59" s="35"/>
      <c r="BO59" s="34"/>
      <c r="BP59" s="35"/>
    </row>
    <row r="60" spans="1:68" ht="15" x14ac:dyDescent="0.25">
      <c r="A60" s="17">
        <v>52</v>
      </c>
      <c r="B60" s="17">
        <v>382352</v>
      </c>
      <c r="C60" s="17" t="s">
        <v>149</v>
      </c>
      <c r="D60" s="17" t="s">
        <v>150</v>
      </c>
      <c r="E60" s="37" t="str">
        <f>IF(ISBLANK('Финансы 2023'!F60),"",'Финансы 2023'!E60*'Финансы 2023'!F60)</f>
        <v/>
      </c>
      <c r="F60" s="38"/>
      <c r="G60" s="37" t="str">
        <f>IF(ISBLANK('Финансы 2023'!H60),"",'Финансы 2023'!G60*'Финансы 2023'!H60)</f>
        <v/>
      </c>
      <c r="H60" s="38"/>
      <c r="I60" s="37" t="str">
        <f>IF(ISBLANK('Финансы 2023'!J60),"",'Финансы 2023'!I60*'Финансы 2023'!J60)</f>
        <v/>
      </c>
      <c r="J60" s="38"/>
      <c r="K60" s="37" t="str">
        <f>IF(ISBLANK('Финансы 2023'!L60),"",'Финансы 2023'!K60*'Финансы 2023'!L60)</f>
        <v/>
      </c>
      <c r="L60" s="38"/>
      <c r="M60" s="37" t="str">
        <f>IF(ISBLANK('Финансы 2023'!N60),"",'Финансы 2023'!M60*'Финансы 2023'!N60)</f>
        <v/>
      </c>
      <c r="N60" s="38"/>
      <c r="O60" s="37">
        <f>IF(ISBLANK('Финансы 2023'!P60),"",'Финансы 2023'!O60*'Финансы 2023'!P60)</f>
        <v>10</v>
      </c>
      <c r="P60" s="38"/>
      <c r="Q60" s="34"/>
      <c r="R60" s="35"/>
      <c r="S60" s="34"/>
      <c r="T60" s="35"/>
      <c r="U60" s="34"/>
      <c r="V60" s="35"/>
      <c r="W60" s="34"/>
      <c r="X60" s="35"/>
      <c r="Y60" s="34"/>
      <c r="Z60" s="35"/>
      <c r="AA60" s="34"/>
      <c r="AB60" s="35"/>
      <c r="AC60" s="34"/>
      <c r="AD60" s="35"/>
      <c r="AE60" s="34"/>
      <c r="AF60" s="35"/>
      <c r="AG60" s="34"/>
      <c r="AH60" s="35"/>
      <c r="AI60" s="34"/>
      <c r="AJ60" s="35"/>
      <c r="AK60" s="34"/>
      <c r="AL60" s="35"/>
      <c r="AM60" s="34"/>
      <c r="AN60" s="35"/>
      <c r="AO60" s="34"/>
      <c r="AP60" s="35"/>
      <c r="AQ60" s="34"/>
      <c r="AR60" s="35"/>
      <c r="AS60" s="34"/>
      <c r="AT60" s="35"/>
      <c r="AU60" s="34"/>
      <c r="AV60" s="35"/>
      <c r="AW60" s="34"/>
      <c r="AX60" s="35"/>
      <c r="AY60" s="34"/>
      <c r="AZ60" s="35"/>
      <c r="BA60" s="34"/>
      <c r="BB60" s="35"/>
      <c r="BC60" s="34"/>
      <c r="BD60" s="35"/>
      <c r="BE60" s="34"/>
      <c r="BF60" s="35"/>
      <c r="BG60" s="34"/>
      <c r="BH60" s="35"/>
      <c r="BI60" s="34"/>
      <c r="BJ60" s="35"/>
      <c r="BK60" s="34"/>
      <c r="BL60" s="35"/>
      <c r="BM60" s="34"/>
      <c r="BN60" s="35"/>
      <c r="BO60" s="34"/>
      <c r="BP60" s="35"/>
    </row>
    <row r="61" spans="1:68" ht="15" x14ac:dyDescent="0.25">
      <c r="A61" s="17">
        <v>53</v>
      </c>
      <c r="B61" s="17">
        <v>382353</v>
      </c>
      <c r="C61" s="17" t="s">
        <v>151</v>
      </c>
      <c r="D61" s="17" t="s">
        <v>152</v>
      </c>
      <c r="E61" s="37">
        <f>IF(ISBLANK('Финансы 2023'!F61),"",'Финансы 2023'!E61*'Финансы 2023'!F61)</f>
        <v>10</v>
      </c>
      <c r="F61" s="38"/>
      <c r="G61" s="37">
        <f>IF(ISBLANK('Финансы 2023'!H61),"",'Финансы 2023'!G61*'Финансы 2023'!H61)</f>
        <v>8</v>
      </c>
      <c r="H61" s="38"/>
      <c r="I61" s="37">
        <f>IF(ISBLANK('Финансы 2023'!J61),"",'Финансы 2023'!I61*'Финансы 2023'!J61)</f>
        <v>10</v>
      </c>
      <c r="J61" s="38"/>
      <c r="K61" s="37" t="str">
        <f>IF(ISBLANK('Финансы 2023'!L61),"",'Финансы 2023'!K61*'Финансы 2023'!L61)</f>
        <v/>
      </c>
      <c r="L61" s="38"/>
      <c r="M61" s="37">
        <f>IF(ISBLANK('Финансы 2023'!N61),"",'Финансы 2023'!M61*'Финансы 2023'!N61)</f>
        <v>10</v>
      </c>
      <c r="N61" s="38"/>
      <c r="O61" s="37">
        <f>IF(ISBLANK('Финансы 2023'!P61),"",'Финансы 2023'!O61*'Финансы 2023'!P61)</f>
        <v>8</v>
      </c>
      <c r="P61" s="38"/>
      <c r="Q61" s="34"/>
      <c r="R61" s="35"/>
      <c r="S61" s="34"/>
      <c r="T61" s="35"/>
      <c r="U61" s="34"/>
      <c r="V61" s="35"/>
      <c r="W61" s="34"/>
      <c r="X61" s="35"/>
      <c r="Y61" s="34"/>
      <c r="Z61" s="35"/>
      <c r="AA61" s="34"/>
      <c r="AB61" s="35"/>
      <c r="AC61" s="34"/>
      <c r="AD61" s="35"/>
      <c r="AE61" s="34"/>
      <c r="AF61" s="35"/>
      <c r="AG61" s="34"/>
      <c r="AH61" s="35"/>
      <c r="AI61" s="34"/>
      <c r="AJ61" s="35"/>
      <c r="AK61" s="34"/>
      <c r="AL61" s="35"/>
      <c r="AM61" s="34"/>
      <c r="AN61" s="35"/>
      <c r="AO61" s="34"/>
      <c r="AP61" s="35"/>
      <c r="AQ61" s="34"/>
      <c r="AR61" s="35"/>
      <c r="AS61" s="34"/>
      <c r="AT61" s="35"/>
      <c r="AU61" s="34"/>
      <c r="AV61" s="35"/>
      <c r="AW61" s="34"/>
      <c r="AX61" s="35"/>
      <c r="AY61" s="34"/>
      <c r="AZ61" s="35"/>
      <c r="BA61" s="34"/>
      <c r="BB61" s="35"/>
      <c r="BC61" s="34"/>
      <c r="BD61" s="35"/>
      <c r="BE61" s="34"/>
      <c r="BF61" s="35"/>
      <c r="BG61" s="34"/>
      <c r="BH61" s="35"/>
      <c r="BI61" s="34"/>
      <c r="BJ61" s="35"/>
      <c r="BK61" s="34"/>
      <c r="BL61" s="35"/>
      <c r="BM61" s="34"/>
      <c r="BN61" s="35"/>
      <c r="BO61" s="34"/>
      <c r="BP61" s="35"/>
    </row>
    <row r="62" spans="1:68" ht="15" x14ac:dyDescent="0.25">
      <c r="A62" s="17">
        <v>54</v>
      </c>
      <c r="B62" s="17">
        <v>382354</v>
      </c>
      <c r="C62" s="17" t="s">
        <v>153</v>
      </c>
      <c r="D62" s="17" t="s">
        <v>154</v>
      </c>
      <c r="E62" s="37">
        <f>IF(ISBLANK('Финансы 2023'!F62),"",'Финансы 2023'!E62*'Финансы 2023'!F62)</f>
        <v>8</v>
      </c>
      <c r="F62" s="38"/>
      <c r="G62" s="37">
        <f>IF(ISBLANK('Финансы 2023'!H62),"",'Финансы 2023'!G62*'Финансы 2023'!H62)</f>
        <v>8</v>
      </c>
      <c r="H62" s="38"/>
      <c r="I62" s="37" t="str">
        <f>IF(ISBLANK('Финансы 2023'!J62),"",'Финансы 2023'!I62*'Финансы 2023'!J62)</f>
        <v/>
      </c>
      <c r="J62" s="38"/>
      <c r="K62" s="37" t="str">
        <f>IF(ISBLANK('Финансы 2023'!L62),"",'Финансы 2023'!K62*'Финансы 2023'!L62)</f>
        <v/>
      </c>
      <c r="L62" s="38"/>
      <c r="M62" s="37">
        <f>IF(ISBLANK('Финансы 2023'!N62),"",'Финансы 2023'!M62*'Финансы 2023'!N62)</f>
        <v>10</v>
      </c>
      <c r="N62" s="38"/>
      <c r="O62" s="37">
        <f>IF(ISBLANK('Финансы 2023'!P62),"",'Финансы 2023'!O62*'Финансы 2023'!P62)</f>
        <v>8</v>
      </c>
      <c r="P62" s="38"/>
      <c r="Q62" s="34"/>
      <c r="R62" s="35"/>
      <c r="S62" s="34"/>
      <c r="T62" s="35"/>
      <c r="U62" s="34"/>
      <c r="V62" s="35"/>
      <c r="W62" s="34"/>
      <c r="X62" s="35"/>
      <c r="Y62" s="34"/>
      <c r="Z62" s="35"/>
      <c r="AA62" s="34"/>
      <c r="AB62" s="35"/>
      <c r="AC62" s="34"/>
      <c r="AD62" s="35"/>
      <c r="AE62" s="34"/>
      <c r="AF62" s="35"/>
      <c r="AG62" s="34"/>
      <c r="AH62" s="35"/>
      <c r="AI62" s="34"/>
      <c r="AJ62" s="35"/>
      <c r="AK62" s="34"/>
      <c r="AL62" s="35"/>
      <c r="AM62" s="34"/>
      <c r="AN62" s="35"/>
      <c r="AO62" s="34"/>
      <c r="AP62" s="35"/>
      <c r="AQ62" s="34"/>
      <c r="AR62" s="35"/>
      <c r="AS62" s="34"/>
      <c r="AT62" s="35"/>
      <c r="AU62" s="34"/>
      <c r="AV62" s="35"/>
      <c r="AW62" s="34"/>
      <c r="AX62" s="35"/>
      <c r="AY62" s="34"/>
      <c r="AZ62" s="35"/>
      <c r="BA62" s="34"/>
      <c r="BB62" s="35"/>
      <c r="BC62" s="34"/>
      <c r="BD62" s="35"/>
      <c r="BE62" s="34"/>
      <c r="BF62" s="35"/>
      <c r="BG62" s="34"/>
      <c r="BH62" s="35"/>
      <c r="BI62" s="34"/>
      <c r="BJ62" s="35"/>
      <c r="BK62" s="34"/>
      <c r="BL62" s="35"/>
      <c r="BM62" s="34"/>
      <c r="BN62" s="35"/>
      <c r="BO62" s="34"/>
      <c r="BP62" s="35"/>
    </row>
    <row r="63" spans="1:68" ht="15" x14ac:dyDescent="0.25">
      <c r="A63" s="17">
        <v>55</v>
      </c>
      <c r="B63" s="17">
        <v>382355</v>
      </c>
      <c r="C63" s="17" t="s">
        <v>155</v>
      </c>
      <c r="D63" s="17" t="s">
        <v>156</v>
      </c>
      <c r="E63" s="37">
        <f>IF(ISBLANK('Финансы 2023'!F63),"",'Финансы 2023'!E63*'Финансы 2023'!F63)</f>
        <v>10</v>
      </c>
      <c r="F63" s="38"/>
      <c r="G63" s="37">
        <f>IF(ISBLANK('Финансы 2023'!H63),"",'Финансы 2023'!G63*'Финансы 2023'!H63)</f>
        <v>8</v>
      </c>
      <c r="H63" s="38"/>
      <c r="I63" s="37">
        <f>IF(ISBLANK('Финансы 2023'!J63),"",'Финансы 2023'!I63*'Финансы 2023'!J63)</f>
        <v>10</v>
      </c>
      <c r="J63" s="38"/>
      <c r="K63" s="37" t="str">
        <f>IF(ISBLANK('Финансы 2023'!L63),"",'Финансы 2023'!K63*'Финансы 2023'!L63)</f>
        <v/>
      </c>
      <c r="L63" s="38"/>
      <c r="M63" s="37">
        <f>IF(ISBLANK('Финансы 2023'!N63),"",'Финансы 2023'!M63*'Финансы 2023'!N63)</f>
        <v>10</v>
      </c>
      <c r="N63" s="38"/>
      <c r="O63" s="37">
        <f>IF(ISBLANK('Финансы 2023'!P63),"",'Финансы 2023'!O63*'Финансы 2023'!P63)</f>
        <v>10</v>
      </c>
      <c r="P63" s="38"/>
      <c r="Q63" s="34"/>
      <c r="R63" s="35"/>
      <c r="S63" s="34"/>
      <c r="T63" s="35"/>
      <c r="U63" s="34"/>
      <c r="V63" s="35"/>
      <c r="W63" s="34"/>
      <c r="X63" s="35"/>
      <c r="Y63" s="34"/>
      <c r="Z63" s="35"/>
      <c r="AA63" s="34"/>
      <c r="AB63" s="35"/>
      <c r="AC63" s="34"/>
      <c r="AD63" s="35"/>
      <c r="AE63" s="34"/>
      <c r="AF63" s="35"/>
      <c r="AG63" s="34"/>
      <c r="AH63" s="35"/>
      <c r="AI63" s="34"/>
      <c r="AJ63" s="35"/>
      <c r="AK63" s="34"/>
      <c r="AL63" s="35"/>
      <c r="AM63" s="34"/>
      <c r="AN63" s="35"/>
      <c r="AO63" s="34"/>
      <c r="AP63" s="35"/>
      <c r="AQ63" s="34"/>
      <c r="AR63" s="35"/>
      <c r="AS63" s="34"/>
      <c r="AT63" s="35"/>
      <c r="AU63" s="34"/>
      <c r="AV63" s="35"/>
      <c r="AW63" s="34"/>
      <c r="AX63" s="35"/>
      <c r="AY63" s="34"/>
      <c r="AZ63" s="35"/>
      <c r="BA63" s="34"/>
      <c r="BB63" s="35"/>
      <c r="BC63" s="34"/>
      <c r="BD63" s="35"/>
      <c r="BE63" s="34"/>
      <c r="BF63" s="35"/>
      <c r="BG63" s="34"/>
      <c r="BH63" s="35"/>
      <c r="BI63" s="34"/>
      <c r="BJ63" s="35"/>
      <c r="BK63" s="34"/>
      <c r="BL63" s="35"/>
      <c r="BM63" s="34"/>
      <c r="BN63" s="35"/>
      <c r="BO63" s="34"/>
      <c r="BP63" s="35"/>
    </row>
    <row r="64" spans="1:68" ht="15" x14ac:dyDescent="0.25">
      <c r="A64" s="17">
        <v>56</v>
      </c>
      <c r="B64" s="17">
        <v>382356</v>
      </c>
      <c r="C64" s="17" t="s">
        <v>157</v>
      </c>
      <c r="D64" s="17" t="s">
        <v>158</v>
      </c>
      <c r="E64" s="37">
        <f>IF(ISBLANK('Финансы 2023'!F64),"",'Финансы 2023'!E64*'Финансы 2023'!F64)</f>
        <v>10</v>
      </c>
      <c r="F64" s="38"/>
      <c r="G64" s="37">
        <f>IF(ISBLANK('Финансы 2023'!H64),"",'Финансы 2023'!G64*'Финансы 2023'!H64)</f>
        <v>10</v>
      </c>
      <c r="H64" s="38"/>
      <c r="I64" s="37" t="str">
        <f>IF(ISBLANK('Финансы 2023'!J64),"",'Финансы 2023'!I64*'Финансы 2023'!J64)</f>
        <v/>
      </c>
      <c r="J64" s="38"/>
      <c r="K64" s="37" t="str">
        <f>IF(ISBLANK('Финансы 2023'!L64),"",'Финансы 2023'!K64*'Финансы 2023'!L64)</f>
        <v/>
      </c>
      <c r="L64" s="38"/>
      <c r="M64" s="37" t="str">
        <f>IF(ISBLANK('Финансы 2023'!N64),"",'Финансы 2023'!M64*'Финансы 2023'!N64)</f>
        <v/>
      </c>
      <c r="N64" s="38"/>
      <c r="O64" s="37">
        <f>IF(ISBLANK('Финансы 2023'!P64),"",'Финансы 2023'!O64*'Финансы 2023'!P64)</f>
        <v>10</v>
      </c>
      <c r="P64" s="38"/>
      <c r="Q64" s="34"/>
      <c r="R64" s="35"/>
      <c r="S64" s="34"/>
      <c r="T64" s="35"/>
      <c r="U64" s="34"/>
      <c r="V64" s="35"/>
      <c r="W64" s="34"/>
      <c r="X64" s="35"/>
      <c r="Y64" s="34"/>
      <c r="Z64" s="35"/>
      <c r="AA64" s="34"/>
      <c r="AB64" s="35"/>
      <c r="AC64" s="34"/>
      <c r="AD64" s="35"/>
      <c r="AE64" s="34"/>
      <c r="AF64" s="35"/>
      <c r="AG64" s="34"/>
      <c r="AH64" s="35"/>
      <c r="AI64" s="34"/>
      <c r="AJ64" s="35"/>
      <c r="AK64" s="34"/>
      <c r="AL64" s="35"/>
      <c r="AM64" s="34"/>
      <c r="AN64" s="35"/>
      <c r="AO64" s="34"/>
      <c r="AP64" s="35"/>
      <c r="AQ64" s="34"/>
      <c r="AR64" s="35"/>
      <c r="AS64" s="34"/>
      <c r="AT64" s="35"/>
      <c r="AU64" s="34"/>
      <c r="AV64" s="35"/>
      <c r="AW64" s="34"/>
      <c r="AX64" s="35"/>
      <c r="AY64" s="34"/>
      <c r="AZ64" s="35"/>
      <c r="BA64" s="34"/>
      <c r="BB64" s="35"/>
      <c r="BC64" s="34"/>
      <c r="BD64" s="35"/>
      <c r="BE64" s="34"/>
      <c r="BF64" s="35"/>
      <c r="BG64" s="34"/>
      <c r="BH64" s="35"/>
      <c r="BI64" s="34"/>
      <c r="BJ64" s="35"/>
      <c r="BK64" s="34"/>
      <c r="BL64" s="35"/>
      <c r="BM64" s="34"/>
      <c r="BN64" s="35"/>
      <c r="BO64" s="34"/>
      <c r="BP64" s="35"/>
    </row>
    <row r="65" spans="1:68" ht="15" x14ac:dyDescent="0.25">
      <c r="A65" s="17">
        <v>57</v>
      </c>
      <c r="B65" s="17">
        <v>382357</v>
      </c>
      <c r="C65" s="17" t="s">
        <v>159</v>
      </c>
      <c r="D65" s="17" t="s">
        <v>160</v>
      </c>
      <c r="E65" s="37">
        <f>IF(ISBLANK('Финансы 2023'!F65),"",'Финансы 2023'!E65*'Финансы 2023'!F65)</f>
        <v>10</v>
      </c>
      <c r="F65" s="38"/>
      <c r="G65" s="37">
        <f>IF(ISBLANK('Финансы 2023'!H65),"",'Финансы 2023'!G65*'Финансы 2023'!H65)</f>
        <v>10</v>
      </c>
      <c r="H65" s="38"/>
      <c r="I65" s="37">
        <f>IF(ISBLANK('Финансы 2023'!J65),"",'Финансы 2023'!I65*'Финансы 2023'!J65)</f>
        <v>10</v>
      </c>
      <c r="J65" s="38"/>
      <c r="K65" s="37" t="str">
        <f>IF(ISBLANK('Финансы 2023'!L65),"",'Финансы 2023'!K65*'Финансы 2023'!L65)</f>
        <v/>
      </c>
      <c r="L65" s="38"/>
      <c r="M65" s="37">
        <f>IF(ISBLANK('Финансы 2023'!N65),"",'Финансы 2023'!M65*'Финансы 2023'!N65)</f>
        <v>10</v>
      </c>
      <c r="N65" s="38"/>
      <c r="O65" s="37">
        <f>IF(ISBLANK('Финансы 2023'!P65),"",'Финансы 2023'!O65*'Финансы 2023'!P65)</f>
        <v>8</v>
      </c>
      <c r="P65" s="38"/>
      <c r="Q65" s="34"/>
      <c r="R65" s="35"/>
      <c r="S65" s="34"/>
      <c r="T65" s="35"/>
      <c r="U65" s="34"/>
      <c r="V65" s="35"/>
      <c r="W65" s="34"/>
      <c r="X65" s="35"/>
      <c r="Y65" s="34"/>
      <c r="Z65" s="35"/>
      <c r="AA65" s="34"/>
      <c r="AB65" s="35"/>
      <c r="AC65" s="34"/>
      <c r="AD65" s="35"/>
      <c r="AE65" s="34"/>
      <c r="AF65" s="35"/>
      <c r="AG65" s="34"/>
      <c r="AH65" s="35"/>
      <c r="AI65" s="34"/>
      <c r="AJ65" s="35"/>
      <c r="AK65" s="34"/>
      <c r="AL65" s="35"/>
      <c r="AM65" s="34"/>
      <c r="AN65" s="35"/>
      <c r="AO65" s="34"/>
      <c r="AP65" s="35"/>
      <c r="AQ65" s="34"/>
      <c r="AR65" s="35"/>
      <c r="AS65" s="34"/>
      <c r="AT65" s="35"/>
      <c r="AU65" s="34"/>
      <c r="AV65" s="35"/>
      <c r="AW65" s="34"/>
      <c r="AX65" s="35"/>
      <c r="AY65" s="34"/>
      <c r="AZ65" s="35"/>
      <c r="BA65" s="34"/>
      <c r="BB65" s="35"/>
      <c r="BC65" s="34"/>
      <c r="BD65" s="35"/>
      <c r="BE65" s="34"/>
      <c r="BF65" s="35"/>
      <c r="BG65" s="34"/>
      <c r="BH65" s="35"/>
      <c r="BI65" s="34"/>
      <c r="BJ65" s="35"/>
      <c r="BK65" s="34"/>
      <c r="BL65" s="35"/>
      <c r="BM65" s="34"/>
      <c r="BN65" s="35"/>
      <c r="BO65" s="34"/>
      <c r="BP65" s="35"/>
    </row>
    <row r="66" spans="1:68" ht="15" x14ac:dyDescent="0.25">
      <c r="A66" s="17">
        <v>58</v>
      </c>
      <c r="B66" s="17">
        <v>382358</v>
      </c>
      <c r="C66" s="17" t="s">
        <v>161</v>
      </c>
      <c r="D66" s="17" t="s">
        <v>162</v>
      </c>
      <c r="E66" s="37">
        <f>IF(ISBLANK('Финансы 2023'!F66),"",'Финансы 2023'!E66*'Финансы 2023'!F66)</f>
        <v>10</v>
      </c>
      <c r="F66" s="38"/>
      <c r="G66" s="37">
        <f>IF(ISBLANK('Финансы 2023'!H66),"",'Финансы 2023'!G66*'Финансы 2023'!H66)</f>
        <v>8</v>
      </c>
      <c r="H66" s="38"/>
      <c r="I66" s="37">
        <f>IF(ISBLANK('Финансы 2023'!J66),"",'Финансы 2023'!I66*'Финансы 2023'!J66)</f>
        <v>10</v>
      </c>
      <c r="J66" s="38"/>
      <c r="K66" s="37" t="str">
        <f>IF(ISBLANK('Финансы 2023'!L66),"",'Финансы 2023'!K66*'Финансы 2023'!L66)</f>
        <v/>
      </c>
      <c r="L66" s="38"/>
      <c r="M66" s="37">
        <f>IF(ISBLANK('Финансы 2023'!N66),"",'Финансы 2023'!M66*'Финансы 2023'!N66)</f>
        <v>8</v>
      </c>
      <c r="N66" s="38"/>
      <c r="O66" s="37">
        <f>IF(ISBLANK('Финансы 2023'!P66),"",'Финансы 2023'!O66*'Финансы 2023'!P66)</f>
        <v>10</v>
      </c>
      <c r="P66" s="38"/>
      <c r="Q66" s="34"/>
      <c r="R66" s="35"/>
      <c r="S66" s="34"/>
      <c r="T66" s="35"/>
      <c r="U66" s="34"/>
      <c r="V66" s="35"/>
      <c r="W66" s="34"/>
      <c r="X66" s="35"/>
      <c r="Y66" s="34"/>
      <c r="Z66" s="35"/>
      <c r="AA66" s="34"/>
      <c r="AB66" s="35"/>
      <c r="AC66" s="34"/>
      <c r="AD66" s="35"/>
      <c r="AE66" s="34"/>
      <c r="AF66" s="35"/>
      <c r="AG66" s="34"/>
      <c r="AH66" s="35"/>
      <c r="AI66" s="34"/>
      <c r="AJ66" s="35"/>
      <c r="AK66" s="34"/>
      <c r="AL66" s="35"/>
      <c r="AM66" s="34"/>
      <c r="AN66" s="35"/>
      <c r="AO66" s="34"/>
      <c r="AP66" s="35"/>
      <c r="AQ66" s="34"/>
      <c r="AR66" s="35"/>
      <c r="AS66" s="34"/>
      <c r="AT66" s="35"/>
      <c r="AU66" s="34"/>
      <c r="AV66" s="35"/>
      <c r="AW66" s="34"/>
      <c r="AX66" s="35"/>
      <c r="AY66" s="34"/>
      <c r="AZ66" s="35"/>
      <c r="BA66" s="34"/>
      <c r="BB66" s="35"/>
      <c r="BC66" s="34"/>
      <c r="BD66" s="35"/>
      <c r="BE66" s="34"/>
      <c r="BF66" s="35"/>
      <c r="BG66" s="34"/>
      <c r="BH66" s="35"/>
      <c r="BI66" s="34"/>
      <c r="BJ66" s="35"/>
      <c r="BK66" s="34"/>
      <c r="BL66" s="35"/>
      <c r="BM66" s="34"/>
      <c r="BN66" s="35"/>
      <c r="BO66" s="34"/>
      <c r="BP66" s="35"/>
    </row>
    <row r="67" spans="1:68" ht="15" x14ac:dyDescent="0.25">
      <c r="A67" s="17">
        <v>59</v>
      </c>
      <c r="B67" s="17">
        <v>382359</v>
      </c>
      <c r="C67" s="17" t="s">
        <v>163</v>
      </c>
      <c r="D67" s="17" t="s">
        <v>164</v>
      </c>
      <c r="E67" s="37">
        <f>IF(ISBLANK('Финансы 2023'!F67),"",'Финансы 2023'!E67*'Финансы 2023'!F67)</f>
        <v>10</v>
      </c>
      <c r="F67" s="38"/>
      <c r="G67" s="37">
        <f>IF(ISBLANK('Финансы 2023'!H67),"",'Финансы 2023'!G67*'Финансы 2023'!H67)</f>
        <v>10</v>
      </c>
      <c r="H67" s="38"/>
      <c r="I67" s="37">
        <f>IF(ISBLANK('Финансы 2023'!J67),"",'Финансы 2023'!I67*'Финансы 2023'!J67)</f>
        <v>6</v>
      </c>
      <c r="J67" s="38"/>
      <c r="K67" s="37" t="str">
        <f>IF(ISBLANK('Финансы 2023'!L67),"",'Финансы 2023'!K67*'Финансы 2023'!L67)</f>
        <v/>
      </c>
      <c r="L67" s="38"/>
      <c r="M67" s="37">
        <f>IF(ISBLANK('Финансы 2023'!N67),"",'Финансы 2023'!M67*'Финансы 2023'!N67)</f>
        <v>10</v>
      </c>
      <c r="N67" s="38"/>
      <c r="O67" s="37">
        <f>IF(ISBLANK('Финансы 2023'!P67),"",'Финансы 2023'!O67*'Финансы 2023'!P67)</f>
        <v>10</v>
      </c>
      <c r="P67" s="38"/>
      <c r="Q67" s="34"/>
      <c r="R67" s="35"/>
      <c r="S67" s="34"/>
      <c r="T67" s="35"/>
      <c r="U67" s="34"/>
      <c r="V67" s="35"/>
      <c r="W67" s="34"/>
      <c r="X67" s="35"/>
      <c r="Y67" s="34"/>
      <c r="Z67" s="35"/>
      <c r="AA67" s="34"/>
      <c r="AB67" s="35"/>
      <c r="AC67" s="34"/>
      <c r="AD67" s="35"/>
      <c r="AE67" s="34"/>
      <c r="AF67" s="35"/>
      <c r="AG67" s="34"/>
      <c r="AH67" s="35"/>
      <c r="AI67" s="34"/>
      <c r="AJ67" s="35"/>
      <c r="AK67" s="34"/>
      <c r="AL67" s="35"/>
      <c r="AM67" s="34"/>
      <c r="AN67" s="35"/>
      <c r="AO67" s="34"/>
      <c r="AP67" s="35"/>
      <c r="AQ67" s="34"/>
      <c r="AR67" s="35"/>
      <c r="AS67" s="34"/>
      <c r="AT67" s="35"/>
      <c r="AU67" s="34"/>
      <c r="AV67" s="35"/>
      <c r="AW67" s="34"/>
      <c r="AX67" s="35"/>
      <c r="AY67" s="34"/>
      <c r="AZ67" s="35"/>
      <c r="BA67" s="34"/>
      <c r="BB67" s="35"/>
      <c r="BC67" s="34"/>
      <c r="BD67" s="35"/>
      <c r="BE67" s="34"/>
      <c r="BF67" s="35"/>
      <c r="BG67" s="34"/>
      <c r="BH67" s="35"/>
      <c r="BI67" s="34"/>
      <c r="BJ67" s="35"/>
      <c r="BK67" s="34"/>
      <c r="BL67" s="35"/>
      <c r="BM67" s="34"/>
      <c r="BN67" s="35"/>
      <c r="BO67" s="34"/>
      <c r="BP67" s="35"/>
    </row>
    <row r="68" spans="1:68" ht="15" x14ac:dyDescent="0.25">
      <c r="A68" s="17">
        <v>60</v>
      </c>
      <c r="B68" s="17">
        <v>382360</v>
      </c>
      <c r="C68" s="17" t="s">
        <v>165</v>
      </c>
      <c r="D68" s="17" t="s">
        <v>166</v>
      </c>
      <c r="E68" s="37">
        <f>IF(ISBLANK('Финансы 2023'!F68),"",'Финансы 2023'!E68*'Финансы 2023'!F68)</f>
        <v>10</v>
      </c>
      <c r="F68" s="38"/>
      <c r="G68" s="37">
        <f>IF(ISBLANK('Финансы 2023'!H68),"",'Финансы 2023'!G68*'Финансы 2023'!H68)</f>
        <v>8</v>
      </c>
      <c r="H68" s="38"/>
      <c r="I68" s="37">
        <f>IF(ISBLANK('Финансы 2023'!J68),"",'Финансы 2023'!I68*'Финансы 2023'!J68)</f>
        <v>10</v>
      </c>
      <c r="J68" s="38"/>
      <c r="K68" s="37" t="str">
        <f>IF(ISBLANK('Финансы 2023'!L68),"",'Финансы 2023'!K68*'Финансы 2023'!L68)</f>
        <v/>
      </c>
      <c r="L68" s="38"/>
      <c r="M68" s="37">
        <f>IF(ISBLANK('Финансы 2023'!N68),"",'Финансы 2023'!M68*'Финансы 2023'!N68)</f>
        <v>10</v>
      </c>
      <c r="N68" s="38"/>
      <c r="O68" s="37">
        <f>IF(ISBLANK('Финансы 2023'!P68),"",'Финансы 2023'!O68*'Финансы 2023'!P68)</f>
        <v>10</v>
      </c>
      <c r="P68" s="38"/>
      <c r="Q68" s="34"/>
      <c r="R68" s="35"/>
      <c r="S68" s="34"/>
      <c r="T68" s="35"/>
      <c r="U68" s="34"/>
      <c r="V68" s="35"/>
      <c r="W68" s="34"/>
      <c r="X68" s="35"/>
      <c r="Y68" s="34"/>
      <c r="Z68" s="35"/>
      <c r="AA68" s="34"/>
      <c r="AB68" s="35"/>
      <c r="AC68" s="34"/>
      <c r="AD68" s="35"/>
      <c r="AE68" s="34"/>
      <c r="AF68" s="35"/>
      <c r="AG68" s="34"/>
      <c r="AH68" s="35"/>
      <c r="AI68" s="34"/>
      <c r="AJ68" s="35"/>
      <c r="AK68" s="34"/>
      <c r="AL68" s="35"/>
      <c r="AM68" s="34"/>
      <c r="AN68" s="35"/>
      <c r="AO68" s="34"/>
      <c r="AP68" s="35"/>
      <c r="AQ68" s="34"/>
      <c r="AR68" s="35"/>
      <c r="AS68" s="34"/>
      <c r="AT68" s="35"/>
      <c r="AU68" s="34"/>
      <c r="AV68" s="35"/>
      <c r="AW68" s="34"/>
      <c r="AX68" s="35"/>
      <c r="AY68" s="34"/>
      <c r="AZ68" s="35"/>
      <c r="BA68" s="34"/>
      <c r="BB68" s="35"/>
      <c r="BC68" s="34"/>
      <c r="BD68" s="35"/>
      <c r="BE68" s="34"/>
      <c r="BF68" s="35"/>
      <c r="BG68" s="34"/>
      <c r="BH68" s="35"/>
      <c r="BI68" s="34"/>
      <c r="BJ68" s="35"/>
      <c r="BK68" s="34"/>
      <c r="BL68" s="35"/>
      <c r="BM68" s="34"/>
      <c r="BN68" s="35"/>
      <c r="BO68" s="34"/>
      <c r="BP68" s="35"/>
    </row>
    <row r="69" spans="1:68" ht="15" x14ac:dyDescent="0.25">
      <c r="A69" s="17">
        <v>61</v>
      </c>
      <c r="B69" s="17">
        <v>382361</v>
      </c>
      <c r="C69" s="17" t="s">
        <v>167</v>
      </c>
      <c r="D69" s="17" t="s">
        <v>168</v>
      </c>
      <c r="E69" s="37">
        <f>IF(ISBLANK('Финансы 2023'!F69),"",'Финансы 2023'!E69*'Финансы 2023'!F69)</f>
        <v>10</v>
      </c>
      <c r="F69" s="38"/>
      <c r="G69" s="37">
        <f>IF(ISBLANK('Финансы 2023'!H69),"",'Финансы 2023'!G69*'Финансы 2023'!H69)</f>
        <v>8</v>
      </c>
      <c r="H69" s="38"/>
      <c r="I69" s="37">
        <f>IF(ISBLANK('Финансы 2023'!J69),"",'Финансы 2023'!I69*'Финансы 2023'!J69)</f>
        <v>10</v>
      </c>
      <c r="J69" s="38"/>
      <c r="K69" s="37" t="str">
        <f>IF(ISBLANK('Финансы 2023'!L69),"",'Финансы 2023'!K69*'Финансы 2023'!L69)</f>
        <v/>
      </c>
      <c r="L69" s="38"/>
      <c r="M69" s="37">
        <f>IF(ISBLANK('Финансы 2023'!N69),"",'Финансы 2023'!M69*'Финансы 2023'!N69)</f>
        <v>10</v>
      </c>
      <c r="N69" s="38"/>
      <c r="O69" s="37">
        <f>IF(ISBLANK('Финансы 2023'!P69),"",'Финансы 2023'!O69*'Финансы 2023'!P69)</f>
        <v>10</v>
      </c>
      <c r="P69" s="38"/>
      <c r="Q69" s="34"/>
      <c r="R69" s="35"/>
      <c r="S69" s="34"/>
      <c r="T69" s="35"/>
      <c r="U69" s="34"/>
      <c r="V69" s="35"/>
      <c r="W69" s="34"/>
      <c r="X69" s="35"/>
      <c r="Y69" s="34"/>
      <c r="Z69" s="35"/>
      <c r="AA69" s="34"/>
      <c r="AB69" s="35"/>
      <c r="AC69" s="34"/>
      <c r="AD69" s="35"/>
      <c r="AE69" s="34"/>
      <c r="AF69" s="35"/>
      <c r="AG69" s="34"/>
      <c r="AH69" s="35"/>
      <c r="AI69" s="34"/>
      <c r="AJ69" s="35"/>
      <c r="AK69" s="34"/>
      <c r="AL69" s="35"/>
      <c r="AM69" s="34"/>
      <c r="AN69" s="35"/>
      <c r="AO69" s="34"/>
      <c r="AP69" s="35"/>
      <c r="AQ69" s="34"/>
      <c r="AR69" s="35"/>
      <c r="AS69" s="34"/>
      <c r="AT69" s="35"/>
      <c r="AU69" s="34"/>
      <c r="AV69" s="35"/>
      <c r="AW69" s="34"/>
      <c r="AX69" s="35"/>
      <c r="AY69" s="34"/>
      <c r="AZ69" s="35"/>
      <c r="BA69" s="34"/>
      <c r="BB69" s="35"/>
      <c r="BC69" s="34"/>
      <c r="BD69" s="35"/>
      <c r="BE69" s="34"/>
      <c r="BF69" s="35"/>
      <c r="BG69" s="34"/>
      <c r="BH69" s="35"/>
      <c r="BI69" s="34"/>
      <c r="BJ69" s="35"/>
      <c r="BK69" s="34"/>
      <c r="BL69" s="35"/>
      <c r="BM69" s="34"/>
      <c r="BN69" s="35"/>
      <c r="BO69" s="34"/>
      <c r="BP69" s="35"/>
    </row>
    <row r="70" spans="1:68" ht="15" x14ac:dyDescent="0.25">
      <c r="A70" s="17">
        <v>62</v>
      </c>
      <c r="B70" s="17">
        <v>382362</v>
      </c>
      <c r="C70" s="17" t="s">
        <v>169</v>
      </c>
      <c r="D70" s="17" t="s">
        <v>170</v>
      </c>
      <c r="E70" s="37">
        <f>IF(ISBLANK('Финансы 2023'!F70),"",'Финансы 2023'!E70*'Финансы 2023'!F70)</f>
        <v>8</v>
      </c>
      <c r="F70" s="38"/>
      <c r="G70" s="37">
        <f>IF(ISBLANK('Финансы 2023'!H70),"",'Финансы 2023'!G70*'Финансы 2023'!H70)</f>
        <v>8</v>
      </c>
      <c r="H70" s="38"/>
      <c r="I70" s="37">
        <f>IF(ISBLANK('Финансы 2023'!J70),"",'Финансы 2023'!I70*'Финансы 2023'!J70)</f>
        <v>6</v>
      </c>
      <c r="J70" s="38"/>
      <c r="K70" s="37" t="str">
        <f>IF(ISBLANK('Финансы 2023'!L70),"",'Финансы 2023'!K70*'Финансы 2023'!L70)</f>
        <v/>
      </c>
      <c r="L70" s="38"/>
      <c r="M70" s="37">
        <f>IF(ISBLANK('Финансы 2023'!N70),"",'Финансы 2023'!M70*'Финансы 2023'!N70)</f>
        <v>10</v>
      </c>
      <c r="N70" s="38"/>
      <c r="O70" s="37">
        <f>IF(ISBLANK('Финансы 2023'!P70),"",'Финансы 2023'!O70*'Финансы 2023'!P70)</f>
        <v>10</v>
      </c>
      <c r="P70" s="38"/>
      <c r="Q70" s="34"/>
      <c r="R70" s="35"/>
      <c r="S70" s="34"/>
      <c r="T70" s="35"/>
      <c r="U70" s="34"/>
      <c r="V70" s="35"/>
      <c r="W70" s="34"/>
      <c r="X70" s="35"/>
      <c r="Y70" s="34"/>
      <c r="Z70" s="35"/>
      <c r="AA70" s="34"/>
      <c r="AB70" s="35"/>
      <c r="AC70" s="34"/>
      <c r="AD70" s="35"/>
      <c r="AE70" s="34"/>
      <c r="AF70" s="35"/>
      <c r="AG70" s="34"/>
      <c r="AH70" s="35"/>
      <c r="AI70" s="34"/>
      <c r="AJ70" s="35"/>
      <c r="AK70" s="34"/>
      <c r="AL70" s="35"/>
      <c r="AM70" s="34"/>
      <c r="AN70" s="35"/>
      <c r="AO70" s="34"/>
      <c r="AP70" s="35"/>
      <c r="AQ70" s="34"/>
      <c r="AR70" s="35"/>
      <c r="AS70" s="34"/>
      <c r="AT70" s="35"/>
      <c r="AU70" s="34"/>
      <c r="AV70" s="35"/>
      <c r="AW70" s="34"/>
      <c r="AX70" s="35"/>
      <c r="AY70" s="34"/>
      <c r="AZ70" s="35"/>
      <c r="BA70" s="34"/>
      <c r="BB70" s="35"/>
      <c r="BC70" s="34"/>
      <c r="BD70" s="35"/>
      <c r="BE70" s="34"/>
      <c r="BF70" s="35"/>
      <c r="BG70" s="34"/>
      <c r="BH70" s="35"/>
      <c r="BI70" s="34"/>
      <c r="BJ70" s="35"/>
      <c r="BK70" s="34"/>
      <c r="BL70" s="35"/>
      <c r="BM70" s="34"/>
      <c r="BN70" s="35"/>
      <c r="BO70" s="34"/>
      <c r="BP70" s="35"/>
    </row>
    <row r="71" spans="1:68" ht="15" x14ac:dyDescent="0.25">
      <c r="A71" s="17">
        <v>63</v>
      </c>
      <c r="B71" s="17">
        <v>382363</v>
      </c>
      <c r="C71" s="17" t="s">
        <v>171</v>
      </c>
      <c r="D71" s="17" t="s">
        <v>172</v>
      </c>
      <c r="E71" s="37" t="str">
        <f>IF(ISBLANK('Финансы 2023'!F71),"",'Финансы 2023'!E71*'Финансы 2023'!F71)</f>
        <v/>
      </c>
      <c r="F71" s="38"/>
      <c r="G71" s="37" t="str">
        <f>IF(ISBLANK('Финансы 2023'!H71),"",'Финансы 2023'!G71*'Финансы 2023'!H71)</f>
        <v/>
      </c>
      <c r="H71" s="38"/>
      <c r="I71" s="37" t="str">
        <f>IF(ISBLANK('Финансы 2023'!J71),"",'Финансы 2023'!I71*'Финансы 2023'!J71)</f>
        <v/>
      </c>
      <c r="J71" s="38"/>
      <c r="K71" s="37" t="str">
        <f>IF(ISBLANK('Финансы 2023'!L71),"",'Финансы 2023'!K71*'Финансы 2023'!L71)</f>
        <v/>
      </c>
      <c r="L71" s="38"/>
      <c r="M71" s="37">
        <f>IF(ISBLANK('Финансы 2023'!N71),"",'Финансы 2023'!M71*'Финансы 2023'!N71)</f>
        <v>10</v>
      </c>
      <c r="N71" s="38"/>
      <c r="O71" s="37">
        <f>IF(ISBLANK('Финансы 2023'!P71),"",'Финансы 2023'!O71*'Финансы 2023'!P71)</f>
        <v>10</v>
      </c>
      <c r="P71" s="38"/>
      <c r="Q71" s="34"/>
      <c r="R71" s="35"/>
      <c r="S71" s="34"/>
      <c r="T71" s="35"/>
      <c r="U71" s="34"/>
      <c r="V71" s="35"/>
      <c r="W71" s="34"/>
      <c r="X71" s="35"/>
      <c r="Y71" s="34"/>
      <c r="Z71" s="35"/>
      <c r="AA71" s="34"/>
      <c r="AB71" s="35"/>
      <c r="AC71" s="34"/>
      <c r="AD71" s="35"/>
      <c r="AE71" s="34"/>
      <c r="AF71" s="35"/>
      <c r="AG71" s="34"/>
      <c r="AH71" s="35"/>
      <c r="AI71" s="34"/>
      <c r="AJ71" s="35"/>
      <c r="AK71" s="34"/>
      <c r="AL71" s="35"/>
      <c r="AM71" s="34"/>
      <c r="AN71" s="35"/>
      <c r="AO71" s="34"/>
      <c r="AP71" s="35"/>
      <c r="AQ71" s="34"/>
      <c r="AR71" s="35"/>
      <c r="AS71" s="34"/>
      <c r="AT71" s="35"/>
      <c r="AU71" s="34"/>
      <c r="AV71" s="35"/>
      <c r="AW71" s="34"/>
      <c r="AX71" s="35"/>
      <c r="AY71" s="34"/>
      <c r="AZ71" s="35"/>
      <c r="BA71" s="34"/>
      <c r="BB71" s="35"/>
      <c r="BC71" s="34"/>
      <c r="BD71" s="35"/>
      <c r="BE71" s="34"/>
      <c r="BF71" s="35"/>
      <c r="BG71" s="34"/>
      <c r="BH71" s="35"/>
      <c r="BI71" s="34"/>
      <c r="BJ71" s="35"/>
      <c r="BK71" s="34"/>
      <c r="BL71" s="35"/>
      <c r="BM71" s="34"/>
      <c r="BN71" s="35"/>
      <c r="BO71" s="34"/>
      <c r="BP71" s="35"/>
    </row>
    <row r="72" spans="1:68" ht="15" x14ac:dyDescent="0.25">
      <c r="A72" s="17">
        <v>64</v>
      </c>
      <c r="B72" s="17">
        <v>382364</v>
      </c>
      <c r="C72" s="17" t="s">
        <v>173</v>
      </c>
      <c r="D72" s="17" t="s">
        <v>174</v>
      </c>
      <c r="E72" s="37" t="str">
        <f>IF(ISBLANK('Финансы 2023'!F72),"",'Финансы 2023'!E72*'Финансы 2023'!F72)</f>
        <v/>
      </c>
      <c r="F72" s="38"/>
      <c r="G72" s="37" t="str">
        <f>IF(ISBLANK('Финансы 2023'!H72),"",'Финансы 2023'!G72*'Финансы 2023'!H72)</f>
        <v/>
      </c>
      <c r="H72" s="38"/>
      <c r="I72" s="37">
        <f>IF(ISBLANK('Финансы 2023'!J72),"",'Финансы 2023'!I72*'Финансы 2023'!J72)</f>
        <v>10</v>
      </c>
      <c r="J72" s="38"/>
      <c r="K72" s="37" t="str">
        <f>IF(ISBLANK('Финансы 2023'!L72),"",'Финансы 2023'!K72*'Финансы 2023'!L72)</f>
        <v/>
      </c>
      <c r="L72" s="38"/>
      <c r="M72" s="37">
        <f>IF(ISBLANK('Финансы 2023'!N72),"",'Финансы 2023'!M72*'Финансы 2023'!N72)</f>
        <v>10</v>
      </c>
      <c r="N72" s="38"/>
      <c r="O72" s="37">
        <f>IF(ISBLANK('Финансы 2023'!P72),"",'Финансы 2023'!O72*'Финансы 2023'!P72)</f>
        <v>10</v>
      </c>
      <c r="P72" s="38"/>
      <c r="Q72" s="34"/>
      <c r="R72" s="35"/>
      <c r="S72" s="34"/>
      <c r="T72" s="35"/>
      <c r="U72" s="34"/>
      <c r="V72" s="35"/>
      <c r="W72" s="34"/>
      <c r="X72" s="35"/>
      <c r="Y72" s="34"/>
      <c r="Z72" s="35"/>
      <c r="AA72" s="34"/>
      <c r="AB72" s="35"/>
      <c r="AC72" s="34"/>
      <c r="AD72" s="35"/>
      <c r="AE72" s="34"/>
      <c r="AF72" s="35"/>
      <c r="AG72" s="34"/>
      <c r="AH72" s="35"/>
      <c r="AI72" s="34"/>
      <c r="AJ72" s="35"/>
      <c r="AK72" s="34"/>
      <c r="AL72" s="35"/>
      <c r="AM72" s="34"/>
      <c r="AN72" s="35"/>
      <c r="AO72" s="34"/>
      <c r="AP72" s="35"/>
      <c r="AQ72" s="34"/>
      <c r="AR72" s="35"/>
      <c r="AS72" s="34"/>
      <c r="AT72" s="35"/>
      <c r="AU72" s="34"/>
      <c r="AV72" s="35"/>
      <c r="AW72" s="34"/>
      <c r="AX72" s="35"/>
      <c r="AY72" s="34"/>
      <c r="AZ72" s="35"/>
      <c r="BA72" s="34"/>
      <c r="BB72" s="35"/>
      <c r="BC72" s="34"/>
      <c r="BD72" s="35"/>
      <c r="BE72" s="34"/>
      <c r="BF72" s="35"/>
      <c r="BG72" s="34"/>
      <c r="BH72" s="35"/>
      <c r="BI72" s="34"/>
      <c r="BJ72" s="35"/>
      <c r="BK72" s="34"/>
      <c r="BL72" s="35"/>
      <c r="BM72" s="34"/>
      <c r="BN72" s="35"/>
      <c r="BO72" s="34"/>
      <c r="BP72" s="35"/>
    </row>
    <row r="73" spans="1:68" ht="15" x14ac:dyDescent="0.25">
      <c r="A73" s="17">
        <v>65</v>
      </c>
      <c r="B73" s="17">
        <v>382365</v>
      </c>
      <c r="C73" s="17" t="s">
        <v>175</v>
      </c>
      <c r="D73" s="17" t="s">
        <v>176</v>
      </c>
      <c r="E73" s="37">
        <f>IF(ISBLANK('Финансы 2023'!F73),"",'Финансы 2023'!E73*'Финансы 2023'!F73)</f>
        <v>10</v>
      </c>
      <c r="F73" s="38"/>
      <c r="G73" s="37">
        <f>IF(ISBLANK('Финансы 2023'!H73),"",'Финансы 2023'!G73*'Финансы 2023'!H73)</f>
        <v>8</v>
      </c>
      <c r="H73" s="38"/>
      <c r="I73" s="37">
        <f>IF(ISBLANK('Финансы 2023'!J73),"",'Финансы 2023'!I73*'Финансы 2023'!J73)</f>
        <v>8</v>
      </c>
      <c r="J73" s="38"/>
      <c r="K73" s="37" t="str">
        <f>IF(ISBLANK('Финансы 2023'!L73),"",'Финансы 2023'!K73*'Финансы 2023'!L73)</f>
        <v/>
      </c>
      <c r="L73" s="38"/>
      <c r="M73" s="37">
        <f>IF(ISBLANK('Финансы 2023'!N73),"",'Финансы 2023'!M73*'Финансы 2023'!N73)</f>
        <v>8</v>
      </c>
      <c r="N73" s="38"/>
      <c r="O73" s="37">
        <f>IF(ISBLANK('Финансы 2023'!P73),"",'Финансы 2023'!O73*'Финансы 2023'!P73)</f>
        <v>10</v>
      </c>
      <c r="P73" s="38"/>
      <c r="Q73" s="34"/>
      <c r="R73" s="35"/>
      <c r="S73" s="34"/>
      <c r="T73" s="35"/>
      <c r="U73" s="34"/>
      <c r="V73" s="35"/>
      <c r="W73" s="34"/>
      <c r="X73" s="35"/>
      <c r="Y73" s="34"/>
      <c r="Z73" s="35"/>
      <c r="AA73" s="34"/>
      <c r="AB73" s="35"/>
      <c r="AC73" s="34"/>
      <c r="AD73" s="35"/>
      <c r="AE73" s="34"/>
      <c r="AF73" s="35"/>
      <c r="AG73" s="34"/>
      <c r="AH73" s="35"/>
      <c r="AI73" s="34"/>
      <c r="AJ73" s="35"/>
      <c r="AK73" s="34"/>
      <c r="AL73" s="35"/>
      <c r="AM73" s="34"/>
      <c r="AN73" s="35"/>
      <c r="AO73" s="34"/>
      <c r="AP73" s="35"/>
      <c r="AQ73" s="34"/>
      <c r="AR73" s="35"/>
      <c r="AS73" s="34"/>
      <c r="AT73" s="35"/>
      <c r="AU73" s="34"/>
      <c r="AV73" s="35"/>
      <c r="AW73" s="34"/>
      <c r="AX73" s="35"/>
      <c r="AY73" s="34"/>
      <c r="AZ73" s="35"/>
      <c r="BA73" s="34"/>
      <c r="BB73" s="35"/>
      <c r="BC73" s="34"/>
      <c r="BD73" s="35"/>
      <c r="BE73" s="34"/>
      <c r="BF73" s="35"/>
      <c r="BG73" s="34"/>
      <c r="BH73" s="35"/>
      <c r="BI73" s="34"/>
      <c r="BJ73" s="35"/>
      <c r="BK73" s="34"/>
      <c r="BL73" s="35"/>
      <c r="BM73" s="34"/>
      <c r="BN73" s="35"/>
      <c r="BO73" s="34"/>
      <c r="BP73" s="35"/>
    </row>
    <row r="74" spans="1:68" ht="15" x14ac:dyDescent="0.25">
      <c r="A74" s="17">
        <v>66</v>
      </c>
      <c r="B74" s="17">
        <v>382366</v>
      </c>
      <c r="C74" s="17" t="s">
        <v>177</v>
      </c>
      <c r="D74" s="17" t="s">
        <v>178</v>
      </c>
      <c r="E74" s="37" t="str">
        <f>IF(ISBLANK('Финансы 2023'!F74),"",'Финансы 2023'!E74*'Финансы 2023'!F74)</f>
        <v/>
      </c>
      <c r="F74" s="38"/>
      <c r="G74" s="37" t="str">
        <f>IF(ISBLANK('Финансы 2023'!H74),"",'Финансы 2023'!G74*'Финансы 2023'!H74)</f>
        <v/>
      </c>
      <c r="H74" s="38"/>
      <c r="I74" s="37" t="str">
        <f>IF(ISBLANK('Финансы 2023'!J74),"",'Финансы 2023'!I74*'Финансы 2023'!J74)</f>
        <v/>
      </c>
      <c r="J74" s="38"/>
      <c r="K74" s="37" t="str">
        <f>IF(ISBLANK('Финансы 2023'!L74),"",'Финансы 2023'!K74*'Финансы 2023'!L74)</f>
        <v/>
      </c>
      <c r="L74" s="38"/>
      <c r="M74" s="37">
        <f>IF(ISBLANK('Финансы 2023'!N74),"",'Финансы 2023'!M74*'Финансы 2023'!N74)</f>
        <v>10</v>
      </c>
      <c r="N74" s="38"/>
      <c r="O74" s="37">
        <f>IF(ISBLANK('Финансы 2023'!P74),"",'Финансы 2023'!O74*'Финансы 2023'!P74)</f>
        <v>10</v>
      </c>
      <c r="P74" s="38"/>
      <c r="Q74" s="34"/>
      <c r="R74" s="35"/>
      <c r="S74" s="34"/>
      <c r="T74" s="35"/>
      <c r="U74" s="34"/>
      <c r="V74" s="35"/>
      <c r="W74" s="34"/>
      <c r="X74" s="35"/>
      <c r="Y74" s="34"/>
      <c r="Z74" s="35"/>
      <c r="AA74" s="34"/>
      <c r="AB74" s="35"/>
      <c r="AC74" s="34"/>
      <c r="AD74" s="35"/>
      <c r="AE74" s="34"/>
      <c r="AF74" s="35"/>
      <c r="AG74" s="34"/>
      <c r="AH74" s="35"/>
      <c r="AI74" s="34"/>
      <c r="AJ74" s="35"/>
      <c r="AK74" s="34"/>
      <c r="AL74" s="35"/>
      <c r="AM74" s="34"/>
      <c r="AN74" s="35"/>
      <c r="AO74" s="34"/>
      <c r="AP74" s="35"/>
      <c r="AQ74" s="34"/>
      <c r="AR74" s="35"/>
      <c r="AS74" s="34"/>
      <c r="AT74" s="35"/>
      <c r="AU74" s="34"/>
      <c r="AV74" s="35"/>
      <c r="AW74" s="34"/>
      <c r="AX74" s="35"/>
      <c r="AY74" s="34"/>
      <c r="AZ74" s="35"/>
      <c r="BA74" s="34"/>
      <c r="BB74" s="35"/>
      <c r="BC74" s="34"/>
      <c r="BD74" s="35"/>
      <c r="BE74" s="34"/>
      <c r="BF74" s="35"/>
      <c r="BG74" s="34"/>
      <c r="BH74" s="35"/>
      <c r="BI74" s="34"/>
      <c r="BJ74" s="35"/>
      <c r="BK74" s="34"/>
      <c r="BL74" s="35"/>
      <c r="BM74" s="34"/>
      <c r="BN74" s="35"/>
      <c r="BO74" s="34"/>
      <c r="BP74" s="35"/>
    </row>
    <row r="75" spans="1:68" ht="15" x14ac:dyDescent="0.25">
      <c r="A75" s="17">
        <v>67</v>
      </c>
      <c r="B75" s="17">
        <v>382367</v>
      </c>
      <c r="C75" s="17" t="s">
        <v>179</v>
      </c>
      <c r="D75" s="17" t="s">
        <v>180</v>
      </c>
      <c r="E75" s="37">
        <f>IF(ISBLANK('Финансы 2023'!F75),"",'Финансы 2023'!E75*'Финансы 2023'!F75)</f>
        <v>10</v>
      </c>
      <c r="F75" s="38"/>
      <c r="G75" s="37">
        <f>IF(ISBLANK('Финансы 2023'!H75),"",'Финансы 2023'!G75*'Финансы 2023'!H75)</f>
        <v>8</v>
      </c>
      <c r="H75" s="38"/>
      <c r="I75" s="37" t="str">
        <f>IF(ISBLANK('Финансы 2023'!J75),"",'Финансы 2023'!I75*'Финансы 2023'!J75)</f>
        <v/>
      </c>
      <c r="J75" s="38"/>
      <c r="K75" s="37" t="str">
        <f>IF(ISBLANK('Финансы 2023'!L75),"",'Финансы 2023'!K75*'Финансы 2023'!L75)</f>
        <v/>
      </c>
      <c r="L75" s="38"/>
      <c r="M75" s="37">
        <f>IF(ISBLANK('Финансы 2023'!N75),"",'Финансы 2023'!M75*'Финансы 2023'!N75)</f>
        <v>10</v>
      </c>
      <c r="N75" s="38"/>
      <c r="O75" s="37">
        <f>IF(ISBLANK('Финансы 2023'!P75),"",'Финансы 2023'!O75*'Финансы 2023'!P75)</f>
        <v>8</v>
      </c>
      <c r="P75" s="38"/>
      <c r="Q75" s="34"/>
      <c r="R75" s="35"/>
      <c r="S75" s="34"/>
      <c r="T75" s="35"/>
      <c r="U75" s="34"/>
      <c r="V75" s="35"/>
      <c r="W75" s="34"/>
      <c r="X75" s="35"/>
      <c r="Y75" s="34"/>
      <c r="Z75" s="35"/>
      <c r="AA75" s="34"/>
      <c r="AB75" s="35"/>
      <c r="AC75" s="34"/>
      <c r="AD75" s="35"/>
      <c r="AE75" s="34"/>
      <c r="AF75" s="35"/>
      <c r="AG75" s="34"/>
      <c r="AH75" s="35"/>
      <c r="AI75" s="34"/>
      <c r="AJ75" s="35"/>
      <c r="AK75" s="34"/>
      <c r="AL75" s="35"/>
      <c r="AM75" s="34"/>
      <c r="AN75" s="35"/>
      <c r="AO75" s="34"/>
      <c r="AP75" s="35"/>
      <c r="AQ75" s="34"/>
      <c r="AR75" s="35"/>
      <c r="AS75" s="34"/>
      <c r="AT75" s="35"/>
      <c r="AU75" s="34"/>
      <c r="AV75" s="35"/>
      <c r="AW75" s="34"/>
      <c r="AX75" s="35"/>
      <c r="AY75" s="34"/>
      <c r="AZ75" s="35"/>
      <c r="BA75" s="34"/>
      <c r="BB75" s="35"/>
      <c r="BC75" s="34"/>
      <c r="BD75" s="35"/>
      <c r="BE75" s="34"/>
      <c r="BF75" s="35"/>
      <c r="BG75" s="34"/>
      <c r="BH75" s="35"/>
      <c r="BI75" s="34"/>
      <c r="BJ75" s="35"/>
      <c r="BK75" s="34"/>
      <c r="BL75" s="35"/>
      <c r="BM75" s="34"/>
      <c r="BN75" s="35"/>
      <c r="BO75" s="34"/>
      <c r="BP75" s="35"/>
    </row>
    <row r="76" spans="1:68" ht="15" x14ac:dyDescent="0.25">
      <c r="A76" s="17">
        <v>68</v>
      </c>
      <c r="B76" s="17">
        <v>382368</v>
      </c>
      <c r="C76" s="17" t="s">
        <v>181</v>
      </c>
      <c r="D76" s="17" t="s">
        <v>182</v>
      </c>
      <c r="E76" s="37">
        <f>IF(ISBLANK('Финансы 2023'!F76),"",'Финансы 2023'!E76*'Финансы 2023'!F76)</f>
        <v>10</v>
      </c>
      <c r="F76" s="38"/>
      <c r="G76" s="37">
        <f>IF(ISBLANK('Финансы 2023'!H76),"",'Финансы 2023'!G76*'Финансы 2023'!H76)</f>
        <v>8</v>
      </c>
      <c r="H76" s="38"/>
      <c r="I76" s="37">
        <f>IF(ISBLANK('Финансы 2023'!J76),"",'Финансы 2023'!I76*'Финансы 2023'!J76)</f>
        <v>10</v>
      </c>
      <c r="J76" s="38"/>
      <c r="K76" s="37" t="str">
        <f>IF(ISBLANK('Финансы 2023'!L76),"",'Финансы 2023'!K76*'Финансы 2023'!L76)</f>
        <v/>
      </c>
      <c r="L76" s="38"/>
      <c r="M76" s="37">
        <f>IF(ISBLANK('Финансы 2023'!N76),"",'Финансы 2023'!M76*'Финансы 2023'!N76)</f>
        <v>10</v>
      </c>
      <c r="N76" s="38"/>
      <c r="O76" s="37">
        <f>IF(ISBLANK('Финансы 2023'!P76),"",'Финансы 2023'!O76*'Финансы 2023'!P76)</f>
        <v>10</v>
      </c>
      <c r="P76" s="38"/>
      <c r="Q76" s="34"/>
      <c r="R76" s="35"/>
      <c r="S76" s="34"/>
      <c r="T76" s="35"/>
      <c r="U76" s="34"/>
      <c r="V76" s="35"/>
      <c r="W76" s="34"/>
      <c r="X76" s="35"/>
      <c r="Y76" s="34"/>
      <c r="Z76" s="35"/>
      <c r="AA76" s="34"/>
      <c r="AB76" s="35"/>
      <c r="AC76" s="34"/>
      <c r="AD76" s="35"/>
      <c r="AE76" s="34"/>
      <c r="AF76" s="35"/>
      <c r="AG76" s="34"/>
      <c r="AH76" s="35"/>
      <c r="AI76" s="34"/>
      <c r="AJ76" s="35"/>
      <c r="AK76" s="34"/>
      <c r="AL76" s="35"/>
      <c r="AM76" s="34"/>
      <c r="AN76" s="35"/>
      <c r="AO76" s="34"/>
      <c r="AP76" s="35"/>
      <c r="AQ76" s="34"/>
      <c r="AR76" s="35"/>
      <c r="AS76" s="34"/>
      <c r="AT76" s="35"/>
      <c r="AU76" s="34"/>
      <c r="AV76" s="35"/>
      <c r="AW76" s="34"/>
      <c r="AX76" s="35"/>
      <c r="AY76" s="34"/>
      <c r="AZ76" s="35"/>
      <c r="BA76" s="34"/>
      <c r="BB76" s="35"/>
      <c r="BC76" s="34"/>
      <c r="BD76" s="35"/>
      <c r="BE76" s="34"/>
      <c r="BF76" s="35"/>
      <c r="BG76" s="34"/>
      <c r="BH76" s="35"/>
      <c r="BI76" s="34"/>
      <c r="BJ76" s="35"/>
      <c r="BK76" s="34"/>
      <c r="BL76" s="35"/>
      <c r="BM76" s="34"/>
      <c r="BN76" s="35"/>
      <c r="BO76" s="34"/>
      <c r="BP76" s="35"/>
    </row>
    <row r="77" spans="1:68" ht="15" x14ac:dyDescent="0.25">
      <c r="A77" s="17">
        <v>69</v>
      </c>
      <c r="B77" s="17">
        <v>382369</v>
      </c>
      <c r="C77" s="17" t="s">
        <v>183</v>
      </c>
      <c r="D77" s="17" t="s">
        <v>184</v>
      </c>
      <c r="E77" s="37">
        <f>IF(ISBLANK('Финансы 2023'!F77),"",'Финансы 2023'!E77*'Финансы 2023'!F77)</f>
        <v>10</v>
      </c>
      <c r="F77" s="38"/>
      <c r="G77" s="37">
        <f>IF(ISBLANK('Финансы 2023'!H77),"",'Финансы 2023'!G77*'Финансы 2023'!H77)</f>
        <v>8</v>
      </c>
      <c r="H77" s="38"/>
      <c r="I77" s="37">
        <f>IF(ISBLANK('Финансы 2023'!J77),"",'Финансы 2023'!I77*'Финансы 2023'!J77)</f>
        <v>10</v>
      </c>
      <c r="J77" s="38"/>
      <c r="K77" s="37" t="str">
        <f>IF(ISBLANK('Финансы 2023'!L77),"",'Финансы 2023'!K77*'Финансы 2023'!L77)</f>
        <v/>
      </c>
      <c r="L77" s="38"/>
      <c r="M77" s="37">
        <f>IF(ISBLANK('Финансы 2023'!N77),"",'Финансы 2023'!M77*'Финансы 2023'!N77)</f>
        <v>10</v>
      </c>
      <c r="N77" s="38"/>
      <c r="O77" s="37">
        <f>IF(ISBLANK('Финансы 2023'!P77),"",'Финансы 2023'!O77*'Финансы 2023'!P77)</f>
        <v>10</v>
      </c>
      <c r="P77" s="38"/>
      <c r="Q77" s="34"/>
      <c r="R77" s="35"/>
      <c r="S77" s="34"/>
      <c r="T77" s="35"/>
      <c r="U77" s="34"/>
      <c r="V77" s="35"/>
      <c r="W77" s="34"/>
      <c r="X77" s="35"/>
      <c r="Y77" s="34"/>
      <c r="Z77" s="35"/>
      <c r="AA77" s="34"/>
      <c r="AB77" s="35"/>
      <c r="AC77" s="34"/>
      <c r="AD77" s="35"/>
      <c r="AE77" s="34"/>
      <c r="AF77" s="35"/>
      <c r="AG77" s="34"/>
      <c r="AH77" s="35"/>
      <c r="AI77" s="34"/>
      <c r="AJ77" s="35"/>
      <c r="AK77" s="34"/>
      <c r="AL77" s="35"/>
      <c r="AM77" s="34"/>
      <c r="AN77" s="35"/>
      <c r="AO77" s="34"/>
      <c r="AP77" s="35"/>
      <c r="AQ77" s="34"/>
      <c r="AR77" s="35"/>
      <c r="AS77" s="34"/>
      <c r="AT77" s="35"/>
      <c r="AU77" s="34"/>
      <c r="AV77" s="35"/>
      <c r="AW77" s="34"/>
      <c r="AX77" s="35"/>
      <c r="AY77" s="34"/>
      <c r="AZ77" s="35"/>
      <c r="BA77" s="34"/>
      <c r="BB77" s="35"/>
      <c r="BC77" s="34"/>
      <c r="BD77" s="35"/>
      <c r="BE77" s="34"/>
      <c r="BF77" s="35"/>
      <c r="BG77" s="34"/>
      <c r="BH77" s="35"/>
      <c r="BI77" s="34"/>
      <c r="BJ77" s="35"/>
      <c r="BK77" s="34"/>
      <c r="BL77" s="35"/>
      <c r="BM77" s="34"/>
      <c r="BN77" s="35"/>
      <c r="BO77" s="34"/>
      <c r="BP77" s="35"/>
    </row>
    <row r="78" spans="1:68" ht="15" x14ac:dyDescent="0.25">
      <c r="A78" s="17">
        <v>70</v>
      </c>
      <c r="B78" s="17">
        <v>382370</v>
      </c>
      <c r="C78" s="17" t="s">
        <v>185</v>
      </c>
      <c r="D78" s="17" t="s">
        <v>186</v>
      </c>
      <c r="E78" s="37">
        <f>IF(ISBLANK('Финансы 2023'!F78),"",'Финансы 2023'!E78*'Финансы 2023'!F78)</f>
        <v>10</v>
      </c>
      <c r="F78" s="38"/>
      <c r="G78" s="37">
        <f>IF(ISBLANK('Финансы 2023'!H78),"",'Финансы 2023'!G78*'Финансы 2023'!H78)</f>
        <v>10</v>
      </c>
      <c r="H78" s="38"/>
      <c r="I78" s="37">
        <f>IF(ISBLANK('Финансы 2023'!J78),"",'Финансы 2023'!I78*'Финансы 2023'!J78)</f>
        <v>10</v>
      </c>
      <c r="J78" s="38"/>
      <c r="K78" s="37" t="str">
        <f>IF(ISBLANK('Финансы 2023'!L78),"",'Финансы 2023'!K78*'Финансы 2023'!L78)</f>
        <v/>
      </c>
      <c r="L78" s="38"/>
      <c r="M78" s="37">
        <f>IF(ISBLANK('Финансы 2023'!N78),"",'Финансы 2023'!M78*'Финансы 2023'!N78)</f>
        <v>10</v>
      </c>
      <c r="N78" s="38"/>
      <c r="O78" s="37">
        <f>IF(ISBLANK('Финансы 2023'!P78),"",'Финансы 2023'!O78*'Финансы 2023'!P78)</f>
        <v>10</v>
      </c>
      <c r="P78" s="38"/>
      <c r="Q78" s="34"/>
      <c r="R78" s="35"/>
      <c r="S78" s="34"/>
      <c r="T78" s="35"/>
      <c r="U78" s="34"/>
      <c r="V78" s="35"/>
      <c r="W78" s="34"/>
      <c r="X78" s="35"/>
      <c r="Y78" s="34"/>
      <c r="Z78" s="35"/>
      <c r="AA78" s="34"/>
      <c r="AB78" s="35"/>
      <c r="AC78" s="34"/>
      <c r="AD78" s="35"/>
      <c r="AE78" s="34"/>
      <c r="AF78" s="35"/>
      <c r="AG78" s="34"/>
      <c r="AH78" s="35"/>
      <c r="AI78" s="34"/>
      <c r="AJ78" s="35"/>
      <c r="AK78" s="34"/>
      <c r="AL78" s="35"/>
      <c r="AM78" s="34"/>
      <c r="AN78" s="35"/>
      <c r="AO78" s="34"/>
      <c r="AP78" s="35"/>
      <c r="AQ78" s="34"/>
      <c r="AR78" s="35"/>
      <c r="AS78" s="34"/>
      <c r="AT78" s="35"/>
      <c r="AU78" s="34"/>
      <c r="AV78" s="35"/>
      <c r="AW78" s="34"/>
      <c r="AX78" s="35"/>
      <c r="AY78" s="34"/>
      <c r="AZ78" s="35"/>
      <c r="BA78" s="34"/>
      <c r="BB78" s="35"/>
      <c r="BC78" s="34"/>
      <c r="BD78" s="35"/>
      <c r="BE78" s="34"/>
      <c r="BF78" s="35"/>
      <c r="BG78" s="34"/>
      <c r="BH78" s="35"/>
      <c r="BI78" s="34"/>
      <c r="BJ78" s="35"/>
      <c r="BK78" s="34"/>
      <c r="BL78" s="35"/>
      <c r="BM78" s="34"/>
      <c r="BN78" s="35"/>
      <c r="BO78" s="34"/>
      <c r="BP78" s="35"/>
    </row>
    <row r="79" spans="1:68" ht="15" x14ac:dyDescent="0.25">
      <c r="A79" s="17">
        <v>71</v>
      </c>
      <c r="B79" s="17">
        <v>382371</v>
      </c>
      <c r="C79" s="17" t="s">
        <v>187</v>
      </c>
      <c r="D79" s="17" t="s">
        <v>188</v>
      </c>
      <c r="E79" s="37" t="str">
        <f>IF(ISBLANK('Финансы 2023'!F79),"",'Финансы 2023'!E79*'Финансы 2023'!F79)</f>
        <v/>
      </c>
      <c r="F79" s="38"/>
      <c r="G79" s="37" t="str">
        <f>IF(ISBLANK('Финансы 2023'!H79),"",'Финансы 2023'!G79*'Финансы 2023'!H79)</f>
        <v/>
      </c>
      <c r="H79" s="38"/>
      <c r="I79" s="37" t="str">
        <f>IF(ISBLANK('Финансы 2023'!J79),"",'Финансы 2023'!I79*'Финансы 2023'!J79)</f>
        <v/>
      </c>
      <c r="J79" s="38"/>
      <c r="K79" s="37" t="str">
        <f>IF(ISBLANK('Финансы 2023'!L79),"",'Финансы 2023'!K79*'Финансы 2023'!L79)</f>
        <v/>
      </c>
      <c r="L79" s="38"/>
      <c r="M79" s="37" t="str">
        <f>IF(ISBLANK('Финансы 2023'!N79),"",'Финансы 2023'!M79*'Финансы 2023'!N79)</f>
        <v/>
      </c>
      <c r="N79" s="38"/>
      <c r="O79" s="37" t="str">
        <f>IF(ISBLANK('Финансы 2023'!P79),"",'Финансы 2023'!O79*'Финансы 2023'!P79)</f>
        <v/>
      </c>
      <c r="P79" s="38"/>
      <c r="Q79" s="34"/>
      <c r="R79" s="35"/>
      <c r="S79" s="34"/>
      <c r="T79" s="35"/>
      <c r="U79" s="34"/>
      <c r="V79" s="35"/>
      <c r="W79" s="34"/>
      <c r="X79" s="35"/>
      <c r="Y79" s="34"/>
      <c r="Z79" s="35"/>
      <c r="AA79" s="34"/>
      <c r="AB79" s="35"/>
      <c r="AC79" s="34"/>
      <c r="AD79" s="35"/>
      <c r="AE79" s="34"/>
      <c r="AF79" s="35"/>
      <c r="AG79" s="34"/>
      <c r="AH79" s="35"/>
      <c r="AI79" s="34"/>
      <c r="AJ79" s="35"/>
      <c r="AK79" s="34"/>
      <c r="AL79" s="35"/>
      <c r="AM79" s="34"/>
      <c r="AN79" s="35"/>
      <c r="AO79" s="34"/>
      <c r="AP79" s="35"/>
      <c r="AQ79" s="34"/>
      <c r="AR79" s="35"/>
      <c r="AS79" s="34"/>
      <c r="AT79" s="35"/>
      <c r="AU79" s="34"/>
      <c r="AV79" s="35"/>
      <c r="AW79" s="34"/>
      <c r="AX79" s="35"/>
      <c r="AY79" s="34"/>
      <c r="AZ79" s="35"/>
      <c r="BA79" s="34"/>
      <c r="BB79" s="35"/>
      <c r="BC79" s="34"/>
      <c r="BD79" s="35"/>
      <c r="BE79" s="34"/>
      <c r="BF79" s="35"/>
      <c r="BG79" s="34"/>
      <c r="BH79" s="35"/>
      <c r="BI79" s="34"/>
      <c r="BJ79" s="35"/>
      <c r="BK79" s="34"/>
      <c r="BL79" s="35"/>
      <c r="BM79" s="34"/>
      <c r="BN79" s="35"/>
      <c r="BO79" s="34"/>
      <c r="BP79" s="35"/>
    </row>
    <row r="80" spans="1:68" ht="15" x14ac:dyDescent="0.25">
      <c r="A80" s="17">
        <v>72</v>
      </c>
      <c r="B80" s="17">
        <v>382372</v>
      </c>
      <c r="C80" s="17" t="s">
        <v>189</v>
      </c>
      <c r="D80" s="17" t="s">
        <v>190</v>
      </c>
      <c r="E80" s="37">
        <f>IF(ISBLANK('Финансы 2023'!F80),"",'Финансы 2023'!E80*'Финансы 2023'!F80)</f>
        <v>10</v>
      </c>
      <c r="F80" s="38"/>
      <c r="G80" s="37">
        <f>IF(ISBLANK('Финансы 2023'!H80),"",'Финансы 2023'!G80*'Финансы 2023'!H80)</f>
        <v>8</v>
      </c>
      <c r="H80" s="38"/>
      <c r="I80" s="37" t="str">
        <f>IF(ISBLANK('Финансы 2023'!J80),"",'Финансы 2023'!I80*'Финансы 2023'!J80)</f>
        <v/>
      </c>
      <c r="J80" s="38"/>
      <c r="K80" s="37" t="str">
        <f>IF(ISBLANK('Финансы 2023'!L80),"",'Финансы 2023'!K80*'Финансы 2023'!L80)</f>
        <v/>
      </c>
      <c r="L80" s="38"/>
      <c r="M80" s="37">
        <f>IF(ISBLANK('Финансы 2023'!N80),"",'Финансы 2023'!M80*'Финансы 2023'!N80)</f>
        <v>10</v>
      </c>
      <c r="N80" s="38"/>
      <c r="O80" s="37">
        <f>IF(ISBLANK('Финансы 2023'!P80),"",'Финансы 2023'!O80*'Финансы 2023'!P80)</f>
        <v>10</v>
      </c>
      <c r="P80" s="38"/>
      <c r="Q80" s="34"/>
      <c r="R80" s="35"/>
      <c r="S80" s="34"/>
      <c r="T80" s="35"/>
      <c r="U80" s="34"/>
      <c r="V80" s="35"/>
      <c r="W80" s="34"/>
      <c r="X80" s="35"/>
      <c r="Y80" s="34"/>
      <c r="Z80" s="35"/>
      <c r="AA80" s="34"/>
      <c r="AB80" s="35"/>
      <c r="AC80" s="34"/>
      <c r="AD80" s="35"/>
      <c r="AE80" s="34"/>
      <c r="AF80" s="35"/>
      <c r="AG80" s="34"/>
      <c r="AH80" s="35"/>
      <c r="AI80" s="34"/>
      <c r="AJ80" s="35"/>
      <c r="AK80" s="34"/>
      <c r="AL80" s="35"/>
      <c r="AM80" s="34"/>
      <c r="AN80" s="35"/>
      <c r="AO80" s="34"/>
      <c r="AP80" s="35"/>
      <c r="AQ80" s="34"/>
      <c r="AR80" s="35"/>
      <c r="AS80" s="34"/>
      <c r="AT80" s="35"/>
      <c r="AU80" s="34"/>
      <c r="AV80" s="35"/>
      <c r="AW80" s="34"/>
      <c r="AX80" s="35"/>
      <c r="AY80" s="34"/>
      <c r="AZ80" s="35"/>
      <c r="BA80" s="34"/>
      <c r="BB80" s="35"/>
      <c r="BC80" s="34"/>
      <c r="BD80" s="35"/>
      <c r="BE80" s="34"/>
      <c r="BF80" s="35"/>
      <c r="BG80" s="34"/>
      <c r="BH80" s="35"/>
      <c r="BI80" s="34"/>
      <c r="BJ80" s="35"/>
      <c r="BK80" s="34"/>
      <c r="BL80" s="35"/>
      <c r="BM80" s="34"/>
      <c r="BN80" s="35"/>
      <c r="BO80" s="34"/>
      <c r="BP80" s="35"/>
    </row>
    <row r="81" spans="1:68" ht="15" x14ac:dyDescent="0.25">
      <c r="A81" s="17">
        <v>73</v>
      </c>
      <c r="B81" s="17">
        <v>382373</v>
      </c>
      <c r="C81" s="17" t="s">
        <v>191</v>
      </c>
      <c r="D81" s="17" t="s">
        <v>192</v>
      </c>
      <c r="E81" s="37" t="str">
        <f>IF(ISBLANK('Финансы 2023'!F81),"",'Финансы 2023'!E81*'Финансы 2023'!F81)</f>
        <v/>
      </c>
      <c r="F81" s="38"/>
      <c r="G81" s="37" t="str">
        <f>IF(ISBLANK('Финансы 2023'!H81),"",'Финансы 2023'!G81*'Финансы 2023'!H81)</f>
        <v/>
      </c>
      <c r="H81" s="38"/>
      <c r="I81" s="37" t="str">
        <f>IF(ISBLANK('Финансы 2023'!J81),"",'Финансы 2023'!I81*'Финансы 2023'!J81)</f>
        <v/>
      </c>
      <c r="J81" s="38"/>
      <c r="K81" s="37" t="str">
        <f>IF(ISBLANK('Финансы 2023'!L81),"",'Финансы 2023'!K81*'Финансы 2023'!L81)</f>
        <v/>
      </c>
      <c r="L81" s="38"/>
      <c r="M81" s="37" t="str">
        <f>IF(ISBLANK('Финансы 2023'!N81),"",'Финансы 2023'!M81*'Финансы 2023'!N81)</f>
        <v/>
      </c>
      <c r="N81" s="38"/>
      <c r="O81" s="37" t="str">
        <f>IF(ISBLANK('Финансы 2023'!P81),"",'Финансы 2023'!O81*'Финансы 2023'!P81)</f>
        <v/>
      </c>
      <c r="P81" s="38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</row>
    <row r="83" spans="1:68" x14ac:dyDescent="0.25">
      <c r="C83" s="20" t="s">
        <v>114</v>
      </c>
    </row>
  </sheetData>
  <mergeCells count="2508">
    <mergeCell ref="BG37:BH37"/>
    <mergeCell ref="BI37:BJ37"/>
    <mergeCell ref="BK37:BL37"/>
    <mergeCell ref="BM37:BN37"/>
    <mergeCell ref="BO37:BP37"/>
    <mergeCell ref="BQ37:BR37"/>
    <mergeCell ref="AO37:AP37"/>
    <mergeCell ref="AQ37:AR37"/>
    <mergeCell ref="AS37:AT37"/>
    <mergeCell ref="AU37:AV37"/>
    <mergeCell ref="AW37:AX37"/>
    <mergeCell ref="AY37:AZ37"/>
    <mergeCell ref="BA37:BB37"/>
    <mergeCell ref="BC37:BD37"/>
    <mergeCell ref="BE37:BF37"/>
    <mergeCell ref="BG36:BH36"/>
    <mergeCell ref="BI36:BJ36"/>
    <mergeCell ref="BK36:BL36"/>
    <mergeCell ref="BM36:BN36"/>
    <mergeCell ref="BO36:BP36"/>
    <mergeCell ref="BQ36:BR36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W37:X37"/>
    <mergeCell ref="Y37:Z37"/>
    <mergeCell ref="AA37:AB37"/>
    <mergeCell ref="AC37:AD37"/>
    <mergeCell ref="AE37:AF37"/>
    <mergeCell ref="AG37:AH37"/>
    <mergeCell ref="AI37:AJ37"/>
    <mergeCell ref="AK37:AL37"/>
    <mergeCell ref="AM37:AN37"/>
    <mergeCell ref="AO36:AP36"/>
    <mergeCell ref="AQ36:AR36"/>
    <mergeCell ref="AS36:AT36"/>
    <mergeCell ref="AU36:AV36"/>
    <mergeCell ref="AW36:AX36"/>
    <mergeCell ref="AY36:AZ36"/>
    <mergeCell ref="BA36:BB36"/>
    <mergeCell ref="BC36:BD36"/>
    <mergeCell ref="BE36:BF36"/>
    <mergeCell ref="W36:X36"/>
    <mergeCell ref="Y36:Z36"/>
    <mergeCell ref="AA36:AB36"/>
    <mergeCell ref="AC36:AD36"/>
    <mergeCell ref="AE36:AF36"/>
    <mergeCell ref="AG36:AH36"/>
    <mergeCell ref="AI36:AJ36"/>
    <mergeCell ref="AK36:AL36"/>
    <mergeCell ref="AM36:AN36"/>
    <mergeCell ref="U35:V35"/>
    <mergeCell ref="AC31:AD31"/>
    <mergeCell ref="AE31:AF31"/>
    <mergeCell ref="AG31:AH31"/>
    <mergeCell ref="AI31:AJ31"/>
    <mergeCell ref="AK31:AL31"/>
    <mergeCell ref="AM31:AN31"/>
    <mergeCell ref="AC32:AD32"/>
    <mergeCell ref="AE32:AF32"/>
    <mergeCell ref="AG32:AH32"/>
    <mergeCell ref="AI32:AJ32"/>
    <mergeCell ref="AK32:AL32"/>
    <mergeCell ref="AM32:AN32"/>
    <mergeCell ref="AC33:AD33"/>
    <mergeCell ref="AE33:AF33"/>
    <mergeCell ref="AG33:AH33"/>
    <mergeCell ref="AI33:AJ33"/>
    <mergeCell ref="AK33:AL33"/>
    <mergeCell ref="AM33:AN33"/>
    <mergeCell ref="AC34:AD34"/>
    <mergeCell ref="AE34:AF34"/>
    <mergeCell ref="AG34:AH34"/>
    <mergeCell ref="AI34:AJ34"/>
    <mergeCell ref="AK34:AL34"/>
    <mergeCell ref="AM34:AN34"/>
    <mergeCell ref="AC35:AD35"/>
    <mergeCell ref="AE35:AF35"/>
    <mergeCell ref="AG35:AH35"/>
    <mergeCell ref="AI35:AJ35"/>
    <mergeCell ref="AK35:AL35"/>
    <mergeCell ref="AM35:AN35"/>
    <mergeCell ref="O21:P21"/>
    <mergeCell ref="O22:P22"/>
    <mergeCell ref="S8:T8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S35:T35"/>
    <mergeCell ref="U4:V5"/>
    <mergeCell ref="U6:V6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8:V28"/>
    <mergeCell ref="S34:T34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33:T33"/>
    <mergeCell ref="S17:T17"/>
    <mergeCell ref="S18:T18"/>
    <mergeCell ref="S19:T19"/>
    <mergeCell ref="S20:T20"/>
    <mergeCell ref="S21:T21"/>
    <mergeCell ref="S22:T22"/>
    <mergeCell ref="U29:V29"/>
    <mergeCell ref="U30:V30"/>
    <mergeCell ref="U31:V31"/>
    <mergeCell ref="U32:V32"/>
    <mergeCell ref="U33:V33"/>
    <mergeCell ref="U34:V34"/>
    <mergeCell ref="U25:V25"/>
    <mergeCell ref="U26:V26"/>
    <mergeCell ref="U27:V27"/>
    <mergeCell ref="S9:T9"/>
    <mergeCell ref="S10:T10"/>
    <mergeCell ref="S11:T11"/>
    <mergeCell ref="S12:T12"/>
    <mergeCell ref="S13:T13"/>
    <mergeCell ref="S14:T14"/>
    <mergeCell ref="S15:T15"/>
    <mergeCell ref="S16:T16"/>
    <mergeCell ref="O34:P34"/>
    <mergeCell ref="Q29:R29"/>
    <mergeCell ref="Q30:R30"/>
    <mergeCell ref="Q31:R31"/>
    <mergeCell ref="Q32:R32"/>
    <mergeCell ref="Q33:R33"/>
    <mergeCell ref="Q34:R34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O16:P16"/>
    <mergeCell ref="Q21:R21"/>
    <mergeCell ref="Q22:R22"/>
    <mergeCell ref="O8:P8"/>
    <mergeCell ref="M9:N9"/>
    <mergeCell ref="M10:N10"/>
    <mergeCell ref="M11:N11"/>
    <mergeCell ref="M12:N12"/>
    <mergeCell ref="M13:N13"/>
    <mergeCell ref="M14:N14"/>
    <mergeCell ref="M15:N15"/>
    <mergeCell ref="M16:N16"/>
    <mergeCell ref="O35:P35"/>
    <mergeCell ref="O17:P17"/>
    <mergeCell ref="O18:P18"/>
    <mergeCell ref="O19:P19"/>
    <mergeCell ref="Q35:R35"/>
    <mergeCell ref="O23:P23"/>
    <mergeCell ref="O24:P24"/>
    <mergeCell ref="O25:P25"/>
    <mergeCell ref="O26:P26"/>
    <mergeCell ref="O27:P27"/>
    <mergeCell ref="O28:P28"/>
    <mergeCell ref="Q23:R23"/>
    <mergeCell ref="Q24:R24"/>
    <mergeCell ref="Q25:R25"/>
    <mergeCell ref="Q26:R26"/>
    <mergeCell ref="Q27:R27"/>
    <mergeCell ref="Q28:R28"/>
    <mergeCell ref="O29:P29"/>
    <mergeCell ref="O30:P30"/>
    <mergeCell ref="O31:P31"/>
    <mergeCell ref="O32:P32"/>
    <mergeCell ref="O33:P33"/>
    <mergeCell ref="M28:N28"/>
    <mergeCell ref="O20:P20"/>
    <mergeCell ref="M19:N19"/>
    <mergeCell ref="M20:N20"/>
    <mergeCell ref="M21:N21"/>
    <mergeCell ref="M22:N22"/>
    <mergeCell ref="K17:L17"/>
    <mergeCell ref="K18:L18"/>
    <mergeCell ref="K19:L19"/>
    <mergeCell ref="K20:L20"/>
    <mergeCell ref="K21:L21"/>
    <mergeCell ref="K22:L22"/>
    <mergeCell ref="K35:L35"/>
    <mergeCell ref="K25:L25"/>
    <mergeCell ref="K26:L26"/>
    <mergeCell ref="K27:L27"/>
    <mergeCell ref="K28:L28"/>
    <mergeCell ref="K29:L29"/>
    <mergeCell ref="K30:L30"/>
    <mergeCell ref="K31:L31"/>
    <mergeCell ref="K23:L23"/>
    <mergeCell ref="K24:L24"/>
    <mergeCell ref="M35:N35"/>
    <mergeCell ref="M33:N33"/>
    <mergeCell ref="M29:N29"/>
    <mergeCell ref="M30:N30"/>
    <mergeCell ref="M31:N31"/>
    <mergeCell ref="M32:N32"/>
    <mergeCell ref="M34:N34"/>
    <mergeCell ref="M25:N25"/>
    <mergeCell ref="M26:N26"/>
    <mergeCell ref="M27:N27"/>
    <mergeCell ref="K32:L32"/>
    <mergeCell ref="K33:L33"/>
    <mergeCell ref="K34:L34"/>
    <mergeCell ref="E8:F8"/>
    <mergeCell ref="E9:F9"/>
    <mergeCell ref="E10:F10"/>
    <mergeCell ref="E11:F11"/>
    <mergeCell ref="E12:F12"/>
    <mergeCell ref="E35:F35"/>
    <mergeCell ref="E22:F22"/>
    <mergeCell ref="E29:F29"/>
    <mergeCell ref="E30:F30"/>
    <mergeCell ref="E31:F31"/>
    <mergeCell ref="E32:F32"/>
    <mergeCell ref="E33:F33"/>
    <mergeCell ref="E34:F34"/>
    <mergeCell ref="E13:F13"/>
    <mergeCell ref="E14:F14"/>
    <mergeCell ref="E15:F15"/>
    <mergeCell ref="E16:F16"/>
    <mergeCell ref="E17:F17"/>
    <mergeCell ref="I17:J17"/>
    <mergeCell ref="G8:H8"/>
    <mergeCell ref="G9:H9"/>
    <mergeCell ref="G10:H10"/>
    <mergeCell ref="I11:J11"/>
    <mergeCell ref="K8:L8"/>
    <mergeCell ref="K9:L9"/>
    <mergeCell ref="K10:L10"/>
    <mergeCell ref="K11:L11"/>
    <mergeCell ref="K12:L12"/>
    <mergeCell ref="K13:L13"/>
    <mergeCell ref="I12:J12"/>
    <mergeCell ref="I13:J13"/>
    <mergeCell ref="Q4:R5"/>
    <mergeCell ref="S4:T5"/>
    <mergeCell ref="Q6:R6"/>
    <mergeCell ref="S6:T6"/>
    <mergeCell ref="I23:J23"/>
    <mergeCell ref="I24:J24"/>
    <mergeCell ref="I25:J25"/>
    <mergeCell ref="I26:J26"/>
    <mergeCell ref="G14:H14"/>
    <mergeCell ref="G15:H15"/>
    <mergeCell ref="G16:H16"/>
    <mergeCell ref="I20:J20"/>
    <mergeCell ref="I21:J21"/>
    <mergeCell ref="I22:J22"/>
    <mergeCell ref="G24:H24"/>
    <mergeCell ref="G25:H25"/>
    <mergeCell ref="G26:H26"/>
    <mergeCell ref="G17:H17"/>
    <mergeCell ref="G21:H21"/>
    <mergeCell ref="G22:H22"/>
    <mergeCell ref="M23:N23"/>
    <mergeCell ref="M24:N24"/>
    <mergeCell ref="M17:N17"/>
    <mergeCell ref="M18:N18"/>
    <mergeCell ref="G20:H20"/>
    <mergeCell ref="I18:J18"/>
    <mergeCell ref="I19:J19"/>
    <mergeCell ref="I8:J8"/>
    <mergeCell ref="I9:J9"/>
    <mergeCell ref="I10:J10"/>
    <mergeCell ref="G23:H23"/>
    <mergeCell ref="G13:H13"/>
    <mergeCell ref="I14:J14"/>
    <mergeCell ref="I15:J15"/>
    <mergeCell ref="I16:J16"/>
    <mergeCell ref="G11:H11"/>
    <mergeCell ref="G12:H12"/>
    <mergeCell ref="A1:P1"/>
    <mergeCell ref="A2:P2"/>
    <mergeCell ref="B3:C3"/>
    <mergeCell ref="E6:F6"/>
    <mergeCell ref="G6:H6"/>
    <mergeCell ref="I6:J6"/>
    <mergeCell ref="K6:L6"/>
    <mergeCell ref="M6:N6"/>
    <mergeCell ref="O6:P6"/>
    <mergeCell ref="M4:N5"/>
    <mergeCell ref="A4:D5"/>
    <mergeCell ref="E4:F5"/>
    <mergeCell ref="G4:H5"/>
    <mergeCell ref="I4:J5"/>
    <mergeCell ref="K4:L5"/>
    <mergeCell ref="O4:P5"/>
    <mergeCell ref="K14:L14"/>
    <mergeCell ref="K15:L15"/>
    <mergeCell ref="K16:L16"/>
    <mergeCell ref="O9:P9"/>
    <mergeCell ref="O10:P10"/>
    <mergeCell ref="O11:P11"/>
    <mergeCell ref="O12:P12"/>
    <mergeCell ref="O13:P13"/>
    <mergeCell ref="O14:P14"/>
    <mergeCell ref="O15:P15"/>
    <mergeCell ref="M8:N8"/>
    <mergeCell ref="G34:H34"/>
    <mergeCell ref="I35:J35"/>
    <mergeCell ref="E18:F18"/>
    <mergeCell ref="E19:F19"/>
    <mergeCell ref="E20:F20"/>
    <mergeCell ref="E21:F21"/>
    <mergeCell ref="E23:F23"/>
    <mergeCell ref="E24:F24"/>
    <mergeCell ref="E25:F25"/>
    <mergeCell ref="E26:F26"/>
    <mergeCell ref="E27:F27"/>
    <mergeCell ref="E28:F28"/>
    <mergeCell ref="I27:J27"/>
    <mergeCell ref="I28:J28"/>
    <mergeCell ref="G35:H35"/>
    <mergeCell ref="G29:H29"/>
    <mergeCell ref="G30:H30"/>
    <mergeCell ref="G31:H31"/>
    <mergeCell ref="G27:H27"/>
    <mergeCell ref="G28:H28"/>
    <mergeCell ref="G32:H32"/>
    <mergeCell ref="G33:H33"/>
    <mergeCell ref="G18:H18"/>
    <mergeCell ref="G19:H19"/>
    <mergeCell ref="I32:J32"/>
    <mergeCell ref="I33:J33"/>
    <mergeCell ref="I34:J34"/>
    <mergeCell ref="I29:J29"/>
    <mergeCell ref="I30:J30"/>
    <mergeCell ref="I31:J31"/>
    <mergeCell ref="W4:X5"/>
    <mergeCell ref="W6:X6"/>
    <mergeCell ref="W8:X8"/>
    <mergeCell ref="W9:X9"/>
    <mergeCell ref="W10:X10"/>
    <mergeCell ref="W11:X11"/>
    <mergeCell ref="W12:X12"/>
    <mergeCell ref="W13:X13"/>
    <mergeCell ref="W14:X14"/>
    <mergeCell ref="W34:X34"/>
    <mergeCell ref="W35:X35"/>
    <mergeCell ref="W24:X24"/>
    <mergeCell ref="W25:X25"/>
    <mergeCell ref="W26:X26"/>
    <mergeCell ref="W27:X27"/>
    <mergeCell ref="W28:X28"/>
    <mergeCell ref="W29:X29"/>
    <mergeCell ref="W30:X30"/>
    <mergeCell ref="W31:X31"/>
    <mergeCell ref="W32:X32"/>
    <mergeCell ref="W33:X33"/>
    <mergeCell ref="W15:X15"/>
    <mergeCell ref="W16:X16"/>
    <mergeCell ref="W17:X17"/>
    <mergeCell ref="W18:X18"/>
    <mergeCell ref="W19:X19"/>
    <mergeCell ref="W20:X20"/>
    <mergeCell ref="W21:X21"/>
    <mergeCell ref="W22:X22"/>
    <mergeCell ref="W23:X23"/>
    <mergeCell ref="Y23:Z23"/>
    <mergeCell ref="AA23:AB23"/>
    <mergeCell ref="Y24:Z24"/>
    <mergeCell ref="AA24:AB24"/>
    <mergeCell ref="Y25:Z25"/>
    <mergeCell ref="AA25:AB25"/>
    <mergeCell ref="Y4:Z5"/>
    <mergeCell ref="AA4:AB5"/>
    <mergeCell ref="Y6:Z6"/>
    <mergeCell ref="AA6:AB6"/>
    <mergeCell ref="Y8:Z8"/>
    <mergeCell ref="AA8:AB8"/>
    <mergeCell ref="Y9:Z9"/>
    <mergeCell ref="AA9:AB9"/>
    <mergeCell ref="Y10:Z10"/>
    <mergeCell ref="AA10:AB10"/>
    <mergeCell ref="Y15:Z15"/>
    <mergeCell ref="AA15:AB15"/>
    <mergeCell ref="Y16:Z16"/>
    <mergeCell ref="AA16:AB16"/>
    <mergeCell ref="Y17:Z17"/>
    <mergeCell ref="AA17:AB17"/>
    <mergeCell ref="Y18:Z18"/>
    <mergeCell ref="AA18:AB18"/>
    <mergeCell ref="Y11:Z11"/>
    <mergeCell ref="AA11:AB11"/>
    <mergeCell ref="Y12:Z12"/>
    <mergeCell ref="AA12:AB12"/>
    <mergeCell ref="Y13:Z13"/>
    <mergeCell ref="AA13:AB13"/>
    <mergeCell ref="Y14:Z14"/>
    <mergeCell ref="AA14:AB14"/>
    <mergeCell ref="Y26:Z26"/>
    <mergeCell ref="AA26:AB26"/>
    <mergeCell ref="Y27:Z27"/>
    <mergeCell ref="AA27:AB27"/>
    <mergeCell ref="Y28:Z28"/>
    <mergeCell ref="AA28:AB28"/>
    <mergeCell ref="Y29:Z29"/>
    <mergeCell ref="AA29:AB29"/>
    <mergeCell ref="Y35:Z35"/>
    <mergeCell ref="AA35:AB35"/>
    <mergeCell ref="Y30:Z30"/>
    <mergeCell ref="AA30:AB30"/>
    <mergeCell ref="Y31:Z31"/>
    <mergeCell ref="AA31:AB31"/>
    <mergeCell ref="Y32:Z32"/>
    <mergeCell ref="AA32:AB32"/>
    <mergeCell ref="Y33:Z33"/>
    <mergeCell ref="AA33:AB33"/>
    <mergeCell ref="Y34:Z34"/>
    <mergeCell ref="AA34:AB34"/>
    <mergeCell ref="Y19:Z19"/>
    <mergeCell ref="AA19:AB19"/>
    <mergeCell ref="Y20:Z20"/>
    <mergeCell ref="AA20:AB20"/>
    <mergeCell ref="Y21:Z21"/>
    <mergeCell ref="AA21:AB21"/>
    <mergeCell ref="Y22:Z22"/>
    <mergeCell ref="AA22:AB22"/>
    <mergeCell ref="BQ16:BR16"/>
    <mergeCell ref="BQ17:BR17"/>
    <mergeCell ref="BQ18:BR18"/>
    <mergeCell ref="BQ19:BR19"/>
    <mergeCell ref="BQ20:BR20"/>
    <mergeCell ref="BQ21:BR21"/>
    <mergeCell ref="BQ22:BR22"/>
    <mergeCell ref="BQ23:BR23"/>
    <mergeCell ref="BQ24:BR24"/>
    <mergeCell ref="AC18:AD18"/>
    <mergeCell ref="AE18:AF18"/>
    <mergeCell ref="AG18:AH18"/>
    <mergeCell ref="AI18:AJ18"/>
    <mergeCell ref="AK18:AL18"/>
    <mergeCell ref="AM18:AN18"/>
    <mergeCell ref="AC19:AD19"/>
    <mergeCell ref="AE19:AF19"/>
    <mergeCell ref="AG19:AH19"/>
    <mergeCell ref="AI19:AJ19"/>
    <mergeCell ref="AK19:AL19"/>
    <mergeCell ref="AM19:AN19"/>
    <mergeCell ref="AC20:AD20"/>
    <mergeCell ref="AE20:AF20"/>
    <mergeCell ref="AG20:AH20"/>
    <mergeCell ref="BQ4:BR6"/>
    <mergeCell ref="BQ8:BR8"/>
    <mergeCell ref="BQ9:BR9"/>
    <mergeCell ref="BQ10:BR10"/>
    <mergeCell ref="BQ11:BR11"/>
    <mergeCell ref="BQ12:BR12"/>
    <mergeCell ref="BQ13:BR13"/>
    <mergeCell ref="BQ14:BR14"/>
    <mergeCell ref="BQ15:BR15"/>
    <mergeCell ref="BQ34:BR34"/>
    <mergeCell ref="BQ35:BR35"/>
    <mergeCell ref="BQ25:BR25"/>
    <mergeCell ref="BQ26:BR26"/>
    <mergeCell ref="BQ27:BR27"/>
    <mergeCell ref="BQ28:BR28"/>
    <mergeCell ref="BQ29:BR29"/>
    <mergeCell ref="BQ30:BR30"/>
    <mergeCell ref="BQ31:BR31"/>
    <mergeCell ref="BQ32:BR32"/>
    <mergeCell ref="BQ33:BR33"/>
    <mergeCell ref="AC4:AD5"/>
    <mergeCell ref="AE4:AF5"/>
    <mergeCell ref="AG4:AH5"/>
    <mergeCell ref="AI4:AJ5"/>
    <mergeCell ref="AK4:AL5"/>
    <mergeCell ref="AM4:AN5"/>
    <mergeCell ref="AC6:AD6"/>
    <mergeCell ref="AE6:AF6"/>
    <mergeCell ref="AG6:AH6"/>
    <mergeCell ref="AI6:AJ6"/>
    <mergeCell ref="AK6:AL6"/>
    <mergeCell ref="AM6:AN6"/>
    <mergeCell ref="AC8:AD8"/>
    <mergeCell ref="AE8:AF8"/>
    <mergeCell ref="AG8:AH8"/>
    <mergeCell ref="AI8:AJ8"/>
    <mergeCell ref="AK8:AL8"/>
    <mergeCell ref="AM8:AN8"/>
    <mergeCell ref="AK7:AL7"/>
    <mergeCell ref="AM7:AN7"/>
    <mergeCell ref="AC9:AD9"/>
    <mergeCell ref="AE9:AF9"/>
    <mergeCell ref="AG9:AH9"/>
    <mergeCell ref="AI9:AJ9"/>
    <mergeCell ref="AK9:AL9"/>
    <mergeCell ref="AM9:AN9"/>
    <mergeCell ref="AC10:AD10"/>
    <mergeCell ref="AE10:AF10"/>
    <mergeCell ref="AG10:AH10"/>
    <mergeCell ref="AI10:AJ10"/>
    <mergeCell ref="AK10:AL10"/>
    <mergeCell ref="AM10:AN10"/>
    <mergeCell ref="AC11:AD11"/>
    <mergeCell ref="AE11:AF11"/>
    <mergeCell ref="AG11:AH11"/>
    <mergeCell ref="AI11:AJ11"/>
    <mergeCell ref="AK11:AL11"/>
    <mergeCell ref="AM11:AN11"/>
    <mergeCell ref="AC12:AD12"/>
    <mergeCell ref="AE12:AF12"/>
    <mergeCell ref="AG12:AH12"/>
    <mergeCell ref="AI12:AJ12"/>
    <mergeCell ref="AK12:AL12"/>
    <mergeCell ref="AM12:AN12"/>
    <mergeCell ref="AC13:AD13"/>
    <mergeCell ref="AE13:AF13"/>
    <mergeCell ref="AG13:AH13"/>
    <mergeCell ref="AI13:AJ13"/>
    <mergeCell ref="AK13:AL13"/>
    <mergeCell ref="AM13:AN13"/>
    <mergeCell ref="AC14:AD14"/>
    <mergeCell ref="AE14:AF14"/>
    <mergeCell ref="AG14:AH14"/>
    <mergeCell ref="AI14:AJ14"/>
    <mergeCell ref="AK14:AL14"/>
    <mergeCell ref="AM14:AN14"/>
    <mergeCell ref="AC15:AD15"/>
    <mergeCell ref="AE15:AF15"/>
    <mergeCell ref="AG15:AH15"/>
    <mergeCell ref="AI15:AJ15"/>
    <mergeCell ref="AK15:AL15"/>
    <mergeCell ref="AM15:AN15"/>
    <mergeCell ref="AC16:AD16"/>
    <mergeCell ref="AE16:AF16"/>
    <mergeCell ref="AG16:AH16"/>
    <mergeCell ref="AI16:AJ16"/>
    <mergeCell ref="AK16:AL16"/>
    <mergeCell ref="AM16:AN16"/>
    <mergeCell ref="AC17:AD17"/>
    <mergeCell ref="AE17:AF17"/>
    <mergeCell ref="AG17:AH17"/>
    <mergeCell ref="AI17:AJ17"/>
    <mergeCell ref="AK17:AL17"/>
    <mergeCell ref="AM17:AN17"/>
    <mergeCell ref="AI20:AJ20"/>
    <mergeCell ref="AK20:AL20"/>
    <mergeCell ref="AM20:AN20"/>
    <mergeCell ref="AC21:AD21"/>
    <mergeCell ref="AE21:AF21"/>
    <mergeCell ref="AG21:AH21"/>
    <mergeCell ref="AI21:AJ21"/>
    <mergeCell ref="AK21:AL21"/>
    <mergeCell ref="AM21:AN21"/>
    <mergeCell ref="AC22:AD22"/>
    <mergeCell ref="AE22:AF22"/>
    <mergeCell ref="AG22:AH22"/>
    <mergeCell ref="AI22:AJ22"/>
    <mergeCell ref="AK22:AL22"/>
    <mergeCell ref="AM22:AN22"/>
    <mergeCell ref="AC23:AD23"/>
    <mergeCell ref="AE23:AF23"/>
    <mergeCell ref="AG23:AH23"/>
    <mergeCell ref="AI23:AJ23"/>
    <mergeCell ref="AK23:AL23"/>
    <mergeCell ref="AM23:AN23"/>
    <mergeCell ref="AC24:AD24"/>
    <mergeCell ref="AE24:AF24"/>
    <mergeCell ref="AG24:AH24"/>
    <mergeCell ref="AI24:AJ24"/>
    <mergeCell ref="AK24:AL24"/>
    <mergeCell ref="AM24:AN24"/>
    <mergeCell ref="AC25:AD25"/>
    <mergeCell ref="AE25:AF25"/>
    <mergeCell ref="AG25:AH25"/>
    <mergeCell ref="AI25:AJ25"/>
    <mergeCell ref="AK25:AL25"/>
    <mergeCell ref="AM25:AN25"/>
    <mergeCell ref="AC26:AD26"/>
    <mergeCell ref="AE26:AF26"/>
    <mergeCell ref="AG26:AH26"/>
    <mergeCell ref="AI26:AJ26"/>
    <mergeCell ref="AK26:AL26"/>
    <mergeCell ref="AM26:AN26"/>
    <mergeCell ref="AC27:AD27"/>
    <mergeCell ref="AE27:AF27"/>
    <mergeCell ref="AG27:AH27"/>
    <mergeCell ref="AI27:AJ27"/>
    <mergeCell ref="AK27:AL27"/>
    <mergeCell ref="AM27:AN27"/>
    <mergeCell ref="AC28:AD28"/>
    <mergeCell ref="AE28:AF28"/>
    <mergeCell ref="AG28:AH28"/>
    <mergeCell ref="AI28:AJ28"/>
    <mergeCell ref="AK28:AL28"/>
    <mergeCell ref="AM28:AN28"/>
    <mergeCell ref="AC29:AD29"/>
    <mergeCell ref="AE29:AF29"/>
    <mergeCell ref="AG29:AH29"/>
    <mergeCell ref="AI29:AJ29"/>
    <mergeCell ref="AK29:AL29"/>
    <mergeCell ref="AM29:AN29"/>
    <mergeCell ref="AC30:AD30"/>
    <mergeCell ref="AE30:AF30"/>
    <mergeCell ref="AG30:AH30"/>
    <mergeCell ref="AI30:AJ30"/>
    <mergeCell ref="AK30:AL30"/>
    <mergeCell ref="AM30:AN30"/>
    <mergeCell ref="AO4:AP5"/>
    <mergeCell ref="AQ4:AR5"/>
    <mergeCell ref="AS4:AT5"/>
    <mergeCell ref="AU4:AV5"/>
    <mergeCell ref="AW4:AX5"/>
    <mergeCell ref="AY4:AZ5"/>
    <mergeCell ref="AO6:AP6"/>
    <mergeCell ref="AQ6:AR6"/>
    <mergeCell ref="AS6:AT6"/>
    <mergeCell ref="AU6:AV6"/>
    <mergeCell ref="AW6:AX6"/>
    <mergeCell ref="AY6:AZ6"/>
    <mergeCell ref="AO8:AP8"/>
    <mergeCell ref="AQ8:AR8"/>
    <mergeCell ref="AS8:AT8"/>
    <mergeCell ref="AU8:AV8"/>
    <mergeCell ref="AW8:AX8"/>
    <mergeCell ref="AY8:AZ8"/>
    <mergeCell ref="AO9:AP9"/>
    <mergeCell ref="AQ9:AR9"/>
    <mergeCell ref="AS9:AT9"/>
    <mergeCell ref="AU9:AV9"/>
    <mergeCell ref="AW9:AX9"/>
    <mergeCell ref="AY9:AZ9"/>
    <mergeCell ref="AO10:AP10"/>
    <mergeCell ref="AQ10:AR10"/>
    <mergeCell ref="AS10:AT10"/>
    <mergeCell ref="AU10:AV10"/>
    <mergeCell ref="AW10:AX10"/>
    <mergeCell ref="AY10:AZ10"/>
    <mergeCell ref="AO11:AP11"/>
    <mergeCell ref="AQ11:AR11"/>
    <mergeCell ref="AS11:AT11"/>
    <mergeCell ref="AU11:AV11"/>
    <mergeCell ref="AW11:AX11"/>
    <mergeCell ref="AY11:AZ11"/>
    <mergeCell ref="AO12:AP12"/>
    <mergeCell ref="AQ12:AR12"/>
    <mergeCell ref="AS12:AT12"/>
    <mergeCell ref="AU12:AV12"/>
    <mergeCell ref="AW12:AX12"/>
    <mergeCell ref="AY12:AZ12"/>
    <mergeCell ref="AO13:AP13"/>
    <mergeCell ref="AQ13:AR13"/>
    <mergeCell ref="AS13:AT13"/>
    <mergeCell ref="AU13:AV13"/>
    <mergeCell ref="AW13:AX13"/>
    <mergeCell ref="AY13:AZ13"/>
    <mergeCell ref="AO14:AP14"/>
    <mergeCell ref="AQ14:AR14"/>
    <mergeCell ref="AS14:AT14"/>
    <mergeCell ref="AU14:AV14"/>
    <mergeCell ref="AW14:AX14"/>
    <mergeCell ref="AY14:AZ14"/>
    <mergeCell ref="AO15:AP15"/>
    <mergeCell ref="AQ15:AR15"/>
    <mergeCell ref="AS15:AT15"/>
    <mergeCell ref="AU15:AV15"/>
    <mergeCell ref="AW15:AX15"/>
    <mergeCell ref="AY15:AZ15"/>
    <mergeCell ref="AO16:AP16"/>
    <mergeCell ref="AQ16:AR16"/>
    <mergeCell ref="AS16:AT16"/>
    <mergeCell ref="AU16:AV16"/>
    <mergeCell ref="AW16:AX16"/>
    <mergeCell ref="AY16:AZ16"/>
    <mergeCell ref="AO17:AP17"/>
    <mergeCell ref="AQ17:AR17"/>
    <mergeCell ref="AS17:AT17"/>
    <mergeCell ref="AU17:AV17"/>
    <mergeCell ref="AW17:AX17"/>
    <mergeCell ref="AY17:AZ17"/>
    <mergeCell ref="AO18:AP18"/>
    <mergeCell ref="AQ18:AR18"/>
    <mergeCell ref="AS18:AT18"/>
    <mergeCell ref="AU18:AV18"/>
    <mergeCell ref="AW18:AX18"/>
    <mergeCell ref="AY18:AZ18"/>
    <mergeCell ref="AO19:AP19"/>
    <mergeCell ref="AQ19:AR19"/>
    <mergeCell ref="AS19:AT19"/>
    <mergeCell ref="AU19:AV19"/>
    <mergeCell ref="AW19:AX19"/>
    <mergeCell ref="AY19:AZ19"/>
    <mergeCell ref="AO20:AP20"/>
    <mergeCell ref="AQ20:AR20"/>
    <mergeCell ref="AS20:AT20"/>
    <mergeCell ref="AU20:AV20"/>
    <mergeCell ref="AW20:AX20"/>
    <mergeCell ref="AY20:AZ20"/>
    <mergeCell ref="AO21:AP21"/>
    <mergeCell ref="AQ21:AR21"/>
    <mergeCell ref="AS21:AT21"/>
    <mergeCell ref="AU21:AV21"/>
    <mergeCell ref="AW21:AX21"/>
    <mergeCell ref="AY21:AZ21"/>
    <mergeCell ref="AO22:AP22"/>
    <mergeCell ref="AQ22:AR22"/>
    <mergeCell ref="AS22:AT22"/>
    <mergeCell ref="AU22:AV22"/>
    <mergeCell ref="AW22:AX22"/>
    <mergeCell ref="AY22:AZ22"/>
    <mergeCell ref="AO23:AP23"/>
    <mergeCell ref="AQ23:AR23"/>
    <mergeCell ref="AS23:AT23"/>
    <mergeCell ref="AU23:AV23"/>
    <mergeCell ref="AW23:AX23"/>
    <mergeCell ref="AY23:AZ23"/>
    <mergeCell ref="AO24:AP24"/>
    <mergeCell ref="AQ24:AR24"/>
    <mergeCell ref="AS24:AT24"/>
    <mergeCell ref="AU24:AV24"/>
    <mergeCell ref="AW24:AX24"/>
    <mergeCell ref="AY24:AZ24"/>
    <mergeCell ref="AO25:AP25"/>
    <mergeCell ref="AQ25:AR25"/>
    <mergeCell ref="AS25:AT25"/>
    <mergeCell ref="AU25:AV25"/>
    <mergeCell ref="AW25:AX25"/>
    <mergeCell ref="AY25:AZ25"/>
    <mergeCell ref="AO26:AP26"/>
    <mergeCell ref="AQ26:AR26"/>
    <mergeCell ref="AS26:AT26"/>
    <mergeCell ref="AU26:AV26"/>
    <mergeCell ref="AW26:AX26"/>
    <mergeCell ref="AY26:AZ26"/>
    <mergeCell ref="AO27:AP27"/>
    <mergeCell ref="AQ27:AR27"/>
    <mergeCell ref="AS27:AT27"/>
    <mergeCell ref="AU27:AV27"/>
    <mergeCell ref="AW27:AX27"/>
    <mergeCell ref="AY27:AZ27"/>
    <mergeCell ref="AO28:AP28"/>
    <mergeCell ref="AQ28:AR28"/>
    <mergeCell ref="AS28:AT28"/>
    <mergeCell ref="AU28:AV28"/>
    <mergeCell ref="AW28:AX28"/>
    <mergeCell ref="AY28:AZ28"/>
    <mergeCell ref="AO29:AP29"/>
    <mergeCell ref="AQ29:AR29"/>
    <mergeCell ref="AS29:AT29"/>
    <mergeCell ref="AU29:AV29"/>
    <mergeCell ref="AW29:AX29"/>
    <mergeCell ref="AY29:AZ29"/>
    <mergeCell ref="AQ34:AR34"/>
    <mergeCell ref="AS34:AT34"/>
    <mergeCell ref="AU34:AV34"/>
    <mergeCell ref="AW34:AX34"/>
    <mergeCell ref="AY34:AZ34"/>
    <mergeCell ref="AO35:AP35"/>
    <mergeCell ref="AQ35:AR35"/>
    <mergeCell ref="AS35:AT35"/>
    <mergeCell ref="AU35:AV35"/>
    <mergeCell ref="AW35:AX35"/>
    <mergeCell ref="AY35:AZ35"/>
    <mergeCell ref="AO30:AP30"/>
    <mergeCell ref="AQ30:AR30"/>
    <mergeCell ref="AS30:AT30"/>
    <mergeCell ref="AU30:AV30"/>
    <mergeCell ref="AW30:AX30"/>
    <mergeCell ref="AY30:AZ30"/>
    <mergeCell ref="AO31:AP31"/>
    <mergeCell ref="AQ31:AR31"/>
    <mergeCell ref="AS31:AT31"/>
    <mergeCell ref="AU31:AV31"/>
    <mergeCell ref="AW31:AX31"/>
    <mergeCell ref="AY31:AZ31"/>
    <mergeCell ref="AO32:AP32"/>
    <mergeCell ref="AQ32:AR32"/>
    <mergeCell ref="AS32:AT32"/>
    <mergeCell ref="AW32:AX32"/>
    <mergeCell ref="AY32:AZ32"/>
    <mergeCell ref="BA4:BB5"/>
    <mergeCell ref="BC4:BD5"/>
    <mergeCell ref="BE4:BF5"/>
    <mergeCell ref="BG4:BH5"/>
    <mergeCell ref="BI4:BJ5"/>
    <mergeCell ref="BK4:BL5"/>
    <mergeCell ref="BM4:BN5"/>
    <mergeCell ref="BO4:BP5"/>
    <mergeCell ref="BA6:BB6"/>
    <mergeCell ref="BC6:BD6"/>
    <mergeCell ref="BE6:BF6"/>
    <mergeCell ref="BG6:BH6"/>
    <mergeCell ref="BI6:BJ6"/>
    <mergeCell ref="BK6:BL6"/>
    <mergeCell ref="BM6:BN6"/>
    <mergeCell ref="BO6:BP6"/>
    <mergeCell ref="BA8:BB8"/>
    <mergeCell ref="BC8:BD8"/>
    <mergeCell ref="BE8:BF8"/>
    <mergeCell ref="BG8:BH8"/>
    <mergeCell ref="BI8:BJ8"/>
    <mergeCell ref="BK8:BL8"/>
    <mergeCell ref="BM8:BN8"/>
    <mergeCell ref="BO8:BP8"/>
    <mergeCell ref="BA9:BB9"/>
    <mergeCell ref="BC9:BD9"/>
    <mergeCell ref="BE9:BF9"/>
    <mergeCell ref="BG9:BH9"/>
    <mergeCell ref="BI9:BJ9"/>
    <mergeCell ref="BK9:BL9"/>
    <mergeCell ref="BM9:BN9"/>
    <mergeCell ref="BO9:BP9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A11:BB11"/>
    <mergeCell ref="BC11:BD11"/>
    <mergeCell ref="BE11:BF11"/>
    <mergeCell ref="BG11:BH11"/>
    <mergeCell ref="BI11:BJ11"/>
    <mergeCell ref="BK11:BL11"/>
    <mergeCell ref="BM11:BN11"/>
    <mergeCell ref="BO11:BP11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A13:BB13"/>
    <mergeCell ref="BC13:BD13"/>
    <mergeCell ref="BE13:BF13"/>
    <mergeCell ref="BG13:BH13"/>
    <mergeCell ref="BI13:BJ13"/>
    <mergeCell ref="BK13:BL13"/>
    <mergeCell ref="BM13:BN13"/>
    <mergeCell ref="BO13:BP13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A15:BB15"/>
    <mergeCell ref="BC15:BD15"/>
    <mergeCell ref="BE15:BF15"/>
    <mergeCell ref="BG15:BH15"/>
    <mergeCell ref="BI15:BJ15"/>
    <mergeCell ref="BK15:BL15"/>
    <mergeCell ref="BM15:BN15"/>
    <mergeCell ref="BO15:BP15"/>
    <mergeCell ref="BA16:BB16"/>
    <mergeCell ref="BC16:BD16"/>
    <mergeCell ref="BE16:BF16"/>
    <mergeCell ref="BG16:BH16"/>
    <mergeCell ref="BI16:BJ16"/>
    <mergeCell ref="BK16:BL16"/>
    <mergeCell ref="BM16:BN16"/>
    <mergeCell ref="BO16:BP16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A18:BB18"/>
    <mergeCell ref="BC18:BD18"/>
    <mergeCell ref="BE18:BF18"/>
    <mergeCell ref="BG18:BH18"/>
    <mergeCell ref="BI18:BJ18"/>
    <mergeCell ref="BK18:BL18"/>
    <mergeCell ref="BM18:BN18"/>
    <mergeCell ref="BO18:BP18"/>
    <mergeCell ref="BA19:BB19"/>
    <mergeCell ref="BC19:BD19"/>
    <mergeCell ref="BE19:BF19"/>
    <mergeCell ref="BG19:BH19"/>
    <mergeCell ref="BI19:BJ19"/>
    <mergeCell ref="BK19:BL19"/>
    <mergeCell ref="BM19:BN19"/>
    <mergeCell ref="BO19:BP19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A21:BB21"/>
    <mergeCell ref="BC21:BD21"/>
    <mergeCell ref="BE21:BF21"/>
    <mergeCell ref="BG21:BH21"/>
    <mergeCell ref="BI21:BJ21"/>
    <mergeCell ref="BK21:BL21"/>
    <mergeCell ref="BM21:BN21"/>
    <mergeCell ref="BO21:BP21"/>
    <mergeCell ref="BA22:BB22"/>
    <mergeCell ref="BC22:BD22"/>
    <mergeCell ref="BE22:BF22"/>
    <mergeCell ref="BG22:BH22"/>
    <mergeCell ref="BI22:BJ22"/>
    <mergeCell ref="BK22:BL22"/>
    <mergeCell ref="BM22:BN22"/>
    <mergeCell ref="BO22:BP22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A24:BB24"/>
    <mergeCell ref="BC24:BD24"/>
    <mergeCell ref="BE24:BF24"/>
    <mergeCell ref="BG24:BH24"/>
    <mergeCell ref="BI24:BJ24"/>
    <mergeCell ref="BK24:BL24"/>
    <mergeCell ref="BM24:BN24"/>
    <mergeCell ref="BO24:BP24"/>
    <mergeCell ref="BA25:BB25"/>
    <mergeCell ref="BC25:BD25"/>
    <mergeCell ref="BE25:BF25"/>
    <mergeCell ref="BG25:BH25"/>
    <mergeCell ref="BI25:BJ25"/>
    <mergeCell ref="BK25:BL25"/>
    <mergeCell ref="BM25:BN25"/>
    <mergeCell ref="BO25:BP25"/>
    <mergeCell ref="BA26:BB26"/>
    <mergeCell ref="BC26:BD26"/>
    <mergeCell ref="BE26:BF26"/>
    <mergeCell ref="BG26:BH26"/>
    <mergeCell ref="BI26:BJ26"/>
    <mergeCell ref="BK26:BL26"/>
    <mergeCell ref="BM26:BN26"/>
    <mergeCell ref="BO26:BP26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A29:BB29"/>
    <mergeCell ref="BC29:BD29"/>
    <mergeCell ref="BE29:BF29"/>
    <mergeCell ref="BG29:BH29"/>
    <mergeCell ref="BI29:BJ29"/>
    <mergeCell ref="BK29:BL29"/>
    <mergeCell ref="BM29:BN29"/>
    <mergeCell ref="BO29:BP29"/>
    <mergeCell ref="AO33:AP33"/>
    <mergeCell ref="AQ33:AR33"/>
    <mergeCell ref="AS33:AT33"/>
    <mergeCell ref="AU33:AV33"/>
    <mergeCell ref="AW33:AX33"/>
    <mergeCell ref="AY33:AZ33"/>
    <mergeCell ref="AO34:AP34"/>
    <mergeCell ref="BA30:BB30"/>
    <mergeCell ref="BC30:BD30"/>
    <mergeCell ref="BE30:BF30"/>
    <mergeCell ref="BG30:BH30"/>
    <mergeCell ref="BI30:BJ30"/>
    <mergeCell ref="BK30:BL30"/>
    <mergeCell ref="BM30:BN30"/>
    <mergeCell ref="BO30:BP30"/>
    <mergeCell ref="BA31:BB31"/>
    <mergeCell ref="BC31:BD31"/>
    <mergeCell ref="BE31:BF31"/>
    <mergeCell ref="BG31:BH31"/>
    <mergeCell ref="BI31:BJ31"/>
    <mergeCell ref="BK31:BL31"/>
    <mergeCell ref="BM31:BN31"/>
    <mergeCell ref="BO31:BP31"/>
    <mergeCell ref="BA32:BB32"/>
    <mergeCell ref="BC32:BD32"/>
    <mergeCell ref="BE32:BF32"/>
    <mergeCell ref="BG32:BH32"/>
    <mergeCell ref="BI32:BJ32"/>
    <mergeCell ref="BK32:BL32"/>
    <mergeCell ref="BM32:BN32"/>
    <mergeCell ref="BO32:BP32"/>
    <mergeCell ref="AU32:AV32"/>
    <mergeCell ref="BA33:BB33"/>
    <mergeCell ref="BC33:BD33"/>
    <mergeCell ref="BE33:BF33"/>
    <mergeCell ref="BG33:BH33"/>
    <mergeCell ref="BI33:BJ33"/>
    <mergeCell ref="BK33:BL33"/>
    <mergeCell ref="BM33:BN33"/>
    <mergeCell ref="BO33:BP33"/>
    <mergeCell ref="BA34:BB34"/>
    <mergeCell ref="BC34:BD34"/>
    <mergeCell ref="BE34:BF34"/>
    <mergeCell ref="BG34:BH34"/>
    <mergeCell ref="BI34:BJ34"/>
    <mergeCell ref="BK34:BL34"/>
    <mergeCell ref="BM34:BN34"/>
    <mergeCell ref="BO34:BP34"/>
    <mergeCell ref="BA35:BB35"/>
    <mergeCell ref="BC35:BD35"/>
    <mergeCell ref="BE35:BF35"/>
    <mergeCell ref="BG35:BH35"/>
    <mergeCell ref="BI35:BJ35"/>
    <mergeCell ref="BK35:BL35"/>
    <mergeCell ref="BM35:BN35"/>
    <mergeCell ref="BO35:BP35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Q38:AR38"/>
    <mergeCell ref="AS38:AT38"/>
    <mergeCell ref="AU38:AV38"/>
    <mergeCell ref="AW38:AX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Q38:BR38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W39:X39"/>
    <mergeCell ref="Y39:Z39"/>
    <mergeCell ref="AA39:AB39"/>
    <mergeCell ref="AC39:AD39"/>
    <mergeCell ref="AE39:AF39"/>
    <mergeCell ref="AG39:AH39"/>
    <mergeCell ref="AI39:AJ39"/>
    <mergeCell ref="AK39:AL39"/>
    <mergeCell ref="AM39:AN39"/>
    <mergeCell ref="AO39:AP39"/>
    <mergeCell ref="AQ39:AR39"/>
    <mergeCell ref="AS39:AT39"/>
    <mergeCell ref="AU39:AV39"/>
    <mergeCell ref="AW39:AX39"/>
    <mergeCell ref="AY39:AZ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Q39:BR39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W40:X40"/>
    <mergeCell ref="Y40:Z40"/>
    <mergeCell ref="AA40:AB40"/>
    <mergeCell ref="AC40:AD40"/>
    <mergeCell ref="AE40:AF40"/>
    <mergeCell ref="AG40:AH40"/>
    <mergeCell ref="AI40:AJ40"/>
    <mergeCell ref="AK40:AL40"/>
    <mergeCell ref="AM40:AN40"/>
    <mergeCell ref="AO40:AP40"/>
    <mergeCell ref="AQ40:AR40"/>
    <mergeCell ref="AS40:AT40"/>
    <mergeCell ref="AU40:AV40"/>
    <mergeCell ref="AW40:AX40"/>
    <mergeCell ref="AY40:AZ40"/>
    <mergeCell ref="BA40:BB40"/>
    <mergeCell ref="BC40:BD40"/>
    <mergeCell ref="BE40:BF40"/>
    <mergeCell ref="BG40:BH40"/>
    <mergeCell ref="BI40:BJ40"/>
    <mergeCell ref="BK40:BL40"/>
    <mergeCell ref="BM40:BN40"/>
    <mergeCell ref="BO40:BP40"/>
    <mergeCell ref="BQ40:BR40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W41:X41"/>
    <mergeCell ref="Y41:Z41"/>
    <mergeCell ref="AA41:AB41"/>
    <mergeCell ref="AC41:AD41"/>
    <mergeCell ref="AE41:AF41"/>
    <mergeCell ref="AG41:AH41"/>
    <mergeCell ref="AI41:AJ41"/>
    <mergeCell ref="AK41:AL41"/>
    <mergeCell ref="AM41:AN41"/>
    <mergeCell ref="AO41:AP41"/>
    <mergeCell ref="AQ41:AR41"/>
    <mergeCell ref="AS41:AT41"/>
    <mergeCell ref="AU41:AV41"/>
    <mergeCell ref="AW41:AX41"/>
    <mergeCell ref="AY41:AZ41"/>
    <mergeCell ref="BA41:BB41"/>
    <mergeCell ref="BC41:BD41"/>
    <mergeCell ref="BE41:BF41"/>
    <mergeCell ref="BG41:BH41"/>
    <mergeCell ref="BI41:BJ41"/>
    <mergeCell ref="BK41:BL41"/>
    <mergeCell ref="BM41:BN41"/>
    <mergeCell ref="BO41:BP41"/>
    <mergeCell ref="BQ41:BR41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W42:X42"/>
    <mergeCell ref="Y42:Z42"/>
    <mergeCell ref="AA42:AB42"/>
    <mergeCell ref="AC42:AD42"/>
    <mergeCell ref="AE42:AF42"/>
    <mergeCell ref="AG42:AH42"/>
    <mergeCell ref="AI42:AJ42"/>
    <mergeCell ref="AK42:AL42"/>
    <mergeCell ref="AM42:AN42"/>
    <mergeCell ref="AO42:AP42"/>
    <mergeCell ref="AQ42:AR42"/>
    <mergeCell ref="AS42:AT42"/>
    <mergeCell ref="AU42:AV42"/>
    <mergeCell ref="AW42:AX42"/>
    <mergeCell ref="AY42:AZ42"/>
    <mergeCell ref="BA42:BB42"/>
    <mergeCell ref="BC42:BD42"/>
    <mergeCell ref="BE42:BF42"/>
    <mergeCell ref="BG42:BH42"/>
    <mergeCell ref="BI42:BJ42"/>
    <mergeCell ref="BK42:BL42"/>
    <mergeCell ref="BM42:BN42"/>
    <mergeCell ref="BO42:BP42"/>
    <mergeCell ref="BQ42:BR42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AK43:AL43"/>
    <mergeCell ref="AM43:AN43"/>
    <mergeCell ref="AO43:AP43"/>
    <mergeCell ref="AQ43:AR43"/>
    <mergeCell ref="AS43:AT43"/>
    <mergeCell ref="AU43:AV43"/>
    <mergeCell ref="AW43:AX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Q43:BR43"/>
    <mergeCell ref="A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A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W44:X44"/>
    <mergeCell ref="Y44:Z44"/>
    <mergeCell ref="AA44:AB44"/>
    <mergeCell ref="AC44:AD44"/>
    <mergeCell ref="AE44:AF44"/>
    <mergeCell ref="AG44:AH44"/>
    <mergeCell ref="AI44:AJ44"/>
    <mergeCell ref="AK44:AL44"/>
    <mergeCell ref="AM44:AN44"/>
    <mergeCell ref="AO44:AP44"/>
    <mergeCell ref="AQ44:AR44"/>
    <mergeCell ref="AS44:AT44"/>
    <mergeCell ref="AU44:AV44"/>
    <mergeCell ref="AW44:AX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E45:F45"/>
    <mergeCell ref="AC45:AD45"/>
    <mergeCell ref="AE45:AF45"/>
    <mergeCell ref="AG45:AH45"/>
    <mergeCell ref="AI45:AJ45"/>
    <mergeCell ref="AK45:AL45"/>
    <mergeCell ref="AM45:AN45"/>
    <mergeCell ref="AO45:AP45"/>
    <mergeCell ref="AQ45:AR45"/>
    <mergeCell ref="AS45:AT45"/>
    <mergeCell ref="AU45:AV45"/>
    <mergeCell ref="AW45:AX45"/>
    <mergeCell ref="AY45:AZ45"/>
    <mergeCell ref="BA45:BB45"/>
    <mergeCell ref="BC45:BD45"/>
    <mergeCell ref="BE45:B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G45:H45"/>
    <mergeCell ref="I45:J45"/>
    <mergeCell ref="G46:H46"/>
    <mergeCell ref="I46:J46"/>
    <mergeCell ref="G47:H47"/>
    <mergeCell ref="I47:J47"/>
    <mergeCell ref="G48:H48"/>
    <mergeCell ref="I48:J48"/>
    <mergeCell ref="G49:H49"/>
    <mergeCell ref="I49:J49"/>
    <mergeCell ref="G50:H50"/>
    <mergeCell ref="I50:J50"/>
    <mergeCell ref="G51:H51"/>
    <mergeCell ref="I51:J51"/>
    <mergeCell ref="G52:H52"/>
    <mergeCell ref="I52:J52"/>
    <mergeCell ref="G53:H53"/>
    <mergeCell ref="I53:J53"/>
    <mergeCell ref="G54:H54"/>
    <mergeCell ref="I54:J54"/>
    <mergeCell ref="G55:H55"/>
    <mergeCell ref="I55:J55"/>
    <mergeCell ref="G56:H56"/>
    <mergeCell ref="I56:J56"/>
    <mergeCell ref="G57:H57"/>
    <mergeCell ref="I57:J57"/>
    <mergeCell ref="G58:H58"/>
    <mergeCell ref="I58:J58"/>
    <mergeCell ref="G59:H59"/>
    <mergeCell ref="I59:J59"/>
    <mergeCell ref="G60:H60"/>
    <mergeCell ref="I60:J60"/>
    <mergeCell ref="G61:H61"/>
    <mergeCell ref="I61:J61"/>
    <mergeCell ref="G62:H62"/>
    <mergeCell ref="I62:J62"/>
    <mergeCell ref="G63:H63"/>
    <mergeCell ref="I63:J63"/>
    <mergeCell ref="G64:H64"/>
    <mergeCell ref="I64:J64"/>
    <mergeCell ref="G65:H65"/>
    <mergeCell ref="I65:J65"/>
    <mergeCell ref="G66:H66"/>
    <mergeCell ref="I66:J66"/>
    <mergeCell ref="G67:H67"/>
    <mergeCell ref="I67:J67"/>
    <mergeCell ref="G68:H68"/>
    <mergeCell ref="I68:J68"/>
    <mergeCell ref="G69:H69"/>
    <mergeCell ref="I69:J69"/>
    <mergeCell ref="G70:H70"/>
    <mergeCell ref="I70:J70"/>
    <mergeCell ref="G71:H71"/>
    <mergeCell ref="I71:J71"/>
    <mergeCell ref="G72:H72"/>
    <mergeCell ref="I72:J72"/>
    <mergeCell ref="G73:H73"/>
    <mergeCell ref="I73:J73"/>
    <mergeCell ref="G74:H74"/>
    <mergeCell ref="I74:J74"/>
    <mergeCell ref="G75:H75"/>
    <mergeCell ref="I75:J75"/>
    <mergeCell ref="G76:H76"/>
    <mergeCell ref="I76:J76"/>
    <mergeCell ref="G77:H77"/>
    <mergeCell ref="I77:J77"/>
    <mergeCell ref="G78:H78"/>
    <mergeCell ref="I78:J78"/>
    <mergeCell ref="G79:H79"/>
    <mergeCell ref="I79:J79"/>
    <mergeCell ref="G80:H80"/>
    <mergeCell ref="I80:J80"/>
    <mergeCell ref="G81:H81"/>
    <mergeCell ref="I81:J81"/>
    <mergeCell ref="K45:L45"/>
    <mergeCell ref="M45:N45"/>
    <mergeCell ref="O45:P45"/>
    <mergeCell ref="Q45:R45"/>
    <mergeCell ref="S45:T45"/>
    <mergeCell ref="U45:V45"/>
    <mergeCell ref="W45:X45"/>
    <mergeCell ref="Y45:Z45"/>
    <mergeCell ref="AA45:AB45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  <mergeCell ref="K50:L50"/>
    <mergeCell ref="M50:N50"/>
    <mergeCell ref="O50:P50"/>
    <mergeCell ref="Q50:R50"/>
    <mergeCell ref="S50:T50"/>
    <mergeCell ref="U50:V50"/>
    <mergeCell ref="BG45:BH45"/>
    <mergeCell ref="BI45:BJ45"/>
    <mergeCell ref="BK45:BL45"/>
    <mergeCell ref="BM45:BN45"/>
    <mergeCell ref="BO45:BP45"/>
    <mergeCell ref="K46:L46"/>
    <mergeCell ref="M46:N46"/>
    <mergeCell ref="O46:P46"/>
    <mergeCell ref="Q46:R46"/>
    <mergeCell ref="S46:T46"/>
    <mergeCell ref="U46:V46"/>
    <mergeCell ref="W46:X46"/>
    <mergeCell ref="Y46:Z46"/>
    <mergeCell ref="AA46:AB46"/>
    <mergeCell ref="AC46:AD46"/>
    <mergeCell ref="AE46:AF46"/>
    <mergeCell ref="AG46:AH46"/>
    <mergeCell ref="AI46:AJ46"/>
    <mergeCell ref="AK46:AL46"/>
    <mergeCell ref="AM46:AN46"/>
    <mergeCell ref="AO46:AP46"/>
    <mergeCell ref="AQ46:AR46"/>
    <mergeCell ref="AS46:AT46"/>
    <mergeCell ref="AU46:AV46"/>
    <mergeCell ref="AW46:AX46"/>
    <mergeCell ref="AY46:AZ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K47:L47"/>
    <mergeCell ref="M47:N47"/>
    <mergeCell ref="O47:P47"/>
    <mergeCell ref="Q47:R47"/>
    <mergeCell ref="S47:T47"/>
    <mergeCell ref="U47:V47"/>
    <mergeCell ref="W47:X47"/>
    <mergeCell ref="Y47:Z47"/>
    <mergeCell ref="AA47:AB47"/>
    <mergeCell ref="AC47:AD47"/>
    <mergeCell ref="AE47:AF47"/>
    <mergeCell ref="AG47:AH47"/>
    <mergeCell ref="AI47:AJ47"/>
    <mergeCell ref="AK47:AL47"/>
    <mergeCell ref="AM47:AN47"/>
    <mergeCell ref="AO47:AP47"/>
    <mergeCell ref="AQ47:AR47"/>
    <mergeCell ref="AS47:AT47"/>
    <mergeCell ref="AU47:AV47"/>
    <mergeCell ref="AW47:AX47"/>
    <mergeCell ref="AY47:AZ47"/>
    <mergeCell ref="BA47:BB47"/>
    <mergeCell ref="BC47:BD47"/>
    <mergeCell ref="BE47:BF47"/>
    <mergeCell ref="BG47:BH47"/>
    <mergeCell ref="BI47:BJ47"/>
    <mergeCell ref="BK47:BL47"/>
    <mergeCell ref="BM47:BN47"/>
    <mergeCell ref="BO47:BP47"/>
    <mergeCell ref="AC48:AD48"/>
    <mergeCell ref="AE48:AF48"/>
    <mergeCell ref="AG48:AH48"/>
    <mergeCell ref="AI48:AJ48"/>
    <mergeCell ref="AK48:AL48"/>
    <mergeCell ref="AM48:AN48"/>
    <mergeCell ref="AO48:AP48"/>
    <mergeCell ref="AQ48:AR48"/>
    <mergeCell ref="AS48:AT48"/>
    <mergeCell ref="AU48:AV48"/>
    <mergeCell ref="AW48:AX48"/>
    <mergeCell ref="AY48:AZ48"/>
    <mergeCell ref="BA48:BB48"/>
    <mergeCell ref="BC48:BD48"/>
    <mergeCell ref="BE48:BF48"/>
    <mergeCell ref="BG48:BH48"/>
    <mergeCell ref="BI48:BJ48"/>
    <mergeCell ref="BK48:BL48"/>
    <mergeCell ref="BM48:BN48"/>
    <mergeCell ref="BO48:BP48"/>
    <mergeCell ref="K49:L49"/>
    <mergeCell ref="M49:N49"/>
    <mergeCell ref="O49:P49"/>
    <mergeCell ref="Q49:R49"/>
    <mergeCell ref="S49:T49"/>
    <mergeCell ref="U49:V49"/>
    <mergeCell ref="W49:X49"/>
    <mergeCell ref="Y49:Z49"/>
    <mergeCell ref="AA49:AB49"/>
    <mergeCell ref="AC49:AD49"/>
    <mergeCell ref="AE49:AF49"/>
    <mergeCell ref="AG49:AH49"/>
    <mergeCell ref="AI49:AJ49"/>
    <mergeCell ref="AK49:AL49"/>
    <mergeCell ref="AM49:AN49"/>
    <mergeCell ref="AO49:AP49"/>
    <mergeCell ref="AQ49:AR49"/>
    <mergeCell ref="AS49:AT49"/>
    <mergeCell ref="AU49:AV49"/>
    <mergeCell ref="AW49:AX49"/>
    <mergeCell ref="AY49:AZ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W50:X50"/>
    <mergeCell ref="Y50:Z50"/>
    <mergeCell ref="AA50:AB50"/>
    <mergeCell ref="AC50:AD50"/>
    <mergeCell ref="AE50:AF50"/>
    <mergeCell ref="AG50:AH50"/>
    <mergeCell ref="AI50:AJ50"/>
    <mergeCell ref="AK50:AL50"/>
    <mergeCell ref="AM50:AN50"/>
    <mergeCell ref="AO50:AP50"/>
    <mergeCell ref="AQ50:AR50"/>
    <mergeCell ref="AS50:AT50"/>
    <mergeCell ref="AU50:AV50"/>
    <mergeCell ref="AW50:AX50"/>
    <mergeCell ref="AY50:AZ50"/>
    <mergeCell ref="BA50:BB50"/>
    <mergeCell ref="BC50:BD50"/>
    <mergeCell ref="BE50:BF50"/>
    <mergeCell ref="BG50:BH50"/>
    <mergeCell ref="BI50:BJ50"/>
    <mergeCell ref="BK50:BL50"/>
    <mergeCell ref="BM50:BN50"/>
    <mergeCell ref="BO50:BP50"/>
    <mergeCell ref="K51:L51"/>
    <mergeCell ref="M51:N51"/>
    <mergeCell ref="O51:P51"/>
    <mergeCell ref="Q51:R51"/>
    <mergeCell ref="S51:T51"/>
    <mergeCell ref="U51:V51"/>
    <mergeCell ref="W51:X51"/>
    <mergeCell ref="Y51:Z51"/>
    <mergeCell ref="AA51:AB51"/>
    <mergeCell ref="AC51:AD51"/>
    <mergeCell ref="AE51:AF51"/>
    <mergeCell ref="AG51:AH51"/>
    <mergeCell ref="AI51:AJ51"/>
    <mergeCell ref="AK51:AL51"/>
    <mergeCell ref="AM51:AN51"/>
    <mergeCell ref="AO51:AP51"/>
    <mergeCell ref="AQ51:AR51"/>
    <mergeCell ref="AS51:AT51"/>
    <mergeCell ref="AU51:AV51"/>
    <mergeCell ref="AW51:AX51"/>
    <mergeCell ref="AY51:AZ51"/>
    <mergeCell ref="BA51:BB51"/>
    <mergeCell ref="BC51:BD51"/>
    <mergeCell ref="BE51:BF51"/>
    <mergeCell ref="BG51:BH51"/>
    <mergeCell ref="BI51:BJ51"/>
    <mergeCell ref="BK51:BL51"/>
    <mergeCell ref="BM51:BN51"/>
    <mergeCell ref="BO51:BP51"/>
    <mergeCell ref="K52:L52"/>
    <mergeCell ref="M52:N52"/>
    <mergeCell ref="O52:P52"/>
    <mergeCell ref="Q52:R52"/>
    <mergeCell ref="S52:T52"/>
    <mergeCell ref="U52:V52"/>
    <mergeCell ref="W52:X52"/>
    <mergeCell ref="Y52:Z52"/>
    <mergeCell ref="AA52:AB52"/>
    <mergeCell ref="AC52:AD52"/>
    <mergeCell ref="AE52:AF52"/>
    <mergeCell ref="AG52:AH52"/>
    <mergeCell ref="AI52:AJ52"/>
    <mergeCell ref="AK52:AL52"/>
    <mergeCell ref="AM52:AN52"/>
    <mergeCell ref="AO52:AP52"/>
    <mergeCell ref="AQ52:AR52"/>
    <mergeCell ref="AS52:AT52"/>
    <mergeCell ref="AU52:AV52"/>
    <mergeCell ref="AW52:AX52"/>
    <mergeCell ref="AY52:AZ52"/>
    <mergeCell ref="BA52:BB52"/>
    <mergeCell ref="BC52:BD52"/>
    <mergeCell ref="BE52:BF52"/>
    <mergeCell ref="BG52:BH52"/>
    <mergeCell ref="BI52:BJ52"/>
    <mergeCell ref="BK52:BL52"/>
    <mergeCell ref="BM52:BN52"/>
    <mergeCell ref="BO52:BP52"/>
    <mergeCell ref="K53:L53"/>
    <mergeCell ref="M53:N53"/>
    <mergeCell ref="O53:P53"/>
    <mergeCell ref="Q53:R53"/>
    <mergeCell ref="S53:T53"/>
    <mergeCell ref="U53:V53"/>
    <mergeCell ref="W53:X53"/>
    <mergeCell ref="Y53:Z53"/>
    <mergeCell ref="AA53:AB53"/>
    <mergeCell ref="AC53:AD53"/>
    <mergeCell ref="AE53:AF53"/>
    <mergeCell ref="AG53:AH53"/>
    <mergeCell ref="AI53:AJ53"/>
    <mergeCell ref="AK53:AL53"/>
    <mergeCell ref="AM53:AN53"/>
    <mergeCell ref="AO53:AP53"/>
    <mergeCell ref="AQ53:AR53"/>
    <mergeCell ref="AS53:AT53"/>
    <mergeCell ref="AU53:AV53"/>
    <mergeCell ref="AW53:AX53"/>
    <mergeCell ref="AY53:AZ53"/>
    <mergeCell ref="BA53:BB53"/>
    <mergeCell ref="BC53:BD53"/>
    <mergeCell ref="BE53:BF53"/>
    <mergeCell ref="BG53:BH53"/>
    <mergeCell ref="BI53:BJ53"/>
    <mergeCell ref="BK53:BL53"/>
    <mergeCell ref="BM53:BN53"/>
    <mergeCell ref="BO53:BP53"/>
    <mergeCell ref="K54:L54"/>
    <mergeCell ref="M54:N54"/>
    <mergeCell ref="O54:P54"/>
    <mergeCell ref="Q54:R54"/>
    <mergeCell ref="S54:T54"/>
    <mergeCell ref="U54:V54"/>
    <mergeCell ref="W54:X54"/>
    <mergeCell ref="Y54:Z54"/>
    <mergeCell ref="AA54:AB54"/>
    <mergeCell ref="AC54:AD54"/>
    <mergeCell ref="AE54:AF54"/>
    <mergeCell ref="AG54:AH54"/>
    <mergeCell ref="AI54:AJ54"/>
    <mergeCell ref="AK54:AL54"/>
    <mergeCell ref="AM54:AN54"/>
    <mergeCell ref="AO54:AP54"/>
    <mergeCell ref="AQ54:AR54"/>
    <mergeCell ref="AS54:AT54"/>
    <mergeCell ref="AU54:AV54"/>
    <mergeCell ref="AW54:AX54"/>
    <mergeCell ref="AY54:AZ54"/>
    <mergeCell ref="BA54:BB54"/>
    <mergeCell ref="BC54:BD54"/>
    <mergeCell ref="BE54:BF54"/>
    <mergeCell ref="BG54:BH54"/>
    <mergeCell ref="BI54:BJ54"/>
    <mergeCell ref="BK54:BL54"/>
    <mergeCell ref="BM54:BN54"/>
    <mergeCell ref="BO54:BP54"/>
    <mergeCell ref="K55:L55"/>
    <mergeCell ref="M55:N55"/>
    <mergeCell ref="O55:P55"/>
    <mergeCell ref="Q55:R55"/>
    <mergeCell ref="S55:T55"/>
    <mergeCell ref="U55:V55"/>
    <mergeCell ref="W55:X55"/>
    <mergeCell ref="Y55:Z55"/>
    <mergeCell ref="AA55:AB55"/>
    <mergeCell ref="AC55:AD55"/>
    <mergeCell ref="AE55:AF55"/>
    <mergeCell ref="AG55:AH55"/>
    <mergeCell ref="AI55:AJ55"/>
    <mergeCell ref="AK55:AL55"/>
    <mergeCell ref="AM55:AN55"/>
    <mergeCell ref="AO55:AP55"/>
    <mergeCell ref="AQ55:AR55"/>
    <mergeCell ref="AS55:AT55"/>
    <mergeCell ref="AU55:AV55"/>
    <mergeCell ref="AW55:AX55"/>
    <mergeCell ref="AY55:AZ55"/>
    <mergeCell ref="BA55:BB55"/>
    <mergeCell ref="BC55:BD55"/>
    <mergeCell ref="BE55:BF55"/>
    <mergeCell ref="BG55:BH55"/>
    <mergeCell ref="BI55:BJ55"/>
    <mergeCell ref="BK55:BL55"/>
    <mergeCell ref="BM55:BN55"/>
    <mergeCell ref="BO55:BP55"/>
    <mergeCell ref="K56:L56"/>
    <mergeCell ref="M56:N56"/>
    <mergeCell ref="O56:P56"/>
    <mergeCell ref="Q56:R56"/>
    <mergeCell ref="S56:T56"/>
    <mergeCell ref="U56:V56"/>
    <mergeCell ref="W56:X56"/>
    <mergeCell ref="Y56:Z56"/>
    <mergeCell ref="AA56:AB56"/>
    <mergeCell ref="AC56:AD56"/>
    <mergeCell ref="AE56:AF56"/>
    <mergeCell ref="AG56:AH56"/>
    <mergeCell ref="AI56:AJ56"/>
    <mergeCell ref="AK56:AL56"/>
    <mergeCell ref="AM56:AN56"/>
    <mergeCell ref="AO56:AP56"/>
    <mergeCell ref="AQ56:AR56"/>
    <mergeCell ref="AS56:AT56"/>
    <mergeCell ref="AU56:AV56"/>
    <mergeCell ref="AW56:AX56"/>
    <mergeCell ref="AY56:AZ56"/>
    <mergeCell ref="BA56:BB56"/>
    <mergeCell ref="BC56:BD56"/>
    <mergeCell ref="BE56:BF56"/>
    <mergeCell ref="BG56:BH56"/>
    <mergeCell ref="BI56:BJ56"/>
    <mergeCell ref="BK56:BL56"/>
    <mergeCell ref="BM56:BN56"/>
    <mergeCell ref="BO56:BP56"/>
    <mergeCell ref="K57:L57"/>
    <mergeCell ref="M57:N57"/>
    <mergeCell ref="O57:P57"/>
    <mergeCell ref="Q57:R57"/>
    <mergeCell ref="S57:T57"/>
    <mergeCell ref="U57:V57"/>
    <mergeCell ref="W57:X57"/>
    <mergeCell ref="Y57:Z57"/>
    <mergeCell ref="AA57:AB57"/>
    <mergeCell ref="AC57:AD57"/>
    <mergeCell ref="AE57:AF57"/>
    <mergeCell ref="AG57:AH57"/>
    <mergeCell ref="AI57:AJ57"/>
    <mergeCell ref="AK57:AL57"/>
    <mergeCell ref="AM57:AN57"/>
    <mergeCell ref="AO57:AP57"/>
    <mergeCell ref="AQ57:AR57"/>
    <mergeCell ref="AS57:AT57"/>
    <mergeCell ref="AU57:AV57"/>
    <mergeCell ref="AW57:AX57"/>
    <mergeCell ref="AY57:AZ57"/>
    <mergeCell ref="BA57:BB57"/>
    <mergeCell ref="BC57:BD57"/>
    <mergeCell ref="BE57:BF57"/>
    <mergeCell ref="BG57:BH57"/>
    <mergeCell ref="BI57:BJ57"/>
    <mergeCell ref="BK57:BL57"/>
    <mergeCell ref="BM57:BN57"/>
    <mergeCell ref="BO57:BP57"/>
    <mergeCell ref="K58:L58"/>
    <mergeCell ref="M58:N58"/>
    <mergeCell ref="O58:P58"/>
    <mergeCell ref="Q58:R58"/>
    <mergeCell ref="S58:T58"/>
    <mergeCell ref="U58:V58"/>
    <mergeCell ref="W58:X58"/>
    <mergeCell ref="Y58:Z58"/>
    <mergeCell ref="AA58:AB58"/>
    <mergeCell ref="AC58:AD58"/>
    <mergeCell ref="AE58:AF58"/>
    <mergeCell ref="AG58:AH58"/>
    <mergeCell ref="AI58:AJ58"/>
    <mergeCell ref="AK58:AL58"/>
    <mergeCell ref="AM58:AN58"/>
    <mergeCell ref="AO58:AP58"/>
    <mergeCell ref="AQ58:AR58"/>
    <mergeCell ref="AS58:AT58"/>
    <mergeCell ref="AU58:AV58"/>
    <mergeCell ref="AW58:AX58"/>
    <mergeCell ref="AY58:AZ58"/>
    <mergeCell ref="BA58:BB58"/>
    <mergeCell ref="BC58:BD58"/>
    <mergeCell ref="BE58:BF58"/>
    <mergeCell ref="BG58:BH58"/>
    <mergeCell ref="BI58:BJ58"/>
    <mergeCell ref="BK58:BL58"/>
    <mergeCell ref="BM58:BN58"/>
    <mergeCell ref="BO58:BP58"/>
    <mergeCell ref="K59:L59"/>
    <mergeCell ref="M59:N59"/>
    <mergeCell ref="O59:P59"/>
    <mergeCell ref="Q59:R59"/>
    <mergeCell ref="S59:T59"/>
    <mergeCell ref="U59:V59"/>
    <mergeCell ref="W59:X59"/>
    <mergeCell ref="Y59:Z59"/>
    <mergeCell ref="AA59:AB59"/>
    <mergeCell ref="AC59:AD59"/>
    <mergeCell ref="AE59:AF59"/>
    <mergeCell ref="AG59:AH59"/>
    <mergeCell ref="AI59:AJ59"/>
    <mergeCell ref="AK59:AL59"/>
    <mergeCell ref="AM59:AN59"/>
    <mergeCell ref="AO59:AP59"/>
    <mergeCell ref="AQ59:AR59"/>
    <mergeCell ref="AS59:AT59"/>
    <mergeCell ref="AU59:AV59"/>
    <mergeCell ref="AW59:AX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K60:L60"/>
    <mergeCell ref="M60:N60"/>
    <mergeCell ref="O60:P60"/>
    <mergeCell ref="Q60:R60"/>
    <mergeCell ref="S60:T60"/>
    <mergeCell ref="U60:V60"/>
    <mergeCell ref="W60:X60"/>
    <mergeCell ref="Y60:Z60"/>
    <mergeCell ref="AA60:AB60"/>
    <mergeCell ref="AC60:AD60"/>
    <mergeCell ref="AE60:AF60"/>
    <mergeCell ref="AG60:AH60"/>
    <mergeCell ref="AI60:AJ60"/>
    <mergeCell ref="AK60:AL60"/>
    <mergeCell ref="AM60:AN60"/>
    <mergeCell ref="AO60:AP60"/>
    <mergeCell ref="AQ60:AR60"/>
    <mergeCell ref="AS60:AT60"/>
    <mergeCell ref="AU60:AV60"/>
    <mergeCell ref="AW60:AX60"/>
    <mergeCell ref="AY60:AZ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K61:L61"/>
    <mergeCell ref="M61:N61"/>
    <mergeCell ref="O61:P61"/>
    <mergeCell ref="Q61:R61"/>
    <mergeCell ref="S61:T61"/>
    <mergeCell ref="U61:V61"/>
    <mergeCell ref="W61:X61"/>
    <mergeCell ref="Y61:Z61"/>
    <mergeCell ref="AA61:AB61"/>
    <mergeCell ref="AC61:AD61"/>
    <mergeCell ref="AE61:AF61"/>
    <mergeCell ref="AG61:AH61"/>
    <mergeCell ref="AI61:AJ61"/>
    <mergeCell ref="AK61:AL61"/>
    <mergeCell ref="AM61:AN61"/>
    <mergeCell ref="AO61:AP61"/>
    <mergeCell ref="AQ61:AR61"/>
    <mergeCell ref="AS61:AT61"/>
    <mergeCell ref="AU61:AV61"/>
    <mergeCell ref="AW61:AX61"/>
    <mergeCell ref="AY61:AZ61"/>
    <mergeCell ref="BA61:BB61"/>
    <mergeCell ref="BC61:BD61"/>
    <mergeCell ref="BE61:BF61"/>
    <mergeCell ref="BG61:BH61"/>
    <mergeCell ref="BI61:BJ61"/>
    <mergeCell ref="BK61:BL61"/>
    <mergeCell ref="BM61:BN61"/>
    <mergeCell ref="BO61:BP61"/>
    <mergeCell ref="K62:L62"/>
    <mergeCell ref="M62:N62"/>
    <mergeCell ref="O62:P62"/>
    <mergeCell ref="Q62:R62"/>
    <mergeCell ref="S62:T62"/>
    <mergeCell ref="U62:V62"/>
    <mergeCell ref="W62:X62"/>
    <mergeCell ref="Y62:Z62"/>
    <mergeCell ref="AA62:AB62"/>
    <mergeCell ref="AC62:AD62"/>
    <mergeCell ref="AE62:AF62"/>
    <mergeCell ref="AG62:AH62"/>
    <mergeCell ref="AI62:AJ62"/>
    <mergeCell ref="AK62:AL62"/>
    <mergeCell ref="AM62:AN62"/>
    <mergeCell ref="AO62:AP62"/>
    <mergeCell ref="AQ62:AR62"/>
    <mergeCell ref="AS62:AT62"/>
    <mergeCell ref="AU62:AV62"/>
    <mergeCell ref="AW62:AX62"/>
    <mergeCell ref="AY62:AZ62"/>
    <mergeCell ref="BA62:BB62"/>
    <mergeCell ref="BC62:BD62"/>
    <mergeCell ref="BE62:BF62"/>
    <mergeCell ref="BG62:BH62"/>
    <mergeCell ref="BI62:BJ62"/>
    <mergeCell ref="BK62:BL62"/>
    <mergeCell ref="BM62:BN62"/>
    <mergeCell ref="BO62:BP62"/>
    <mergeCell ref="K63:L63"/>
    <mergeCell ref="M63:N63"/>
    <mergeCell ref="O63:P63"/>
    <mergeCell ref="Q63:R63"/>
    <mergeCell ref="S63:T63"/>
    <mergeCell ref="U63:V63"/>
    <mergeCell ref="W63:X63"/>
    <mergeCell ref="Y63:Z63"/>
    <mergeCell ref="AA63:AB63"/>
    <mergeCell ref="AC63:AD63"/>
    <mergeCell ref="AE63:AF63"/>
    <mergeCell ref="AG63:AH63"/>
    <mergeCell ref="AI63:AJ63"/>
    <mergeCell ref="AK63:AL63"/>
    <mergeCell ref="AM63:AN63"/>
    <mergeCell ref="AO63:AP63"/>
    <mergeCell ref="AQ63:AR63"/>
    <mergeCell ref="AS63:AT63"/>
    <mergeCell ref="AU63:AV63"/>
    <mergeCell ref="AW63:AX63"/>
    <mergeCell ref="AY63:AZ63"/>
    <mergeCell ref="BA63:BB63"/>
    <mergeCell ref="BC63:BD63"/>
    <mergeCell ref="BE63:BF63"/>
    <mergeCell ref="BG63:BH63"/>
    <mergeCell ref="BI63:BJ63"/>
    <mergeCell ref="BK63:BL63"/>
    <mergeCell ref="BM63:BN63"/>
    <mergeCell ref="BO63:BP63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AC64:AD64"/>
    <mergeCell ref="AE64:AF64"/>
    <mergeCell ref="AG64:AH64"/>
    <mergeCell ref="AI64:AJ64"/>
    <mergeCell ref="AK64:AL64"/>
    <mergeCell ref="AM64:AN64"/>
    <mergeCell ref="AO64:AP64"/>
    <mergeCell ref="AQ64:AR64"/>
    <mergeCell ref="AS64:AT64"/>
    <mergeCell ref="AU64:AV64"/>
    <mergeCell ref="AW64:AX64"/>
    <mergeCell ref="AY64:AZ64"/>
    <mergeCell ref="BA64:BB64"/>
    <mergeCell ref="BC64:BD64"/>
    <mergeCell ref="BE64:BF64"/>
    <mergeCell ref="BG64:BH64"/>
    <mergeCell ref="BI64:BJ64"/>
    <mergeCell ref="BK64:BL64"/>
    <mergeCell ref="BM64:BN64"/>
    <mergeCell ref="BO64:BP64"/>
    <mergeCell ref="K65:L65"/>
    <mergeCell ref="M65:N65"/>
    <mergeCell ref="O65:P65"/>
    <mergeCell ref="Q65:R65"/>
    <mergeCell ref="S65:T65"/>
    <mergeCell ref="U65:V65"/>
    <mergeCell ref="W65:X65"/>
    <mergeCell ref="Y65:Z65"/>
    <mergeCell ref="AA65:AB65"/>
    <mergeCell ref="AC65:AD65"/>
    <mergeCell ref="AE65:AF65"/>
    <mergeCell ref="AG65:AH65"/>
    <mergeCell ref="AI65:AJ65"/>
    <mergeCell ref="AK65:AL65"/>
    <mergeCell ref="AM65:AN65"/>
    <mergeCell ref="AO65:AP65"/>
    <mergeCell ref="AQ65:AR65"/>
    <mergeCell ref="AS65:AT65"/>
    <mergeCell ref="AU65:AV65"/>
    <mergeCell ref="AW65:AX65"/>
    <mergeCell ref="AY65:AZ65"/>
    <mergeCell ref="BA65:BB65"/>
    <mergeCell ref="BC65:BD65"/>
    <mergeCell ref="BE65:BF65"/>
    <mergeCell ref="BG65:BH65"/>
    <mergeCell ref="BI65:BJ65"/>
    <mergeCell ref="BK65:BL65"/>
    <mergeCell ref="BM65:BN65"/>
    <mergeCell ref="BO65:BP65"/>
    <mergeCell ref="K66:L66"/>
    <mergeCell ref="M66:N66"/>
    <mergeCell ref="O66:P66"/>
    <mergeCell ref="Q66:R66"/>
    <mergeCell ref="S66:T66"/>
    <mergeCell ref="U66:V66"/>
    <mergeCell ref="W66:X66"/>
    <mergeCell ref="Y66:Z66"/>
    <mergeCell ref="AA66:AB66"/>
    <mergeCell ref="AC66:AD66"/>
    <mergeCell ref="AE66:AF66"/>
    <mergeCell ref="AG66:AH66"/>
    <mergeCell ref="AI66:AJ66"/>
    <mergeCell ref="AK66:AL66"/>
    <mergeCell ref="AM66:AN66"/>
    <mergeCell ref="AO66:AP66"/>
    <mergeCell ref="AQ66:AR66"/>
    <mergeCell ref="AS66:AT66"/>
    <mergeCell ref="AU66:AV66"/>
    <mergeCell ref="AW66:AX66"/>
    <mergeCell ref="AY66:AZ66"/>
    <mergeCell ref="BA66:BB66"/>
    <mergeCell ref="BC66:BD66"/>
    <mergeCell ref="BE66:BF66"/>
    <mergeCell ref="BG66:BH66"/>
    <mergeCell ref="BI66:BJ66"/>
    <mergeCell ref="BK66:BL66"/>
    <mergeCell ref="BM66:BN66"/>
    <mergeCell ref="BO66:BP66"/>
    <mergeCell ref="K67:L67"/>
    <mergeCell ref="M67:N67"/>
    <mergeCell ref="O67:P67"/>
    <mergeCell ref="Q67:R67"/>
    <mergeCell ref="S67:T67"/>
    <mergeCell ref="U67:V67"/>
    <mergeCell ref="W67:X67"/>
    <mergeCell ref="Y67:Z67"/>
    <mergeCell ref="AA67:AB67"/>
    <mergeCell ref="AC67:AD67"/>
    <mergeCell ref="AE67:AF67"/>
    <mergeCell ref="AG67:AH67"/>
    <mergeCell ref="AI67:AJ67"/>
    <mergeCell ref="AK67:AL67"/>
    <mergeCell ref="AM67:AN67"/>
    <mergeCell ref="AO67:AP67"/>
    <mergeCell ref="AQ67:AR67"/>
    <mergeCell ref="AS67:AT67"/>
    <mergeCell ref="AU67:AV67"/>
    <mergeCell ref="AW67:AX67"/>
    <mergeCell ref="AY67:AZ67"/>
    <mergeCell ref="BA67:BB67"/>
    <mergeCell ref="BC67:BD67"/>
    <mergeCell ref="BE67:BF67"/>
    <mergeCell ref="BG67:BH67"/>
    <mergeCell ref="BI67:BJ67"/>
    <mergeCell ref="BK67:BL67"/>
    <mergeCell ref="BM67:BN67"/>
    <mergeCell ref="BO67:BP67"/>
    <mergeCell ref="K68:L68"/>
    <mergeCell ref="M68:N68"/>
    <mergeCell ref="O68:P68"/>
    <mergeCell ref="Q68:R68"/>
    <mergeCell ref="S68:T68"/>
    <mergeCell ref="U68:V68"/>
    <mergeCell ref="W68:X68"/>
    <mergeCell ref="Y68:Z68"/>
    <mergeCell ref="AA68:AB68"/>
    <mergeCell ref="AC68:AD68"/>
    <mergeCell ref="AE68:AF68"/>
    <mergeCell ref="AG68:AH68"/>
    <mergeCell ref="AI68:AJ68"/>
    <mergeCell ref="AK68:AL68"/>
    <mergeCell ref="AM68:AN68"/>
    <mergeCell ref="AO68:AP68"/>
    <mergeCell ref="AQ68:AR68"/>
    <mergeCell ref="AS68:AT68"/>
    <mergeCell ref="AU68:AV68"/>
    <mergeCell ref="AW68:AX68"/>
    <mergeCell ref="AY68:AZ68"/>
    <mergeCell ref="BA68:BB68"/>
    <mergeCell ref="BC68:BD68"/>
    <mergeCell ref="BE68:BF68"/>
    <mergeCell ref="BG68:BH68"/>
    <mergeCell ref="BI68:BJ68"/>
    <mergeCell ref="BK68:BL68"/>
    <mergeCell ref="BM68:BN68"/>
    <mergeCell ref="BO68:BP68"/>
    <mergeCell ref="K69:L69"/>
    <mergeCell ref="M69:N69"/>
    <mergeCell ref="O69:P69"/>
    <mergeCell ref="Q69:R69"/>
    <mergeCell ref="S69:T69"/>
    <mergeCell ref="U69:V69"/>
    <mergeCell ref="W69:X69"/>
    <mergeCell ref="Y69:Z69"/>
    <mergeCell ref="AA69:AB69"/>
    <mergeCell ref="AC69:AD69"/>
    <mergeCell ref="AE69:AF69"/>
    <mergeCell ref="AG69:AH69"/>
    <mergeCell ref="AI69:AJ69"/>
    <mergeCell ref="AK69:AL69"/>
    <mergeCell ref="AM69:AN69"/>
    <mergeCell ref="AO69:AP69"/>
    <mergeCell ref="AQ69:AR69"/>
    <mergeCell ref="AS69:AT69"/>
    <mergeCell ref="AU69:AV69"/>
    <mergeCell ref="AW69:AX69"/>
    <mergeCell ref="AY69:AZ69"/>
    <mergeCell ref="BA69:BB69"/>
    <mergeCell ref="BC69:BD69"/>
    <mergeCell ref="BE69:BF69"/>
    <mergeCell ref="BG69:BH69"/>
    <mergeCell ref="BI69:BJ69"/>
    <mergeCell ref="BK69:BL69"/>
    <mergeCell ref="BM69:BN69"/>
    <mergeCell ref="BO69:BP69"/>
    <mergeCell ref="K70:L70"/>
    <mergeCell ref="M70:N70"/>
    <mergeCell ref="O70:P70"/>
    <mergeCell ref="Q70:R70"/>
    <mergeCell ref="S70:T70"/>
    <mergeCell ref="U70:V70"/>
    <mergeCell ref="W70:X70"/>
    <mergeCell ref="Y70:Z70"/>
    <mergeCell ref="AA70:AB70"/>
    <mergeCell ref="AC70:AD70"/>
    <mergeCell ref="AE70:AF70"/>
    <mergeCell ref="AG70:AH70"/>
    <mergeCell ref="AI70:AJ70"/>
    <mergeCell ref="AK70:AL70"/>
    <mergeCell ref="AM70:AN70"/>
    <mergeCell ref="AO70:AP70"/>
    <mergeCell ref="AQ70:AR70"/>
    <mergeCell ref="AS70:AT70"/>
    <mergeCell ref="AU70:AV70"/>
    <mergeCell ref="AW70:AX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K71:L71"/>
    <mergeCell ref="M71:N71"/>
    <mergeCell ref="O71:P71"/>
    <mergeCell ref="Q71:R71"/>
    <mergeCell ref="S71:T71"/>
    <mergeCell ref="U71:V71"/>
    <mergeCell ref="W71:X71"/>
    <mergeCell ref="Y71:Z71"/>
    <mergeCell ref="AA71:AB71"/>
    <mergeCell ref="AC71:AD71"/>
    <mergeCell ref="AE71:AF71"/>
    <mergeCell ref="AG71:AH71"/>
    <mergeCell ref="AI71:AJ71"/>
    <mergeCell ref="AK71:AL71"/>
    <mergeCell ref="AM71:AN71"/>
    <mergeCell ref="AO71:AP71"/>
    <mergeCell ref="AQ71:AR71"/>
    <mergeCell ref="AS71:AT71"/>
    <mergeCell ref="AU71:AV71"/>
    <mergeCell ref="AW71:AX71"/>
    <mergeCell ref="AY71:AZ71"/>
    <mergeCell ref="BA71:BB71"/>
    <mergeCell ref="BC71:BD71"/>
    <mergeCell ref="BE71:BF71"/>
    <mergeCell ref="BG71:BH71"/>
    <mergeCell ref="BI71:BJ71"/>
    <mergeCell ref="BK71:BL71"/>
    <mergeCell ref="BM71:BN71"/>
    <mergeCell ref="BO71:BP71"/>
    <mergeCell ref="K72:L72"/>
    <mergeCell ref="M72:N72"/>
    <mergeCell ref="O72:P72"/>
    <mergeCell ref="Q72:R72"/>
    <mergeCell ref="S72:T72"/>
    <mergeCell ref="U72:V72"/>
    <mergeCell ref="W72:X72"/>
    <mergeCell ref="Y72:Z72"/>
    <mergeCell ref="AA72:AB72"/>
    <mergeCell ref="AC72:AD72"/>
    <mergeCell ref="AE72:AF72"/>
    <mergeCell ref="AG72:AH72"/>
    <mergeCell ref="AI72:AJ72"/>
    <mergeCell ref="AK72:AL72"/>
    <mergeCell ref="AM72:AN72"/>
    <mergeCell ref="AO72:AP72"/>
    <mergeCell ref="AQ72:AR72"/>
    <mergeCell ref="AS72:AT72"/>
    <mergeCell ref="AU72:AV72"/>
    <mergeCell ref="AW72:AX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K73:L73"/>
    <mergeCell ref="M73:N73"/>
    <mergeCell ref="O73:P73"/>
    <mergeCell ref="Q73:R73"/>
    <mergeCell ref="S73:T73"/>
    <mergeCell ref="U73:V73"/>
    <mergeCell ref="W73:X73"/>
    <mergeCell ref="Y73:Z73"/>
    <mergeCell ref="AA73:AB73"/>
    <mergeCell ref="AC73:AD73"/>
    <mergeCell ref="AE73:AF73"/>
    <mergeCell ref="AG73:AH73"/>
    <mergeCell ref="AI73:AJ73"/>
    <mergeCell ref="AK73:AL73"/>
    <mergeCell ref="AM73:AN73"/>
    <mergeCell ref="AO73:AP73"/>
    <mergeCell ref="AQ73:AR73"/>
    <mergeCell ref="AS73:AT73"/>
    <mergeCell ref="AU73:AV73"/>
    <mergeCell ref="AW73:AX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K74:L74"/>
    <mergeCell ref="M74:N74"/>
    <mergeCell ref="O74:P74"/>
    <mergeCell ref="Q74:R74"/>
    <mergeCell ref="S74:T74"/>
    <mergeCell ref="U74:V74"/>
    <mergeCell ref="W74:X74"/>
    <mergeCell ref="Y74:Z74"/>
    <mergeCell ref="AA74:AB74"/>
    <mergeCell ref="AC74:AD74"/>
    <mergeCell ref="AE74:AF74"/>
    <mergeCell ref="AG74:AH74"/>
    <mergeCell ref="AI74:AJ74"/>
    <mergeCell ref="AK74:AL74"/>
    <mergeCell ref="AM74:AN74"/>
    <mergeCell ref="AO74:AP74"/>
    <mergeCell ref="AQ74:AR74"/>
    <mergeCell ref="AS74:AT74"/>
    <mergeCell ref="AU74:AV74"/>
    <mergeCell ref="AW74:AX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K75:L75"/>
    <mergeCell ref="M75:N75"/>
    <mergeCell ref="O75:P75"/>
    <mergeCell ref="Q75:R75"/>
    <mergeCell ref="S75:T75"/>
    <mergeCell ref="U75:V75"/>
    <mergeCell ref="W75:X75"/>
    <mergeCell ref="Y75:Z75"/>
    <mergeCell ref="AA75:AB75"/>
    <mergeCell ref="AC75:AD75"/>
    <mergeCell ref="AE75:AF75"/>
    <mergeCell ref="AG75:AH75"/>
    <mergeCell ref="AI75:AJ75"/>
    <mergeCell ref="AK75:AL75"/>
    <mergeCell ref="AM75:AN75"/>
    <mergeCell ref="AO75:AP75"/>
    <mergeCell ref="AQ75:AR75"/>
    <mergeCell ref="AS75:AT75"/>
    <mergeCell ref="AU75:AV75"/>
    <mergeCell ref="AW75:AX75"/>
    <mergeCell ref="AY75:AZ75"/>
    <mergeCell ref="BA75:BB75"/>
    <mergeCell ref="BC75:BD75"/>
    <mergeCell ref="BE75:BF75"/>
    <mergeCell ref="BG75:BH75"/>
    <mergeCell ref="BI75:BJ75"/>
    <mergeCell ref="BK75:BL75"/>
    <mergeCell ref="BM75:BN75"/>
    <mergeCell ref="BO75:BP75"/>
    <mergeCell ref="K76:L76"/>
    <mergeCell ref="M76:N76"/>
    <mergeCell ref="O76:P76"/>
    <mergeCell ref="Q76:R76"/>
    <mergeCell ref="S76:T76"/>
    <mergeCell ref="U76:V76"/>
    <mergeCell ref="W76:X76"/>
    <mergeCell ref="Y76:Z76"/>
    <mergeCell ref="AA76:AB76"/>
    <mergeCell ref="AC76:AD76"/>
    <mergeCell ref="AE76:AF76"/>
    <mergeCell ref="AG76:AH76"/>
    <mergeCell ref="AI76:AJ76"/>
    <mergeCell ref="AK76:AL76"/>
    <mergeCell ref="AM76:AN76"/>
    <mergeCell ref="AO76:AP76"/>
    <mergeCell ref="AQ76:AR76"/>
    <mergeCell ref="AS76:AT76"/>
    <mergeCell ref="AU76:AV76"/>
    <mergeCell ref="AW76:AX76"/>
    <mergeCell ref="AY76:AZ76"/>
    <mergeCell ref="BA76:BB76"/>
    <mergeCell ref="BC76:BD76"/>
    <mergeCell ref="BE76:BF76"/>
    <mergeCell ref="BG76:BH76"/>
    <mergeCell ref="BI76:BJ76"/>
    <mergeCell ref="BK76:BL76"/>
    <mergeCell ref="BM76:BN76"/>
    <mergeCell ref="BO76:BP76"/>
    <mergeCell ref="K77:L77"/>
    <mergeCell ref="M77:N77"/>
    <mergeCell ref="O77:P77"/>
    <mergeCell ref="Q77:R77"/>
    <mergeCell ref="S77:T77"/>
    <mergeCell ref="U77:V77"/>
    <mergeCell ref="W77:X77"/>
    <mergeCell ref="Y77:Z77"/>
    <mergeCell ref="AA77:AB77"/>
    <mergeCell ref="AC77:AD77"/>
    <mergeCell ref="AE77:AF77"/>
    <mergeCell ref="AG77:AH77"/>
    <mergeCell ref="AI77:AJ77"/>
    <mergeCell ref="AK77:AL77"/>
    <mergeCell ref="AM77:AN77"/>
    <mergeCell ref="AO77:AP77"/>
    <mergeCell ref="AQ77:AR77"/>
    <mergeCell ref="AS77:AT77"/>
    <mergeCell ref="AU77:AV77"/>
    <mergeCell ref="AW77:AX77"/>
    <mergeCell ref="AY77:AZ77"/>
    <mergeCell ref="BA77:BB77"/>
    <mergeCell ref="BC77:BD77"/>
    <mergeCell ref="BE77:BF77"/>
    <mergeCell ref="BG77:BH77"/>
    <mergeCell ref="BI77:BJ77"/>
    <mergeCell ref="BK77:BL77"/>
    <mergeCell ref="BM77:BN77"/>
    <mergeCell ref="BO77:BP77"/>
    <mergeCell ref="AS79:AT79"/>
    <mergeCell ref="AU79:AV79"/>
    <mergeCell ref="AW79:AX79"/>
    <mergeCell ref="K78:L78"/>
    <mergeCell ref="M78:N78"/>
    <mergeCell ref="O78:P78"/>
    <mergeCell ref="Q78:R78"/>
    <mergeCell ref="S78:T78"/>
    <mergeCell ref="U78:V78"/>
    <mergeCell ref="W78:X78"/>
    <mergeCell ref="Y78:Z78"/>
    <mergeCell ref="AA78:AB78"/>
    <mergeCell ref="AC78:AD78"/>
    <mergeCell ref="AE78:AF78"/>
    <mergeCell ref="AG78:AH78"/>
    <mergeCell ref="AI78:AJ78"/>
    <mergeCell ref="AK78:AL78"/>
    <mergeCell ref="AM78:AN78"/>
    <mergeCell ref="AO78:AP78"/>
    <mergeCell ref="AQ78:AR78"/>
    <mergeCell ref="AY80:AZ80"/>
    <mergeCell ref="BA80:BB80"/>
    <mergeCell ref="BC80:BD80"/>
    <mergeCell ref="AS78:AT78"/>
    <mergeCell ref="AU78:AV78"/>
    <mergeCell ref="AW78:AX78"/>
    <mergeCell ref="AY78:AZ78"/>
    <mergeCell ref="BA78:BB78"/>
    <mergeCell ref="BC78:BD78"/>
    <mergeCell ref="BE78:BF78"/>
    <mergeCell ref="BG78:BH78"/>
    <mergeCell ref="BI78:BJ78"/>
    <mergeCell ref="BK78:BL78"/>
    <mergeCell ref="BM78:BN78"/>
    <mergeCell ref="BO78:BP78"/>
    <mergeCell ref="K79:L79"/>
    <mergeCell ref="M79:N79"/>
    <mergeCell ref="O79:P79"/>
    <mergeCell ref="Q79:R79"/>
    <mergeCell ref="S79:T79"/>
    <mergeCell ref="U79:V79"/>
    <mergeCell ref="W79:X79"/>
    <mergeCell ref="Y79:Z79"/>
    <mergeCell ref="AA79:AB79"/>
    <mergeCell ref="AC79:AD79"/>
    <mergeCell ref="AE79:AF79"/>
    <mergeCell ref="AG79:AH79"/>
    <mergeCell ref="AI79:AJ79"/>
    <mergeCell ref="AK79:AL79"/>
    <mergeCell ref="AM79:AN79"/>
    <mergeCell ref="AO79:AP79"/>
    <mergeCell ref="AQ79:AR79"/>
    <mergeCell ref="BE81:BF81"/>
    <mergeCell ref="BG81:BH81"/>
    <mergeCell ref="BI81:BJ81"/>
    <mergeCell ref="AY79:AZ79"/>
    <mergeCell ref="BA79:BB79"/>
    <mergeCell ref="BC79:BD79"/>
    <mergeCell ref="BE79:BF79"/>
    <mergeCell ref="BG79:BH79"/>
    <mergeCell ref="BI79:BJ79"/>
    <mergeCell ref="BK79:BL79"/>
    <mergeCell ref="BM79:BN79"/>
    <mergeCell ref="BO79:BP79"/>
    <mergeCell ref="K80:L80"/>
    <mergeCell ref="M80:N80"/>
    <mergeCell ref="O80:P80"/>
    <mergeCell ref="Q80:R80"/>
    <mergeCell ref="S80:T80"/>
    <mergeCell ref="U80:V80"/>
    <mergeCell ref="W80:X80"/>
    <mergeCell ref="Y80:Z80"/>
    <mergeCell ref="AA80:AB80"/>
    <mergeCell ref="AC80:AD80"/>
    <mergeCell ref="AE80:AF80"/>
    <mergeCell ref="AG80:AH80"/>
    <mergeCell ref="AI80:AJ80"/>
    <mergeCell ref="AK80:AL80"/>
    <mergeCell ref="AM80:AN80"/>
    <mergeCell ref="AO80:AP80"/>
    <mergeCell ref="AQ80:AR80"/>
    <mergeCell ref="AS80:AT80"/>
    <mergeCell ref="AU80:AV80"/>
    <mergeCell ref="AW80:AX80"/>
    <mergeCell ref="BK81:BL81"/>
    <mergeCell ref="BM81:BN81"/>
    <mergeCell ref="BO81:BP81"/>
    <mergeCell ref="BE80:BF80"/>
    <mergeCell ref="BG80:BH80"/>
    <mergeCell ref="BI80:BJ80"/>
    <mergeCell ref="BK80:BL80"/>
    <mergeCell ref="BM80:BN80"/>
    <mergeCell ref="BO80:BP80"/>
    <mergeCell ref="K81:L81"/>
    <mergeCell ref="M81:N81"/>
    <mergeCell ref="O81:P81"/>
    <mergeCell ref="Q81:R81"/>
    <mergeCell ref="S81:T81"/>
    <mergeCell ref="U81:V81"/>
    <mergeCell ref="W81:X81"/>
    <mergeCell ref="Y81:Z81"/>
    <mergeCell ref="AA81:AB81"/>
    <mergeCell ref="AC81:AD81"/>
    <mergeCell ref="AE81:AF81"/>
    <mergeCell ref="AG81:AH81"/>
    <mergeCell ref="AI81:AJ81"/>
    <mergeCell ref="AK81:AL81"/>
    <mergeCell ref="AM81:AN81"/>
    <mergeCell ref="AO81:AP81"/>
    <mergeCell ref="AQ81:AR81"/>
    <mergeCell ref="AS81:AT81"/>
    <mergeCell ref="AU81:AV81"/>
    <mergeCell ref="AW81:AX81"/>
    <mergeCell ref="AY81:AZ81"/>
    <mergeCell ref="BA81:BB81"/>
    <mergeCell ref="BC81:BD81"/>
  </mergeCells>
  <conditionalFormatting sqref="E8:P43">
    <cfRule type="dataBar" priority="31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{381FC5AB-9214-46D9-9ACD-3699FE492EE9}</x14:id>
        </ext>
      </extLst>
    </cfRule>
  </conditionalFormatting>
  <conditionalFormatting sqref="E8:P43">
    <cfRule type="containsBlanks" dxfId="1" priority="24">
      <formula>LEN(TRIM(E8))=0</formula>
    </cfRule>
  </conditionalFormatting>
  <conditionalFormatting sqref="BQ8:BR43">
    <cfRule type="dataBar" priority="9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{57E4E148-96F4-45E5-B7E3-BC4ED3DC5E9E}</x14:id>
        </ext>
      </extLst>
    </cfRule>
  </conditionalFormatting>
  <conditionalFormatting sqref="BQ8:BR43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{61C47861-791F-407B-9350-87B964364084}</x14:id>
        </ext>
      </extLst>
    </cfRule>
  </conditionalFormatting>
  <conditionalFormatting sqref="E45:P81">
    <cfRule type="dataBar" priority="2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{6C93C039-80F7-4680-87D2-348124807A3A}</x14:id>
        </ext>
      </extLst>
    </cfRule>
  </conditionalFormatting>
  <conditionalFormatting sqref="E45:P81">
    <cfRule type="containsBlanks" dxfId="0" priority="1">
      <formula>LEN(TRIM(E45))=0</formula>
    </cfRule>
  </conditionalFormatting>
  <pageMargins left="0.23622047244094502" right="0.23622047244094502" top="0.35433070866141708" bottom="0.35433070866141708" header="0" footer="0"/>
  <pageSetup paperSize="9" firstPageNumber="2147483648" fitToHeight="0" orientation="landscape" r:id="rId1"/>
  <ignoredErrors>
    <ignoredError sqref="E6:F6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1FC5AB-9214-46D9-9ACD-3699FE492EE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E8:P43</xm:sqref>
        </x14:conditionalFormatting>
        <x14:conditionalFormatting xmlns:xm="http://schemas.microsoft.com/office/excel/2006/main">
          <x14:cfRule type="dataBar" id="{57E4E148-96F4-45E5-B7E3-BC4ED3DC5E9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BQ8:BR43</xm:sqref>
        </x14:conditionalFormatting>
        <x14:conditionalFormatting xmlns:xm="http://schemas.microsoft.com/office/excel/2006/main">
          <x14:cfRule type="dataBar" id="{61C47861-791F-407B-9350-87B9643640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BQ8:BR43</xm:sqref>
        </x14:conditionalFormatting>
        <x14:conditionalFormatting xmlns:xm="http://schemas.microsoft.com/office/excel/2006/main">
          <x14:cfRule type="dataBar" id="{6C93C039-80F7-4680-87D2-348124807A3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E45:P81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Финансы 2023</vt:lpstr>
      <vt:lpstr>Успеваемость</vt:lpstr>
      <vt:lpstr>Успеваемость!Область_печати</vt:lpstr>
      <vt:lpstr>'Финансы 2023'!Область_печати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 FOM</dc:creator>
  <cp:keywords/>
  <dc:description/>
  <cp:lastModifiedBy>Воробьев Андрей Валерьевич</cp:lastModifiedBy>
  <cp:revision>4</cp:revision>
  <cp:lastPrinted>2025-05-23T10:06:55Z</cp:lastPrinted>
  <dcterms:created xsi:type="dcterms:W3CDTF">2020-05-29T06:08:00Z</dcterms:created>
  <dcterms:modified xsi:type="dcterms:W3CDTF">2025-05-23T10:06:55Z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