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E9D78DD6-F956-4AC5-B1DB-6CB554F9EDB5}" xr6:coauthVersionLast="36" xr6:coauthVersionMax="47" xr10:uidLastSave="{00000000-0000-0000-0000-000000000000}"/>
  <bookViews>
    <workbookView xWindow="0" yWindow="0" windowWidth="28770" windowHeight="4995" activeTab="1" xr2:uid="{00000000-000D-0000-FFFF-FFFF00000000}"/>
  </bookViews>
  <sheets>
    <sheet name="Строительство 2023" sheetId="1" r:id="rId1"/>
    <sheet name="Журнал успеваемости" sheetId="3" r:id="rId2"/>
  </sheets>
  <definedNames>
    <definedName name="_xlnm.Print_Area" localSheetId="1">'Журнал успеваемости'!$A$1:$T$54</definedName>
    <definedName name="_xlnm.Print_Area" localSheetId="0">'Строительство 2023'!$A$1:$T$54</definedName>
  </definedNames>
  <calcPr calcId="191029"/>
</workbook>
</file>

<file path=xl/calcChain.xml><?xml version="1.0" encoding="utf-8"?>
<calcChain xmlns="http://schemas.openxmlformats.org/spreadsheetml/2006/main">
  <c r="E76" i="3" l="1"/>
  <c r="G76" i="3"/>
  <c r="I76" i="3"/>
  <c r="K76" i="3"/>
  <c r="E77" i="3"/>
  <c r="G77" i="3"/>
  <c r="I77" i="3"/>
  <c r="K77" i="3"/>
  <c r="E78" i="3"/>
  <c r="G78" i="3"/>
  <c r="I78" i="3"/>
  <c r="K78" i="3"/>
  <c r="E79" i="3"/>
  <c r="G79" i="3"/>
  <c r="I79" i="3"/>
  <c r="K79" i="3"/>
  <c r="E80" i="3"/>
  <c r="G80" i="3"/>
  <c r="I80" i="3"/>
  <c r="K80" i="3"/>
  <c r="E81" i="3"/>
  <c r="G81" i="3"/>
  <c r="I81" i="3"/>
  <c r="K81" i="3"/>
  <c r="E82" i="3"/>
  <c r="G82" i="3"/>
  <c r="I82" i="3"/>
  <c r="K82" i="3"/>
  <c r="E83" i="3"/>
  <c r="G83" i="3"/>
  <c r="I83" i="3"/>
  <c r="K83" i="3"/>
  <c r="E84" i="3"/>
  <c r="G84" i="3"/>
  <c r="I84" i="3"/>
  <c r="K84" i="3"/>
  <c r="E85" i="3"/>
  <c r="G85" i="3"/>
  <c r="I85" i="3"/>
  <c r="K85" i="3"/>
  <c r="E86" i="3"/>
  <c r="G86" i="3"/>
  <c r="I86" i="3"/>
  <c r="K86" i="3"/>
  <c r="E87" i="3"/>
  <c r="G87" i="3"/>
  <c r="I87" i="3"/>
  <c r="K87" i="3"/>
  <c r="E88" i="3"/>
  <c r="G88" i="3"/>
  <c r="I88" i="3"/>
  <c r="K88" i="3"/>
  <c r="E89" i="3"/>
  <c r="G89" i="3"/>
  <c r="I89" i="3"/>
  <c r="K89" i="3"/>
  <c r="E90" i="3"/>
  <c r="G90" i="3"/>
  <c r="I90" i="3"/>
  <c r="K90" i="3"/>
  <c r="E91" i="3"/>
  <c r="G91" i="3"/>
  <c r="I91" i="3"/>
  <c r="K91" i="3"/>
  <c r="E92" i="3"/>
  <c r="G92" i="3"/>
  <c r="I92" i="3"/>
  <c r="K92" i="3"/>
  <c r="E93" i="3"/>
  <c r="G93" i="3"/>
  <c r="I93" i="3"/>
  <c r="K93" i="3"/>
  <c r="E94" i="3"/>
  <c r="G94" i="3"/>
  <c r="I94" i="3"/>
  <c r="K94" i="3"/>
  <c r="G75" i="3"/>
  <c r="I75" i="3"/>
  <c r="K75" i="3"/>
  <c r="E75" i="3"/>
  <c r="G54" i="3"/>
  <c r="I54" i="3"/>
  <c r="K54" i="3"/>
  <c r="G55" i="3"/>
  <c r="I55" i="3"/>
  <c r="K55" i="3"/>
  <c r="G56" i="3"/>
  <c r="I56" i="3"/>
  <c r="K56" i="3"/>
  <c r="G57" i="3"/>
  <c r="I57" i="3"/>
  <c r="K57" i="3"/>
  <c r="G58" i="3"/>
  <c r="I58" i="3"/>
  <c r="K58" i="3"/>
  <c r="G59" i="3"/>
  <c r="I59" i="3"/>
  <c r="K59" i="3"/>
  <c r="G60" i="3"/>
  <c r="I60" i="3"/>
  <c r="K60" i="3"/>
  <c r="G61" i="3"/>
  <c r="I61" i="3"/>
  <c r="K61" i="3"/>
  <c r="G62" i="3"/>
  <c r="I62" i="3"/>
  <c r="K62" i="3"/>
  <c r="G63" i="3"/>
  <c r="I63" i="3"/>
  <c r="K63" i="3"/>
  <c r="G64" i="3"/>
  <c r="I64" i="3"/>
  <c r="K64" i="3"/>
  <c r="G65" i="3"/>
  <c r="I65" i="3"/>
  <c r="K65" i="3"/>
  <c r="G66" i="3"/>
  <c r="I66" i="3"/>
  <c r="K66" i="3"/>
  <c r="G67" i="3"/>
  <c r="I67" i="3"/>
  <c r="K67" i="3"/>
  <c r="G68" i="3"/>
  <c r="I68" i="3"/>
  <c r="K68" i="3"/>
  <c r="G69" i="3"/>
  <c r="I69" i="3"/>
  <c r="K69" i="3"/>
  <c r="G70" i="3"/>
  <c r="I70" i="3"/>
  <c r="K70" i="3"/>
  <c r="G71" i="3"/>
  <c r="I71" i="3"/>
  <c r="K71" i="3"/>
  <c r="G72" i="3"/>
  <c r="I72" i="3"/>
  <c r="K72" i="3"/>
  <c r="G73" i="3"/>
  <c r="I73" i="3"/>
  <c r="K7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54" i="3"/>
  <c r="G31" i="3"/>
  <c r="I31" i="3"/>
  <c r="K31" i="3"/>
  <c r="G32" i="3"/>
  <c r="I32" i="3"/>
  <c r="K32" i="3"/>
  <c r="G33" i="3"/>
  <c r="I33" i="3"/>
  <c r="K33" i="3"/>
  <c r="G34" i="3"/>
  <c r="I34" i="3"/>
  <c r="K34" i="3"/>
  <c r="G35" i="3"/>
  <c r="I35" i="3"/>
  <c r="K35" i="3"/>
  <c r="G36" i="3"/>
  <c r="I36" i="3"/>
  <c r="K36" i="3"/>
  <c r="G37" i="3"/>
  <c r="I37" i="3"/>
  <c r="K37" i="3"/>
  <c r="G38" i="3"/>
  <c r="I38" i="3"/>
  <c r="K38" i="3"/>
  <c r="G39" i="3"/>
  <c r="I39" i="3"/>
  <c r="K39" i="3"/>
  <c r="G40" i="3"/>
  <c r="I40" i="3"/>
  <c r="K40" i="3"/>
  <c r="G41" i="3"/>
  <c r="I41" i="3"/>
  <c r="K41" i="3"/>
  <c r="G42" i="3"/>
  <c r="I42" i="3"/>
  <c r="K42" i="3"/>
  <c r="G43" i="3"/>
  <c r="I43" i="3"/>
  <c r="K43" i="3"/>
  <c r="G44" i="3"/>
  <c r="I44" i="3"/>
  <c r="K44" i="3"/>
  <c r="G45" i="3"/>
  <c r="I45" i="3"/>
  <c r="K45" i="3"/>
  <c r="G46" i="3"/>
  <c r="I46" i="3"/>
  <c r="K46" i="3"/>
  <c r="G47" i="3"/>
  <c r="I47" i="3"/>
  <c r="K47" i="3"/>
  <c r="G48" i="3"/>
  <c r="I48" i="3"/>
  <c r="K48" i="3"/>
  <c r="G49" i="3"/>
  <c r="I49" i="3"/>
  <c r="K49" i="3"/>
  <c r="G50" i="3"/>
  <c r="I50" i="3"/>
  <c r="K50" i="3"/>
  <c r="G51" i="3"/>
  <c r="I51" i="3"/>
  <c r="K51" i="3"/>
  <c r="G52" i="3"/>
  <c r="I52" i="3"/>
  <c r="K52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1" i="3"/>
  <c r="G8" i="3"/>
  <c r="I8" i="3"/>
  <c r="K8" i="3"/>
  <c r="G9" i="3"/>
  <c r="I9" i="3"/>
  <c r="K9" i="3"/>
  <c r="G10" i="3"/>
  <c r="I10" i="3"/>
  <c r="K10" i="3"/>
  <c r="G11" i="3"/>
  <c r="I11" i="3"/>
  <c r="K11" i="3"/>
  <c r="G12" i="3"/>
  <c r="I12" i="3"/>
  <c r="K12" i="3"/>
  <c r="G13" i="3"/>
  <c r="I13" i="3"/>
  <c r="K13" i="3"/>
  <c r="G14" i="3"/>
  <c r="I14" i="3"/>
  <c r="K14" i="3"/>
  <c r="G15" i="3"/>
  <c r="I15" i="3"/>
  <c r="K15" i="3"/>
  <c r="G16" i="3"/>
  <c r="I16" i="3"/>
  <c r="K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9" i="3"/>
  <c r="E10" i="3"/>
  <c r="E8" i="3"/>
  <c r="G6" i="3" l="1"/>
  <c r="E6" i="3"/>
</calcChain>
</file>

<file path=xl/sharedStrings.xml><?xml version="1.0" encoding="utf-8"?>
<sst xmlns="http://schemas.openxmlformats.org/spreadsheetml/2006/main" count="400" uniqueCount="190">
  <si>
    <t>Журнал успеваемости</t>
  </si>
  <si>
    <t>посещение</t>
  </si>
  <si>
    <t>№</t>
  </si>
  <si>
    <t>ID студента 学号</t>
  </si>
  <si>
    <t xml:space="preserve"> 姓名</t>
  </si>
  <si>
    <t>Имя студента</t>
  </si>
  <si>
    <t>тестирование</t>
  </si>
  <si>
    <t>Группа 2023233</t>
  </si>
  <si>
    <t>尹泰森</t>
  </si>
  <si>
    <t>王京晗</t>
  </si>
  <si>
    <t>王晟蘅</t>
  </si>
  <si>
    <t>王彩霞</t>
  </si>
  <si>
    <t>汤容彬</t>
  </si>
  <si>
    <t>闫昊坤</t>
  </si>
  <si>
    <t>何如伟</t>
  </si>
  <si>
    <t>何宇洋</t>
  </si>
  <si>
    <t>张阅</t>
  </si>
  <si>
    <t>李彦彬</t>
  </si>
  <si>
    <t>李益君</t>
  </si>
  <si>
    <t>陈映岐</t>
  </si>
  <si>
    <t>胡宇</t>
  </si>
  <si>
    <t>胡润泽</t>
  </si>
  <si>
    <t>郭燕姿</t>
  </si>
  <si>
    <t>常泽政</t>
  </si>
  <si>
    <t>梁嘉峻</t>
  </si>
  <si>
    <t>黄宇杰</t>
  </si>
  <si>
    <t>温宗翰</t>
  </si>
  <si>
    <t>蒋明轩</t>
  </si>
  <si>
    <t>靳雨龙</t>
  </si>
  <si>
    <t>廖冰</t>
  </si>
  <si>
    <t>Инь Тайсэнь</t>
  </si>
  <si>
    <t>Ван Цзинхань</t>
  </si>
  <si>
    <t>Ван Шэнхэн</t>
  </si>
  <si>
    <t>Ван Цайся</t>
  </si>
  <si>
    <t>Тан Жунбинь</t>
  </si>
  <si>
    <t>Янь Хаокунь</t>
  </si>
  <si>
    <t>Хэ Жувэй</t>
  </si>
  <si>
    <t>Хэ Юйян</t>
  </si>
  <si>
    <t>Чжан Юэ</t>
  </si>
  <si>
    <t>Ли Яньбинь</t>
  </si>
  <si>
    <t>Ли Ицзюнь</t>
  </si>
  <si>
    <t>Чэнь Инци</t>
  </si>
  <si>
    <t>Ху Юй</t>
  </si>
  <si>
    <t>Ху Жуньцзэ</t>
  </si>
  <si>
    <t>Го Яньцзы</t>
  </si>
  <si>
    <t>Чан Цзэчжэн</t>
  </si>
  <si>
    <t>Лян Цзяцзюнь</t>
  </si>
  <si>
    <t>Хуан Юйцзе</t>
  </si>
  <si>
    <t>Вэнь Цзунхань</t>
  </si>
  <si>
    <t>Цзян Минсюань</t>
  </si>
  <si>
    <t>Цзинь Юйлун</t>
  </si>
  <si>
    <t>Ляо Бин</t>
  </si>
  <si>
    <t>Группа 2023234</t>
  </si>
  <si>
    <t>王孝博</t>
  </si>
  <si>
    <t>王雨洁</t>
  </si>
  <si>
    <t>王浩杰</t>
  </si>
  <si>
    <t>王鹏瑞</t>
  </si>
  <si>
    <t>王端</t>
  </si>
  <si>
    <t>冯羽佳</t>
  </si>
  <si>
    <t>任飞宇</t>
  </si>
  <si>
    <t>任哲</t>
  </si>
  <si>
    <t>刘昊达</t>
  </si>
  <si>
    <t>初源</t>
  </si>
  <si>
    <t>张佳昊</t>
  </si>
  <si>
    <t>张佳诚</t>
  </si>
  <si>
    <t>李柏彦</t>
  </si>
  <si>
    <t>邱永泰</t>
  </si>
  <si>
    <t>房谋韬</t>
  </si>
  <si>
    <t>赵心洋</t>
  </si>
  <si>
    <t>姬景瀚</t>
  </si>
  <si>
    <t>郭帅</t>
  </si>
  <si>
    <t>郭轶鑫</t>
  </si>
  <si>
    <t>曹湘俣</t>
  </si>
  <si>
    <t>梁书可</t>
  </si>
  <si>
    <t>谢东旭</t>
  </si>
  <si>
    <t>Ван Сяобо</t>
  </si>
  <si>
    <t>Ван Юйцзе</t>
  </si>
  <si>
    <t>Ван Хаоцзе</t>
  </si>
  <si>
    <t>Ван Пэнжуй</t>
  </si>
  <si>
    <t>Ван Дуань</t>
  </si>
  <si>
    <t>Фэн Юйцзя</t>
  </si>
  <si>
    <t>Жэнь Фэйюй</t>
  </si>
  <si>
    <t>Жэнь Чжэ</t>
  </si>
  <si>
    <t>Лю Хаода</t>
  </si>
  <si>
    <t>Чу Юань</t>
  </si>
  <si>
    <t>Чжан Цзяхао</t>
  </si>
  <si>
    <t>Чжан Цзячэн</t>
  </si>
  <si>
    <t>Ли Боянь</t>
  </si>
  <si>
    <t>Цю Юнтай</t>
  </si>
  <si>
    <t>Фан Моутао</t>
  </si>
  <si>
    <t>Чжао Синьян</t>
  </si>
  <si>
    <t>Цзи Цзинхань</t>
  </si>
  <si>
    <t>Го Шуай</t>
  </si>
  <si>
    <t>Го Исинь</t>
  </si>
  <si>
    <t>Цао Сянъюй</t>
  </si>
  <si>
    <t>Лян Шукэ</t>
  </si>
  <si>
    <t>Се Дунсюй</t>
  </si>
  <si>
    <t>Группа 2023235</t>
  </si>
  <si>
    <t>付宇豪</t>
  </si>
  <si>
    <t>刘子恒</t>
  </si>
  <si>
    <t>刘育嘉</t>
  </si>
  <si>
    <t>刘涵宇</t>
  </si>
  <si>
    <t>孙旭阳</t>
  </si>
  <si>
    <t>闫炜森</t>
  </si>
  <si>
    <t>何昊宇</t>
  </si>
  <si>
    <t>李炯昊</t>
  </si>
  <si>
    <t>李烨</t>
  </si>
  <si>
    <t>汪德豪</t>
  </si>
  <si>
    <t>陈家瑞</t>
  </si>
  <si>
    <t>陈烽恺</t>
  </si>
  <si>
    <t>宣泽</t>
  </si>
  <si>
    <t>赵晓明</t>
  </si>
  <si>
    <t>唐祺</t>
  </si>
  <si>
    <t>徐烁家</t>
  </si>
  <si>
    <t>栾舒蔓</t>
  </si>
  <si>
    <t>韩亦豪</t>
  </si>
  <si>
    <t>雍锡文</t>
  </si>
  <si>
    <t>魏傲然</t>
  </si>
  <si>
    <t>Фу Юйхао</t>
  </si>
  <si>
    <t>Лю Цзыхэн</t>
  </si>
  <si>
    <t>Лю Юйцзя</t>
  </si>
  <si>
    <t>Лю Ханьюй</t>
  </si>
  <si>
    <t>Сунь Сюйян</t>
  </si>
  <si>
    <t>Янь Вэйсэнь</t>
  </si>
  <si>
    <t>Хэ Хаоюй</t>
  </si>
  <si>
    <t>Ли Цзюнхао</t>
  </si>
  <si>
    <t>Ли Е</t>
  </si>
  <si>
    <t>Ван Дэхао</t>
  </si>
  <si>
    <t>Чэнь Цзяжуй</t>
  </si>
  <si>
    <t>Чэнь Фэнкай</t>
  </si>
  <si>
    <t>Сюань Цзэ</t>
  </si>
  <si>
    <t>Чжао Сяомин</t>
  </si>
  <si>
    <t>Тан Ци</t>
  </si>
  <si>
    <t>Сюй Шоцзя</t>
  </si>
  <si>
    <t>Луань Шумань</t>
  </si>
  <si>
    <t>Хань Ихао</t>
  </si>
  <si>
    <t>Юн Сивэнь</t>
  </si>
  <si>
    <t>Вэй Аожань</t>
  </si>
  <si>
    <t>Группа 2023236</t>
  </si>
  <si>
    <t>王子烁</t>
  </si>
  <si>
    <t>王重阳</t>
  </si>
  <si>
    <t>王景阳</t>
  </si>
  <si>
    <t>王韬翔</t>
  </si>
  <si>
    <t>卢昱霖</t>
  </si>
  <si>
    <t>刘宇航</t>
  </si>
  <si>
    <t>刘坤豪</t>
  </si>
  <si>
    <t>朱昊研</t>
  </si>
  <si>
    <t>张英杰</t>
  </si>
  <si>
    <t>张竞文</t>
  </si>
  <si>
    <t>李宇翔</t>
  </si>
  <si>
    <t>李汶阳</t>
  </si>
  <si>
    <t>杨森</t>
  </si>
  <si>
    <t>苏奥怡</t>
  </si>
  <si>
    <t>陈金祎</t>
  </si>
  <si>
    <t>周志文</t>
  </si>
  <si>
    <t>姜高强</t>
  </si>
  <si>
    <t>赵焱鑫</t>
  </si>
  <si>
    <t>贾灏</t>
  </si>
  <si>
    <t>韩坤鹏</t>
  </si>
  <si>
    <t>Ван Цзышо</t>
  </si>
  <si>
    <t>Ван Чунъян</t>
  </si>
  <si>
    <t>Ван Цзинъян</t>
  </si>
  <si>
    <t>Ван Таосян</t>
  </si>
  <si>
    <t>Лу Юйлинь</t>
  </si>
  <si>
    <t>Лю Юйхан</t>
  </si>
  <si>
    <t>Лю Куньхао</t>
  </si>
  <si>
    <t>Чжу Хаоянь</t>
  </si>
  <si>
    <t>Чжан Инцзе</t>
  </si>
  <si>
    <t>Чжан Цзинвэнь</t>
  </si>
  <si>
    <t>Ли Юйсян</t>
  </si>
  <si>
    <t>Ли Вэньян</t>
  </si>
  <si>
    <t>Ян Сэнь</t>
  </si>
  <si>
    <t>Су Аои</t>
  </si>
  <si>
    <t>Чэнь Цзиньи</t>
  </si>
  <si>
    <t>Чжоу Чживэнь</t>
  </si>
  <si>
    <t>Цзян Гаоцян</t>
  </si>
  <si>
    <t>Чжао Яньсинь</t>
  </si>
  <si>
    <t>Цзя Хао</t>
  </si>
  <si>
    <t>Хань Куньпэн</t>
  </si>
  <si>
    <t>概率统计 Теория вероятностей и математическая статистика</t>
  </si>
  <si>
    <t>Рыбалко Наталья Михайловна</t>
  </si>
  <si>
    <t>Весенний семестр 2025
春季学期 2025
Количество часов: 24
学习时数：24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</si>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</sst>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&quot; / 10&quot;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0" tint="-4.9989318521683403E-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3" fillId="0" borderId="0"/>
    <xf numFmtId="0" fontId="1" fillId="0" borderId="0"/>
  </cellStyleXfs>
  <cellXfs count="61">
    <xf numFmtId="0" fontId="0" fillId="0" borderId="0" xfId="0"/>
    <xf numFmtId="0" fontId="15" fillId="2" borderId="4" xfId="0" applyFont="1" applyFill="1" applyBorder="1" applyAlignment="1">
      <alignment horizontal="center" wrapText="1"/>
    </xf>
    <xf numFmtId="0" fontId="15" fillId="2" borderId="9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" fontId="18" fillId="2" borderId="0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0" fillId="2" borderId="0" xfId="0" applyFont="1" applyFill="1"/>
    <xf numFmtId="0" fontId="11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9" fillId="2" borderId="4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165" fontId="17" fillId="4" borderId="8" xfId="4" applyNumberFormat="1" applyFont="1" applyFill="1" applyBorder="1" applyAlignment="1">
      <alignment horizontal="center" wrapText="1"/>
    </xf>
    <xf numFmtId="165" fontId="17" fillId="4" borderId="10" xfId="4" applyNumberFormat="1" applyFont="1" applyFill="1" applyBorder="1" applyAlignment="1">
      <alignment horizontal="center" wrapTex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2152C342-80A5-4933-B557-ADFD18C426AE}"/>
    <cellStyle name="Обычный 4 2" xfId="4" xr:uid="{A4A10913-439C-4DC7-B913-B14CCB55B151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9"/>
  <sheetViews>
    <sheetView zoomScale="70" zoomScaleNormal="70" workbookViewId="0">
      <pane xSplit="2" ySplit="5" topLeftCell="C6" activePane="bottomRight" state="frozen"/>
      <selection activeCell="H25" sqref="H25"/>
      <selection pane="topRight"/>
      <selection pane="bottomLeft"/>
      <selection pane="bottomRight" activeCell="F8" sqref="F8"/>
    </sheetView>
  </sheetViews>
  <sheetFormatPr defaultColWidth="9" defaultRowHeight="15.75" x14ac:dyDescent="0.25"/>
  <cols>
    <col min="1" max="1" width="3.5703125" style="13" customWidth="1"/>
    <col min="2" max="2" width="16.42578125" style="17" bestFit="1" customWidth="1"/>
    <col min="3" max="3" width="10.140625" style="18" bestFit="1" customWidth="1"/>
    <col min="4" max="4" width="19.85546875" style="17" customWidth="1"/>
    <col min="5" max="5" width="11.28515625" style="17" customWidth="1"/>
    <col min="6" max="6" width="11.28515625" style="20" customWidth="1"/>
    <col min="7" max="7" width="10.28515625" style="13" customWidth="1"/>
    <col min="8" max="8" width="11.140625" style="13" customWidth="1"/>
    <col min="9" max="9" width="10.5703125" style="13" customWidth="1"/>
    <col min="10" max="10" width="12" style="13" customWidth="1"/>
    <col min="11" max="11" width="10.7109375" style="13" customWidth="1"/>
    <col min="12" max="12" width="11.28515625" style="13" customWidth="1"/>
    <col min="13" max="13" width="9.85546875" style="13" customWidth="1"/>
    <col min="14" max="14" width="12" style="13" customWidth="1"/>
    <col min="15" max="15" width="11.140625" style="13" customWidth="1"/>
    <col min="16" max="16" width="11.28515625" style="13" customWidth="1"/>
    <col min="17" max="17" width="11.140625" style="13" customWidth="1"/>
    <col min="18" max="18" width="11.28515625" style="13" customWidth="1"/>
    <col min="19" max="19" width="9" style="13"/>
    <col min="20" max="20" width="12" style="13" customWidth="1"/>
    <col min="21" max="21" width="9" style="13"/>
    <col min="22" max="22" width="12" style="13" customWidth="1"/>
    <col min="23" max="23" width="9" style="13"/>
    <col min="24" max="24" width="12" style="13" customWidth="1"/>
    <col min="25" max="25" width="9" style="13"/>
    <col min="26" max="26" width="12" style="13" customWidth="1"/>
    <col min="27" max="27" width="9" style="13"/>
    <col min="28" max="28" width="12" style="13" customWidth="1"/>
    <col min="29" max="16384" width="9" style="13"/>
  </cols>
  <sheetData>
    <row r="1" spans="1:28" ht="23.25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8" ht="23.45" customHeight="1" x14ac:dyDescent="0.25">
      <c r="A2" s="49" t="s">
        <v>179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4"/>
      <c r="R2" s="14"/>
    </row>
    <row r="3" spans="1:28" ht="44.45" customHeight="1" x14ac:dyDescent="0.25">
      <c r="A3" s="15"/>
      <c r="B3" s="48"/>
      <c r="C3" s="48"/>
      <c r="D3" s="16"/>
      <c r="E3" s="15"/>
      <c r="F3" s="15"/>
      <c r="G3" s="15"/>
      <c r="H3" s="15"/>
    </row>
    <row r="4" spans="1:28" ht="21" customHeight="1" x14ac:dyDescent="0.25">
      <c r="A4" s="50" t="s">
        <v>181</v>
      </c>
      <c r="B4" s="50"/>
      <c r="C4" s="50"/>
      <c r="D4" s="50"/>
      <c r="E4" s="21" t="s">
        <v>1</v>
      </c>
      <c r="F4" s="1" t="s">
        <v>6</v>
      </c>
      <c r="G4" s="21" t="s">
        <v>1</v>
      </c>
      <c r="H4" s="1" t="s">
        <v>6</v>
      </c>
      <c r="I4" s="21" t="s">
        <v>1</v>
      </c>
      <c r="J4" s="1" t="s">
        <v>6</v>
      </c>
      <c r="K4" s="21" t="s">
        <v>1</v>
      </c>
      <c r="L4" s="1" t="s">
        <v>6</v>
      </c>
      <c r="M4" s="21" t="s">
        <v>1</v>
      </c>
      <c r="N4" s="1" t="s">
        <v>6</v>
      </c>
      <c r="O4" s="21" t="s">
        <v>1</v>
      </c>
      <c r="P4" s="1" t="s">
        <v>6</v>
      </c>
      <c r="Q4" s="21" t="s">
        <v>1</v>
      </c>
      <c r="R4" s="1" t="s">
        <v>6</v>
      </c>
      <c r="S4" s="21" t="s">
        <v>1</v>
      </c>
      <c r="T4" s="1" t="s">
        <v>6</v>
      </c>
      <c r="U4" s="21" t="s">
        <v>1</v>
      </c>
      <c r="V4" s="1" t="s">
        <v>6</v>
      </c>
      <c r="W4" s="21" t="s">
        <v>1</v>
      </c>
      <c r="X4" s="1" t="s">
        <v>6</v>
      </c>
      <c r="Y4" s="21" t="s">
        <v>1</v>
      </c>
      <c r="Z4" s="1" t="s">
        <v>6</v>
      </c>
      <c r="AA4" s="21" t="s">
        <v>1</v>
      </c>
      <c r="AB4" s="1" t="s">
        <v>6</v>
      </c>
    </row>
    <row r="5" spans="1:28" ht="98.45" customHeight="1" x14ac:dyDescent="0.25">
      <c r="A5" s="50"/>
      <c r="B5" s="50"/>
      <c r="C5" s="50"/>
      <c r="D5" s="50"/>
      <c r="E5" s="22"/>
      <c r="F5" s="2"/>
      <c r="G5" s="22"/>
      <c r="H5" s="2"/>
      <c r="I5" s="22"/>
      <c r="J5" s="2"/>
      <c r="K5" s="22"/>
      <c r="L5" s="2"/>
      <c r="M5" s="22"/>
      <c r="N5" s="2"/>
      <c r="O5" s="22"/>
      <c r="P5" s="2"/>
      <c r="Q5" s="22"/>
      <c r="R5" s="2"/>
      <c r="S5" s="22"/>
      <c r="T5" s="2"/>
      <c r="U5" s="22"/>
      <c r="V5" s="2"/>
      <c r="W5" s="22"/>
      <c r="X5" s="2"/>
      <c r="Y5" s="22"/>
      <c r="Z5" s="2"/>
      <c r="AA5" s="22"/>
      <c r="AB5" s="2"/>
    </row>
    <row r="6" spans="1:28" ht="18.75" customHeight="1" x14ac:dyDescent="0.25">
      <c r="A6" s="23" t="s">
        <v>2</v>
      </c>
      <c r="B6" s="24" t="s">
        <v>3</v>
      </c>
      <c r="C6" s="34" t="s">
        <v>4</v>
      </c>
      <c r="D6" s="3" t="s">
        <v>5</v>
      </c>
      <c r="E6" s="44">
        <v>45787</v>
      </c>
      <c r="F6" s="44"/>
      <c r="G6" s="44">
        <v>45787</v>
      </c>
      <c r="H6" s="44"/>
      <c r="I6" s="44">
        <v>45794</v>
      </c>
      <c r="J6" s="44"/>
      <c r="K6" s="44">
        <v>45794</v>
      </c>
      <c r="L6" s="44"/>
      <c r="M6" s="44">
        <v>45795</v>
      </c>
      <c r="N6" s="44"/>
      <c r="O6" s="44">
        <v>45795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5" customHeight="1" x14ac:dyDescent="0.25">
      <c r="A7" s="46" t="s">
        <v>7</v>
      </c>
      <c r="B7" s="46"/>
      <c r="C7" s="46"/>
      <c r="D7" s="46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s="31" customFormat="1" ht="15" customHeight="1" x14ac:dyDescent="0.25">
      <c r="A8" s="30">
        <v>1</v>
      </c>
      <c r="B8" s="37">
        <v>202323301</v>
      </c>
      <c r="C8" s="37" t="s">
        <v>8</v>
      </c>
      <c r="D8" s="30" t="s">
        <v>30</v>
      </c>
      <c r="E8" s="4">
        <v>1</v>
      </c>
      <c r="F8" s="5"/>
      <c r="G8" s="4">
        <v>1</v>
      </c>
      <c r="H8" s="5"/>
      <c r="I8" s="40">
        <v>1</v>
      </c>
      <c r="J8" s="5">
        <v>10</v>
      </c>
      <c r="K8" s="40">
        <v>1</v>
      </c>
      <c r="L8" s="5">
        <v>4</v>
      </c>
      <c r="M8" s="40">
        <v>1</v>
      </c>
      <c r="N8" s="5">
        <v>8</v>
      </c>
      <c r="O8" s="40">
        <v>1</v>
      </c>
      <c r="P8" s="5"/>
      <c r="Q8" s="5"/>
      <c r="R8" s="5"/>
      <c r="S8" s="5"/>
      <c r="T8" s="6"/>
      <c r="U8" s="5"/>
      <c r="V8" s="6"/>
      <c r="W8" s="5"/>
      <c r="X8" s="6"/>
      <c r="Y8" s="5"/>
      <c r="Z8" s="6"/>
      <c r="AA8" s="5"/>
      <c r="AB8" s="6"/>
    </row>
    <row r="9" spans="1:28" s="31" customFormat="1" ht="15" customHeight="1" x14ac:dyDescent="0.25">
      <c r="A9" s="30">
        <v>2</v>
      </c>
      <c r="B9" s="37">
        <v>202323302</v>
      </c>
      <c r="C9" s="37" t="s">
        <v>9</v>
      </c>
      <c r="D9" s="30" t="s">
        <v>31</v>
      </c>
      <c r="E9" s="4">
        <v>1</v>
      </c>
      <c r="F9" s="8"/>
      <c r="G9" s="4">
        <v>1</v>
      </c>
      <c r="H9" s="8"/>
      <c r="I9" s="40">
        <v>1</v>
      </c>
      <c r="J9" s="8">
        <v>8</v>
      </c>
      <c r="K9" s="40">
        <v>1</v>
      </c>
      <c r="L9" s="8">
        <v>4</v>
      </c>
      <c r="M9" s="40">
        <v>1</v>
      </c>
      <c r="N9" s="8">
        <v>6</v>
      </c>
      <c r="O9" s="40">
        <v>1</v>
      </c>
      <c r="P9" s="8">
        <v>6</v>
      </c>
      <c r="Q9" s="5"/>
      <c r="R9" s="8"/>
      <c r="S9" s="5"/>
      <c r="T9" s="9"/>
      <c r="U9" s="5"/>
      <c r="V9" s="9"/>
      <c r="W9" s="5"/>
      <c r="X9" s="9"/>
      <c r="Y9" s="5"/>
      <c r="Z9" s="9"/>
      <c r="AA9" s="5"/>
      <c r="AB9" s="9"/>
    </row>
    <row r="10" spans="1:28" s="31" customFormat="1" ht="15" customHeight="1" x14ac:dyDescent="0.25">
      <c r="A10" s="30">
        <v>3</v>
      </c>
      <c r="B10" s="37">
        <v>202323303</v>
      </c>
      <c r="C10" s="37" t="s">
        <v>10</v>
      </c>
      <c r="D10" s="35" t="s">
        <v>32</v>
      </c>
      <c r="E10" s="4">
        <v>1</v>
      </c>
      <c r="F10" s="8">
        <v>10</v>
      </c>
      <c r="G10" s="4">
        <v>1</v>
      </c>
      <c r="H10" s="8">
        <v>10</v>
      </c>
      <c r="I10" s="40">
        <v>1</v>
      </c>
      <c r="J10" s="8">
        <v>6</v>
      </c>
      <c r="K10" s="40">
        <v>1</v>
      </c>
      <c r="L10" s="8">
        <v>8</v>
      </c>
      <c r="M10" s="40">
        <v>1</v>
      </c>
      <c r="N10" s="8">
        <v>8</v>
      </c>
      <c r="O10" s="40">
        <v>1</v>
      </c>
      <c r="P10" s="8">
        <v>10</v>
      </c>
      <c r="Q10" s="5"/>
      <c r="R10" s="8"/>
      <c r="S10" s="5"/>
      <c r="T10" s="9"/>
      <c r="U10" s="5"/>
      <c r="V10" s="9"/>
      <c r="W10" s="5"/>
      <c r="X10" s="9"/>
      <c r="Y10" s="5"/>
      <c r="Z10" s="9"/>
      <c r="AA10" s="5"/>
      <c r="AB10" s="9"/>
    </row>
    <row r="11" spans="1:28" s="31" customFormat="1" ht="15" customHeight="1" x14ac:dyDescent="0.25">
      <c r="A11" s="30">
        <v>4</v>
      </c>
      <c r="B11" s="37">
        <v>202323304</v>
      </c>
      <c r="C11" s="37" t="s">
        <v>11</v>
      </c>
      <c r="D11" s="35" t="s">
        <v>33</v>
      </c>
      <c r="E11" s="4">
        <v>1</v>
      </c>
      <c r="F11" s="8"/>
      <c r="G11" s="4">
        <v>1</v>
      </c>
      <c r="H11" s="8"/>
      <c r="I11" s="40">
        <v>1</v>
      </c>
      <c r="J11" s="8"/>
      <c r="K11" s="40">
        <v>1</v>
      </c>
      <c r="L11" s="8"/>
      <c r="M11" s="40">
        <v>1</v>
      </c>
      <c r="N11" s="8"/>
      <c r="O11" s="40">
        <v>1</v>
      </c>
      <c r="P11" s="8"/>
      <c r="Q11" s="5"/>
      <c r="R11" s="8"/>
      <c r="S11" s="5"/>
      <c r="T11" s="9"/>
      <c r="U11" s="5"/>
      <c r="V11" s="9"/>
      <c r="W11" s="5"/>
      <c r="X11" s="9"/>
      <c r="Y11" s="5"/>
      <c r="Z11" s="9"/>
      <c r="AA11" s="5"/>
      <c r="AB11" s="9"/>
    </row>
    <row r="12" spans="1:28" s="31" customFormat="1" ht="15" customHeight="1" x14ac:dyDescent="0.25">
      <c r="A12" s="30">
        <v>5</v>
      </c>
      <c r="B12" s="37">
        <v>202323305</v>
      </c>
      <c r="C12" s="38" t="s">
        <v>12</v>
      </c>
      <c r="D12" s="35" t="s">
        <v>34</v>
      </c>
      <c r="E12" s="4">
        <v>1</v>
      </c>
      <c r="F12" s="8">
        <v>10</v>
      </c>
      <c r="G12" s="4">
        <v>1</v>
      </c>
      <c r="H12" s="8"/>
      <c r="I12" s="40">
        <v>1</v>
      </c>
      <c r="J12" s="8"/>
      <c r="K12" s="40">
        <v>1</v>
      </c>
      <c r="L12" s="8"/>
      <c r="M12" s="40">
        <v>1</v>
      </c>
      <c r="N12" s="8"/>
      <c r="O12" s="40">
        <v>1</v>
      </c>
      <c r="P12" s="8"/>
      <c r="Q12" s="5"/>
      <c r="R12" s="8"/>
      <c r="S12" s="5"/>
      <c r="T12" s="9"/>
      <c r="U12" s="5"/>
      <c r="V12" s="9"/>
      <c r="W12" s="5"/>
      <c r="X12" s="9"/>
      <c r="Y12" s="5"/>
      <c r="Z12" s="9"/>
      <c r="AA12" s="5"/>
      <c r="AB12" s="9"/>
    </row>
    <row r="13" spans="1:28" s="31" customFormat="1" ht="15" customHeight="1" x14ac:dyDescent="0.25">
      <c r="A13" s="30">
        <v>6</v>
      </c>
      <c r="B13" s="37">
        <v>202323306</v>
      </c>
      <c r="C13" s="37" t="s">
        <v>13</v>
      </c>
      <c r="D13" s="35" t="s">
        <v>35</v>
      </c>
      <c r="E13" s="4">
        <v>1</v>
      </c>
      <c r="F13" s="41"/>
      <c r="G13" s="4">
        <v>1</v>
      </c>
      <c r="H13" s="41"/>
      <c r="I13" s="40">
        <v>1</v>
      </c>
      <c r="J13" s="8">
        <v>10</v>
      </c>
      <c r="K13" s="40">
        <v>1</v>
      </c>
      <c r="L13" s="8">
        <v>4</v>
      </c>
      <c r="M13" s="40">
        <v>1</v>
      </c>
      <c r="N13" s="8">
        <v>6</v>
      </c>
      <c r="O13" s="40">
        <v>1</v>
      </c>
      <c r="P13" s="8">
        <v>8</v>
      </c>
      <c r="Q13" s="5"/>
      <c r="R13" s="8"/>
      <c r="S13" s="5"/>
      <c r="T13" s="9"/>
      <c r="U13" s="5"/>
      <c r="V13" s="9"/>
      <c r="W13" s="5"/>
      <c r="X13" s="9"/>
      <c r="Y13" s="5"/>
      <c r="Z13" s="9"/>
      <c r="AA13" s="5"/>
      <c r="AB13" s="9"/>
    </row>
    <row r="14" spans="1:28" s="31" customFormat="1" ht="15" customHeight="1" x14ac:dyDescent="0.25">
      <c r="A14" s="30">
        <v>7</v>
      </c>
      <c r="B14" s="37">
        <v>202323307</v>
      </c>
      <c r="C14" s="37" t="s">
        <v>14</v>
      </c>
      <c r="D14" s="35" t="s">
        <v>36</v>
      </c>
      <c r="E14" s="4">
        <v>1</v>
      </c>
      <c r="F14" s="41"/>
      <c r="G14" s="4">
        <v>1</v>
      </c>
      <c r="H14" s="41"/>
      <c r="I14" s="40">
        <v>1</v>
      </c>
      <c r="J14" s="8">
        <v>10</v>
      </c>
      <c r="K14" s="40">
        <v>1</v>
      </c>
      <c r="L14" s="8">
        <v>8</v>
      </c>
      <c r="M14" s="40">
        <v>1</v>
      </c>
      <c r="N14" s="8">
        <v>6</v>
      </c>
      <c r="O14" s="40">
        <v>1</v>
      </c>
      <c r="P14" s="8">
        <v>4</v>
      </c>
      <c r="Q14" s="5"/>
      <c r="R14" s="8"/>
      <c r="S14" s="5"/>
      <c r="T14" s="9"/>
      <c r="U14" s="5"/>
      <c r="V14" s="9"/>
      <c r="W14" s="5"/>
      <c r="X14" s="9"/>
      <c r="Y14" s="5"/>
      <c r="Z14" s="9"/>
      <c r="AA14" s="5"/>
      <c r="AB14" s="9"/>
    </row>
    <row r="15" spans="1:28" s="31" customFormat="1" ht="15" customHeight="1" x14ac:dyDescent="0.25">
      <c r="A15" s="30">
        <v>8</v>
      </c>
      <c r="B15" s="37">
        <v>202323308</v>
      </c>
      <c r="C15" s="37" t="s">
        <v>15</v>
      </c>
      <c r="D15" s="35" t="s">
        <v>37</v>
      </c>
      <c r="E15" s="4">
        <v>1</v>
      </c>
      <c r="F15" s="41"/>
      <c r="G15" s="4">
        <v>1</v>
      </c>
      <c r="H15" s="41"/>
      <c r="I15" s="40">
        <v>1</v>
      </c>
      <c r="J15" s="8">
        <v>8</v>
      </c>
      <c r="K15" s="40">
        <v>1</v>
      </c>
      <c r="L15" s="8">
        <v>6</v>
      </c>
      <c r="M15" s="40">
        <v>1</v>
      </c>
      <c r="N15" s="8">
        <v>4</v>
      </c>
      <c r="O15" s="40">
        <v>1</v>
      </c>
      <c r="P15" s="8">
        <v>6</v>
      </c>
      <c r="Q15" s="5"/>
      <c r="R15" s="8"/>
      <c r="S15" s="5"/>
      <c r="T15" s="9"/>
      <c r="U15" s="5"/>
      <c r="V15" s="9"/>
      <c r="W15" s="5"/>
      <c r="X15" s="9"/>
      <c r="Y15" s="5"/>
      <c r="Z15" s="9"/>
      <c r="AA15" s="5"/>
      <c r="AB15" s="9"/>
    </row>
    <row r="16" spans="1:28" s="31" customFormat="1" ht="15" customHeight="1" x14ac:dyDescent="0.25">
      <c r="A16" s="30">
        <v>9</v>
      </c>
      <c r="B16" s="37">
        <v>202323309</v>
      </c>
      <c r="C16" s="37" t="s">
        <v>16</v>
      </c>
      <c r="D16" s="35" t="s">
        <v>38</v>
      </c>
      <c r="E16" s="4">
        <v>1</v>
      </c>
      <c r="F16" s="8"/>
      <c r="G16" s="4">
        <v>1</v>
      </c>
      <c r="H16" s="8"/>
      <c r="I16" s="40">
        <v>1</v>
      </c>
      <c r="J16" s="8"/>
      <c r="K16" s="40">
        <v>1</v>
      </c>
      <c r="L16" s="8"/>
      <c r="M16" s="40">
        <v>1</v>
      </c>
      <c r="N16" s="8"/>
      <c r="O16" s="40">
        <v>1</v>
      </c>
      <c r="P16" s="8"/>
      <c r="Q16" s="5"/>
      <c r="R16" s="8"/>
      <c r="S16" s="5"/>
      <c r="T16" s="9"/>
      <c r="U16" s="5"/>
      <c r="V16" s="9"/>
      <c r="W16" s="5"/>
      <c r="X16" s="9"/>
      <c r="Y16" s="5"/>
      <c r="Z16" s="9"/>
      <c r="AA16" s="5"/>
      <c r="AB16" s="9"/>
    </row>
    <row r="17" spans="1:28" s="31" customFormat="1" ht="15" customHeight="1" x14ac:dyDescent="0.25">
      <c r="A17" s="30">
        <v>10</v>
      </c>
      <c r="B17" s="37">
        <v>202323310</v>
      </c>
      <c r="C17" s="37" t="s">
        <v>17</v>
      </c>
      <c r="D17" s="35" t="s">
        <v>39</v>
      </c>
      <c r="E17" s="4">
        <v>1</v>
      </c>
      <c r="F17" s="41"/>
      <c r="G17" s="4">
        <v>1</v>
      </c>
      <c r="H17" s="41"/>
      <c r="I17" s="40">
        <v>1</v>
      </c>
      <c r="J17" s="8">
        <v>4</v>
      </c>
      <c r="K17" s="40">
        <v>1</v>
      </c>
      <c r="L17" s="8">
        <v>6</v>
      </c>
      <c r="M17" s="40">
        <v>1</v>
      </c>
      <c r="N17" s="8">
        <v>4</v>
      </c>
      <c r="O17" s="40">
        <v>1</v>
      </c>
      <c r="P17" s="8">
        <v>4</v>
      </c>
      <c r="Q17" s="5"/>
      <c r="R17" s="8"/>
      <c r="S17" s="5"/>
      <c r="T17" s="9"/>
      <c r="U17" s="5"/>
      <c r="V17" s="9"/>
      <c r="W17" s="5"/>
      <c r="X17" s="9"/>
      <c r="Y17" s="5"/>
      <c r="Z17" s="9"/>
      <c r="AA17" s="5"/>
      <c r="AB17" s="9"/>
    </row>
    <row r="18" spans="1:28" s="31" customFormat="1" ht="15" customHeight="1" x14ac:dyDescent="0.25">
      <c r="A18" s="30">
        <v>11</v>
      </c>
      <c r="B18" s="37">
        <v>202323311</v>
      </c>
      <c r="C18" s="38" t="s">
        <v>18</v>
      </c>
      <c r="D18" s="35" t="s">
        <v>40</v>
      </c>
      <c r="E18" s="4">
        <v>1</v>
      </c>
      <c r="F18" s="8"/>
      <c r="G18" s="4">
        <v>1</v>
      </c>
      <c r="H18" s="8"/>
      <c r="I18" s="40">
        <v>1</v>
      </c>
      <c r="J18" s="8"/>
      <c r="K18" s="40">
        <v>1</v>
      </c>
      <c r="L18" s="8"/>
      <c r="M18" s="40">
        <v>1</v>
      </c>
      <c r="N18" s="8"/>
      <c r="O18" s="40">
        <v>1</v>
      </c>
      <c r="P18" s="8"/>
      <c r="Q18" s="5"/>
      <c r="R18" s="8"/>
      <c r="S18" s="5"/>
      <c r="T18" s="9"/>
      <c r="U18" s="5"/>
      <c r="V18" s="9"/>
      <c r="W18" s="5"/>
      <c r="X18" s="9"/>
      <c r="Y18" s="5"/>
      <c r="Z18" s="9"/>
      <c r="AA18" s="5"/>
      <c r="AB18" s="9"/>
    </row>
    <row r="19" spans="1:28" s="31" customFormat="1" ht="15" customHeight="1" x14ac:dyDescent="0.25">
      <c r="A19" s="30">
        <v>12</v>
      </c>
      <c r="B19" s="37">
        <v>202323312</v>
      </c>
      <c r="C19" s="37" t="s">
        <v>19</v>
      </c>
      <c r="D19" s="35" t="s">
        <v>41</v>
      </c>
      <c r="E19" s="4">
        <v>1</v>
      </c>
      <c r="F19" s="8"/>
      <c r="G19" s="4">
        <v>1</v>
      </c>
      <c r="H19" s="8"/>
      <c r="I19" s="40">
        <v>1</v>
      </c>
      <c r="J19" s="8"/>
      <c r="K19" s="40">
        <v>1</v>
      </c>
      <c r="L19" s="8"/>
      <c r="M19" s="40">
        <v>1</v>
      </c>
      <c r="N19" s="8">
        <v>6</v>
      </c>
      <c r="O19" s="40">
        <v>1</v>
      </c>
      <c r="P19" s="8">
        <v>8</v>
      </c>
      <c r="Q19" s="5"/>
      <c r="R19" s="8"/>
      <c r="S19" s="5"/>
      <c r="T19" s="9"/>
      <c r="U19" s="5"/>
      <c r="V19" s="9"/>
      <c r="W19" s="5"/>
      <c r="X19" s="9"/>
      <c r="Y19" s="5"/>
      <c r="Z19" s="9"/>
      <c r="AA19" s="5"/>
      <c r="AB19" s="9"/>
    </row>
    <row r="20" spans="1:28" s="31" customFormat="1" ht="15" customHeight="1" x14ac:dyDescent="0.25">
      <c r="A20" s="30">
        <v>13</v>
      </c>
      <c r="B20" s="37">
        <v>202323313</v>
      </c>
      <c r="C20" s="37" t="s">
        <v>20</v>
      </c>
      <c r="D20" s="35" t="s">
        <v>42</v>
      </c>
      <c r="E20" s="4">
        <v>1</v>
      </c>
      <c r="F20" s="8"/>
      <c r="G20" s="4">
        <v>1</v>
      </c>
      <c r="H20" s="8"/>
      <c r="I20" s="40">
        <v>1</v>
      </c>
      <c r="J20" s="41"/>
      <c r="K20" s="40">
        <v>1</v>
      </c>
      <c r="L20" s="8"/>
      <c r="M20" s="40">
        <v>1</v>
      </c>
      <c r="N20" s="41"/>
      <c r="O20" s="40">
        <v>1</v>
      </c>
      <c r="P20" s="41"/>
      <c r="Q20" s="5"/>
      <c r="R20" s="8"/>
      <c r="S20" s="5"/>
      <c r="T20" s="9"/>
      <c r="U20" s="5"/>
      <c r="V20" s="9"/>
      <c r="W20" s="5"/>
      <c r="X20" s="9"/>
      <c r="Y20" s="5"/>
      <c r="Z20" s="9"/>
      <c r="AA20" s="5"/>
      <c r="AB20" s="9"/>
    </row>
    <row r="21" spans="1:28" s="31" customFormat="1" ht="15" customHeight="1" x14ac:dyDescent="0.25">
      <c r="A21" s="30">
        <v>14</v>
      </c>
      <c r="B21" s="37">
        <v>202323314</v>
      </c>
      <c r="C21" s="37" t="s">
        <v>21</v>
      </c>
      <c r="D21" s="35" t="s">
        <v>43</v>
      </c>
      <c r="E21" s="4">
        <v>1</v>
      </c>
      <c r="F21" s="8">
        <v>5</v>
      </c>
      <c r="G21" s="4">
        <v>1</v>
      </c>
      <c r="H21" s="8"/>
      <c r="I21" s="40">
        <v>1</v>
      </c>
      <c r="J21" s="8"/>
      <c r="K21" s="40">
        <v>1</v>
      </c>
      <c r="L21" s="8"/>
      <c r="M21" s="40">
        <v>1</v>
      </c>
      <c r="N21" s="41"/>
      <c r="O21" s="40">
        <v>1</v>
      </c>
      <c r="P21" s="41"/>
      <c r="Q21" s="5"/>
      <c r="R21" s="8"/>
      <c r="S21" s="5"/>
      <c r="T21" s="9"/>
      <c r="U21" s="5"/>
      <c r="V21" s="9"/>
      <c r="W21" s="5"/>
      <c r="X21" s="9"/>
      <c r="Y21" s="5"/>
      <c r="Z21" s="9"/>
      <c r="AA21" s="5"/>
      <c r="AB21" s="9"/>
    </row>
    <row r="22" spans="1:28" s="31" customFormat="1" ht="15" customHeight="1" x14ac:dyDescent="0.25">
      <c r="A22" s="30">
        <v>15</v>
      </c>
      <c r="B22" s="37">
        <v>202323315</v>
      </c>
      <c r="C22" s="37" t="s">
        <v>22</v>
      </c>
      <c r="D22" s="35" t="s">
        <v>44</v>
      </c>
      <c r="E22" s="4">
        <v>1</v>
      </c>
      <c r="F22" s="8">
        <v>6</v>
      </c>
      <c r="G22" s="4">
        <v>1</v>
      </c>
      <c r="H22" s="8">
        <v>10</v>
      </c>
      <c r="I22" s="40">
        <v>1</v>
      </c>
      <c r="J22" s="8">
        <v>8</v>
      </c>
      <c r="K22" s="40">
        <v>1</v>
      </c>
      <c r="L22" s="8">
        <v>4</v>
      </c>
      <c r="M22" s="40">
        <v>1</v>
      </c>
      <c r="N22" s="8">
        <v>10</v>
      </c>
      <c r="O22" s="40">
        <v>1</v>
      </c>
      <c r="P22" s="8">
        <v>6</v>
      </c>
      <c r="Q22" s="5"/>
      <c r="R22" s="8"/>
      <c r="S22" s="5"/>
      <c r="T22" s="9"/>
      <c r="U22" s="5"/>
      <c r="V22" s="9"/>
      <c r="W22" s="5"/>
      <c r="X22" s="9"/>
      <c r="Y22" s="5"/>
      <c r="Z22" s="9"/>
      <c r="AA22" s="5"/>
      <c r="AB22" s="9"/>
    </row>
    <row r="23" spans="1:28" s="31" customFormat="1" ht="15" customHeight="1" x14ac:dyDescent="0.25">
      <c r="A23" s="30">
        <v>16</v>
      </c>
      <c r="B23" s="37">
        <v>202323316</v>
      </c>
      <c r="C23" s="37" t="s">
        <v>23</v>
      </c>
      <c r="D23" s="35" t="s">
        <v>45</v>
      </c>
      <c r="E23" s="4">
        <v>1</v>
      </c>
      <c r="F23" s="8">
        <v>5</v>
      </c>
      <c r="G23" s="4">
        <v>1</v>
      </c>
      <c r="H23" s="8"/>
      <c r="I23" s="40">
        <v>1</v>
      </c>
      <c r="J23" s="8">
        <v>10</v>
      </c>
      <c r="K23" s="40">
        <v>1</v>
      </c>
      <c r="L23" s="8"/>
      <c r="M23" s="40">
        <v>1</v>
      </c>
      <c r="N23" s="8">
        <v>2</v>
      </c>
      <c r="O23" s="40">
        <v>1</v>
      </c>
      <c r="P23" s="8">
        <v>8</v>
      </c>
      <c r="Q23" s="5"/>
      <c r="R23" s="8"/>
      <c r="S23" s="5"/>
      <c r="T23" s="9"/>
      <c r="U23" s="5"/>
      <c r="V23" s="9"/>
      <c r="W23" s="5"/>
      <c r="X23" s="9"/>
      <c r="Y23" s="5"/>
      <c r="Z23" s="9"/>
      <c r="AA23" s="5"/>
      <c r="AB23" s="9"/>
    </row>
    <row r="24" spans="1:28" s="31" customFormat="1" ht="15" customHeight="1" x14ac:dyDescent="0.25">
      <c r="A24" s="30">
        <v>17</v>
      </c>
      <c r="B24" s="37">
        <v>202323317</v>
      </c>
      <c r="C24" s="37" t="s">
        <v>24</v>
      </c>
      <c r="D24" s="35" t="s">
        <v>46</v>
      </c>
      <c r="E24" s="4">
        <v>1</v>
      </c>
      <c r="F24" s="8">
        <v>10</v>
      </c>
      <c r="G24" s="4">
        <v>1</v>
      </c>
      <c r="H24" s="8"/>
      <c r="I24" s="40">
        <v>1</v>
      </c>
      <c r="J24" s="41"/>
      <c r="K24" s="40">
        <v>1</v>
      </c>
      <c r="L24" s="41"/>
      <c r="M24" s="40">
        <v>1</v>
      </c>
      <c r="N24" s="41"/>
      <c r="O24" s="40">
        <v>1</v>
      </c>
      <c r="P24" s="8"/>
      <c r="Q24" s="5"/>
      <c r="R24" s="8"/>
      <c r="S24" s="5"/>
      <c r="T24" s="9"/>
      <c r="U24" s="5"/>
      <c r="V24" s="9"/>
      <c r="W24" s="5"/>
      <c r="X24" s="9"/>
      <c r="Y24" s="5"/>
      <c r="Z24" s="9"/>
      <c r="AA24" s="5"/>
      <c r="AB24" s="9"/>
    </row>
    <row r="25" spans="1:28" s="31" customFormat="1" ht="15" customHeight="1" x14ac:dyDescent="0.25">
      <c r="A25" s="30">
        <v>18</v>
      </c>
      <c r="B25" s="37">
        <v>202323318</v>
      </c>
      <c r="C25" s="37" t="s">
        <v>25</v>
      </c>
      <c r="D25" s="35" t="s">
        <v>47</v>
      </c>
      <c r="E25" s="4">
        <v>1</v>
      </c>
      <c r="F25" s="8">
        <v>3</v>
      </c>
      <c r="G25" s="4">
        <v>1</v>
      </c>
      <c r="H25" s="8">
        <v>10</v>
      </c>
      <c r="I25" s="40">
        <v>1</v>
      </c>
      <c r="J25" s="8">
        <v>6</v>
      </c>
      <c r="K25" s="40">
        <v>1</v>
      </c>
      <c r="L25" s="8">
        <v>8</v>
      </c>
      <c r="M25" s="40">
        <v>1</v>
      </c>
      <c r="N25" s="8">
        <v>6</v>
      </c>
      <c r="O25" s="40">
        <v>1</v>
      </c>
      <c r="P25" s="8">
        <v>8</v>
      </c>
      <c r="Q25" s="5"/>
      <c r="R25" s="8"/>
      <c r="S25" s="5"/>
      <c r="T25" s="9"/>
      <c r="U25" s="5"/>
      <c r="V25" s="9"/>
      <c r="W25" s="5"/>
      <c r="X25" s="9"/>
      <c r="Y25" s="5"/>
      <c r="Z25" s="9"/>
      <c r="AA25" s="5"/>
      <c r="AB25" s="9"/>
    </row>
    <row r="26" spans="1:28" s="31" customFormat="1" ht="15" customHeight="1" x14ac:dyDescent="0.25">
      <c r="A26" s="30">
        <v>19</v>
      </c>
      <c r="B26" s="37">
        <v>202323319</v>
      </c>
      <c r="C26" s="38" t="s">
        <v>26</v>
      </c>
      <c r="D26" s="30" t="s">
        <v>48</v>
      </c>
      <c r="E26" s="4">
        <v>1</v>
      </c>
      <c r="F26" s="8"/>
      <c r="G26" s="4">
        <v>1</v>
      </c>
      <c r="H26" s="8"/>
      <c r="I26" s="40">
        <v>1</v>
      </c>
      <c r="J26" s="41"/>
      <c r="K26" s="40">
        <v>1</v>
      </c>
      <c r="L26" s="8"/>
      <c r="M26" s="40">
        <v>1</v>
      </c>
      <c r="N26" s="41"/>
      <c r="O26" s="40">
        <v>1</v>
      </c>
      <c r="P26" s="41"/>
      <c r="Q26" s="5"/>
      <c r="R26" s="8"/>
      <c r="S26" s="5"/>
      <c r="T26" s="9"/>
      <c r="U26" s="5"/>
      <c r="V26" s="9"/>
      <c r="W26" s="5"/>
      <c r="X26" s="9"/>
      <c r="Y26" s="5"/>
      <c r="Z26" s="9"/>
      <c r="AA26" s="5"/>
      <c r="AB26" s="9"/>
    </row>
    <row r="27" spans="1:28" s="31" customFormat="1" ht="15" customHeight="1" x14ac:dyDescent="0.25">
      <c r="A27" s="30">
        <v>20</v>
      </c>
      <c r="B27" s="37">
        <v>202323320</v>
      </c>
      <c r="C27" s="38" t="s">
        <v>27</v>
      </c>
      <c r="D27" s="30" t="s">
        <v>49</v>
      </c>
      <c r="E27" s="4">
        <v>1</v>
      </c>
      <c r="F27" s="8"/>
      <c r="G27" s="4">
        <v>1</v>
      </c>
      <c r="H27" s="8"/>
      <c r="I27" s="40">
        <v>1</v>
      </c>
      <c r="J27" s="8"/>
      <c r="K27" s="40">
        <v>1</v>
      </c>
      <c r="L27" s="8"/>
      <c r="M27" s="40">
        <v>1</v>
      </c>
      <c r="N27" s="8"/>
      <c r="O27" s="40">
        <v>1</v>
      </c>
      <c r="P27" s="8"/>
      <c r="Q27" s="5"/>
      <c r="R27" s="8"/>
      <c r="S27" s="5"/>
      <c r="T27" s="9"/>
      <c r="U27" s="5"/>
      <c r="V27" s="9"/>
      <c r="W27" s="5"/>
      <c r="X27" s="9"/>
      <c r="Y27" s="5"/>
      <c r="Z27" s="9"/>
      <c r="AA27" s="5"/>
      <c r="AB27" s="9"/>
    </row>
    <row r="28" spans="1:28" s="31" customFormat="1" ht="15" customHeight="1" x14ac:dyDescent="0.25">
      <c r="A28" s="30">
        <v>21</v>
      </c>
      <c r="B28" s="37">
        <v>202323321</v>
      </c>
      <c r="C28" s="37" t="s">
        <v>28</v>
      </c>
      <c r="D28" s="30" t="s">
        <v>50</v>
      </c>
      <c r="E28" s="4">
        <v>1</v>
      </c>
      <c r="F28" s="8">
        <v>8</v>
      </c>
      <c r="G28" s="4">
        <v>1</v>
      </c>
      <c r="H28" s="8">
        <v>10</v>
      </c>
      <c r="I28" s="40">
        <v>1</v>
      </c>
      <c r="J28" s="8">
        <v>10</v>
      </c>
      <c r="K28" s="40">
        <v>1</v>
      </c>
      <c r="L28" s="8">
        <v>10</v>
      </c>
      <c r="M28" s="40">
        <v>1</v>
      </c>
      <c r="N28" s="8">
        <v>2</v>
      </c>
      <c r="O28" s="40">
        <v>1</v>
      </c>
      <c r="P28" s="8">
        <v>6</v>
      </c>
      <c r="Q28" s="5"/>
      <c r="R28" s="8"/>
      <c r="S28" s="5"/>
      <c r="T28" s="9"/>
      <c r="U28" s="5"/>
      <c r="V28" s="9"/>
      <c r="W28" s="5"/>
      <c r="X28" s="9"/>
      <c r="Y28" s="5"/>
      <c r="Z28" s="9"/>
      <c r="AA28" s="5"/>
      <c r="AB28" s="9"/>
    </row>
    <row r="29" spans="1:28" s="31" customFormat="1" ht="15" customHeight="1" x14ac:dyDescent="0.25">
      <c r="A29" s="30">
        <v>22</v>
      </c>
      <c r="B29" s="37">
        <v>202323322</v>
      </c>
      <c r="C29" s="37" t="s">
        <v>29</v>
      </c>
      <c r="D29" s="30" t="s">
        <v>51</v>
      </c>
      <c r="E29" s="4">
        <v>1</v>
      </c>
      <c r="F29" s="8"/>
      <c r="G29" s="4">
        <v>1</v>
      </c>
      <c r="H29" s="8">
        <v>8</v>
      </c>
      <c r="I29" s="40">
        <v>1</v>
      </c>
      <c r="J29" s="8"/>
      <c r="K29" s="40">
        <v>1</v>
      </c>
      <c r="L29" s="8"/>
      <c r="M29" s="40">
        <v>1</v>
      </c>
      <c r="N29" s="8">
        <v>6</v>
      </c>
      <c r="O29" s="40">
        <v>1</v>
      </c>
      <c r="P29" s="41"/>
      <c r="Q29" s="5"/>
      <c r="R29" s="8"/>
      <c r="S29" s="5"/>
      <c r="T29" s="9"/>
      <c r="U29" s="5"/>
      <c r="V29" s="9"/>
      <c r="W29" s="5"/>
      <c r="X29" s="9"/>
      <c r="Y29" s="5"/>
      <c r="Z29" s="9"/>
      <c r="AA29" s="5"/>
      <c r="AB29" s="9"/>
    </row>
    <row r="30" spans="1:28" s="31" customFormat="1" ht="15" customHeight="1" x14ac:dyDescent="0.25">
      <c r="A30" s="45" t="s">
        <v>52</v>
      </c>
      <c r="B30" s="45"/>
      <c r="C30" s="45"/>
      <c r="D30" s="4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31" customFormat="1" ht="15" customHeight="1" x14ac:dyDescent="0.25">
      <c r="A31" s="30">
        <v>1</v>
      </c>
      <c r="B31" s="38">
        <v>202323401</v>
      </c>
      <c r="C31" s="38" t="s">
        <v>53</v>
      </c>
      <c r="D31" s="30" t="s">
        <v>75</v>
      </c>
      <c r="E31" s="4">
        <v>1</v>
      </c>
      <c r="F31" s="10">
        <v>6</v>
      </c>
      <c r="G31" s="4">
        <v>1</v>
      </c>
      <c r="H31" s="10"/>
      <c r="I31" s="40">
        <v>1</v>
      </c>
      <c r="J31" s="10"/>
      <c r="K31" s="40">
        <v>1</v>
      </c>
      <c r="L31" s="10"/>
      <c r="M31" s="40">
        <v>1</v>
      </c>
      <c r="N31" s="10"/>
      <c r="O31" s="40">
        <v>1</v>
      </c>
      <c r="P31" s="10"/>
      <c r="Q31" s="10"/>
      <c r="R31" s="10"/>
      <c r="S31" s="10"/>
      <c r="T31" s="11"/>
      <c r="U31" s="10"/>
      <c r="V31" s="11"/>
      <c r="W31" s="10"/>
      <c r="X31" s="11"/>
      <c r="Y31" s="10"/>
      <c r="Z31" s="11"/>
      <c r="AA31" s="10"/>
      <c r="AB31" s="11"/>
    </row>
    <row r="32" spans="1:28" s="31" customFormat="1" ht="15" customHeight="1" x14ac:dyDescent="0.25">
      <c r="A32" s="30">
        <v>2</v>
      </c>
      <c r="B32" s="38">
        <v>202323402</v>
      </c>
      <c r="C32" s="38" t="s">
        <v>54</v>
      </c>
      <c r="D32" s="30" t="s">
        <v>76</v>
      </c>
      <c r="E32" s="4">
        <v>1</v>
      </c>
      <c r="F32" s="10">
        <v>8</v>
      </c>
      <c r="G32" s="4">
        <v>1</v>
      </c>
      <c r="H32" s="10">
        <v>10</v>
      </c>
      <c r="I32" s="40">
        <v>1</v>
      </c>
      <c r="J32" s="10">
        <v>8</v>
      </c>
      <c r="K32" s="40">
        <v>1</v>
      </c>
      <c r="L32" s="10">
        <v>0</v>
      </c>
      <c r="M32" s="40">
        <v>1</v>
      </c>
      <c r="N32" s="10">
        <v>6</v>
      </c>
      <c r="O32" s="40">
        <v>1</v>
      </c>
      <c r="P32" s="10">
        <v>6</v>
      </c>
      <c r="Q32" s="10"/>
      <c r="R32" s="10"/>
      <c r="S32" s="10"/>
      <c r="T32" s="11"/>
      <c r="U32" s="10"/>
      <c r="V32" s="11"/>
      <c r="W32" s="10"/>
      <c r="X32" s="11"/>
      <c r="Y32" s="10"/>
      <c r="Z32" s="11"/>
      <c r="AA32" s="10"/>
      <c r="AB32" s="11"/>
    </row>
    <row r="33" spans="1:28" s="31" customFormat="1" ht="15" customHeight="1" x14ac:dyDescent="0.25">
      <c r="A33" s="30">
        <v>3</v>
      </c>
      <c r="B33" s="38">
        <v>202323403</v>
      </c>
      <c r="C33" s="38" t="s">
        <v>55</v>
      </c>
      <c r="D33" s="30" t="s">
        <v>77</v>
      </c>
      <c r="E33" s="4">
        <v>1</v>
      </c>
      <c r="F33" s="10">
        <v>10</v>
      </c>
      <c r="G33" s="4">
        <v>1</v>
      </c>
      <c r="H33" s="10">
        <v>8</v>
      </c>
      <c r="I33" s="40">
        <v>1</v>
      </c>
      <c r="J33" s="10"/>
      <c r="K33" s="40">
        <v>1</v>
      </c>
      <c r="L33" s="10">
        <v>8</v>
      </c>
      <c r="M33" s="40">
        <v>1</v>
      </c>
      <c r="N33" s="10">
        <v>6</v>
      </c>
      <c r="O33" s="40">
        <v>1</v>
      </c>
      <c r="P33" s="10">
        <v>2</v>
      </c>
      <c r="Q33" s="10"/>
      <c r="R33" s="10"/>
      <c r="S33" s="10"/>
      <c r="T33" s="11"/>
      <c r="U33" s="10"/>
      <c r="V33" s="11"/>
      <c r="W33" s="10"/>
      <c r="X33" s="11"/>
      <c r="Y33" s="10"/>
      <c r="Z33" s="11"/>
      <c r="AA33" s="10"/>
      <c r="AB33" s="11"/>
    </row>
    <row r="34" spans="1:28" s="31" customFormat="1" ht="15" customHeight="1" x14ac:dyDescent="0.25">
      <c r="A34" s="30">
        <v>4</v>
      </c>
      <c r="B34" s="38">
        <v>202323404</v>
      </c>
      <c r="C34" s="38" t="s">
        <v>56</v>
      </c>
      <c r="D34" s="30" t="s">
        <v>78</v>
      </c>
      <c r="E34" s="4">
        <v>1</v>
      </c>
      <c r="F34" s="10">
        <v>10</v>
      </c>
      <c r="G34" s="4">
        <v>1</v>
      </c>
      <c r="H34" s="10">
        <v>10</v>
      </c>
      <c r="I34" s="40">
        <v>1</v>
      </c>
      <c r="J34" s="10">
        <v>6</v>
      </c>
      <c r="K34" s="40">
        <v>1</v>
      </c>
      <c r="L34" s="10">
        <v>8</v>
      </c>
      <c r="M34" s="40">
        <v>1</v>
      </c>
      <c r="N34" s="10">
        <v>8</v>
      </c>
      <c r="O34" s="40">
        <v>1</v>
      </c>
      <c r="P34" s="10">
        <v>4</v>
      </c>
      <c r="Q34" s="10"/>
      <c r="R34" s="10"/>
      <c r="S34" s="10"/>
      <c r="T34" s="11"/>
      <c r="U34" s="10"/>
      <c r="V34" s="11"/>
      <c r="W34" s="10"/>
      <c r="X34" s="11"/>
      <c r="Y34" s="10"/>
      <c r="Z34" s="11"/>
      <c r="AA34" s="10"/>
      <c r="AB34" s="11"/>
    </row>
    <row r="35" spans="1:28" s="31" customFormat="1" ht="15" customHeight="1" x14ac:dyDescent="0.25">
      <c r="A35" s="30">
        <v>5</v>
      </c>
      <c r="B35" s="38">
        <v>202323405</v>
      </c>
      <c r="C35" s="38" t="s">
        <v>57</v>
      </c>
      <c r="D35" s="30" t="s">
        <v>79</v>
      </c>
      <c r="E35" s="4">
        <v>1</v>
      </c>
      <c r="F35" s="10"/>
      <c r="G35" s="4">
        <v>1</v>
      </c>
      <c r="H35" s="10"/>
      <c r="I35" s="40">
        <v>1</v>
      </c>
      <c r="J35" s="10"/>
      <c r="K35" s="40">
        <v>1</v>
      </c>
      <c r="L35" s="10"/>
      <c r="M35" s="40">
        <v>1</v>
      </c>
      <c r="N35" s="10">
        <v>6</v>
      </c>
      <c r="O35" s="40">
        <v>1</v>
      </c>
      <c r="P35" s="10">
        <v>6</v>
      </c>
      <c r="Q35" s="10"/>
      <c r="R35" s="10"/>
      <c r="S35" s="10"/>
      <c r="T35" s="11"/>
      <c r="U35" s="10"/>
      <c r="V35" s="11"/>
      <c r="W35" s="10"/>
      <c r="X35" s="11"/>
      <c r="Y35" s="10"/>
      <c r="Z35" s="11"/>
      <c r="AA35" s="10"/>
      <c r="AB35" s="11"/>
    </row>
    <row r="36" spans="1:28" s="31" customFormat="1" ht="15" customHeight="1" x14ac:dyDescent="0.25">
      <c r="A36" s="30">
        <v>6</v>
      </c>
      <c r="B36" s="38">
        <v>202323406</v>
      </c>
      <c r="C36" s="38" t="s">
        <v>58</v>
      </c>
      <c r="D36" s="30" t="s">
        <v>80</v>
      </c>
      <c r="E36" s="4">
        <v>1</v>
      </c>
      <c r="F36" s="10">
        <v>10</v>
      </c>
      <c r="G36" s="4">
        <v>1</v>
      </c>
      <c r="H36" s="10">
        <v>8</v>
      </c>
      <c r="I36" s="40">
        <v>1</v>
      </c>
      <c r="J36" s="10">
        <v>6</v>
      </c>
      <c r="K36" s="40">
        <v>1</v>
      </c>
      <c r="L36" s="10">
        <v>8</v>
      </c>
      <c r="M36" s="40">
        <v>1</v>
      </c>
      <c r="N36" s="10">
        <v>6</v>
      </c>
      <c r="O36" s="40">
        <v>1</v>
      </c>
      <c r="P36" s="10">
        <v>4</v>
      </c>
      <c r="Q36" s="10"/>
      <c r="R36" s="10"/>
      <c r="S36" s="10"/>
      <c r="T36" s="11"/>
      <c r="U36" s="10"/>
      <c r="V36" s="11"/>
      <c r="W36" s="10"/>
      <c r="X36" s="11"/>
      <c r="Y36" s="10"/>
      <c r="Z36" s="11"/>
      <c r="AA36" s="10"/>
      <c r="AB36" s="11"/>
    </row>
    <row r="37" spans="1:28" s="31" customFormat="1" ht="15" customHeight="1" x14ac:dyDescent="0.25">
      <c r="A37" s="30">
        <v>7</v>
      </c>
      <c r="B37" s="38">
        <v>202323407</v>
      </c>
      <c r="C37" s="38" t="s">
        <v>59</v>
      </c>
      <c r="D37" s="30" t="s">
        <v>81</v>
      </c>
      <c r="E37" s="4">
        <v>1</v>
      </c>
      <c r="F37" s="10"/>
      <c r="G37" s="4">
        <v>1</v>
      </c>
      <c r="H37" s="10"/>
      <c r="I37" s="40">
        <v>1</v>
      </c>
      <c r="J37" s="10"/>
      <c r="K37" s="40">
        <v>1</v>
      </c>
      <c r="L37" s="10"/>
      <c r="M37" s="40">
        <v>1</v>
      </c>
      <c r="N37" s="43"/>
      <c r="O37" s="40">
        <v>1</v>
      </c>
      <c r="P37" s="43"/>
      <c r="Q37" s="10"/>
      <c r="R37" s="10"/>
      <c r="S37" s="10"/>
      <c r="T37" s="11"/>
      <c r="U37" s="10"/>
      <c r="V37" s="11"/>
      <c r="W37" s="10"/>
      <c r="X37" s="11"/>
      <c r="Y37" s="10"/>
      <c r="Z37" s="11"/>
      <c r="AA37" s="10"/>
      <c r="AB37" s="11"/>
    </row>
    <row r="38" spans="1:28" s="31" customFormat="1" ht="15" customHeight="1" x14ac:dyDescent="0.25">
      <c r="A38" s="30">
        <v>8</v>
      </c>
      <c r="B38" s="38">
        <v>202323408</v>
      </c>
      <c r="C38" s="38" t="s">
        <v>60</v>
      </c>
      <c r="D38" s="30" t="s">
        <v>82</v>
      </c>
      <c r="E38" s="4">
        <v>1</v>
      </c>
      <c r="F38" s="10">
        <v>9</v>
      </c>
      <c r="G38" s="4">
        <v>1</v>
      </c>
      <c r="H38" s="10">
        <v>8</v>
      </c>
      <c r="I38" s="40">
        <v>1</v>
      </c>
      <c r="J38" s="10">
        <v>8</v>
      </c>
      <c r="K38" s="40">
        <v>1</v>
      </c>
      <c r="L38" s="10">
        <v>10</v>
      </c>
      <c r="M38" s="40">
        <v>1</v>
      </c>
      <c r="N38" s="10">
        <v>6</v>
      </c>
      <c r="O38" s="40">
        <v>1</v>
      </c>
      <c r="P38" s="10">
        <v>6</v>
      </c>
      <c r="Q38" s="10"/>
      <c r="R38" s="10"/>
      <c r="S38" s="10"/>
      <c r="T38" s="11"/>
      <c r="U38" s="10"/>
      <c r="V38" s="11"/>
      <c r="W38" s="10"/>
      <c r="X38" s="11"/>
      <c r="Y38" s="10"/>
      <c r="Z38" s="11"/>
      <c r="AA38" s="10"/>
      <c r="AB38" s="11"/>
    </row>
    <row r="39" spans="1:28" s="31" customFormat="1" ht="15" customHeight="1" x14ac:dyDescent="0.25">
      <c r="A39" s="30">
        <v>9</v>
      </c>
      <c r="B39" s="38">
        <v>202323409</v>
      </c>
      <c r="C39" s="38" t="s">
        <v>61</v>
      </c>
      <c r="D39" s="30" t="s">
        <v>83</v>
      </c>
      <c r="E39" s="4">
        <v>1</v>
      </c>
      <c r="F39" s="10">
        <v>10</v>
      </c>
      <c r="G39" s="4">
        <v>1</v>
      </c>
      <c r="H39" s="10">
        <v>8</v>
      </c>
      <c r="I39" s="40">
        <v>1</v>
      </c>
      <c r="J39" s="10">
        <v>8</v>
      </c>
      <c r="K39" s="40">
        <v>1</v>
      </c>
      <c r="L39" s="10">
        <v>8</v>
      </c>
      <c r="M39" s="40">
        <v>1</v>
      </c>
      <c r="N39" s="10">
        <v>8</v>
      </c>
      <c r="O39" s="40">
        <v>1</v>
      </c>
      <c r="P39" s="10">
        <v>8</v>
      </c>
      <c r="Q39" s="10"/>
      <c r="R39" s="10"/>
      <c r="S39" s="10"/>
      <c r="T39" s="11"/>
      <c r="U39" s="10"/>
      <c r="V39" s="11"/>
      <c r="W39" s="10"/>
      <c r="X39" s="11"/>
      <c r="Y39" s="10"/>
      <c r="Z39" s="11"/>
      <c r="AA39" s="10"/>
      <c r="AB39" s="11"/>
    </row>
    <row r="40" spans="1:28" s="31" customFormat="1" ht="15" customHeight="1" x14ac:dyDescent="0.25">
      <c r="A40" s="30">
        <v>10</v>
      </c>
      <c r="B40" s="38">
        <v>202323410</v>
      </c>
      <c r="C40" s="38" t="s">
        <v>62</v>
      </c>
      <c r="D40" s="30" t="s">
        <v>84</v>
      </c>
      <c r="E40" s="4">
        <v>1</v>
      </c>
      <c r="F40" s="10">
        <v>6</v>
      </c>
      <c r="G40" s="4">
        <v>1</v>
      </c>
      <c r="H40" s="10">
        <v>10</v>
      </c>
      <c r="I40" s="40">
        <v>1</v>
      </c>
      <c r="J40" s="10">
        <v>10</v>
      </c>
      <c r="K40" s="40">
        <v>1</v>
      </c>
      <c r="L40" s="10">
        <v>10</v>
      </c>
      <c r="M40" s="40">
        <v>1</v>
      </c>
      <c r="N40" s="10">
        <v>6</v>
      </c>
      <c r="O40" s="40">
        <v>1</v>
      </c>
      <c r="P40" s="10">
        <v>10</v>
      </c>
      <c r="Q40" s="10"/>
      <c r="R40" s="10"/>
      <c r="S40" s="10"/>
      <c r="T40" s="11"/>
      <c r="U40" s="10"/>
      <c r="V40" s="11"/>
      <c r="W40" s="10"/>
      <c r="X40" s="11"/>
      <c r="Y40" s="10"/>
      <c r="Z40" s="11"/>
      <c r="AA40" s="10"/>
      <c r="AB40" s="11"/>
    </row>
    <row r="41" spans="1:28" s="31" customFormat="1" ht="15" customHeight="1" x14ac:dyDescent="0.25">
      <c r="A41" s="30">
        <v>11</v>
      </c>
      <c r="B41" s="38">
        <v>202323411</v>
      </c>
      <c r="C41" s="38" t="s">
        <v>63</v>
      </c>
      <c r="D41" s="30" t="s">
        <v>85</v>
      </c>
      <c r="E41" s="4">
        <v>1</v>
      </c>
      <c r="F41" s="10">
        <v>10</v>
      </c>
      <c r="G41" s="4">
        <v>1</v>
      </c>
      <c r="H41" s="10">
        <v>8</v>
      </c>
      <c r="I41" s="40">
        <v>1</v>
      </c>
      <c r="J41" s="10">
        <v>6</v>
      </c>
      <c r="K41" s="40">
        <v>1</v>
      </c>
      <c r="L41" s="10">
        <v>8</v>
      </c>
      <c r="M41" s="40">
        <v>1</v>
      </c>
      <c r="N41" s="10">
        <v>8</v>
      </c>
      <c r="O41" s="40">
        <v>1</v>
      </c>
      <c r="P41" s="10">
        <v>4</v>
      </c>
      <c r="Q41" s="10"/>
      <c r="R41" s="10"/>
      <c r="S41" s="10"/>
      <c r="T41" s="11"/>
      <c r="U41" s="10"/>
      <c r="V41" s="11"/>
      <c r="W41" s="10"/>
      <c r="X41" s="11"/>
      <c r="Y41" s="10"/>
      <c r="Z41" s="11"/>
      <c r="AA41" s="10"/>
      <c r="AB41" s="11"/>
    </row>
    <row r="42" spans="1:28" s="31" customFormat="1" ht="15" customHeight="1" x14ac:dyDescent="0.25">
      <c r="A42" s="30">
        <v>12</v>
      </c>
      <c r="B42" s="38">
        <v>202323412</v>
      </c>
      <c r="C42" s="38" t="s">
        <v>64</v>
      </c>
      <c r="D42" s="30" t="s">
        <v>86</v>
      </c>
      <c r="E42" s="4">
        <v>1</v>
      </c>
      <c r="F42" s="10">
        <v>10</v>
      </c>
      <c r="G42" s="4">
        <v>1</v>
      </c>
      <c r="H42" s="10">
        <v>10</v>
      </c>
      <c r="I42" s="40">
        <v>1</v>
      </c>
      <c r="J42" s="10">
        <v>8</v>
      </c>
      <c r="K42" s="40">
        <v>1</v>
      </c>
      <c r="L42" s="10">
        <v>4</v>
      </c>
      <c r="M42" s="40">
        <v>1</v>
      </c>
      <c r="N42" s="10">
        <v>6</v>
      </c>
      <c r="O42" s="40">
        <v>1</v>
      </c>
      <c r="P42" s="10">
        <v>6</v>
      </c>
      <c r="Q42" s="10"/>
      <c r="R42" s="10"/>
      <c r="S42" s="10"/>
      <c r="T42" s="11"/>
      <c r="U42" s="10"/>
      <c r="V42" s="11"/>
      <c r="W42" s="10"/>
      <c r="X42" s="11"/>
      <c r="Y42" s="10"/>
      <c r="Z42" s="11"/>
      <c r="AA42" s="10"/>
      <c r="AB42" s="11"/>
    </row>
    <row r="43" spans="1:28" s="31" customFormat="1" ht="15" customHeight="1" x14ac:dyDescent="0.25">
      <c r="A43" s="30">
        <v>13</v>
      </c>
      <c r="B43" s="38">
        <v>202323413</v>
      </c>
      <c r="C43" s="38" t="s">
        <v>65</v>
      </c>
      <c r="D43" s="30" t="s">
        <v>87</v>
      </c>
      <c r="E43" s="4">
        <v>1</v>
      </c>
      <c r="F43" s="10"/>
      <c r="G43" s="4">
        <v>1</v>
      </c>
      <c r="H43" s="10"/>
      <c r="I43" s="40">
        <v>1</v>
      </c>
      <c r="J43" s="10"/>
      <c r="K43" s="40">
        <v>1</v>
      </c>
      <c r="L43" s="10"/>
      <c r="M43" s="40">
        <v>1</v>
      </c>
      <c r="N43" s="43"/>
      <c r="O43" s="40">
        <v>1</v>
      </c>
      <c r="P43" s="43"/>
      <c r="Q43" s="10"/>
      <c r="R43" s="10"/>
      <c r="S43" s="10"/>
      <c r="T43" s="11"/>
      <c r="U43" s="10"/>
      <c r="V43" s="11"/>
      <c r="W43" s="10"/>
      <c r="X43" s="11"/>
      <c r="Y43" s="10"/>
      <c r="Z43" s="11"/>
      <c r="AA43" s="10"/>
      <c r="AB43" s="11"/>
    </row>
    <row r="44" spans="1:28" s="31" customFormat="1" ht="15" customHeight="1" x14ac:dyDescent="0.25">
      <c r="A44" s="30">
        <v>14</v>
      </c>
      <c r="B44" s="38">
        <v>202323414</v>
      </c>
      <c r="C44" s="38" t="s">
        <v>66</v>
      </c>
      <c r="D44" s="30" t="s">
        <v>88</v>
      </c>
      <c r="E44" s="4">
        <v>1</v>
      </c>
      <c r="F44" s="10">
        <v>10</v>
      </c>
      <c r="G44" s="4">
        <v>1</v>
      </c>
      <c r="H44" s="10">
        <v>0</v>
      </c>
      <c r="I44" s="40">
        <v>1</v>
      </c>
      <c r="J44" s="10">
        <v>8</v>
      </c>
      <c r="K44" s="40">
        <v>1</v>
      </c>
      <c r="L44" s="10">
        <v>4</v>
      </c>
      <c r="M44" s="40">
        <v>1</v>
      </c>
      <c r="N44" s="10">
        <v>6</v>
      </c>
      <c r="O44" s="40">
        <v>1</v>
      </c>
      <c r="P44" s="10"/>
      <c r="Q44" s="10"/>
      <c r="R44" s="10"/>
      <c r="S44" s="10"/>
      <c r="T44" s="11"/>
      <c r="U44" s="10"/>
      <c r="V44" s="11"/>
      <c r="W44" s="10"/>
      <c r="X44" s="11"/>
      <c r="Y44" s="10"/>
      <c r="Z44" s="11"/>
      <c r="AA44" s="10"/>
      <c r="AB44" s="11"/>
    </row>
    <row r="45" spans="1:28" s="31" customFormat="1" ht="15" customHeight="1" x14ac:dyDescent="0.25">
      <c r="A45" s="30">
        <v>15</v>
      </c>
      <c r="B45" s="38">
        <v>202323415</v>
      </c>
      <c r="C45" s="38" t="s">
        <v>67</v>
      </c>
      <c r="D45" s="30" t="s">
        <v>89</v>
      </c>
      <c r="E45" s="4">
        <v>1</v>
      </c>
      <c r="F45" s="10"/>
      <c r="G45" s="4">
        <v>1</v>
      </c>
      <c r="H45" s="10"/>
      <c r="I45" s="40">
        <v>1</v>
      </c>
      <c r="J45" s="10"/>
      <c r="K45" s="40">
        <v>1</v>
      </c>
      <c r="L45" s="10"/>
      <c r="M45" s="40">
        <v>1</v>
      </c>
      <c r="N45" s="10"/>
      <c r="O45" s="40">
        <v>1</v>
      </c>
      <c r="P45" s="10"/>
      <c r="Q45" s="10"/>
      <c r="R45" s="10"/>
      <c r="S45" s="10"/>
      <c r="T45" s="11"/>
      <c r="U45" s="10"/>
      <c r="V45" s="11"/>
      <c r="W45" s="10"/>
      <c r="X45" s="11"/>
      <c r="Y45" s="10"/>
      <c r="Z45" s="11"/>
      <c r="AA45" s="10"/>
      <c r="AB45" s="11"/>
    </row>
    <row r="46" spans="1:28" s="31" customFormat="1" ht="15" customHeight="1" x14ac:dyDescent="0.25">
      <c r="A46" s="30">
        <v>16</v>
      </c>
      <c r="B46" s="38">
        <v>202323416</v>
      </c>
      <c r="C46" s="38" t="s">
        <v>68</v>
      </c>
      <c r="D46" s="30" t="s">
        <v>90</v>
      </c>
      <c r="E46" s="4">
        <v>1</v>
      </c>
      <c r="F46" s="10">
        <v>10</v>
      </c>
      <c r="G46" s="4">
        <v>1</v>
      </c>
      <c r="H46" s="10">
        <v>0</v>
      </c>
      <c r="I46" s="40">
        <v>1</v>
      </c>
      <c r="J46" s="10">
        <v>2</v>
      </c>
      <c r="K46" s="40">
        <v>1</v>
      </c>
      <c r="L46" s="43"/>
      <c r="M46" s="40">
        <v>1</v>
      </c>
      <c r="N46" s="10">
        <v>6</v>
      </c>
      <c r="O46" s="40">
        <v>1</v>
      </c>
      <c r="P46" s="10">
        <v>4</v>
      </c>
      <c r="Q46" s="10"/>
      <c r="R46" s="10"/>
      <c r="S46" s="10"/>
      <c r="T46" s="11"/>
      <c r="U46" s="10"/>
      <c r="V46" s="11"/>
      <c r="W46" s="10"/>
      <c r="X46" s="11"/>
      <c r="Y46" s="10"/>
      <c r="Z46" s="11"/>
      <c r="AA46" s="10"/>
      <c r="AB46" s="11"/>
    </row>
    <row r="47" spans="1:28" s="31" customFormat="1" ht="15" customHeight="1" x14ac:dyDescent="0.25">
      <c r="A47" s="30">
        <v>17</v>
      </c>
      <c r="B47" s="38">
        <v>202323417</v>
      </c>
      <c r="C47" s="38" t="s">
        <v>69</v>
      </c>
      <c r="D47" s="30" t="s">
        <v>91</v>
      </c>
      <c r="E47" s="4">
        <v>1</v>
      </c>
      <c r="F47" s="10"/>
      <c r="G47" s="4">
        <v>1</v>
      </c>
      <c r="H47" s="43"/>
      <c r="I47" s="40">
        <v>1</v>
      </c>
      <c r="J47" s="10"/>
      <c r="K47" s="40">
        <v>1</v>
      </c>
      <c r="L47" s="10">
        <v>2</v>
      </c>
      <c r="M47" s="40">
        <v>1</v>
      </c>
      <c r="N47" s="43"/>
      <c r="O47" s="40">
        <v>1</v>
      </c>
      <c r="P47" s="43"/>
      <c r="Q47" s="10"/>
      <c r="R47" s="10"/>
      <c r="S47" s="10"/>
      <c r="T47" s="11"/>
      <c r="U47" s="10"/>
      <c r="V47" s="11"/>
      <c r="W47" s="10"/>
      <c r="X47" s="11"/>
      <c r="Y47" s="10"/>
      <c r="Z47" s="11"/>
      <c r="AA47" s="10"/>
      <c r="AB47" s="11"/>
    </row>
    <row r="48" spans="1:28" s="31" customFormat="1" ht="15" customHeight="1" x14ac:dyDescent="0.25">
      <c r="A48" s="30">
        <v>18</v>
      </c>
      <c r="B48" s="38">
        <v>202323418</v>
      </c>
      <c r="C48" s="38" t="s">
        <v>70</v>
      </c>
      <c r="D48" s="30" t="s">
        <v>92</v>
      </c>
      <c r="E48" s="4">
        <v>1</v>
      </c>
      <c r="F48" s="10"/>
      <c r="G48" s="4">
        <v>1</v>
      </c>
      <c r="H48" s="10"/>
      <c r="I48" s="40">
        <v>1</v>
      </c>
      <c r="J48" s="43"/>
      <c r="K48" s="40">
        <v>1</v>
      </c>
      <c r="L48" s="43"/>
      <c r="M48" s="40">
        <v>1</v>
      </c>
      <c r="N48" s="43"/>
      <c r="O48" s="40">
        <v>1</v>
      </c>
      <c r="P48" s="10"/>
      <c r="Q48" s="10"/>
      <c r="R48" s="10"/>
      <c r="S48" s="10"/>
      <c r="T48" s="11"/>
      <c r="U48" s="10"/>
      <c r="V48" s="11"/>
      <c r="W48" s="10"/>
      <c r="X48" s="11"/>
      <c r="Y48" s="10"/>
      <c r="Z48" s="11"/>
      <c r="AA48" s="10"/>
      <c r="AB48" s="11"/>
    </row>
    <row r="49" spans="1:28" s="31" customFormat="1" ht="15" customHeight="1" x14ac:dyDescent="0.25">
      <c r="A49" s="30">
        <v>19</v>
      </c>
      <c r="B49" s="38">
        <v>202323419</v>
      </c>
      <c r="C49" s="38" t="s">
        <v>71</v>
      </c>
      <c r="D49" s="30" t="s">
        <v>93</v>
      </c>
      <c r="E49" s="4">
        <v>1</v>
      </c>
      <c r="F49" s="10">
        <v>10</v>
      </c>
      <c r="G49" s="4">
        <v>1</v>
      </c>
      <c r="H49" s="10">
        <v>8</v>
      </c>
      <c r="I49" s="40">
        <v>1</v>
      </c>
      <c r="J49" s="10">
        <v>6</v>
      </c>
      <c r="K49" s="40">
        <v>1</v>
      </c>
      <c r="L49" s="10">
        <v>4</v>
      </c>
      <c r="M49" s="40">
        <v>1</v>
      </c>
      <c r="N49" s="10">
        <v>6</v>
      </c>
      <c r="O49" s="40">
        <v>1</v>
      </c>
      <c r="P49" s="10">
        <v>2</v>
      </c>
      <c r="Q49" s="10"/>
      <c r="R49" s="10"/>
      <c r="S49" s="10"/>
      <c r="T49" s="11"/>
      <c r="U49" s="10"/>
      <c r="V49" s="11"/>
      <c r="W49" s="10"/>
      <c r="X49" s="11"/>
      <c r="Y49" s="10"/>
      <c r="Z49" s="11"/>
      <c r="AA49" s="10"/>
      <c r="AB49" s="11"/>
    </row>
    <row r="50" spans="1:28" s="31" customFormat="1" ht="15" customHeight="1" x14ac:dyDescent="0.25">
      <c r="A50" s="30">
        <v>20</v>
      </c>
      <c r="B50" s="38">
        <v>202323420</v>
      </c>
      <c r="C50" s="38" t="s">
        <v>72</v>
      </c>
      <c r="D50" s="30" t="s">
        <v>94</v>
      </c>
      <c r="E50" s="4">
        <v>1</v>
      </c>
      <c r="F50" s="10"/>
      <c r="G50" s="4">
        <v>1</v>
      </c>
      <c r="H50" s="10"/>
      <c r="I50" s="40">
        <v>1</v>
      </c>
      <c r="J50" s="10"/>
      <c r="K50" s="40">
        <v>1</v>
      </c>
      <c r="L50" s="10"/>
      <c r="M50" s="40">
        <v>1</v>
      </c>
      <c r="N50" s="10"/>
      <c r="O50" s="40">
        <v>1</v>
      </c>
      <c r="P50" s="43"/>
      <c r="Q50" s="10"/>
      <c r="R50" s="10"/>
      <c r="S50" s="10"/>
      <c r="T50" s="11"/>
      <c r="U50" s="10"/>
      <c r="V50" s="11"/>
      <c r="W50" s="10"/>
      <c r="X50" s="11"/>
      <c r="Y50" s="10"/>
      <c r="Z50" s="11"/>
      <c r="AA50" s="10"/>
      <c r="AB50" s="11"/>
    </row>
    <row r="51" spans="1:28" s="31" customFormat="1" ht="15" customHeight="1" x14ac:dyDescent="0.25">
      <c r="A51" s="30">
        <v>21</v>
      </c>
      <c r="B51" s="38">
        <v>202323421</v>
      </c>
      <c r="C51" s="38" t="s">
        <v>73</v>
      </c>
      <c r="D51" s="30" t="s">
        <v>95</v>
      </c>
      <c r="E51" s="4">
        <v>1</v>
      </c>
      <c r="F51" s="10"/>
      <c r="G51" s="4">
        <v>1</v>
      </c>
      <c r="H51" s="10"/>
      <c r="I51" s="40">
        <v>1</v>
      </c>
      <c r="J51" s="10">
        <v>0</v>
      </c>
      <c r="K51" s="40">
        <v>1</v>
      </c>
      <c r="L51" s="43"/>
      <c r="M51" s="40">
        <v>1</v>
      </c>
      <c r="N51" s="43"/>
      <c r="O51" s="40">
        <v>1</v>
      </c>
      <c r="P51" s="43"/>
      <c r="Q51" s="10"/>
      <c r="R51" s="10"/>
      <c r="S51" s="10"/>
      <c r="T51" s="11"/>
      <c r="U51" s="10"/>
      <c r="V51" s="11"/>
      <c r="W51" s="10"/>
      <c r="X51" s="11"/>
      <c r="Y51" s="10"/>
      <c r="Z51" s="11"/>
      <c r="AA51" s="10"/>
      <c r="AB51" s="11"/>
    </row>
    <row r="52" spans="1:28" s="31" customFormat="1" ht="15" customHeight="1" x14ac:dyDescent="0.25">
      <c r="A52" s="30">
        <v>22</v>
      </c>
      <c r="B52" s="38">
        <v>202323422</v>
      </c>
      <c r="C52" s="38" t="s">
        <v>74</v>
      </c>
      <c r="D52" s="30" t="s">
        <v>96</v>
      </c>
      <c r="E52" s="4">
        <v>1</v>
      </c>
      <c r="F52" s="7"/>
      <c r="G52" s="4">
        <v>1</v>
      </c>
      <c r="H52" s="7"/>
      <c r="I52" s="40">
        <v>1</v>
      </c>
      <c r="J52" s="7">
        <v>10</v>
      </c>
      <c r="K52" s="40">
        <v>1</v>
      </c>
      <c r="L52" s="7"/>
      <c r="M52" s="40">
        <v>1</v>
      </c>
      <c r="N52" s="7">
        <v>2</v>
      </c>
      <c r="O52" s="40">
        <v>1</v>
      </c>
      <c r="P52" s="58"/>
      <c r="Q52" s="10"/>
      <c r="R52" s="7"/>
      <c r="S52" s="10"/>
      <c r="T52" s="11"/>
      <c r="U52" s="10"/>
      <c r="V52" s="11"/>
      <c r="W52" s="10"/>
      <c r="X52" s="11"/>
      <c r="Y52" s="10"/>
      <c r="Z52" s="11"/>
      <c r="AA52" s="10"/>
      <c r="AB52" s="11"/>
    </row>
    <row r="53" spans="1:28" s="31" customFormat="1" ht="15" customHeight="1" x14ac:dyDescent="0.25">
      <c r="A53" s="45" t="s">
        <v>97</v>
      </c>
      <c r="B53" s="45"/>
      <c r="C53" s="45"/>
      <c r="D53" s="45"/>
      <c r="E53" s="4">
        <v>1</v>
      </c>
      <c r="F53" s="12"/>
      <c r="G53" s="4">
        <v>1</v>
      </c>
      <c r="H53" s="12"/>
      <c r="I53" s="40">
        <v>1</v>
      </c>
      <c r="J53" s="12"/>
      <c r="K53" s="40">
        <v>1</v>
      </c>
      <c r="L53" s="12"/>
      <c r="M53" s="40">
        <v>1</v>
      </c>
      <c r="N53" s="12"/>
      <c r="O53" s="40">
        <v>1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s="31" customFormat="1" ht="15" customHeight="1" x14ac:dyDescent="0.25">
      <c r="A54" s="30">
        <v>1</v>
      </c>
      <c r="B54" s="37">
        <v>202323502</v>
      </c>
      <c r="C54" s="37" t="s">
        <v>98</v>
      </c>
      <c r="D54" s="30" t="s">
        <v>118</v>
      </c>
      <c r="E54" s="4">
        <v>1</v>
      </c>
      <c r="F54" s="42"/>
      <c r="G54" s="4">
        <v>1</v>
      </c>
      <c r="H54" s="32"/>
      <c r="I54" s="40">
        <v>1</v>
      </c>
      <c r="J54" s="32">
        <v>8</v>
      </c>
      <c r="K54" s="40">
        <v>1</v>
      </c>
      <c r="L54" s="32">
        <v>0</v>
      </c>
      <c r="M54" s="40">
        <v>1</v>
      </c>
      <c r="N54" s="32">
        <v>8</v>
      </c>
      <c r="O54" s="40">
        <v>1</v>
      </c>
      <c r="P54" s="32">
        <v>10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spans="1:28" s="31" customFormat="1" ht="15" customHeight="1" x14ac:dyDescent="0.25">
      <c r="A55" s="30">
        <v>2</v>
      </c>
      <c r="B55" s="37">
        <v>202323503</v>
      </c>
      <c r="C55" s="37" t="s">
        <v>99</v>
      </c>
      <c r="D55" s="30" t="s">
        <v>119</v>
      </c>
      <c r="E55" s="4">
        <v>1</v>
      </c>
      <c r="F55" s="42"/>
      <c r="G55" s="4">
        <v>1</v>
      </c>
      <c r="H55" s="42"/>
      <c r="I55" s="40">
        <v>1</v>
      </c>
      <c r="J55" s="32">
        <v>8</v>
      </c>
      <c r="K55" s="40">
        <v>1</v>
      </c>
      <c r="L55" s="42"/>
      <c r="M55" s="40">
        <v>1</v>
      </c>
      <c r="N55" s="42"/>
      <c r="O55" s="40">
        <v>1</v>
      </c>
      <c r="P55" s="4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s="31" customFormat="1" ht="15" customHeight="1" x14ac:dyDescent="0.25">
      <c r="A56" s="30">
        <v>3</v>
      </c>
      <c r="B56" s="37">
        <v>202323504</v>
      </c>
      <c r="C56" s="37" t="s">
        <v>100</v>
      </c>
      <c r="D56" s="30" t="s">
        <v>120</v>
      </c>
      <c r="E56" s="4">
        <v>1</v>
      </c>
      <c r="F56" s="32"/>
      <c r="G56" s="4">
        <v>1</v>
      </c>
      <c r="H56" s="32"/>
      <c r="I56" s="40">
        <v>1</v>
      </c>
      <c r="J56" s="32">
        <v>0</v>
      </c>
      <c r="K56" s="40">
        <v>1</v>
      </c>
      <c r="L56" s="32"/>
      <c r="M56" s="40">
        <v>1</v>
      </c>
      <c r="N56" s="32"/>
      <c r="O56" s="40">
        <v>1</v>
      </c>
      <c r="P56" s="4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s="31" customFormat="1" ht="15" customHeight="1" x14ac:dyDescent="0.25">
      <c r="A57" s="30">
        <v>4</v>
      </c>
      <c r="B57" s="37">
        <v>202323505</v>
      </c>
      <c r="C57" s="37" t="s">
        <v>101</v>
      </c>
      <c r="D57" s="30" t="s">
        <v>121</v>
      </c>
      <c r="E57" s="4">
        <v>1</v>
      </c>
      <c r="F57" s="32"/>
      <c r="G57" s="4">
        <v>1</v>
      </c>
      <c r="H57" s="32"/>
      <c r="I57" s="40">
        <v>1</v>
      </c>
      <c r="J57" s="32"/>
      <c r="K57" s="40">
        <v>1</v>
      </c>
      <c r="L57" s="32"/>
      <c r="M57" s="40">
        <v>1</v>
      </c>
      <c r="N57" s="32"/>
      <c r="O57" s="40">
        <v>1</v>
      </c>
      <c r="P57" s="4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s="31" customFormat="1" ht="15" customHeight="1" x14ac:dyDescent="0.25">
      <c r="A58" s="30">
        <v>5</v>
      </c>
      <c r="B58" s="37">
        <v>202323506</v>
      </c>
      <c r="C58" s="37" t="s">
        <v>102</v>
      </c>
      <c r="D58" s="30" t="s">
        <v>122</v>
      </c>
      <c r="E58" s="4">
        <v>1</v>
      </c>
      <c r="F58" s="32"/>
      <c r="G58" s="4">
        <v>1</v>
      </c>
      <c r="H58" s="32"/>
      <c r="I58" s="40">
        <v>1</v>
      </c>
      <c r="J58" s="32"/>
      <c r="K58" s="40">
        <v>1</v>
      </c>
      <c r="L58" s="32"/>
      <c r="M58" s="40">
        <v>1</v>
      </c>
      <c r="N58" s="32">
        <v>4</v>
      </c>
      <c r="O58" s="40">
        <v>1</v>
      </c>
      <c r="P58" s="4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s="31" customFormat="1" ht="15" customHeight="1" x14ac:dyDescent="0.25">
      <c r="A59" s="30">
        <v>6</v>
      </c>
      <c r="B59" s="37">
        <v>202323507</v>
      </c>
      <c r="C59" s="37" t="s">
        <v>103</v>
      </c>
      <c r="D59" s="30" t="s">
        <v>123</v>
      </c>
      <c r="E59" s="4">
        <v>1</v>
      </c>
      <c r="F59" s="32"/>
      <c r="G59" s="4">
        <v>1</v>
      </c>
      <c r="H59" s="32"/>
      <c r="I59" s="40">
        <v>1</v>
      </c>
      <c r="J59" s="32">
        <v>2</v>
      </c>
      <c r="K59" s="40">
        <v>1</v>
      </c>
      <c r="L59" s="32">
        <v>6</v>
      </c>
      <c r="M59" s="40">
        <v>1</v>
      </c>
      <c r="N59" s="32">
        <v>6</v>
      </c>
      <c r="O59" s="40">
        <v>1</v>
      </c>
      <c r="P59" s="32">
        <v>0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s="31" customFormat="1" ht="15" customHeight="1" x14ac:dyDescent="0.25">
      <c r="A60" s="30">
        <v>7</v>
      </c>
      <c r="B60" s="37">
        <v>202323508</v>
      </c>
      <c r="C60" s="37" t="s">
        <v>104</v>
      </c>
      <c r="D60" s="30" t="s">
        <v>124</v>
      </c>
      <c r="E60" s="4">
        <v>1</v>
      </c>
      <c r="F60" s="32"/>
      <c r="G60" s="4">
        <v>1</v>
      </c>
      <c r="H60" s="32"/>
      <c r="I60" s="40">
        <v>1</v>
      </c>
      <c r="J60" s="32"/>
      <c r="K60" s="40">
        <v>1</v>
      </c>
      <c r="L60" s="32"/>
      <c r="M60" s="40">
        <v>1</v>
      </c>
      <c r="N60" s="32">
        <v>2</v>
      </c>
      <c r="O60" s="40">
        <v>1</v>
      </c>
      <c r="P60" s="4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s="31" customFormat="1" ht="15" customHeight="1" x14ac:dyDescent="0.25">
      <c r="A61" s="30">
        <v>8</v>
      </c>
      <c r="B61" s="37">
        <v>202323509</v>
      </c>
      <c r="C61" s="37" t="s">
        <v>105</v>
      </c>
      <c r="D61" s="30" t="s">
        <v>125</v>
      </c>
      <c r="E61" s="4">
        <v>1</v>
      </c>
      <c r="F61" s="32"/>
      <c r="G61" s="4">
        <v>1</v>
      </c>
      <c r="H61" s="32"/>
      <c r="I61" s="40">
        <v>1</v>
      </c>
      <c r="J61" s="32">
        <v>8</v>
      </c>
      <c r="K61" s="40">
        <v>1</v>
      </c>
      <c r="L61" s="32">
        <v>4</v>
      </c>
      <c r="M61" s="40">
        <v>1</v>
      </c>
      <c r="N61" s="32">
        <v>6</v>
      </c>
      <c r="O61" s="40">
        <v>1</v>
      </c>
      <c r="P61" s="4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s="31" customFormat="1" ht="15" customHeight="1" x14ac:dyDescent="0.25">
      <c r="A62" s="30">
        <v>9</v>
      </c>
      <c r="B62" s="37">
        <v>202323510</v>
      </c>
      <c r="C62" s="38" t="s">
        <v>106</v>
      </c>
      <c r="D62" s="30" t="s">
        <v>126</v>
      </c>
      <c r="E62" s="4">
        <v>1</v>
      </c>
      <c r="F62" s="32"/>
      <c r="G62" s="4">
        <v>1</v>
      </c>
      <c r="H62" s="32"/>
      <c r="I62" s="40">
        <v>1</v>
      </c>
      <c r="J62" s="32"/>
      <c r="K62" s="40">
        <v>1</v>
      </c>
      <c r="L62" s="32"/>
      <c r="M62" s="40">
        <v>1</v>
      </c>
      <c r="N62" s="32"/>
      <c r="O62" s="40">
        <v>1</v>
      </c>
      <c r="P62" s="4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s="31" customFormat="1" ht="15" customHeight="1" x14ac:dyDescent="0.25">
      <c r="A63" s="30">
        <v>10</v>
      </c>
      <c r="B63" s="37">
        <v>202323511</v>
      </c>
      <c r="C63" s="37" t="s">
        <v>107</v>
      </c>
      <c r="D63" s="30" t="s">
        <v>127</v>
      </c>
      <c r="E63" s="4">
        <v>1</v>
      </c>
      <c r="F63" s="32"/>
      <c r="G63" s="4">
        <v>1</v>
      </c>
      <c r="H63" s="32"/>
      <c r="I63" s="40">
        <v>1</v>
      </c>
      <c r="J63" s="32"/>
      <c r="K63" s="40">
        <v>1</v>
      </c>
      <c r="L63" s="32"/>
      <c r="M63" s="40">
        <v>1</v>
      </c>
      <c r="N63" s="32"/>
      <c r="O63" s="40">
        <v>1</v>
      </c>
      <c r="P63" s="4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s="31" customFormat="1" ht="15" customHeight="1" x14ac:dyDescent="0.25">
      <c r="A64" s="30">
        <v>11</v>
      </c>
      <c r="B64" s="37">
        <v>202323512</v>
      </c>
      <c r="C64" s="37" t="s">
        <v>108</v>
      </c>
      <c r="D64" s="30" t="s">
        <v>128</v>
      </c>
      <c r="E64" s="4">
        <v>1</v>
      </c>
      <c r="F64" s="32">
        <v>10</v>
      </c>
      <c r="G64" s="4">
        <v>1</v>
      </c>
      <c r="H64" s="32">
        <v>10</v>
      </c>
      <c r="I64" s="40">
        <v>1</v>
      </c>
      <c r="J64" s="32">
        <v>10</v>
      </c>
      <c r="K64" s="40">
        <v>1</v>
      </c>
      <c r="L64" s="32">
        <v>6</v>
      </c>
      <c r="M64" s="40">
        <v>1</v>
      </c>
      <c r="N64" s="32">
        <v>4</v>
      </c>
      <c r="O64" s="40">
        <v>1</v>
      </c>
      <c r="P64" s="32">
        <v>6</v>
      </c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s="31" customFormat="1" ht="15" customHeight="1" x14ac:dyDescent="0.25">
      <c r="A65" s="30">
        <v>12</v>
      </c>
      <c r="B65" s="37">
        <v>202323513</v>
      </c>
      <c r="C65" s="37" t="s">
        <v>109</v>
      </c>
      <c r="D65" s="30" t="s">
        <v>129</v>
      </c>
      <c r="E65" s="4">
        <v>1</v>
      </c>
      <c r="F65" s="32"/>
      <c r="G65" s="4">
        <v>1</v>
      </c>
      <c r="H65" s="32"/>
      <c r="I65" s="40">
        <v>1</v>
      </c>
      <c r="J65" s="32"/>
      <c r="K65" s="40">
        <v>1</v>
      </c>
      <c r="L65" s="32">
        <v>6</v>
      </c>
      <c r="M65" s="40">
        <v>1</v>
      </c>
      <c r="N65" s="32">
        <v>6</v>
      </c>
      <c r="O65" s="40">
        <v>1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s="31" customFormat="1" ht="15" customHeight="1" x14ac:dyDescent="0.25">
      <c r="A66" s="30">
        <v>13</v>
      </c>
      <c r="B66" s="37">
        <v>202323514</v>
      </c>
      <c r="C66" s="37" t="s">
        <v>110</v>
      </c>
      <c r="D66" s="30" t="s">
        <v>130</v>
      </c>
      <c r="E66" s="4">
        <v>1</v>
      </c>
      <c r="F66" s="32"/>
      <c r="G66" s="4">
        <v>1</v>
      </c>
      <c r="H66" s="32"/>
      <c r="I66" s="40">
        <v>1</v>
      </c>
      <c r="J66" s="32">
        <v>6</v>
      </c>
      <c r="K66" s="40">
        <v>1</v>
      </c>
      <c r="L66" s="32"/>
      <c r="M66" s="40">
        <v>1</v>
      </c>
      <c r="N66" s="32"/>
      <c r="O66" s="40">
        <v>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s="31" customFormat="1" ht="15" customHeight="1" x14ac:dyDescent="0.25">
      <c r="A67" s="30">
        <v>14</v>
      </c>
      <c r="B67" s="37">
        <v>202323515</v>
      </c>
      <c r="C67" s="37" t="s">
        <v>111</v>
      </c>
      <c r="D67" s="30" t="s">
        <v>131</v>
      </c>
      <c r="E67" s="4">
        <v>1</v>
      </c>
      <c r="F67" s="32">
        <v>10</v>
      </c>
      <c r="G67" s="4">
        <v>1</v>
      </c>
      <c r="H67" s="32">
        <v>10</v>
      </c>
      <c r="I67" s="40">
        <v>1</v>
      </c>
      <c r="J67" s="32">
        <v>8</v>
      </c>
      <c r="K67" s="40">
        <v>1</v>
      </c>
      <c r="L67" s="32">
        <v>8</v>
      </c>
      <c r="M67" s="40">
        <v>1</v>
      </c>
      <c r="N67" s="32">
        <v>6</v>
      </c>
      <c r="O67" s="40">
        <v>1</v>
      </c>
      <c r="P67" s="32">
        <v>8</v>
      </c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 s="31" customFormat="1" ht="15" customHeight="1" x14ac:dyDescent="0.25">
      <c r="A68" s="30">
        <v>15</v>
      </c>
      <c r="B68" s="37">
        <v>202323516</v>
      </c>
      <c r="C68" s="37" t="s">
        <v>112</v>
      </c>
      <c r="D68" s="30" t="s">
        <v>132</v>
      </c>
      <c r="E68" s="4">
        <v>1</v>
      </c>
      <c r="F68" s="32">
        <v>10</v>
      </c>
      <c r="G68" s="4">
        <v>1</v>
      </c>
      <c r="H68" s="32">
        <v>10</v>
      </c>
      <c r="I68" s="40">
        <v>1</v>
      </c>
      <c r="J68" s="32">
        <v>10</v>
      </c>
      <c r="K68" s="40">
        <v>1</v>
      </c>
      <c r="L68" s="32">
        <v>8</v>
      </c>
      <c r="M68" s="40">
        <v>1</v>
      </c>
      <c r="N68" s="42"/>
      <c r="O68" s="40">
        <v>1</v>
      </c>
      <c r="P68" s="4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 s="31" customFormat="1" ht="15" customHeight="1" x14ac:dyDescent="0.25">
      <c r="A69" s="30">
        <v>16</v>
      </c>
      <c r="B69" s="37">
        <v>202323517</v>
      </c>
      <c r="C69" s="38" t="s">
        <v>113</v>
      </c>
      <c r="D69" s="35" t="s">
        <v>133</v>
      </c>
      <c r="E69" s="4">
        <v>1</v>
      </c>
      <c r="F69" s="32">
        <v>10</v>
      </c>
      <c r="G69" s="4">
        <v>1</v>
      </c>
      <c r="H69" s="32"/>
      <c r="I69" s="40">
        <v>1</v>
      </c>
      <c r="J69" s="32">
        <v>10</v>
      </c>
      <c r="K69" s="40">
        <v>1</v>
      </c>
      <c r="L69" s="32">
        <v>10</v>
      </c>
      <c r="M69" s="40">
        <v>1</v>
      </c>
      <c r="N69" s="42"/>
      <c r="O69" s="40">
        <v>1</v>
      </c>
      <c r="P69" s="4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s="31" customFormat="1" ht="15" customHeight="1" x14ac:dyDescent="0.25">
      <c r="A70" s="30">
        <v>17</v>
      </c>
      <c r="B70" s="37">
        <v>202323518</v>
      </c>
      <c r="C70" s="37" t="s">
        <v>114</v>
      </c>
      <c r="D70" s="30" t="s">
        <v>134</v>
      </c>
      <c r="E70" s="4">
        <v>1</v>
      </c>
      <c r="F70" s="32"/>
      <c r="G70" s="4">
        <v>1</v>
      </c>
      <c r="H70" s="32"/>
      <c r="I70" s="40">
        <v>1</v>
      </c>
      <c r="J70" s="32"/>
      <c r="K70" s="40">
        <v>1</v>
      </c>
      <c r="L70" s="32"/>
      <c r="M70" s="40">
        <v>1</v>
      </c>
      <c r="N70" s="32"/>
      <c r="O70" s="40">
        <v>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 s="31" customFormat="1" ht="15" customHeight="1" x14ac:dyDescent="0.25">
      <c r="A71" s="30">
        <v>18</v>
      </c>
      <c r="B71" s="37">
        <v>202323519</v>
      </c>
      <c r="C71" s="37" t="s">
        <v>115</v>
      </c>
      <c r="D71" s="30" t="s">
        <v>135</v>
      </c>
      <c r="E71" s="4">
        <v>1</v>
      </c>
      <c r="F71" s="32">
        <v>6</v>
      </c>
      <c r="G71" s="4">
        <v>1</v>
      </c>
      <c r="H71" s="32">
        <v>0</v>
      </c>
      <c r="I71" s="40">
        <v>1</v>
      </c>
      <c r="J71" s="32">
        <v>4</v>
      </c>
      <c r="K71" s="40">
        <v>1</v>
      </c>
      <c r="L71" s="32">
        <v>8</v>
      </c>
      <c r="M71" s="40">
        <v>1</v>
      </c>
      <c r="N71" s="32">
        <v>6</v>
      </c>
      <c r="O71" s="40">
        <v>1</v>
      </c>
      <c r="P71" s="32">
        <v>6</v>
      </c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s="31" customFormat="1" ht="15" customHeight="1" x14ac:dyDescent="0.25">
      <c r="A72" s="30">
        <v>19</v>
      </c>
      <c r="B72" s="37">
        <v>202323520</v>
      </c>
      <c r="C72" s="37" t="s">
        <v>116</v>
      </c>
      <c r="D72" s="30" t="s">
        <v>136</v>
      </c>
      <c r="E72" s="4">
        <v>1</v>
      </c>
      <c r="F72" s="32"/>
      <c r="G72" s="4">
        <v>1</v>
      </c>
      <c r="H72" s="32"/>
      <c r="I72" s="40">
        <v>1</v>
      </c>
      <c r="J72" s="32"/>
      <c r="K72" s="40">
        <v>1</v>
      </c>
      <c r="L72" s="32"/>
      <c r="M72" s="40">
        <v>1</v>
      </c>
      <c r="N72" s="42"/>
      <c r="O72" s="40">
        <v>1</v>
      </c>
      <c r="P72" s="4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s="31" customFormat="1" ht="15" customHeight="1" x14ac:dyDescent="0.25">
      <c r="A73" s="30">
        <v>20</v>
      </c>
      <c r="B73" s="37">
        <v>202323521</v>
      </c>
      <c r="C73" s="37" t="s">
        <v>117</v>
      </c>
      <c r="D73" s="30" t="s">
        <v>137</v>
      </c>
      <c r="E73" s="4">
        <v>1</v>
      </c>
      <c r="F73" s="32"/>
      <c r="G73" s="4">
        <v>1</v>
      </c>
      <c r="H73" s="32"/>
      <c r="I73" s="40">
        <v>1</v>
      </c>
      <c r="J73" s="32"/>
      <c r="K73" s="40">
        <v>1</v>
      </c>
      <c r="L73" s="32"/>
      <c r="M73" s="40">
        <v>1</v>
      </c>
      <c r="N73" s="32"/>
      <c r="O73" s="40">
        <v>1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 s="31" customFormat="1" ht="15" customHeight="1" x14ac:dyDescent="0.25">
      <c r="A74" s="45" t="s">
        <v>138</v>
      </c>
      <c r="B74" s="45"/>
      <c r="C74" s="45"/>
      <c r="D74" s="45"/>
      <c r="E74" s="4">
        <v>1</v>
      </c>
      <c r="G74" s="4">
        <v>1</v>
      </c>
      <c r="I74" s="40">
        <v>1</v>
      </c>
      <c r="K74" s="40">
        <v>1</v>
      </c>
      <c r="M74" s="40">
        <v>1</v>
      </c>
      <c r="O74" s="40">
        <v>1</v>
      </c>
      <c r="T74" s="36"/>
      <c r="V74" s="36"/>
      <c r="X74" s="36"/>
      <c r="Z74" s="36"/>
      <c r="AB74" s="36"/>
    </row>
    <row r="75" spans="1:28" s="31" customFormat="1" ht="15" customHeight="1" x14ac:dyDescent="0.25">
      <c r="A75" s="30">
        <v>1</v>
      </c>
      <c r="B75" s="37">
        <v>202323601</v>
      </c>
      <c r="C75" s="37" t="s">
        <v>139</v>
      </c>
      <c r="D75" s="30" t="s">
        <v>159</v>
      </c>
      <c r="E75" s="4">
        <v>1</v>
      </c>
      <c r="F75" s="32"/>
      <c r="G75" s="4">
        <v>1</v>
      </c>
      <c r="H75" s="32"/>
      <c r="I75" s="40">
        <v>1</v>
      </c>
      <c r="J75" s="32">
        <v>10</v>
      </c>
      <c r="K75" s="40">
        <v>1</v>
      </c>
      <c r="L75" s="32"/>
      <c r="M75" s="40">
        <v>1</v>
      </c>
      <c r="N75" s="32">
        <v>0</v>
      </c>
      <c r="O75" s="40">
        <v>1</v>
      </c>
      <c r="P75" s="32">
        <v>6</v>
      </c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 s="31" customFormat="1" ht="15" customHeight="1" x14ac:dyDescent="0.25">
      <c r="A76" s="30">
        <v>2</v>
      </c>
      <c r="B76" s="37">
        <v>202323602</v>
      </c>
      <c r="C76" s="37" t="s">
        <v>140</v>
      </c>
      <c r="D76" s="30" t="s">
        <v>160</v>
      </c>
      <c r="E76" s="4">
        <v>1</v>
      </c>
      <c r="F76" s="32">
        <v>9</v>
      </c>
      <c r="G76" s="4">
        <v>1</v>
      </c>
      <c r="H76" s="32"/>
      <c r="I76" s="40">
        <v>1</v>
      </c>
      <c r="J76" s="32">
        <v>4</v>
      </c>
      <c r="K76" s="40">
        <v>1</v>
      </c>
      <c r="L76" s="32">
        <v>4</v>
      </c>
      <c r="M76" s="40">
        <v>1</v>
      </c>
      <c r="N76" s="32">
        <v>6</v>
      </c>
      <c r="O76" s="40">
        <v>1</v>
      </c>
      <c r="P76" s="32">
        <v>4</v>
      </c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 s="31" customFormat="1" ht="15" customHeight="1" x14ac:dyDescent="0.25">
      <c r="A77" s="30">
        <v>3</v>
      </c>
      <c r="B77" s="37">
        <v>202323603</v>
      </c>
      <c r="C77" s="37" t="s">
        <v>141</v>
      </c>
      <c r="D77" s="30" t="s">
        <v>161</v>
      </c>
      <c r="E77" s="4">
        <v>1</v>
      </c>
      <c r="F77" s="32">
        <v>9</v>
      </c>
      <c r="G77" s="4">
        <v>1</v>
      </c>
      <c r="H77" s="32">
        <v>10</v>
      </c>
      <c r="I77" s="40">
        <v>1</v>
      </c>
      <c r="J77" s="32">
        <v>10</v>
      </c>
      <c r="K77" s="40">
        <v>1</v>
      </c>
      <c r="L77" s="32">
        <v>8</v>
      </c>
      <c r="M77" s="40">
        <v>1</v>
      </c>
      <c r="N77" s="32">
        <v>8</v>
      </c>
      <c r="O77" s="40">
        <v>1</v>
      </c>
      <c r="P77" s="32">
        <v>8</v>
      </c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 s="31" customFormat="1" ht="15" customHeight="1" x14ac:dyDescent="0.25">
      <c r="A78" s="30">
        <v>4</v>
      </c>
      <c r="B78" s="37">
        <v>202323604</v>
      </c>
      <c r="C78" s="37" t="s">
        <v>142</v>
      </c>
      <c r="D78" s="30" t="s">
        <v>162</v>
      </c>
      <c r="E78" s="4">
        <v>1</v>
      </c>
      <c r="F78" s="32"/>
      <c r="G78" s="4">
        <v>1</v>
      </c>
      <c r="H78" s="32"/>
      <c r="I78" s="40">
        <v>1</v>
      </c>
      <c r="J78" s="32">
        <v>10</v>
      </c>
      <c r="K78" s="40">
        <v>1</v>
      </c>
      <c r="L78" s="32">
        <v>6</v>
      </c>
      <c r="M78" s="40">
        <v>1</v>
      </c>
      <c r="N78" s="32"/>
      <c r="O78" s="40">
        <v>1</v>
      </c>
      <c r="P78" s="4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 s="31" customFormat="1" ht="15" customHeight="1" x14ac:dyDescent="0.25">
      <c r="A79" s="30">
        <v>5</v>
      </c>
      <c r="B79" s="37">
        <v>202323605</v>
      </c>
      <c r="C79" s="37" t="s">
        <v>143</v>
      </c>
      <c r="D79" s="30" t="s">
        <v>163</v>
      </c>
      <c r="E79" s="4">
        <v>1</v>
      </c>
      <c r="F79" s="32">
        <v>9</v>
      </c>
      <c r="G79" s="4">
        <v>1</v>
      </c>
      <c r="H79" s="32">
        <v>10</v>
      </c>
      <c r="I79" s="40">
        <v>1</v>
      </c>
      <c r="J79" s="32">
        <v>10</v>
      </c>
      <c r="K79" s="40">
        <v>1</v>
      </c>
      <c r="L79" s="32">
        <v>6</v>
      </c>
      <c r="M79" s="40">
        <v>1</v>
      </c>
      <c r="N79" s="32">
        <v>2</v>
      </c>
      <c r="O79" s="40">
        <v>1</v>
      </c>
      <c r="P79" s="32">
        <v>8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 s="31" customFormat="1" ht="15" customHeight="1" x14ac:dyDescent="0.25">
      <c r="A80" s="30">
        <v>6</v>
      </c>
      <c r="B80" s="37">
        <v>202323606</v>
      </c>
      <c r="C80" s="37" t="s">
        <v>144</v>
      </c>
      <c r="D80" s="30" t="s">
        <v>164</v>
      </c>
      <c r="E80" s="4">
        <v>1</v>
      </c>
      <c r="F80" s="32">
        <v>10</v>
      </c>
      <c r="G80" s="4">
        <v>1</v>
      </c>
      <c r="H80" s="32">
        <v>10</v>
      </c>
      <c r="I80" s="40">
        <v>1</v>
      </c>
      <c r="J80" s="32">
        <v>10</v>
      </c>
      <c r="K80" s="40">
        <v>1</v>
      </c>
      <c r="L80" s="32">
        <v>8</v>
      </c>
      <c r="M80" s="40">
        <v>1</v>
      </c>
      <c r="N80" s="32">
        <v>4</v>
      </c>
      <c r="O80" s="40">
        <v>1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8" s="31" customFormat="1" ht="15" customHeight="1" x14ac:dyDescent="0.25">
      <c r="A81" s="30">
        <v>7</v>
      </c>
      <c r="B81" s="37">
        <v>202323607</v>
      </c>
      <c r="C81" s="37" t="s">
        <v>145</v>
      </c>
      <c r="D81" s="30" t="s">
        <v>165</v>
      </c>
      <c r="E81" s="4">
        <v>1</v>
      </c>
      <c r="F81" s="32">
        <v>10</v>
      </c>
      <c r="G81" s="4">
        <v>1</v>
      </c>
      <c r="H81" s="32">
        <v>10</v>
      </c>
      <c r="I81" s="40">
        <v>1</v>
      </c>
      <c r="J81" s="32">
        <v>10</v>
      </c>
      <c r="K81" s="40">
        <v>1</v>
      </c>
      <c r="L81" s="32">
        <v>6</v>
      </c>
      <c r="M81" s="40">
        <v>1</v>
      </c>
      <c r="N81" s="32">
        <v>4</v>
      </c>
      <c r="O81" s="40">
        <v>1</v>
      </c>
      <c r="P81" s="32">
        <v>6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8" s="31" customFormat="1" ht="15" customHeight="1" x14ac:dyDescent="0.25">
      <c r="A82" s="30">
        <v>8</v>
      </c>
      <c r="B82" s="37">
        <v>202323608</v>
      </c>
      <c r="C82" s="37" t="s">
        <v>146</v>
      </c>
      <c r="D82" s="30" t="s">
        <v>166</v>
      </c>
      <c r="E82" s="4">
        <v>1</v>
      </c>
      <c r="F82" s="32"/>
      <c r="G82" s="4">
        <v>1</v>
      </c>
      <c r="H82" s="32"/>
      <c r="I82" s="40">
        <v>1</v>
      </c>
      <c r="J82" s="42"/>
      <c r="K82" s="40">
        <v>1</v>
      </c>
      <c r="L82" s="42"/>
      <c r="M82" s="40">
        <v>1</v>
      </c>
      <c r="N82" s="42"/>
      <c r="O82" s="40">
        <v>1</v>
      </c>
      <c r="P82" s="4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 s="31" customFormat="1" ht="15" customHeight="1" x14ac:dyDescent="0.25">
      <c r="A83" s="30">
        <v>9</v>
      </c>
      <c r="B83" s="37">
        <v>202323609</v>
      </c>
      <c r="C83" s="37" t="s">
        <v>147</v>
      </c>
      <c r="D83" s="35" t="s">
        <v>167</v>
      </c>
      <c r="E83" s="4">
        <v>1</v>
      </c>
      <c r="F83" s="32"/>
      <c r="G83" s="4">
        <v>1</v>
      </c>
      <c r="H83" s="32"/>
      <c r="I83" s="40">
        <v>1</v>
      </c>
      <c r="J83" s="32">
        <v>8</v>
      </c>
      <c r="K83" s="40">
        <v>1</v>
      </c>
      <c r="L83" s="32">
        <v>8</v>
      </c>
      <c r="M83" s="40">
        <v>1</v>
      </c>
      <c r="N83" s="42"/>
      <c r="O83" s="40">
        <v>1</v>
      </c>
      <c r="P83" s="4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s="31" customFormat="1" ht="15" customHeight="1" x14ac:dyDescent="0.25">
      <c r="A84" s="30">
        <v>10</v>
      </c>
      <c r="B84" s="37">
        <v>202323610</v>
      </c>
      <c r="C84" s="37" t="s">
        <v>148</v>
      </c>
      <c r="D84" s="35" t="s">
        <v>168</v>
      </c>
      <c r="E84" s="4">
        <v>1</v>
      </c>
      <c r="F84" s="32">
        <v>6</v>
      </c>
      <c r="G84" s="4">
        <v>1</v>
      </c>
      <c r="H84" s="32">
        <v>10</v>
      </c>
      <c r="I84" s="40">
        <v>1</v>
      </c>
      <c r="J84" s="32">
        <v>6</v>
      </c>
      <c r="K84" s="40">
        <v>1</v>
      </c>
      <c r="L84" s="32">
        <v>2</v>
      </c>
      <c r="M84" s="40">
        <v>1</v>
      </c>
      <c r="N84" s="32">
        <v>2</v>
      </c>
      <c r="O84" s="40">
        <v>1</v>
      </c>
      <c r="P84" s="32">
        <v>8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s="31" customFormat="1" ht="15" customHeight="1" x14ac:dyDescent="0.25">
      <c r="A85" s="30">
        <v>11</v>
      </c>
      <c r="B85" s="37">
        <v>202323611</v>
      </c>
      <c r="C85" s="37" t="s">
        <v>149</v>
      </c>
      <c r="D85" s="30" t="s">
        <v>169</v>
      </c>
      <c r="E85" s="4">
        <v>1</v>
      </c>
      <c r="F85" s="32"/>
      <c r="G85" s="4">
        <v>1</v>
      </c>
      <c r="H85" s="42"/>
      <c r="I85" s="40">
        <v>1</v>
      </c>
      <c r="J85" s="32">
        <v>4</v>
      </c>
      <c r="K85" s="40">
        <v>1</v>
      </c>
      <c r="L85" s="32"/>
      <c r="M85" s="40">
        <v>1</v>
      </c>
      <c r="N85" s="32">
        <v>4</v>
      </c>
      <c r="O85" s="40">
        <v>1</v>
      </c>
      <c r="P85" s="32">
        <v>6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s="31" customFormat="1" ht="15" customHeight="1" x14ac:dyDescent="0.25">
      <c r="A86" s="30">
        <v>12</v>
      </c>
      <c r="B86" s="37">
        <v>202323612</v>
      </c>
      <c r="C86" s="37" t="s">
        <v>150</v>
      </c>
      <c r="D86" s="30" t="s">
        <v>170</v>
      </c>
      <c r="E86" s="4">
        <v>1</v>
      </c>
      <c r="F86" s="32">
        <v>10</v>
      </c>
      <c r="G86" s="4">
        <v>1</v>
      </c>
      <c r="H86" s="32">
        <v>10</v>
      </c>
      <c r="I86" s="40">
        <v>1</v>
      </c>
      <c r="J86" s="42"/>
      <c r="K86" s="40">
        <v>1</v>
      </c>
      <c r="L86" s="32"/>
      <c r="M86" s="40">
        <v>1</v>
      </c>
      <c r="N86" s="32"/>
      <c r="O86" s="40">
        <v>1</v>
      </c>
      <c r="P86" s="4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s="31" customFormat="1" ht="15" customHeight="1" x14ac:dyDescent="0.25">
      <c r="A87" s="30">
        <v>13</v>
      </c>
      <c r="B87" s="37">
        <v>202323613</v>
      </c>
      <c r="C87" s="37" t="s">
        <v>151</v>
      </c>
      <c r="D87" s="30" t="s">
        <v>171</v>
      </c>
      <c r="E87" s="4">
        <v>1</v>
      </c>
      <c r="F87" s="32"/>
      <c r="G87" s="4">
        <v>1</v>
      </c>
      <c r="H87" s="32"/>
      <c r="I87" s="40">
        <v>1</v>
      </c>
      <c r="J87" s="32"/>
      <c r="K87" s="40">
        <v>1</v>
      </c>
      <c r="L87" s="32">
        <v>10</v>
      </c>
      <c r="M87" s="40">
        <v>1</v>
      </c>
      <c r="N87" s="32"/>
      <c r="O87" s="40">
        <v>1</v>
      </c>
      <c r="P87" s="4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s="31" customFormat="1" ht="15" customHeight="1" x14ac:dyDescent="0.25">
      <c r="A88" s="30">
        <v>14</v>
      </c>
      <c r="B88" s="37">
        <v>202323614</v>
      </c>
      <c r="C88" s="37" t="s">
        <v>152</v>
      </c>
      <c r="D88" s="30" t="s">
        <v>172</v>
      </c>
      <c r="E88" s="4">
        <v>1</v>
      </c>
      <c r="F88" s="32"/>
      <c r="G88" s="4">
        <v>1</v>
      </c>
      <c r="H88" s="32"/>
      <c r="I88" s="40">
        <v>1</v>
      </c>
      <c r="J88" s="32">
        <v>8</v>
      </c>
      <c r="K88" s="40">
        <v>1</v>
      </c>
      <c r="L88" s="32">
        <v>6</v>
      </c>
      <c r="M88" s="40">
        <v>1</v>
      </c>
      <c r="N88" s="32"/>
      <c r="O88" s="40">
        <v>1</v>
      </c>
      <c r="P88" s="4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 s="31" customFormat="1" ht="15" customHeight="1" x14ac:dyDescent="0.25">
      <c r="A89" s="30">
        <v>15</v>
      </c>
      <c r="B89" s="37">
        <v>202323615</v>
      </c>
      <c r="C89" s="37" t="s">
        <v>153</v>
      </c>
      <c r="D89" s="30" t="s">
        <v>173</v>
      </c>
      <c r="E89" s="4">
        <v>1</v>
      </c>
      <c r="F89" s="32"/>
      <c r="G89" s="4">
        <v>1</v>
      </c>
      <c r="H89" s="32"/>
      <c r="I89" s="40">
        <v>1</v>
      </c>
      <c r="J89" s="32"/>
      <c r="K89" s="40">
        <v>1</v>
      </c>
      <c r="L89" s="32"/>
      <c r="M89" s="40">
        <v>1</v>
      </c>
      <c r="N89" s="32"/>
      <c r="O89" s="40">
        <v>1</v>
      </c>
      <c r="P89" s="4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 s="31" customFormat="1" ht="15" customHeight="1" x14ac:dyDescent="0.25">
      <c r="A90" s="30">
        <v>16</v>
      </c>
      <c r="B90" s="37">
        <v>202323616</v>
      </c>
      <c r="C90" s="37" t="s">
        <v>154</v>
      </c>
      <c r="D90" s="30" t="s">
        <v>174</v>
      </c>
      <c r="E90" s="4">
        <v>1</v>
      </c>
      <c r="F90" s="32"/>
      <c r="G90" s="4">
        <v>1</v>
      </c>
      <c r="H90" s="32"/>
      <c r="I90" s="40">
        <v>1</v>
      </c>
      <c r="J90" s="32"/>
      <c r="K90" s="40">
        <v>1</v>
      </c>
      <c r="L90" s="32"/>
      <c r="M90" s="40">
        <v>1</v>
      </c>
      <c r="N90" s="32"/>
      <c r="O90" s="40">
        <v>1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28" s="31" customFormat="1" ht="15" customHeight="1" x14ac:dyDescent="0.25">
      <c r="A91" s="30">
        <v>17</v>
      </c>
      <c r="B91" s="37">
        <v>202323617</v>
      </c>
      <c r="C91" s="37" t="s">
        <v>155</v>
      </c>
      <c r="D91" s="30" t="s">
        <v>175</v>
      </c>
      <c r="E91" s="4">
        <v>1</v>
      </c>
      <c r="F91" s="32"/>
      <c r="G91" s="4">
        <v>1</v>
      </c>
      <c r="H91" s="32">
        <v>0</v>
      </c>
      <c r="I91" s="40">
        <v>1</v>
      </c>
      <c r="J91" s="32">
        <v>10</v>
      </c>
      <c r="K91" s="40">
        <v>1</v>
      </c>
      <c r="L91" s="32">
        <v>2</v>
      </c>
      <c r="M91" s="40">
        <v>1</v>
      </c>
      <c r="N91" s="32">
        <v>6</v>
      </c>
      <c r="O91" s="40">
        <v>1</v>
      </c>
      <c r="P91" s="32">
        <v>4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s="31" customFormat="1" ht="15" customHeight="1" x14ac:dyDescent="0.25">
      <c r="A92" s="30">
        <v>18</v>
      </c>
      <c r="B92" s="37">
        <v>202323618</v>
      </c>
      <c r="C92" s="37" t="s">
        <v>156</v>
      </c>
      <c r="D92" s="30" t="s">
        <v>176</v>
      </c>
      <c r="E92" s="4">
        <v>1</v>
      </c>
      <c r="F92" s="32">
        <v>9</v>
      </c>
      <c r="G92" s="4">
        <v>1</v>
      </c>
      <c r="H92" s="32">
        <v>10</v>
      </c>
      <c r="I92" s="40">
        <v>1</v>
      </c>
      <c r="J92" s="32">
        <v>6</v>
      </c>
      <c r="K92" s="40">
        <v>1</v>
      </c>
      <c r="L92" s="32">
        <v>6</v>
      </c>
      <c r="M92" s="40">
        <v>1</v>
      </c>
      <c r="N92" s="32">
        <v>6</v>
      </c>
      <c r="O92" s="40">
        <v>1</v>
      </c>
      <c r="P92" s="32">
        <v>6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28" s="31" customFormat="1" ht="15" customHeight="1" x14ac:dyDescent="0.25">
      <c r="A93" s="30">
        <v>19</v>
      </c>
      <c r="B93" s="39">
        <v>202323619</v>
      </c>
      <c r="C93" s="37" t="s">
        <v>157</v>
      </c>
      <c r="D93" s="30" t="s">
        <v>177</v>
      </c>
      <c r="E93" s="4">
        <v>1</v>
      </c>
      <c r="F93" s="32">
        <v>6</v>
      </c>
      <c r="G93" s="4">
        <v>1</v>
      </c>
      <c r="H93" s="32">
        <v>6</v>
      </c>
      <c r="I93" s="40">
        <v>1</v>
      </c>
      <c r="J93" s="32">
        <v>8</v>
      </c>
      <c r="K93" s="40">
        <v>1</v>
      </c>
      <c r="L93" s="32"/>
      <c r="M93" s="40">
        <v>1</v>
      </c>
      <c r="N93" s="32">
        <v>6</v>
      </c>
      <c r="O93" s="40">
        <v>1</v>
      </c>
      <c r="P93" s="4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s="31" customFormat="1" ht="15" customHeight="1" x14ac:dyDescent="0.25">
      <c r="A94" s="30">
        <v>20</v>
      </c>
      <c r="B94" s="37">
        <v>202323620</v>
      </c>
      <c r="C94" s="37" t="s">
        <v>158</v>
      </c>
      <c r="D94" s="30" t="s">
        <v>178</v>
      </c>
      <c r="E94" s="4">
        <v>1</v>
      </c>
      <c r="F94" s="32">
        <v>10</v>
      </c>
      <c r="G94" s="4">
        <v>1</v>
      </c>
      <c r="H94" s="32">
        <v>10</v>
      </c>
      <c r="I94" s="40">
        <v>1</v>
      </c>
      <c r="J94" s="32">
        <v>10</v>
      </c>
      <c r="K94" s="40">
        <v>1</v>
      </c>
      <c r="L94" s="32"/>
      <c r="M94" s="40">
        <v>1</v>
      </c>
      <c r="N94" s="32">
        <v>8</v>
      </c>
      <c r="O94" s="40">
        <v>1</v>
      </c>
      <c r="P94" s="32">
        <v>2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28" x14ac:dyDescent="0.25">
      <c r="A95" s="29"/>
      <c r="B95" s="27"/>
      <c r="E95" s="27"/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x14ac:dyDescent="0.25">
      <c r="D96" s="19" t="s">
        <v>180</v>
      </c>
    </row>
    <row r="99" spans="2:2" x14ac:dyDescent="0.25">
      <c r="B99" s="33"/>
    </row>
  </sheetData>
  <mergeCells count="20"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74:D74"/>
    <mergeCell ref="S6:T6"/>
    <mergeCell ref="A30:D30"/>
    <mergeCell ref="A7:D7"/>
    <mergeCell ref="Q6:R6"/>
    <mergeCell ref="U6:V6"/>
    <mergeCell ref="W6:X6"/>
    <mergeCell ref="Y6:Z6"/>
    <mergeCell ref="AA6:AB6"/>
    <mergeCell ref="A53:D53"/>
  </mergeCells>
  <pageMargins left="0.23622047244094502" right="0.23622047244094502" top="0.35433070866141708" bottom="0.35433070866141708" header="0" footer="0"/>
  <pageSetup paperSize="9" scale="46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F833-0A26-46CA-8C55-143FA4F9E2AF}">
  <sheetPr>
    <pageSetUpPr fitToPage="1"/>
  </sheetPr>
  <dimension ref="A1:AB99"/>
  <sheetViews>
    <sheetView tabSelected="1" zoomScale="70" zoomScaleNormal="70" workbookViewId="0">
      <pane xSplit="2" ySplit="5" topLeftCell="C6" activePane="bottomRight" state="frozen"/>
      <selection activeCell="H25" sqref="H25"/>
      <selection pane="topRight"/>
      <selection pane="bottomLeft"/>
      <selection pane="bottomRight" activeCell="O23" sqref="O23:P23"/>
    </sheetView>
  </sheetViews>
  <sheetFormatPr defaultColWidth="9" defaultRowHeight="15.75" x14ac:dyDescent="0.25"/>
  <cols>
    <col min="1" max="1" width="3.5703125" style="13" customWidth="1"/>
    <col min="2" max="2" width="16.42578125" style="17" bestFit="1" customWidth="1"/>
    <col min="3" max="3" width="10.140625" style="18" bestFit="1" customWidth="1"/>
    <col min="4" max="4" width="19.85546875" style="17" customWidth="1"/>
    <col min="5" max="5" width="11.28515625" style="17" customWidth="1"/>
    <col min="6" max="6" width="11.28515625" style="20" customWidth="1"/>
    <col min="7" max="7" width="10.28515625" style="13" customWidth="1"/>
    <col min="8" max="8" width="11.140625" style="13" customWidth="1"/>
    <col min="9" max="9" width="10.5703125" style="13" customWidth="1"/>
    <col min="10" max="10" width="12" style="13" customWidth="1"/>
    <col min="11" max="11" width="10.7109375" style="13" customWidth="1"/>
    <col min="12" max="12" width="11.28515625" style="13" customWidth="1"/>
    <col min="13" max="13" width="9.85546875" style="13" customWidth="1"/>
    <col min="14" max="14" width="12" style="13" customWidth="1"/>
    <col min="15" max="15" width="11.140625" style="13" customWidth="1"/>
    <col min="16" max="16" width="11.28515625" style="13" customWidth="1"/>
    <col min="17" max="17" width="11.140625" style="13" customWidth="1"/>
    <col min="18" max="18" width="11.28515625" style="13" customWidth="1"/>
    <col min="19" max="19" width="9" style="13"/>
    <col min="20" max="20" width="12" style="13" customWidth="1"/>
    <col min="21" max="21" width="9" style="13"/>
    <col min="22" max="22" width="12" style="13" customWidth="1"/>
    <col min="23" max="23" width="9" style="13"/>
    <col min="24" max="24" width="12" style="13" customWidth="1"/>
    <col min="25" max="25" width="9" style="13"/>
    <col min="26" max="26" width="12" style="13" customWidth="1"/>
    <col min="27" max="27" width="9" style="13"/>
    <col min="28" max="28" width="12" style="13" customWidth="1"/>
    <col min="29" max="16384" width="9" style="13"/>
  </cols>
  <sheetData>
    <row r="1" spans="1:28" ht="23.25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8" ht="23.45" customHeight="1" x14ac:dyDescent="0.25">
      <c r="A2" s="49" t="s">
        <v>179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4"/>
      <c r="R2" s="14"/>
    </row>
    <row r="3" spans="1:28" ht="44.45" customHeight="1" x14ac:dyDescent="0.25">
      <c r="A3" s="15"/>
      <c r="B3" s="48"/>
      <c r="C3" s="48"/>
      <c r="D3" s="16"/>
      <c r="E3" s="15"/>
      <c r="F3" s="15"/>
      <c r="G3" s="15"/>
      <c r="H3" s="15"/>
    </row>
    <row r="4" spans="1:28" ht="21" customHeight="1" x14ac:dyDescent="0.25">
      <c r="A4" s="50" t="s">
        <v>181</v>
      </c>
      <c r="B4" s="50"/>
      <c r="C4" s="50"/>
      <c r="D4" s="50"/>
      <c r="E4" s="51" t="s">
        <v>182</v>
      </c>
      <c r="F4" s="52"/>
      <c r="G4" s="51" t="s">
        <v>183</v>
      </c>
      <c r="H4" s="52"/>
      <c r="I4" s="51" t="s">
        <v>184</v>
      </c>
      <c r="J4" s="52"/>
      <c r="K4" s="51" t="s">
        <v>185</v>
      </c>
      <c r="L4" s="52"/>
      <c r="M4" s="51" t="s">
        <v>186</v>
      </c>
      <c r="N4" s="52"/>
      <c r="O4" s="51" t="s">
        <v>187</v>
      </c>
      <c r="P4" s="52"/>
      <c r="Q4" s="51" t="s">
        <v>188</v>
      </c>
      <c r="R4" s="52"/>
      <c r="S4" s="51" t="s">
        <v>189</v>
      </c>
      <c r="T4" s="52"/>
      <c r="U4" s="21" t="s">
        <v>1</v>
      </c>
      <c r="V4" s="1" t="s">
        <v>6</v>
      </c>
      <c r="W4" s="21" t="s">
        <v>1</v>
      </c>
      <c r="X4" s="1" t="s">
        <v>6</v>
      </c>
      <c r="Y4" s="21" t="s">
        <v>1</v>
      </c>
      <c r="Z4" s="1" t="s">
        <v>6</v>
      </c>
      <c r="AA4" s="21" t="s">
        <v>1</v>
      </c>
      <c r="AB4" s="1" t="s">
        <v>6</v>
      </c>
    </row>
    <row r="5" spans="1:28" ht="98.45" customHeight="1" x14ac:dyDescent="0.25">
      <c r="A5" s="50"/>
      <c r="B5" s="50"/>
      <c r="C5" s="50"/>
      <c r="D5" s="50"/>
      <c r="E5" s="53"/>
      <c r="F5" s="54"/>
      <c r="G5" s="53"/>
      <c r="H5" s="54"/>
      <c r="I5" s="53"/>
      <c r="J5" s="54"/>
      <c r="K5" s="53"/>
      <c r="L5" s="54"/>
      <c r="M5" s="53"/>
      <c r="N5" s="54"/>
      <c r="O5" s="53"/>
      <c r="P5" s="54"/>
      <c r="Q5" s="53"/>
      <c r="R5" s="54"/>
      <c r="S5" s="53"/>
      <c r="T5" s="54"/>
      <c r="U5" s="22"/>
      <c r="V5" s="2"/>
      <c r="W5" s="22"/>
      <c r="X5" s="2"/>
      <c r="Y5" s="22"/>
      <c r="Z5" s="2"/>
      <c r="AA5" s="22"/>
      <c r="AB5" s="2"/>
    </row>
    <row r="6" spans="1:28" ht="18.75" customHeight="1" x14ac:dyDescent="0.25">
      <c r="A6" s="23" t="s">
        <v>2</v>
      </c>
      <c r="B6" s="24" t="s">
        <v>3</v>
      </c>
      <c r="C6" s="34" t="s">
        <v>4</v>
      </c>
      <c r="D6" s="3" t="s">
        <v>5</v>
      </c>
      <c r="E6" s="57">
        <f>'Строительство 2023'!E6</f>
        <v>45787</v>
      </c>
      <c r="F6" s="57"/>
      <c r="G6" s="57">
        <f>'Строительство 2023'!G6</f>
        <v>45787</v>
      </c>
      <c r="H6" s="57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5" customHeight="1" x14ac:dyDescent="0.25">
      <c r="A7" s="46" t="s">
        <v>7</v>
      </c>
      <c r="B7" s="46"/>
      <c r="C7" s="46"/>
      <c r="D7" s="46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s="31" customFormat="1" ht="15" customHeight="1" x14ac:dyDescent="0.25">
      <c r="A8" s="30">
        <v>1</v>
      </c>
      <c r="B8" s="37">
        <v>202323301</v>
      </c>
      <c r="C8" s="37" t="s">
        <v>8</v>
      </c>
      <c r="D8" s="30" t="s">
        <v>30</v>
      </c>
      <c r="E8" s="59" t="str">
        <f>IF(ISBLANK('Строительство 2023'!F8),"", 'Строительство 2023'!F8*'Строительство 2023'!E8)</f>
        <v/>
      </c>
      <c r="F8" s="60"/>
      <c r="G8" s="59" t="str">
        <f>IF(ISBLANK('Строительство 2023'!H8),"", 'Строительство 2023'!H8*'Строительство 2023'!G8)</f>
        <v/>
      </c>
      <c r="H8" s="60"/>
      <c r="I8" s="59">
        <f>IF(ISBLANK('Строительство 2023'!J8),"", 'Строительство 2023'!J8*'Строительство 2023'!I8)</f>
        <v>10</v>
      </c>
      <c r="J8" s="60"/>
      <c r="K8" s="59">
        <f>IF(ISBLANK('Строительство 2023'!L8),"", 'Строительство 2023'!L8*'Строительство 2023'!K8)</f>
        <v>4</v>
      </c>
      <c r="L8" s="60"/>
      <c r="M8" s="55"/>
      <c r="N8" s="56"/>
      <c r="O8" s="55"/>
      <c r="P8" s="56"/>
      <c r="Q8" s="55"/>
      <c r="R8" s="56"/>
      <c r="S8" s="55"/>
      <c r="T8" s="56"/>
      <c r="U8" s="55"/>
      <c r="V8" s="56"/>
      <c r="W8" s="55"/>
      <c r="X8" s="56"/>
      <c r="Y8" s="55"/>
      <c r="Z8" s="56"/>
      <c r="AA8" s="55"/>
      <c r="AB8" s="56"/>
    </row>
    <row r="9" spans="1:28" s="31" customFormat="1" ht="15" customHeight="1" x14ac:dyDescent="0.25">
      <c r="A9" s="30">
        <v>2</v>
      </c>
      <c r="B9" s="37">
        <v>202323302</v>
      </c>
      <c r="C9" s="37" t="s">
        <v>9</v>
      </c>
      <c r="D9" s="30" t="s">
        <v>31</v>
      </c>
      <c r="E9" s="59" t="str">
        <f>IF(ISBLANK('Строительство 2023'!F9),"", 'Строительство 2023'!F9*'Строительство 2023'!E9)</f>
        <v/>
      </c>
      <c r="F9" s="60"/>
      <c r="G9" s="59" t="str">
        <f>IF(ISBLANK('Строительство 2023'!H9),"", 'Строительство 2023'!H9*'Строительство 2023'!G9)</f>
        <v/>
      </c>
      <c r="H9" s="60"/>
      <c r="I9" s="59">
        <f>IF(ISBLANK('Строительство 2023'!J9),"", 'Строительство 2023'!J9*'Строительство 2023'!I9)</f>
        <v>8</v>
      </c>
      <c r="J9" s="60"/>
      <c r="K9" s="59">
        <f>IF(ISBLANK('Строительство 2023'!L9),"", 'Строительство 2023'!L9*'Строительство 2023'!K9)</f>
        <v>4</v>
      </c>
      <c r="L9" s="60"/>
      <c r="M9" s="55"/>
      <c r="N9" s="56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</row>
    <row r="10" spans="1:28" s="31" customFormat="1" ht="15" customHeight="1" x14ac:dyDescent="0.25">
      <c r="A10" s="30">
        <v>3</v>
      </c>
      <c r="B10" s="37">
        <v>202323303</v>
      </c>
      <c r="C10" s="37" t="s">
        <v>10</v>
      </c>
      <c r="D10" s="35" t="s">
        <v>32</v>
      </c>
      <c r="E10" s="59">
        <f>IF(ISBLANK('Строительство 2023'!F10),"", 'Строительство 2023'!F10*'Строительство 2023'!E10)</f>
        <v>10</v>
      </c>
      <c r="F10" s="60"/>
      <c r="G10" s="59">
        <f>IF(ISBLANK('Строительство 2023'!H10),"", 'Строительство 2023'!H10*'Строительство 2023'!G10)</f>
        <v>10</v>
      </c>
      <c r="H10" s="60"/>
      <c r="I10" s="59">
        <f>IF(ISBLANK('Строительство 2023'!J10),"", 'Строительство 2023'!J10*'Строительство 2023'!I10)</f>
        <v>6</v>
      </c>
      <c r="J10" s="60"/>
      <c r="K10" s="59">
        <f>IF(ISBLANK('Строительство 2023'!L10),"", 'Строительство 2023'!L10*'Строительство 2023'!K10)</f>
        <v>8</v>
      </c>
      <c r="L10" s="60"/>
      <c r="M10" s="55"/>
      <c r="N10" s="56"/>
      <c r="O10" s="55"/>
      <c r="P10" s="56"/>
      <c r="Q10" s="55"/>
      <c r="R10" s="56"/>
      <c r="S10" s="55"/>
      <c r="T10" s="56"/>
      <c r="U10" s="55"/>
      <c r="V10" s="56"/>
      <c r="W10" s="55"/>
      <c r="X10" s="56"/>
      <c r="Y10" s="55"/>
      <c r="Z10" s="56"/>
      <c r="AA10" s="55"/>
      <c r="AB10" s="56"/>
    </row>
    <row r="11" spans="1:28" s="31" customFormat="1" ht="15" customHeight="1" x14ac:dyDescent="0.25">
      <c r="A11" s="30">
        <v>4</v>
      </c>
      <c r="B11" s="37">
        <v>202323304</v>
      </c>
      <c r="C11" s="37" t="s">
        <v>11</v>
      </c>
      <c r="D11" s="35" t="s">
        <v>33</v>
      </c>
      <c r="E11" s="59" t="str">
        <f>IF(ISBLANK('Строительство 2023'!F11),"", 'Строительство 2023'!F11*'Строительство 2023'!E11)</f>
        <v/>
      </c>
      <c r="F11" s="60"/>
      <c r="G11" s="59" t="str">
        <f>IF(ISBLANK('Строительство 2023'!H11),"", 'Строительство 2023'!H11*'Строительство 2023'!G11)</f>
        <v/>
      </c>
      <c r="H11" s="60"/>
      <c r="I11" s="59" t="str">
        <f>IF(ISBLANK('Строительство 2023'!J11),"", 'Строительство 2023'!J11*'Строительство 2023'!I11)</f>
        <v/>
      </c>
      <c r="J11" s="60"/>
      <c r="K11" s="59" t="str">
        <f>IF(ISBLANK('Строительство 2023'!L11),"", 'Строительство 2023'!L11*'Строительство 2023'!K11)</f>
        <v/>
      </c>
      <c r="L11" s="60"/>
      <c r="M11" s="55"/>
      <c r="N11" s="56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</row>
    <row r="12" spans="1:28" s="31" customFormat="1" ht="15" customHeight="1" x14ac:dyDescent="0.25">
      <c r="A12" s="30">
        <v>5</v>
      </c>
      <c r="B12" s="37">
        <v>202323305</v>
      </c>
      <c r="C12" s="38" t="s">
        <v>12</v>
      </c>
      <c r="D12" s="35" t="s">
        <v>34</v>
      </c>
      <c r="E12" s="59">
        <f>IF(ISBLANK('Строительство 2023'!F12),"", 'Строительство 2023'!F12*'Строительство 2023'!E12)</f>
        <v>10</v>
      </c>
      <c r="F12" s="60"/>
      <c r="G12" s="59" t="str">
        <f>IF(ISBLANK('Строительство 2023'!H12),"", 'Строительство 2023'!H12*'Строительство 2023'!G12)</f>
        <v/>
      </c>
      <c r="H12" s="60"/>
      <c r="I12" s="59" t="str">
        <f>IF(ISBLANK('Строительство 2023'!J12),"", 'Строительство 2023'!J12*'Строительство 2023'!I12)</f>
        <v/>
      </c>
      <c r="J12" s="60"/>
      <c r="K12" s="59" t="str">
        <f>IF(ISBLANK('Строительство 2023'!L12),"", 'Строительство 2023'!L12*'Строительство 2023'!K12)</f>
        <v/>
      </c>
      <c r="L12" s="60"/>
      <c r="M12" s="55"/>
      <c r="N12" s="56"/>
      <c r="O12" s="55"/>
      <c r="P12" s="56"/>
      <c r="Q12" s="55"/>
      <c r="R12" s="56"/>
      <c r="S12" s="55"/>
      <c r="T12" s="56"/>
      <c r="U12" s="55"/>
      <c r="V12" s="56"/>
      <c r="W12" s="55"/>
      <c r="X12" s="56"/>
      <c r="Y12" s="55"/>
      <c r="Z12" s="56"/>
      <c r="AA12" s="55"/>
      <c r="AB12" s="56"/>
    </row>
    <row r="13" spans="1:28" s="31" customFormat="1" ht="15" customHeight="1" x14ac:dyDescent="0.25">
      <c r="A13" s="30">
        <v>6</v>
      </c>
      <c r="B13" s="37">
        <v>202323306</v>
      </c>
      <c r="C13" s="37" t="s">
        <v>13</v>
      </c>
      <c r="D13" s="35" t="s">
        <v>35</v>
      </c>
      <c r="E13" s="59" t="str">
        <f>IF(ISBLANK('Строительство 2023'!F13),"", 'Строительство 2023'!F13*'Строительство 2023'!E13)</f>
        <v/>
      </c>
      <c r="F13" s="60"/>
      <c r="G13" s="59" t="str">
        <f>IF(ISBLANK('Строительство 2023'!H13),"", 'Строительство 2023'!H13*'Строительство 2023'!G13)</f>
        <v/>
      </c>
      <c r="H13" s="60"/>
      <c r="I13" s="59">
        <f>IF(ISBLANK('Строительство 2023'!J13),"", 'Строительство 2023'!J13*'Строительство 2023'!I13)</f>
        <v>10</v>
      </c>
      <c r="J13" s="60"/>
      <c r="K13" s="59">
        <f>IF(ISBLANK('Строительство 2023'!L13),"", 'Строительство 2023'!L13*'Строительство 2023'!K13)</f>
        <v>4</v>
      </c>
      <c r="L13" s="60"/>
      <c r="M13" s="55"/>
      <c r="N13" s="56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</row>
    <row r="14" spans="1:28" s="31" customFormat="1" ht="15" customHeight="1" x14ac:dyDescent="0.25">
      <c r="A14" s="30">
        <v>7</v>
      </c>
      <c r="B14" s="37">
        <v>202323307</v>
      </c>
      <c r="C14" s="37" t="s">
        <v>14</v>
      </c>
      <c r="D14" s="35" t="s">
        <v>36</v>
      </c>
      <c r="E14" s="59" t="str">
        <f>IF(ISBLANK('Строительство 2023'!F14),"", 'Строительство 2023'!F14*'Строительство 2023'!E14)</f>
        <v/>
      </c>
      <c r="F14" s="60"/>
      <c r="G14" s="59" t="str">
        <f>IF(ISBLANK('Строительство 2023'!H14),"", 'Строительство 2023'!H14*'Строительство 2023'!G14)</f>
        <v/>
      </c>
      <c r="H14" s="60"/>
      <c r="I14" s="59">
        <f>IF(ISBLANK('Строительство 2023'!J14),"", 'Строительство 2023'!J14*'Строительство 2023'!I14)</f>
        <v>10</v>
      </c>
      <c r="J14" s="60"/>
      <c r="K14" s="59">
        <f>IF(ISBLANK('Строительство 2023'!L14),"", 'Строительство 2023'!L14*'Строительство 2023'!K14)</f>
        <v>8</v>
      </c>
      <c r="L14" s="60"/>
      <c r="M14" s="55"/>
      <c r="N14" s="56"/>
      <c r="O14" s="55"/>
      <c r="P14" s="56"/>
      <c r="Q14" s="55"/>
      <c r="R14" s="56"/>
      <c r="S14" s="55"/>
      <c r="T14" s="56"/>
      <c r="U14" s="55"/>
      <c r="V14" s="56"/>
      <c r="W14" s="55"/>
      <c r="X14" s="56"/>
      <c r="Y14" s="55"/>
      <c r="Z14" s="56"/>
      <c r="AA14" s="55"/>
      <c r="AB14" s="56"/>
    </row>
    <row r="15" spans="1:28" s="31" customFormat="1" ht="15" customHeight="1" x14ac:dyDescent="0.25">
      <c r="A15" s="30">
        <v>8</v>
      </c>
      <c r="B15" s="37">
        <v>202323308</v>
      </c>
      <c r="C15" s="37" t="s">
        <v>15</v>
      </c>
      <c r="D15" s="35" t="s">
        <v>37</v>
      </c>
      <c r="E15" s="59" t="str">
        <f>IF(ISBLANK('Строительство 2023'!F15),"", 'Строительство 2023'!F15*'Строительство 2023'!E15)</f>
        <v/>
      </c>
      <c r="F15" s="60"/>
      <c r="G15" s="59" t="str">
        <f>IF(ISBLANK('Строительство 2023'!H15),"", 'Строительство 2023'!H15*'Строительство 2023'!G15)</f>
        <v/>
      </c>
      <c r="H15" s="60"/>
      <c r="I15" s="59">
        <f>IF(ISBLANK('Строительство 2023'!J15),"", 'Строительство 2023'!J15*'Строительство 2023'!I15)</f>
        <v>8</v>
      </c>
      <c r="J15" s="60"/>
      <c r="K15" s="59">
        <f>IF(ISBLANK('Строительство 2023'!L15),"", 'Строительство 2023'!L15*'Строительство 2023'!K15)</f>
        <v>6</v>
      </c>
      <c r="L15" s="60"/>
      <c r="M15" s="55"/>
      <c r="N15" s="56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</row>
    <row r="16" spans="1:28" s="31" customFormat="1" ht="15" customHeight="1" x14ac:dyDescent="0.25">
      <c r="A16" s="30">
        <v>9</v>
      </c>
      <c r="B16" s="37">
        <v>202323309</v>
      </c>
      <c r="C16" s="37" t="s">
        <v>16</v>
      </c>
      <c r="D16" s="35" t="s">
        <v>38</v>
      </c>
      <c r="E16" s="59" t="str">
        <f>IF(ISBLANK('Строительство 2023'!F16),"", 'Строительство 2023'!F16*'Строительство 2023'!E16)</f>
        <v/>
      </c>
      <c r="F16" s="60"/>
      <c r="G16" s="59" t="str">
        <f>IF(ISBLANK('Строительство 2023'!H16),"", 'Строительство 2023'!H16*'Строительство 2023'!G16)</f>
        <v/>
      </c>
      <c r="H16" s="60"/>
      <c r="I16" s="59" t="str">
        <f>IF(ISBLANK('Строительство 2023'!J16),"", 'Строительство 2023'!J16*'Строительство 2023'!I16)</f>
        <v/>
      </c>
      <c r="J16" s="60"/>
      <c r="K16" s="59" t="str">
        <f>IF(ISBLANK('Строительство 2023'!L16),"", 'Строительство 2023'!L16*'Строительство 2023'!K16)</f>
        <v/>
      </c>
      <c r="L16" s="60"/>
      <c r="M16" s="55"/>
      <c r="N16" s="56"/>
      <c r="O16" s="55"/>
      <c r="P16" s="56"/>
      <c r="Q16" s="55"/>
      <c r="R16" s="56"/>
      <c r="S16" s="55"/>
      <c r="T16" s="56"/>
      <c r="U16" s="55"/>
      <c r="V16" s="56"/>
      <c r="W16" s="55"/>
      <c r="X16" s="56"/>
      <c r="Y16" s="55"/>
      <c r="Z16" s="56"/>
      <c r="AA16" s="55"/>
      <c r="AB16" s="56"/>
    </row>
    <row r="17" spans="1:28" s="31" customFormat="1" ht="15" customHeight="1" x14ac:dyDescent="0.25">
      <c r="A17" s="30">
        <v>10</v>
      </c>
      <c r="B17" s="37">
        <v>202323310</v>
      </c>
      <c r="C17" s="37" t="s">
        <v>17</v>
      </c>
      <c r="D17" s="35" t="s">
        <v>39</v>
      </c>
      <c r="E17" s="59" t="str">
        <f>IF(ISBLANK('Строительство 2023'!F17),"", 'Строительство 2023'!F17*'Строительство 2023'!E17)</f>
        <v/>
      </c>
      <c r="F17" s="60"/>
      <c r="G17" s="59" t="str">
        <f>IF(ISBLANK('Строительство 2023'!H17),"", 'Строительство 2023'!H17*'Строительство 2023'!G17)</f>
        <v/>
      </c>
      <c r="H17" s="60"/>
      <c r="I17" s="59">
        <f>IF(ISBLANK('Строительство 2023'!J17),"", 'Строительство 2023'!J17*'Строительство 2023'!I17)</f>
        <v>4</v>
      </c>
      <c r="J17" s="60"/>
      <c r="K17" s="59">
        <f>IF(ISBLANK('Строительство 2023'!L17),"", 'Строительство 2023'!L17*'Строительство 2023'!K17)</f>
        <v>6</v>
      </c>
      <c r="L17" s="60"/>
      <c r="M17" s="55"/>
      <c r="N17" s="56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</row>
    <row r="18" spans="1:28" s="31" customFormat="1" ht="15" customHeight="1" x14ac:dyDescent="0.25">
      <c r="A18" s="30">
        <v>11</v>
      </c>
      <c r="B18" s="37">
        <v>202323311</v>
      </c>
      <c r="C18" s="38" t="s">
        <v>18</v>
      </c>
      <c r="D18" s="35" t="s">
        <v>40</v>
      </c>
      <c r="E18" s="59" t="str">
        <f>IF(ISBLANK('Строительство 2023'!F18),"", 'Строительство 2023'!F18*'Строительство 2023'!E18)</f>
        <v/>
      </c>
      <c r="F18" s="60"/>
      <c r="G18" s="59" t="str">
        <f>IF(ISBLANK('Строительство 2023'!H18),"", 'Строительство 2023'!H18*'Строительство 2023'!G18)</f>
        <v/>
      </c>
      <c r="H18" s="60"/>
      <c r="I18" s="59" t="str">
        <f>IF(ISBLANK('Строительство 2023'!J18),"", 'Строительство 2023'!J18*'Строительство 2023'!I18)</f>
        <v/>
      </c>
      <c r="J18" s="60"/>
      <c r="K18" s="59" t="str">
        <f>IF(ISBLANK('Строительство 2023'!L18),"", 'Строительство 2023'!L18*'Строительство 2023'!K18)</f>
        <v/>
      </c>
      <c r="L18" s="60"/>
      <c r="M18" s="55"/>
      <c r="N18" s="56"/>
      <c r="O18" s="55"/>
      <c r="P18" s="56"/>
      <c r="Q18" s="55"/>
      <c r="R18" s="56"/>
      <c r="S18" s="55"/>
      <c r="T18" s="56"/>
      <c r="U18" s="55"/>
      <c r="V18" s="56"/>
      <c r="W18" s="55"/>
      <c r="X18" s="56"/>
      <c r="Y18" s="55"/>
      <c r="Z18" s="56"/>
      <c r="AA18" s="55"/>
      <c r="AB18" s="56"/>
    </row>
    <row r="19" spans="1:28" s="31" customFormat="1" ht="15" customHeight="1" x14ac:dyDescent="0.25">
      <c r="A19" s="30">
        <v>12</v>
      </c>
      <c r="B19" s="37">
        <v>202323312</v>
      </c>
      <c r="C19" s="37" t="s">
        <v>19</v>
      </c>
      <c r="D19" s="35" t="s">
        <v>41</v>
      </c>
      <c r="E19" s="59" t="str">
        <f>IF(ISBLANK('Строительство 2023'!F19),"", 'Строительство 2023'!F19*'Строительство 2023'!E19)</f>
        <v/>
      </c>
      <c r="F19" s="60"/>
      <c r="G19" s="59" t="str">
        <f>IF(ISBLANK('Строительство 2023'!H19),"", 'Строительство 2023'!H19*'Строительство 2023'!G19)</f>
        <v/>
      </c>
      <c r="H19" s="60"/>
      <c r="I19" s="59" t="str">
        <f>IF(ISBLANK('Строительство 2023'!J19),"", 'Строительство 2023'!J19*'Строительство 2023'!I19)</f>
        <v/>
      </c>
      <c r="J19" s="60"/>
      <c r="K19" s="59" t="str">
        <f>IF(ISBLANK('Строительство 2023'!L19),"", 'Строительство 2023'!L19*'Строительство 2023'!K19)</f>
        <v/>
      </c>
      <c r="L19" s="60"/>
      <c r="M19" s="55"/>
      <c r="N19" s="56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</row>
    <row r="20" spans="1:28" s="31" customFormat="1" ht="15" customHeight="1" x14ac:dyDescent="0.25">
      <c r="A20" s="30">
        <v>13</v>
      </c>
      <c r="B20" s="37">
        <v>202323313</v>
      </c>
      <c r="C20" s="37" t="s">
        <v>20</v>
      </c>
      <c r="D20" s="35" t="s">
        <v>42</v>
      </c>
      <c r="E20" s="59" t="str">
        <f>IF(ISBLANK('Строительство 2023'!F20),"", 'Строительство 2023'!F20*'Строительство 2023'!E20)</f>
        <v/>
      </c>
      <c r="F20" s="60"/>
      <c r="G20" s="59" t="str">
        <f>IF(ISBLANK('Строительство 2023'!H20),"", 'Строительство 2023'!H20*'Строительство 2023'!G20)</f>
        <v/>
      </c>
      <c r="H20" s="60"/>
      <c r="I20" s="59" t="str">
        <f>IF(ISBLANK('Строительство 2023'!J20),"", 'Строительство 2023'!J20*'Строительство 2023'!I20)</f>
        <v/>
      </c>
      <c r="J20" s="60"/>
      <c r="K20" s="59" t="str">
        <f>IF(ISBLANK('Строительство 2023'!L20),"", 'Строительство 2023'!L20*'Строительство 2023'!K20)</f>
        <v/>
      </c>
      <c r="L20" s="60"/>
      <c r="M20" s="55"/>
      <c r="N20" s="56"/>
      <c r="O20" s="55"/>
      <c r="P20" s="56"/>
      <c r="Q20" s="55"/>
      <c r="R20" s="56"/>
      <c r="S20" s="55"/>
      <c r="T20" s="56"/>
      <c r="U20" s="55"/>
      <c r="V20" s="56"/>
      <c r="W20" s="55"/>
      <c r="X20" s="56"/>
      <c r="Y20" s="55"/>
      <c r="Z20" s="56"/>
      <c r="AA20" s="55"/>
      <c r="AB20" s="56"/>
    </row>
    <row r="21" spans="1:28" s="31" customFormat="1" ht="15" customHeight="1" x14ac:dyDescent="0.25">
      <c r="A21" s="30">
        <v>14</v>
      </c>
      <c r="B21" s="37">
        <v>202323314</v>
      </c>
      <c r="C21" s="37" t="s">
        <v>21</v>
      </c>
      <c r="D21" s="35" t="s">
        <v>43</v>
      </c>
      <c r="E21" s="59">
        <f>IF(ISBLANK('Строительство 2023'!F21),"", 'Строительство 2023'!F21*'Строительство 2023'!E21)</f>
        <v>5</v>
      </c>
      <c r="F21" s="60"/>
      <c r="G21" s="59" t="str">
        <f>IF(ISBLANK('Строительство 2023'!H21),"", 'Строительство 2023'!H21*'Строительство 2023'!G21)</f>
        <v/>
      </c>
      <c r="H21" s="60"/>
      <c r="I21" s="59" t="str">
        <f>IF(ISBLANK('Строительство 2023'!J21),"", 'Строительство 2023'!J21*'Строительство 2023'!I21)</f>
        <v/>
      </c>
      <c r="J21" s="60"/>
      <c r="K21" s="59" t="str">
        <f>IF(ISBLANK('Строительство 2023'!L21),"", 'Строительство 2023'!L21*'Строительство 2023'!K21)</f>
        <v/>
      </c>
      <c r="L21" s="60"/>
      <c r="M21" s="55"/>
      <c r="N21" s="56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</row>
    <row r="22" spans="1:28" s="31" customFormat="1" ht="15" customHeight="1" x14ac:dyDescent="0.25">
      <c r="A22" s="30">
        <v>15</v>
      </c>
      <c r="B22" s="37">
        <v>202323315</v>
      </c>
      <c r="C22" s="37" t="s">
        <v>22</v>
      </c>
      <c r="D22" s="35" t="s">
        <v>44</v>
      </c>
      <c r="E22" s="59">
        <f>IF(ISBLANK('Строительство 2023'!F22),"", 'Строительство 2023'!F22*'Строительство 2023'!E22)</f>
        <v>6</v>
      </c>
      <c r="F22" s="60"/>
      <c r="G22" s="59">
        <f>IF(ISBLANK('Строительство 2023'!H22),"", 'Строительство 2023'!H22*'Строительство 2023'!G22)</f>
        <v>10</v>
      </c>
      <c r="H22" s="60"/>
      <c r="I22" s="59">
        <f>IF(ISBLANK('Строительство 2023'!J22),"", 'Строительство 2023'!J22*'Строительство 2023'!I22)</f>
        <v>8</v>
      </c>
      <c r="J22" s="60"/>
      <c r="K22" s="59">
        <f>IF(ISBLANK('Строительство 2023'!L22),"", 'Строительство 2023'!L22*'Строительство 2023'!K22)</f>
        <v>4</v>
      </c>
      <c r="L22" s="60"/>
      <c r="M22" s="55"/>
      <c r="N22" s="56"/>
      <c r="O22" s="55"/>
      <c r="P22" s="56"/>
      <c r="Q22" s="55"/>
      <c r="R22" s="56"/>
      <c r="S22" s="55"/>
      <c r="T22" s="56"/>
      <c r="U22" s="55"/>
      <c r="V22" s="56"/>
      <c r="W22" s="55"/>
      <c r="X22" s="56"/>
      <c r="Y22" s="55"/>
      <c r="Z22" s="56"/>
      <c r="AA22" s="55"/>
      <c r="AB22" s="56"/>
    </row>
    <row r="23" spans="1:28" s="31" customFormat="1" ht="15" customHeight="1" x14ac:dyDescent="0.25">
      <c r="A23" s="30">
        <v>16</v>
      </c>
      <c r="B23" s="37">
        <v>202323316</v>
      </c>
      <c r="C23" s="37" t="s">
        <v>23</v>
      </c>
      <c r="D23" s="35" t="s">
        <v>45</v>
      </c>
      <c r="E23" s="59">
        <f>IF(ISBLANK('Строительство 2023'!F23),"", 'Строительство 2023'!F23*'Строительство 2023'!E23)</f>
        <v>5</v>
      </c>
      <c r="F23" s="60"/>
      <c r="G23" s="59" t="str">
        <f>IF(ISBLANK('Строительство 2023'!H23),"", 'Строительство 2023'!H23*'Строительство 2023'!G23)</f>
        <v/>
      </c>
      <c r="H23" s="60"/>
      <c r="I23" s="59">
        <f>IF(ISBLANK('Строительство 2023'!J23),"", 'Строительство 2023'!J23*'Строительство 2023'!I23)</f>
        <v>10</v>
      </c>
      <c r="J23" s="60"/>
      <c r="K23" s="59" t="str">
        <f>IF(ISBLANK('Строительство 2023'!L23),"", 'Строительство 2023'!L23*'Строительство 2023'!K23)</f>
        <v/>
      </c>
      <c r="L23" s="60"/>
      <c r="M23" s="55"/>
      <c r="N23" s="56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</row>
    <row r="24" spans="1:28" s="31" customFormat="1" ht="15" customHeight="1" x14ac:dyDescent="0.25">
      <c r="A24" s="30">
        <v>17</v>
      </c>
      <c r="B24" s="37">
        <v>202323317</v>
      </c>
      <c r="C24" s="37" t="s">
        <v>24</v>
      </c>
      <c r="D24" s="35" t="s">
        <v>46</v>
      </c>
      <c r="E24" s="59">
        <f>IF(ISBLANK('Строительство 2023'!F24),"", 'Строительство 2023'!F24*'Строительство 2023'!E24)</f>
        <v>10</v>
      </c>
      <c r="F24" s="60"/>
      <c r="G24" s="59" t="str">
        <f>IF(ISBLANK('Строительство 2023'!H24),"", 'Строительство 2023'!H24*'Строительство 2023'!G24)</f>
        <v/>
      </c>
      <c r="H24" s="60"/>
      <c r="I24" s="59" t="str">
        <f>IF(ISBLANK('Строительство 2023'!J24),"", 'Строительство 2023'!J24*'Строительство 2023'!I24)</f>
        <v/>
      </c>
      <c r="J24" s="60"/>
      <c r="K24" s="59" t="str">
        <f>IF(ISBLANK('Строительство 2023'!L24),"", 'Строительство 2023'!L24*'Строительство 2023'!K24)</f>
        <v/>
      </c>
      <c r="L24" s="60"/>
      <c r="M24" s="55"/>
      <c r="N24" s="56"/>
      <c r="O24" s="55"/>
      <c r="P24" s="56"/>
      <c r="Q24" s="55"/>
      <c r="R24" s="56"/>
      <c r="S24" s="55"/>
      <c r="T24" s="56"/>
      <c r="U24" s="55"/>
      <c r="V24" s="56"/>
      <c r="W24" s="55"/>
      <c r="X24" s="56"/>
      <c r="Y24" s="55"/>
      <c r="Z24" s="56"/>
      <c r="AA24" s="55"/>
      <c r="AB24" s="56"/>
    </row>
    <row r="25" spans="1:28" s="31" customFormat="1" ht="15" customHeight="1" x14ac:dyDescent="0.25">
      <c r="A25" s="30">
        <v>18</v>
      </c>
      <c r="B25" s="37">
        <v>202323318</v>
      </c>
      <c r="C25" s="37" t="s">
        <v>25</v>
      </c>
      <c r="D25" s="35" t="s">
        <v>47</v>
      </c>
      <c r="E25" s="59">
        <f>IF(ISBLANK('Строительство 2023'!F25),"", 'Строительство 2023'!F25*'Строительство 2023'!E25)</f>
        <v>3</v>
      </c>
      <c r="F25" s="60"/>
      <c r="G25" s="59">
        <f>IF(ISBLANK('Строительство 2023'!H25),"", 'Строительство 2023'!H25*'Строительство 2023'!G25)</f>
        <v>10</v>
      </c>
      <c r="H25" s="60"/>
      <c r="I25" s="59">
        <f>IF(ISBLANK('Строительство 2023'!J25),"", 'Строительство 2023'!J25*'Строительство 2023'!I25)</f>
        <v>6</v>
      </c>
      <c r="J25" s="60"/>
      <c r="K25" s="59">
        <f>IF(ISBLANK('Строительство 2023'!L25),"", 'Строительство 2023'!L25*'Строительство 2023'!K25)</f>
        <v>8</v>
      </c>
      <c r="L25" s="60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</row>
    <row r="26" spans="1:28" s="31" customFormat="1" ht="15" customHeight="1" x14ac:dyDescent="0.25">
      <c r="A26" s="30">
        <v>19</v>
      </c>
      <c r="B26" s="37">
        <v>202323319</v>
      </c>
      <c r="C26" s="38" t="s">
        <v>26</v>
      </c>
      <c r="D26" s="30" t="s">
        <v>48</v>
      </c>
      <c r="E26" s="59" t="str">
        <f>IF(ISBLANK('Строительство 2023'!F26),"", 'Строительство 2023'!F26*'Строительство 2023'!E26)</f>
        <v/>
      </c>
      <c r="F26" s="60"/>
      <c r="G26" s="59" t="str">
        <f>IF(ISBLANK('Строительство 2023'!H26),"", 'Строительство 2023'!H26*'Строительство 2023'!G26)</f>
        <v/>
      </c>
      <c r="H26" s="60"/>
      <c r="I26" s="59" t="str">
        <f>IF(ISBLANK('Строительство 2023'!J26),"", 'Строительство 2023'!J26*'Строительство 2023'!I26)</f>
        <v/>
      </c>
      <c r="J26" s="60"/>
      <c r="K26" s="59" t="str">
        <f>IF(ISBLANK('Строительство 2023'!L26),"", 'Строительство 2023'!L26*'Строительство 2023'!K26)</f>
        <v/>
      </c>
      <c r="L26" s="60"/>
      <c r="M26" s="55"/>
      <c r="N26" s="56"/>
      <c r="O26" s="55"/>
      <c r="P26" s="56"/>
      <c r="Q26" s="55"/>
      <c r="R26" s="56"/>
      <c r="S26" s="55"/>
      <c r="T26" s="56"/>
      <c r="U26" s="55"/>
      <c r="V26" s="56"/>
      <c r="W26" s="55"/>
      <c r="X26" s="56"/>
      <c r="Y26" s="55"/>
      <c r="Z26" s="56"/>
      <c r="AA26" s="55"/>
      <c r="AB26" s="56"/>
    </row>
    <row r="27" spans="1:28" s="31" customFormat="1" ht="15" customHeight="1" x14ac:dyDescent="0.25">
      <c r="A27" s="30">
        <v>20</v>
      </c>
      <c r="B27" s="37">
        <v>202323320</v>
      </c>
      <c r="C27" s="38" t="s">
        <v>27</v>
      </c>
      <c r="D27" s="30" t="s">
        <v>49</v>
      </c>
      <c r="E27" s="59" t="str">
        <f>IF(ISBLANK('Строительство 2023'!F27),"", 'Строительство 2023'!F27*'Строительство 2023'!E27)</f>
        <v/>
      </c>
      <c r="F27" s="60"/>
      <c r="G27" s="59" t="str">
        <f>IF(ISBLANK('Строительство 2023'!H27),"", 'Строительство 2023'!H27*'Строительство 2023'!G27)</f>
        <v/>
      </c>
      <c r="H27" s="60"/>
      <c r="I27" s="59" t="str">
        <f>IF(ISBLANK('Строительство 2023'!J27),"", 'Строительство 2023'!J27*'Строительство 2023'!I27)</f>
        <v/>
      </c>
      <c r="J27" s="60"/>
      <c r="K27" s="59" t="str">
        <f>IF(ISBLANK('Строительство 2023'!L27),"", 'Строительство 2023'!L27*'Строительство 2023'!K27)</f>
        <v/>
      </c>
      <c r="L27" s="60"/>
      <c r="M27" s="55"/>
      <c r="N27" s="56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</row>
    <row r="28" spans="1:28" s="31" customFormat="1" ht="15" customHeight="1" x14ac:dyDescent="0.25">
      <c r="A28" s="30">
        <v>21</v>
      </c>
      <c r="B28" s="37">
        <v>202323321</v>
      </c>
      <c r="C28" s="37" t="s">
        <v>28</v>
      </c>
      <c r="D28" s="30" t="s">
        <v>50</v>
      </c>
      <c r="E28" s="59">
        <f>IF(ISBLANK('Строительство 2023'!F28),"", 'Строительство 2023'!F28*'Строительство 2023'!E28)</f>
        <v>8</v>
      </c>
      <c r="F28" s="60"/>
      <c r="G28" s="59">
        <f>IF(ISBLANK('Строительство 2023'!H28),"", 'Строительство 2023'!H28*'Строительство 2023'!G28)</f>
        <v>10</v>
      </c>
      <c r="H28" s="60"/>
      <c r="I28" s="59">
        <f>IF(ISBLANK('Строительство 2023'!J28),"", 'Строительство 2023'!J28*'Строительство 2023'!I28)</f>
        <v>10</v>
      </c>
      <c r="J28" s="60"/>
      <c r="K28" s="59">
        <f>IF(ISBLANK('Строительство 2023'!L28),"", 'Строительство 2023'!L28*'Строительство 2023'!K28)</f>
        <v>10</v>
      </c>
      <c r="L28" s="60"/>
      <c r="M28" s="55"/>
      <c r="N28" s="56"/>
      <c r="O28" s="55"/>
      <c r="P28" s="56"/>
      <c r="Q28" s="55"/>
      <c r="R28" s="56"/>
      <c r="S28" s="55"/>
      <c r="T28" s="56"/>
      <c r="U28" s="55"/>
      <c r="V28" s="56"/>
      <c r="W28" s="55"/>
      <c r="X28" s="56"/>
      <c r="Y28" s="55"/>
      <c r="Z28" s="56"/>
      <c r="AA28" s="55"/>
      <c r="AB28" s="56"/>
    </row>
    <row r="29" spans="1:28" s="31" customFormat="1" ht="15" customHeight="1" x14ac:dyDescent="0.25">
      <c r="A29" s="30">
        <v>22</v>
      </c>
      <c r="B29" s="37">
        <v>202323322</v>
      </c>
      <c r="C29" s="37" t="s">
        <v>29</v>
      </c>
      <c r="D29" s="30" t="s">
        <v>51</v>
      </c>
      <c r="E29" s="59" t="str">
        <f>IF(ISBLANK('Строительство 2023'!F29),"", 'Строительство 2023'!F29*'Строительство 2023'!E29)</f>
        <v/>
      </c>
      <c r="F29" s="60"/>
      <c r="G29" s="59">
        <f>IF(ISBLANK('Строительство 2023'!H29),"", 'Строительство 2023'!H29*'Строительство 2023'!G29)</f>
        <v>8</v>
      </c>
      <c r="H29" s="60"/>
      <c r="I29" s="59" t="str">
        <f>IF(ISBLANK('Строительство 2023'!J29),"", 'Строительство 2023'!J29*'Строительство 2023'!I29)</f>
        <v/>
      </c>
      <c r="J29" s="60"/>
      <c r="K29" s="59" t="str">
        <f>IF(ISBLANK('Строительство 2023'!L29),"", 'Строительство 2023'!L29*'Строительство 2023'!K29)</f>
        <v/>
      </c>
      <c r="L29" s="60"/>
      <c r="M29" s="55"/>
      <c r="N29" s="56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</row>
    <row r="30" spans="1:28" s="31" customFormat="1" ht="15" customHeight="1" x14ac:dyDescent="0.25">
      <c r="A30" s="45" t="s">
        <v>52</v>
      </c>
      <c r="B30" s="45"/>
      <c r="C30" s="45"/>
      <c r="D30" s="4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31" customFormat="1" ht="15" customHeight="1" x14ac:dyDescent="0.25">
      <c r="A31" s="30">
        <v>1</v>
      </c>
      <c r="B31" s="38">
        <v>202323401</v>
      </c>
      <c r="C31" s="38" t="s">
        <v>53</v>
      </c>
      <c r="D31" s="30" t="s">
        <v>75</v>
      </c>
      <c r="E31" s="59">
        <f>IF(ISBLANK('Строительство 2023'!F31),"", 'Строительство 2023'!F31*'Строительство 2023'!E31)</f>
        <v>6</v>
      </c>
      <c r="F31" s="60"/>
      <c r="G31" s="59" t="str">
        <f>IF(ISBLANK('Строительство 2023'!H31),"", 'Строительство 2023'!H31*'Строительство 2023'!G31)</f>
        <v/>
      </c>
      <c r="H31" s="60"/>
      <c r="I31" s="59" t="str">
        <f>IF(ISBLANK('Строительство 2023'!J31),"", 'Строительство 2023'!J31*'Строительство 2023'!I31)</f>
        <v/>
      </c>
      <c r="J31" s="60"/>
      <c r="K31" s="59" t="str">
        <f>IF(ISBLANK('Строительство 2023'!L31),"", 'Строительство 2023'!L31*'Строительство 2023'!K31)</f>
        <v/>
      </c>
      <c r="L31" s="60"/>
      <c r="M31" s="55"/>
      <c r="N31" s="56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</row>
    <row r="32" spans="1:28" s="31" customFormat="1" ht="15" customHeight="1" x14ac:dyDescent="0.25">
      <c r="A32" s="30">
        <v>2</v>
      </c>
      <c r="B32" s="38">
        <v>202323402</v>
      </c>
      <c r="C32" s="38" t="s">
        <v>54</v>
      </c>
      <c r="D32" s="30" t="s">
        <v>76</v>
      </c>
      <c r="E32" s="59">
        <f>IF(ISBLANK('Строительство 2023'!F32),"", 'Строительство 2023'!F32*'Строительство 2023'!E32)</f>
        <v>8</v>
      </c>
      <c r="F32" s="60"/>
      <c r="G32" s="59">
        <f>IF(ISBLANK('Строительство 2023'!H32),"", 'Строительство 2023'!H32*'Строительство 2023'!G32)</f>
        <v>10</v>
      </c>
      <c r="H32" s="60"/>
      <c r="I32" s="59">
        <f>IF(ISBLANK('Строительство 2023'!J32),"", 'Строительство 2023'!J32*'Строительство 2023'!I32)</f>
        <v>8</v>
      </c>
      <c r="J32" s="60"/>
      <c r="K32" s="59">
        <f>IF(ISBLANK('Строительство 2023'!L32),"", 'Строительство 2023'!L32*'Строительство 2023'!K32)</f>
        <v>0</v>
      </c>
      <c r="L32" s="60"/>
      <c r="M32" s="55"/>
      <c r="N32" s="56"/>
      <c r="O32" s="55"/>
      <c r="P32" s="56"/>
      <c r="Q32" s="55"/>
      <c r="R32" s="56"/>
      <c r="S32" s="55"/>
      <c r="T32" s="56"/>
      <c r="U32" s="55"/>
      <c r="V32" s="56"/>
      <c r="W32" s="55"/>
      <c r="X32" s="56"/>
      <c r="Y32" s="55"/>
      <c r="Z32" s="56"/>
      <c r="AA32" s="55"/>
      <c r="AB32" s="56"/>
    </row>
    <row r="33" spans="1:28" s="31" customFormat="1" ht="15" customHeight="1" x14ac:dyDescent="0.25">
      <c r="A33" s="30">
        <v>3</v>
      </c>
      <c r="B33" s="38">
        <v>202323403</v>
      </c>
      <c r="C33" s="38" t="s">
        <v>55</v>
      </c>
      <c r="D33" s="30" t="s">
        <v>77</v>
      </c>
      <c r="E33" s="59">
        <f>IF(ISBLANK('Строительство 2023'!F33),"", 'Строительство 2023'!F33*'Строительство 2023'!E33)</f>
        <v>10</v>
      </c>
      <c r="F33" s="60"/>
      <c r="G33" s="59">
        <f>IF(ISBLANK('Строительство 2023'!H33),"", 'Строительство 2023'!H33*'Строительство 2023'!G33)</f>
        <v>8</v>
      </c>
      <c r="H33" s="60"/>
      <c r="I33" s="59" t="str">
        <f>IF(ISBLANK('Строительство 2023'!J33),"", 'Строительство 2023'!J33*'Строительство 2023'!I33)</f>
        <v/>
      </c>
      <c r="J33" s="60"/>
      <c r="K33" s="59">
        <f>IF(ISBLANK('Строительство 2023'!L33),"", 'Строительство 2023'!L33*'Строительство 2023'!K33)</f>
        <v>8</v>
      </c>
      <c r="L33" s="60"/>
      <c r="M33" s="55"/>
      <c r="N33" s="56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</row>
    <row r="34" spans="1:28" s="31" customFormat="1" ht="15" customHeight="1" x14ac:dyDescent="0.25">
      <c r="A34" s="30">
        <v>4</v>
      </c>
      <c r="B34" s="38">
        <v>202323404</v>
      </c>
      <c r="C34" s="38" t="s">
        <v>56</v>
      </c>
      <c r="D34" s="30" t="s">
        <v>78</v>
      </c>
      <c r="E34" s="59">
        <f>IF(ISBLANK('Строительство 2023'!F34),"", 'Строительство 2023'!F34*'Строительство 2023'!E34)</f>
        <v>10</v>
      </c>
      <c r="F34" s="60"/>
      <c r="G34" s="59">
        <f>IF(ISBLANK('Строительство 2023'!H34),"", 'Строительство 2023'!H34*'Строительство 2023'!G34)</f>
        <v>10</v>
      </c>
      <c r="H34" s="60"/>
      <c r="I34" s="59">
        <f>IF(ISBLANK('Строительство 2023'!J34),"", 'Строительство 2023'!J34*'Строительство 2023'!I34)</f>
        <v>6</v>
      </c>
      <c r="J34" s="60"/>
      <c r="K34" s="59">
        <f>IF(ISBLANK('Строительство 2023'!L34),"", 'Строительство 2023'!L34*'Строительство 2023'!K34)</f>
        <v>8</v>
      </c>
      <c r="L34" s="60"/>
      <c r="M34" s="55"/>
      <c r="N34" s="56"/>
      <c r="O34" s="55"/>
      <c r="P34" s="56"/>
      <c r="Q34" s="55"/>
      <c r="R34" s="56"/>
      <c r="S34" s="55"/>
      <c r="T34" s="56"/>
      <c r="U34" s="55"/>
      <c r="V34" s="56"/>
      <c r="W34" s="55"/>
      <c r="X34" s="56"/>
      <c r="Y34" s="55"/>
      <c r="Z34" s="56"/>
      <c r="AA34" s="55"/>
      <c r="AB34" s="56"/>
    </row>
    <row r="35" spans="1:28" s="31" customFormat="1" ht="15" customHeight="1" x14ac:dyDescent="0.25">
      <c r="A35" s="30">
        <v>5</v>
      </c>
      <c r="B35" s="38">
        <v>202323405</v>
      </c>
      <c r="C35" s="38" t="s">
        <v>57</v>
      </c>
      <c r="D35" s="30" t="s">
        <v>79</v>
      </c>
      <c r="E35" s="59" t="str">
        <f>IF(ISBLANK('Строительство 2023'!F35),"", 'Строительство 2023'!F35*'Строительство 2023'!E35)</f>
        <v/>
      </c>
      <c r="F35" s="60"/>
      <c r="G35" s="59" t="str">
        <f>IF(ISBLANK('Строительство 2023'!H35),"", 'Строительство 2023'!H35*'Строительство 2023'!G35)</f>
        <v/>
      </c>
      <c r="H35" s="60"/>
      <c r="I35" s="59" t="str">
        <f>IF(ISBLANK('Строительство 2023'!J35),"", 'Строительство 2023'!J35*'Строительство 2023'!I35)</f>
        <v/>
      </c>
      <c r="J35" s="60"/>
      <c r="K35" s="59" t="str">
        <f>IF(ISBLANK('Строительство 2023'!L35),"", 'Строительство 2023'!L35*'Строительство 2023'!K35)</f>
        <v/>
      </c>
      <c r="L35" s="60"/>
      <c r="M35" s="55"/>
      <c r="N35" s="56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</row>
    <row r="36" spans="1:28" s="31" customFormat="1" ht="15" customHeight="1" x14ac:dyDescent="0.25">
      <c r="A36" s="30">
        <v>6</v>
      </c>
      <c r="B36" s="38">
        <v>202323406</v>
      </c>
      <c r="C36" s="38" t="s">
        <v>58</v>
      </c>
      <c r="D36" s="30" t="s">
        <v>80</v>
      </c>
      <c r="E36" s="59">
        <f>IF(ISBLANK('Строительство 2023'!F36),"", 'Строительство 2023'!F36*'Строительство 2023'!E36)</f>
        <v>10</v>
      </c>
      <c r="F36" s="60"/>
      <c r="G36" s="59">
        <f>IF(ISBLANK('Строительство 2023'!H36),"", 'Строительство 2023'!H36*'Строительство 2023'!G36)</f>
        <v>8</v>
      </c>
      <c r="H36" s="60"/>
      <c r="I36" s="59">
        <f>IF(ISBLANK('Строительство 2023'!J36),"", 'Строительство 2023'!J36*'Строительство 2023'!I36)</f>
        <v>6</v>
      </c>
      <c r="J36" s="60"/>
      <c r="K36" s="59">
        <f>IF(ISBLANK('Строительство 2023'!L36),"", 'Строительство 2023'!L36*'Строительство 2023'!K36)</f>
        <v>8</v>
      </c>
      <c r="L36" s="60"/>
      <c r="M36" s="55"/>
      <c r="N36" s="56"/>
      <c r="O36" s="55"/>
      <c r="P36" s="56"/>
      <c r="Q36" s="55"/>
      <c r="R36" s="56"/>
      <c r="S36" s="55"/>
      <c r="T36" s="56"/>
      <c r="U36" s="55"/>
      <c r="V36" s="56"/>
      <c r="W36" s="55"/>
      <c r="X36" s="56"/>
      <c r="Y36" s="55"/>
      <c r="Z36" s="56"/>
      <c r="AA36" s="55"/>
      <c r="AB36" s="56"/>
    </row>
    <row r="37" spans="1:28" s="31" customFormat="1" ht="15" customHeight="1" x14ac:dyDescent="0.25">
      <c r="A37" s="30">
        <v>7</v>
      </c>
      <c r="B37" s="38">
        <v>202323407</v>
      </c>
      <c r="C37" s="38" t="s">
        <v>59</v>
      </c>
      <c r="D37" s="30" t="s">
        <v>81</v>
      </c>
      <c r="E37" s="59" t="str">
        <f>IF(ISBLANK('Строительство 2023'!F37),"", 'Строительство 2023'!F37*'Строительство 2023'!E37)</f>
        <v/>
      </c>
      <c r="F37" s="60"/>
      <c r="G37" s="59" t="str">
        <f>IF(ISBLANK('Строительство 2023'!H37),"", 'Строительство 2023'!H37*'Строительство 2023'!G37)</f>
        <v/>
      </c>
      <c r="H37" s="60"/>
      <c r="I37" s="59" t="str">
        <f>IF(ISBLANK('Строительство 2023'!J37),"", 'Строительство 2023'!J37*'Строительство 2023'!I37)</f>
        <v/>
      </c>
      <c r="J37" s="60"/>
      <c r="K37" s="59" t="str">
        <f>IF(ISBLANK('Строительство 2023'!L37),"", 'Строительство 2023'!L37*'Строительство 2023'!K37)</f>
        <v/>
      </c>
      <c r="L37" s="60"/>
      <c r="M37" s="55"/>
      <c r="N37" s="56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</row>
    <row r="38" spans="1:28" s="31" customFormat="1" ht="15" customHeight="1" x14ac:dyDescent="0.25">
      <c r="A38" s="30">
        <v>8</v>
      </c>
      <c r="B38" s="38">
        <v>202323408</v>
      </c>
      <c r="C38" s="38" t="s">
        <v>60</v>
      </c>
      <c r="D38" s="30" t="s">
        <v>82</v>
      </c>
      <c r="E38" s="59">
        <f>IF(ISBLANK('Строительство 2023'!F38),"", 'Строительство 2023'!F38*'Строительство 2023'!E38)</f>
        <v>9</v>
      </c>
      <c r="F38" s="60"/>
      <c r="G38" s="59">
        <f>IF(ISBLANK('Строительство 2023'!H38),"", 'Строительство 2023'!H38*'Строительство 2023'!G38)</f>
        <v>8</v>
      </c>
      <c r="H38" s="60"/>
      <c r="I38" s="59">
        <f>IF(ISBLANK('Строительство 2023'!J38),"", 'Строительство 2023'!J38*'Строительство 2023'!I38)</f>
        <v>8</v>
      </c>
      <c r="J38" s="60"/>
      <c r="K38" s="59">
        <f>IF(ISBLANK('Строительство 2023'!L38),"", 'Строительство 2023'!L38*'Строительство 2023'!K38)</f>
        <v>10</v>
      </c>
      <c r="L38" s="60"/>
      <c r="M38" s="55"/>
      <c r="N38" s="56"/>
      <c r="O38" s="55"/>
      <c r="P38" s="56"/>
      <c r="Q38" s="55"/>
      <c r="R38" s="56"/>
      <c r="S38" s="55"/>
      <c r="T38" s="56"/>
      <c r="U38" s="55"/>
      <c r="V38" s="56"/>
      <c r="W38" s="55"/>
      <c r="X38" s="56"/>
      <c r="Y38" s="55"/>
      <c r="Z38" s="56"/>
      <c r="AA38" s="55"/>
      <c r="AB38" s="56"/>
    </row>
    <row r="39" spans="1:28" s="31" customFormat="1" ht="15" customHeight="1" x14ac:dyDescent="0.25">
      <c r="A39" s="30">
        <v>9</v>
      </c>
      <c r="B39" s="38">
        <v>202323409</v>
      </c>
      <c r="C39" s="38" t="s">
        <v>61</v>
      </c>
      <c r="D39" s="30" t="s">
        <v>83</v>
      </c>
      <c r="E39" s="59">
        <f>IF(ISBLANK('Строительство 2023'!F39),"", 'Строительство 2023'!F39*'Строительство 2023'!E39)</f>
        <v>10</v>
      </c>
      <c r="F39" s="60"/>
      <c r="G39" s="59">
        <f>IF(ISBLANK('Строительство 2023'!H39),"", 'Строительство 2023'!H39*'Строительство 2023'!G39)</f>
        <v>8</v>
      </c>
      <c r="H39" s="60"/>
      <c r="I39" s="59">
        <f>IF(ISBLANK('Строительство 2023'!J39),"", 'Строительство 2023'!J39*'Строительство 2023'!I39)</f>
        <v>8</v>
      </c>
      <c r="J39" s="60"/>
      <c r="K39" s="59">
        <f>IF(ISBLANK('Строительство 2023'!L39),"", 'Строительство 2023'!L39*'Строительство 2023'!K39)</f>
        <v>8</v>
      </c>
      <c r="L39" s="60"/>
      <c r="M39" s="55"/>
      <c r="N39" s="56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</row>
    <row r="40" spans="1:28" s="31" customFormat="1" ht="15" customHeight="1" x14ac:dyDescent="0.25">
      <c r="A40" s="30">
        <v>10</v>
      </c>
      <c r="B40" s="38">
        <v>202323410</v>
      </c>
      <c r="C40" s="38" t="s">
        <v>62</v>
      </c>
      <c r="D40" s="30" t="s">
        <v>84</v>
      </c>
      <c r="E40" s="59">
        <f>IF(ISBLANK('Строительство 2023'!F40),"", 'Строительство 2023'!F40*'Строительство 2023'!E40)</f>
        <v>6</v>
      </c>
      <c r="F40" s="60"/>
      <c r="G40" s="59">
        <f>IF(ISBLANK('Строительство 2023'!H40),"", 'Строительство 2023'!H40*'Строительство 2023'!G40)</f>
        <v>10</v>
      </c>
      <c r="H40" s="60"/>
      <c r="I40" s="59">
        <f>IF(ISBLANK('Строительство 2023'!J40),"", 'Строительство 2023'!J40*'Строительство 2023'!I40)</f>
        <v>10</v>
      </c>
      <c r="J40" s="60"/>
      <c r="K40" s="59">
        <f>IF(ISBLANK('Строительство 2023'!L40),"", 'Строительство 2023'!L40*'Строительство 2023'!K40)</f>
        <v>10</v>
      </c>
      <c r="L40" s="60"/>
      <c r="M40" s="55"/>
      <c r="N40" s="56"/>
      <c r="O40" s="55"/>
      <c r="P40" s="56"/>
      <c r="Q40" s="55"/>
      <c r="R40" s="56"/>
      <c r="S40" s="55"/>
      <c r="T40" s="56"/>
      <c r="U40" s="55"/>
      <c r="V40" s="56"/>
      <c r="W40" s="55"/>
      <c r="X40" s="56"/>
      <c r="Y40" s="55"/>
      <c r="Z40" s="56"/>
      <c r="AA40" s="55"/>
      <c r="AB40" s="56"/>
    </row>
    <row r="41" spans="1:28" s="31" customFormat="1" ht="15" customHeight="1" x14ac:dyDescent="0.25">
      <c r="A41" s="30">
        <v>11</v>
      </c>
      <c r="B41" s="38">
        <v>202323411</v>
      </c>
      <c r="C41" s="38" t="s">
        <v>63</v>
      </c>
      <c r="D41" s="30" t="s">
        <v>85</v>
      </c>
      <c r="E41" s="59">
        <f>IF(ISBLANK('Строительство 2023'!F41),"", 'Строительство 2023'!F41*'Строительство 2023'!E41)</f>
        <v>10</v>
      </c>
      <c r="F41" s="60"/>
      <c r="G41" s="59">
        <f>IF(ISBLANK('Строительство 2023'!H41),"", 'Строительство 2023'!H41*'Строительство 2023'!G41)</f>
        <v>8</v>
      </c>
      <c r="H41" s="60"/>
      <c r="I41" s="59">
        <f>IF(ISBLANK('Строительство 2023'!J41),"", 'Строительство 2023'!J41*'Строительство 2023'!I41)</f>
        <v>6</v>
      </c>
      <c r="J41" s="60"/>
      <c r="K41" s="59">
        <f>IF(ISBLANK('Строительство 2023'!L41),"", 'Строительство 2023'!L41*'Строительство 2023'!K41)</f>
        <v>8</v>
      </c>
      <c r="L41" s="60"/>
      <c r="M41" s="55"/>
      <c r="N41" s="56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</row>
    <row r="42" spans="1:28" s="31" customFormat="1" ht="15" customHeight="1" x14ac:dyDescent="0.25">
      <c r="A42" s="30">
        <v>12</v>
      </c>
      <c r="B42" s="38">
        <v>202323412</v>
      </c>
      <c r="C42" s="38" t="s">
        <v>64</v>
      </c>
      <c r="D42" s="30" t="s">
        <v>86</v>
      </c>
      <c r="E42" s="59">
        <f>IF(ISBLANK('Строительство 2023'!F42),"", 'Строительство 2023'!F42*'Строительство 2023'!E42)</f>
        <v>10</v>
      </c>
      <c r="F42" s="60"/>
      <c r="G42" s="59">
        <f>IF(ISBLANK('Строительство 2023'!H42),"", 'Строительство 2023'!H42*'Строительство 2023'!G42)</f>
        <v>10</v>
      </c>
      <c r="H42" s="60"/>
      <c r="I42" s="59">
        <f>IF(ISBLANK('Строительство 2023'!J42),"", 'Строительство 2023'!J42*'Строительство 2023'!I42)</f>
        <v>8</v>
      </c>
      <c r="J42" s="60"/>
      <c r="K42" s="59">
        <f>IF(ISBLANK('Строительство 2023'!L42),"", 'Строительство 2023'!L42*'Строительство 2023'!K42)</f>
        <v>4</v>
      </c>
      <c r="L42" s="60"/>
      <c r="M42" s="55"/>
      <c r="N42" s="56"/>
      <c r="O42" s="55"/>
      <c r="P42" s="56"/>
      <c r="Q42" s="55"/>
      <c r="R42" s="56"/>
      <c r="S42" s="55"/>
      <c r="T42" s="56"/>
      <c r="U42" s="55"/>
      <c r="V42" s="56"/>
      <c r="W42" s="55"/>
      <c r="X42" s="56"/>
      <c r="Y42" s="55"/>
      <c r="Z42" s="56"/>
      <c r="AA42" s="55"/>
      <c r="AB42" s="56"/>
    </row>
    <row r="43" spans="1:28" s="31" customFormat="1" ht="15" customHeight="1" x14ac:dyDescent="0.25">
      <c r="A43" s="30">
        <v>13</v>
      </c>
      <c r="B43" s="38">
        <v>202323413</v>
      </c>
      <c r="C43" s="38" t="s">
        <v>65</v>
      </c>
      <c r="D43" s="30" t="s">
        <v>87</v>
      </c>
      <c r="E43" s="59" t="str">
        <f>IF(ISBLANK('Строительство 2023'!F43),"", 'Строительство 2023'!F43*'Строительство 2023'!E43)</f>
        <v/>
      </c>
      <c r="F43" s="60"/>
      <c r="G43" s="59" t="str">
        <f>IF(ISBLANK('Строительство 2023'!H43),"", 'Строительство 2023'!H43*'Строительство 2023'!G43)</f>
        <v/>
      </c>
      <c r="H43" s="60"/>
      <c r="I43" s="59" t="str">
        <f>IF(ISBLANK('Строительство 2023'!J43),"", 'Строительство 2023'!J43*'Строительство 2023'!I43)</f>
        <v/>
      </c>
      <c r="J43" s="60"/>
      <c r="K43" s="59" t="str">
        <f>IF(ISBLANK('Строительство 2023'!L43),"", 'Строительство 2023'!L43*'Строительство 2023'!K43)</f>
        <v/>
      </c>
      <c r="L43" s="60"/>
      <c r="M43" s="55"/>
      <c r="N43" s="56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</row>
    <row r="44" spans="1:28" s="31" customFormat="1" ht="15" customHeight="1" x14ac:dyDescent="0.25">
      <c r="A44" s="30">
        <v>14</v>
      </c>
      <c r="B44" s="38">
        <v>202323414</v>
      </c>
      <c r="C44" s="38" t="s">
        <v>66</v>
      </c>
      <c r="D44" s="30" t="s">
        <v>88</v>
      </c>
      <c r="E44" s="59">
        <f>IF(ISBLANK('Строительство 2023'!F44),"", 'Строительство 2023'!F44*'Строительство 2023'!E44)</f>
        <v>10</v>
      </c>
      <c r="F44" s="60"/>
      <c r="G44" s="59">
        <f>IF(ISBLANK('Строительство 2023'!H44),"", 'Строительство 2023'!H44*'Строительство 2023'!G44)</f>
        <v>0</v>
      </c>
      <c r="H44" s="60"/>
      <c r="I44" s="59">
        <f>IF(ISBLANK('Строительство 2023'!J44),"", 'Строительство 2023'!J44*'Строительство 2023'!I44)</f>
        <v>8</v>
      </c>
      <c r="J44" s="60"/>
      <c r="K44" s="59">
        <f>IF(ISBLANK('Строительство 2023'!L44),"", 'Строительство 2023'!L44*'Строительство 2023'!K44)</f>
        <v>4</v>
      </c>
      <c r="L44" s="60"/>
      <c r="M44" s="55"/>
      <c r="N44" s="56"/>
      <c r="O44" s="55"/>
      <c r="P44" s="56"/>
      <c r="Q44" s="55"/>
      <c r="R44" s="56"/>
      <c r="S44" s="55"/>
      <c r="T44" s="56"/>
      <c r="U44" s="55"/>
      <c r="V44" s="56"/>
      <c r="W44" s="55"/>
      <c r="X44" s="56"/>
      <c r="Y44" s="55"/>
      <c r="Z44" s="56"/>
      <c r="AA44" s="55"/>
      <c r="AB44" s="56"/>
    </row>
    <row r="45" spans="1:28" s="31" customFormat="1" ht="15" customHeight="1" x14ac:dyDescent="0.25">
      <c r="A45" s="30">
        <v>15</v>
      </c>
      <c r="B45" s="38">
        <v>202323415</v>
      </c>
      <c r="C45" s="38" t="s">
        <v>67</v>
      </c>
      <c r="D45" s="30" t="s">
        <v>89</v>
      </c>
      <c r="E45" s="59" t="str">
        <f>IF(ISBLANK('Строительство 2023'!F45),"", 'Строительство 2023'!F45*'Строительство 2023'!E45)</f>
        <v/>
      </c>
      <c r="F45" s="60"/>
      <c r="G45" s="59" t="str">
        <f>IF(ISBLANK('Строительство 2023'!H45),"", 'Строительство 2023'!H45*'Строительство 2023'!G45)</f>
        <v/>
      </c>
      <c r="H45" s="60"/>
      <c r="I45" s="59" t="str">
        <f>IF(ISBLANK('Строительство 2023'!J45),"", 'Строительство 2023'!J45*'Строительство 2023'!I45)</f>
        <v/>
      </c>
      <c r="J45" s="60"/>
      <c r="K45" s="59" t="str">
        <f>IF(ISBLANK('Строительство 2023'!L45),"", 'Строительство 2023'!L45*'Строительство 2023'!K45)</f>
        <v/>
      </c>
      <c r="L45" s="60"/>
      <c r="M45" s="55"/>
      <c r="N45" s="56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</row>
    <row r="46" spans="1:28" s="31" customFormat="1" ht="15" customHeight="1" x14ac:dyDescent="0.25">
      <c r="A46" s="30">
        <v>16</v>
      </c>
      <c r="B46" s="38">
        <v>202323416</v>
      </c>
      <c r="C46" s="38" t="s">
        <v>68</v>
      </c>
      <c r="D46" s="30" t="s">
        <v>90</v>
      </c>
      <c r="E46" s="59">
        <f>IF(ISBLANK('Строительство 2023'!F46),"", 'Строительство 2023'!F46*'Строительство 2023'!E46)</f>
        <v>10</v>
      </c>
      <c r="F46" s="60"/>
      <c r="G46" s="59">
        <f>IF(ISBLANK('Строительство 2023'!H46),"", 'Строительство 2023'!H46*'Строительство 2023'!G46)</f>
        <v>0</v>
      </c>
      <c r="H46" s="60"/>
      <c r="I46" s="59">
        <f>IF(ISBLANK('Строительство 2023'!J46),"", 'Строительство 2023'!J46*'Строительство 2023'!I46)</f>
        <v>2</v>
      </c>
      <c r="J46" s="60"/>
      <c r="K46" s="59" t="str">
        <f>IF(ISBLANK('Строительство 2023'!L46),"", 'Строительство 2023'!L46*'Строительство 2023'!K46)</f>
        <v/>
      </c>
      <c r="L46" s="60"/>
      <c r="M46" s="55"/>
      <c r="N46" s="56"/>
      <c r="O46" s="55"/>
      <c r="P46" s="56"/>
      <c r="Q46" s="55"/>
      <c r="R46" s="56"/>
      <c r="S46" s="55"/>
      <c r="T46" s="56"/>
      <c r="U46" s="55"/>
      <c r="V46" s="56"/>
      <c r="W46" s="55"/>
      <c r="X46" s="56"/>
      <c r="Y46" s="55"/>
      <c r="Z46" s="56"/>
      <c r="AA46" s="55"/>
      <c r="AB46" s="56"/>
    </row>
    <row r="47" spans="1:28" s="31" customFormat="1" ht="15" customHeight="1" x14ac:dyDescent="0.25">
      <c r="A47" s="30">
        <v>17</v>
      </c>
      <c r="B47" s="38">
        <v>202323417</v>
      </c>
      <c r="C47" s="38" t="s">
        <v>69</v>
      </c>
      <c r="D47" s="30" t="s">
        <v>91</v>
      </c>
      <c r="E47" s="59" t="str">
        <f>IF(ISBLANK('Строительство 2023'!F47),"", 'Строительство 2023'!F47*'Строительство 2023'!E47)</f>
        <v/>
      </c>
      <c r="F47" s="60"/>
      <c r="G47" s="59" t="str">
        <f>IF(ISBLANK('Строительство 2023'!H47),"", 'Строительство 2023'!H47*'Строительство 2023'!G47)</f>
        <v/>
      </c>
      <c r="H47" s="60"/>
      <c r="I47" s="59" t="str">
        <f>IF(ISBLANK('Строительство 2023'!J47),"", 'Строительство 2023'!J47*'Строительство 2023'!I47)</f>
        <v/>
      </c>
      <c r="J47" s="60"/>
      <c r="K47" s="59">
        <f>IF(ISBLANK('Строительство 2023'!L47),"", 'Строительство 2023'!L47*'Строительство 2023'!K47)</f>
        <v>2</v>
      </c>
      <c r="L47" s="60"/>
      <c r="M47" s="55"/>
      <c r="N47" s="56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</row>
    <row r="48" spans="1:28" s="31" customFormat="1" ht="15" customHeight="1" x14ac:dyDescent="0.25">
      <c r="A48" s="30">
        <v>18</v>
      </c>
      <c r="B48" s="38">
        <v>202323418</v>
      </c>
      <c r="C48" s="38" t="s">
        <v>70</v>
      </c>
      <c r="D48" s="30" t="s">
        <v>92</v>
      </c>
      <c r="E48" s="59" t="str">
        <f>IF(ISBLANK('Строительство 2023'!F48),"", 'Строительство 2023'!F48*'Строительство 2023'!E48)</f>
        <v/>
      </c>
      <c r="F48" s="60"/>
      <c r="G48" s="59" t="str">
        <f>IF(ISBLANK('Строительство 2023'!H48),"", 'Строительство 2023'!H48*'Строительство 2023'!G48)</f>
        <v/>
      </c>
      <c r="H48" s="60"/>
      <c r="I48" s="59" t="str">
        <f>IF(ISBLANK('Строительство 2023'!J48),"", 'Строительство 2023'!J48*'Строительство 2023'!I48)</f>
        <v/>
      </c>
      <c r="J48" s="60"/>
      <c r="K48" s="59" t="str">
        <f>IF(ISBLANK('Строительство 2023'!L48),"", 'Строительство 2023'!L48*'Строительство 2023'!K48)</f>
        <v/>
      </c>
      <c r="L48" s="60"/>
      <c r="M48" s="55"/>
      <c r="N48" s="56"/>
      <c r="O48" s="55"/>
      <c r="P48" s="56"/>
      <c r="Q48" s="55"/>
      <c r="R48" s="56"/>
      <c r="S48" s="55"/>
      <c r="T48" s="56"/>
      <c r="U48" s="55"/>
      <c r="V48" s="56"/>
      <c r="W48" s="55"/>
      <c r="X48" s="56"/>
      <c r="Y48" s="55"/>
      <c r="Z48" s="56"/>
      <c r="AA48" s="55"/>
      <c r="AB48" s="56"/>
    </row>
    <row r="49" spans="1:28" s="31" customFormat="1" ht="15" customHeight="1" x14ac:dyDescent="0.25">
      <c r="A49" s="30">
        <v>19</v>
      </c>
      <c r="B49" s="38">
        <v>202323419</v>
      </c>
      <c r="C49" s="38" t="s">
        <v>71</v>
      </c>
      <c r="D49" s="30" t="s">
        <v>93</v>
      </c>
      <c r="E49" s="59">
        <f>IF(ISBLANK('Строительство 2023'!F49),"", 'Строительство 2023'!F49*'Строительство 2023'!E49)</f>
        <v>10</v>
      </c>
      <c r="F49" s="60"/>
      <c r="G49" s="59">
        <f>IF(ISBLANK('Строительство 2023'!H49),"", 'Строительство 2023'!H49*'Строительство 2023'!G49)</f>
        <v>8</v>
      </c>
      <c r="H49" s="60"/>
      <c r="I49" s="59">
        <f>IF(ISBLANK('Строительство 2023'!J49),"", 'Строительство 2023'!J49*'Строительство 2023'!I49)</f>
        <v>6</v>
      </c>
      <c r="J49" s="60"/>
      <c r="K49" s="59">
        <f>IF(ISBLANK('Строительство 2023'!L49),"", 'Строительство 2023'!L49*'Строительство 2023'!K49)</f>
        <v>4</v>
      </c>
      <c r="L49" s="60"/>
      <c r="M49" s="55"/>
      <c r="N49" s="56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</row>
    <row r="50" spans="1:28" s="31" customFormat="1" ht="15" customHeight="1" x14ac:dyDescent="0.25">
      <c r="A50" s="30">
        <v>20</v>
      </c>
      <c r="B50" s="38">
        <v>202323420</v>
      </c>
      <c r="C50" s="38" t="s">
        <v>72</v>
      </c>
      <c r="D50" s="30" t="s">
        <v>94</v>
      </c>
      <c r="E50" s="59" t="str">
        <f>IF(ISBLANK('Строительство 2023'!F50),"", 'Строительство 2023'!F50*'Строительство 2023'!E50)</f>
        <v/>
      </c>
      <c r="F50" s="60"/>
      <c r="G50" s="59" t="str">
        <f>IF(ISBLANK('Строительство 2023'!H50),"", 'Строительство 2023'!H50*'Строительство 2023'!G50)</f>
        <v/>
      </c>
      <c r="H50" s="60"/>
      <c r="I50" s="59" t="str">
        <f>IF(ISBLANK('Строительство 2023'!J50),"", 'Строительство 2023'!J50*'Строительство 2023'!I50)</f>
        <v/>
      </c>
      <c r="J50" s="60"/>
      <c r="K50" s="59" t="str">
        <f>IF(ISBLANK('Строительство 2023'!L50),"", 'Строительство 2023'!L50*'Строительство 2023'!K50)</f>
        <v/>
      </c>
      <c r="L50" s="60"/>
      <c r="M50" s="55"/>
      <c r="N50" s="56"/>
      <c r="O50" s="55"/>
      <c r="P50" s="56"/>
      <c r="Q50" s="55"/>
      <c r="R50" s="56"/>
      <c r="S50" s="55"/>
      <c r="T50" s="56"/>
      <c r="U50" s="55"/>
      <c r="V50" s="56"/>
      <c r="W50" s="55"/>
      <c r="X50" s="56"/>
      <c r="Y50" s="55"/>
      <c r="Z50" s="56"/>
      <c r="AA50" s="55"/>
      <c r="AB50" s="56"/>
    </row>
    <row r="51" spans="1:28" s="31" customFormat="1" ht="15" customHeight="1" x14ac:dyDescent="0.25">
      <c r="A51" s="30">
        <v>21</v>
      </c>
      <c r="B51" s="38">
        <v>202323421</v>
      </c>
      <c r="C51" s="38" t="s">
        <v>73</v>
      </c>
      <c r="D51" s="30" t="s">
        <v>95</v>
      </c>
      <c r="E51" s="59" t="str">
        <f>IF(ISBLANK('Строительство 2023'!F51),"", 'Строительство 2023'!F51*'Строительство 2023'!E51)</f>
        <v/>
      </c>
      <c r="F51" s="60"/>
      <c r="G51" s="59" t="str">
        <f>IF(ISBLANK('Строительство 2023'!H51),"", 'Строительство 2023'!H51*'Строительство 2023'!G51)</f>
        <v/>
      </c>
      <c r="H51" s="60"/>
      <c r="I51" s="59">
        <f>IF(ISBLANK('Строительство 2023'!J51),"", 'Строительство 2023'!J51*'Строительство 2023'!I51)</f>
        <v>0</v>
      </c>
      <c r="J51" s="60"/>
      <c r="K51" s="59" t="str">
        <f>IF(ISBLANK('Строительство 2023'!L51),"", 'Строительство 2023'!L51*'Строительство 2023'!K51)</f>
        <v/>
      </c>
      <c r="L51" s="60"/>
      <c r="M51" s="55"/>
      <c r="N51" s="56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</row>
    <row r="52" spans="1:28" s="31" customFormat="1" ht="15" customHeight="1" x14ac:dyDescent="0.25">
      <c r="A52" s="30">
        <v>22</v>
      </c>
      <c r="B52" s="38">
        <v>202323422</v>
      </c>
      <c r="C52" s="38" t="s">
        <v>74</v>
      </c>
      <c r="D52" s="30" t="s">
        <v>96</v>
      </c>
      <c r="E52" s="59" t="str">
        <f>IF(ISBLANK('Строительство 2023'!F52),"", 'Строительство 2023'!F52*'Строительство 2023'!E52)</f>
        <v/>
      </c>
      <c r="F52" s="60"/>
      <c r="G52" s="59" t="str">
        <f>IF(ISBLANK('Строительство 2023'!H52),"", 'Строительство 2023'!H52*'Строительство 2023'!G52)</f>
        <v/>
      </c>
      <c r="H52" s="60"/>
      <c r="I52" s="59">
        <f>IF(ISBLANK('Строительство 2023'!J52),"", 'Строительство 2023'!J52*'Строительство 2023'!I52)</f>
        <v>10</v>
      </c>
      <c r="J52" s="60"/>
      <c r="K52" s="59" t="str">
        <f>IF(ISBLANK('Строительство 2023'!L52),"", 'Строительство 2023'!L52*'Строительство 2023'!K52)</f>
        <v/>
      </c>
      <c r="L52" s="60"/>
      <c r="M52" s="55"/>
      <c r="N52" s="56"/>
      <c r="O52" s="55"/>
      <c r="P52" s="56"/>
      <c r="Q52" s="55"/>
      <c r="R52" s="56"/>
      <c r="S52" s="55"/>
      <c r="T52" s="56"/>
      <c r="U52" s="55"/>
      <c r="V52" s="56"/>
      <c r="W52" s="55"/>
      <c r="X52" s="56"/>
      <c r="Y52" s="55"/>
      <c r="Z52" s="56"/>
      <c r="AA52" s="55"/>
      <c r="AB52" s="56"/>
    </row>
    <row r="53" spans="1:28" s="31" customFormat="1" ht="15" customHeight="1" x14ac:dyDescent="0.25">
      <c r="A53" s="45" t="s">
        <v>97</v>
      </c>
      <c r="B53" s="45"/>
      <c r="C53" s="45"/>
      <c r="D53" s="4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s="31" customFormat="1" ht="15" customHeight="1" x14ac:dyDescent="0.25">
      <c r="A54" s="30">
        <v>1</v>
      </c>
      <c r="B54" s="37">
        <v>202323502</v>
      </c>
      <c r="C54" s="37" t="s">
        <v>98</v>
      </c>
      <c r="D54" s="30" t="s">
        <v>118</v>
      </c>
      <c r="E54" s="59" t="str">
        <f>IF(ISBLANK('Строительство 2023'!F54),"", 'Строительство 2023'!F54*'Строительство 2023'!E54)</f>
        <v/>
      </c>
      <c r="F54" s="60"/>
      <c r="G54" s="59" t="str">
        <f>IF(ISBLANK('Строительство 2023'!H54),"", 'Строительство 2023'!H54*'Строительство 2023'!G54)</f>
        <v/>
      </c>
      <c r="H54" s="60"/>
      <c r="I54" s="59">
        <f>IF(ISBLANK('Строительство 2023'!J54),"", 'Строительство 2023'!J54*'Строительство 2023'!I54)</f>
        <v>8</v>
      </c>
      <c r="J54" s="60"/>
      <c r="K54" s="59">
        <f>IF(ISBLANK('Строительство 2023'!L54),"", 'Строительство 2023'!L54*'Строительство 2023'!K54)</f>
        <v>0</v>
      </c>
      <c r="L54" s="60"/>
      <c r="M54" s="55"/>
      <c r="N54" s="56"/>
      <c r="O54" s="55"/>
      <c r="P54" s="56"/>
      <c r="Q54" s="55"/>
      <c r="R54" s="56"/>
      <c r="S54" s="55"/>
      <c r="T54" s="56"/>
      <c r="U54" s="55"/>
      <c r="V54" s="56"/>
      <c r="W54" s="55"/>
      <c r="X54" s="56"/>
      <c r="Y54" s="55"/>
      <c r="Z54" s="56"/>
      <c r="AA54" s="55"/>
      <c r="AB54" s="56"/>
    </row>
    <row r="55" spans="1:28" s="31" customFormat="1" ht="15" customHeight="1" x14ac:dyDescent="0.25">
      <c r="A55" s="30">
        <v>2</v>
      </c>
      <c r="B55" s="37">
        <v>202323503</v>
      </c>
      <c r="C55" s="37" t="s">
        <v>99</v>
      </c>
      <c r="D55" s="30" t="s">
        <v>119</v>
      </c>
      <c r="E55" s="59" t="str">
        <f>IF(ISBLANK('Строительство 2023'!F55),"", 'Строительство 2023'!F55*'Строительство 2023'!E55)</f>
        <v/>
      </c>
      <c r="F55" s="60"/>
      <c r="G55" s="59" t="str">
        <f>IF(ISBLANK('Строительство 2023'!H55),"", 'Строительство 2023'!H55*'Строительство 2023'!G55)</f>
        <v/>
      </c>
      <c r="H55" s="60"/>
      <c r="I55" s="59">
        <f>IF(ISBLANK('Строительство 2023'!J55),"", 'Строительство 2023'!J55*'Строительство 2023'!I55)</f>
        <v>8</v>
      </c>
      <c r="J55" s="60"/>
      <c r="K55" s="59" t="str">
        <f>IF(ISBLANK('Строительство 2023'!L55),"", 'Строительство 2023'!L55*'Строительство 2023'!K55)</f>
        <v/>
      </c>
      <c r="L55" s="60"/>
      <c r="M55" s="55"/>
      <c r="N55" s="56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</row>
    <row r="56" spans="1:28" s="31" customFormat="1" ht="15" customHeight="1" x14ac:dyDescent="0.25">
      <c r="A56" s="30">
        <v>3</v>
      </c>
      <c r="B56" s="37">
        <v>202323504</v>
      </c>
      <c r="C56" s="37" t="s">
        <v>100</v>
      </c>
      <c r="D56" s="30" t="s">
        <v>120</v>
      </c>
      <c r="E56" s="59" t="str">
        <f>IF(ISBLANK('Строительство 2023'!F56),"", 'Строительство 2023'!F56*'Строительство 2023'!E56)</f>
        <v/>
      </c>
      <c r="F56" s="60"/>
      <c r="G56" s="59" t="str">
        <f>IF(ISBLANK('Строительство 2023'!H56),"", 'Строительство 2023'!H56*'Строительство 2023'!G56)</f>
        <v/>
      </c>
      <c r="H56" s="60"/>
      <c r="I56" s="59">
        <f>IF(ISBLANK('Строительство 2023'!J56),"", 'Строительство 2023'!J56*'Строительство 2023'!I56)</f>
        <v>0</v>
      </c>
      <c r="J56" s="60"/>
      <c r="K56" s="59" t="str">
        <f>IF(ISBLANK('Строительство 2023'!L56),"", 'Строительство 2023'!L56*'Строительство 2023'!K56)</f>
        <v/>
      </c>
      <c r="L56" s="60"/>
      <c r="M56" s="55"/>
      <c r="N56" s="56"/>
      <c r="O56" s="55"/>
      <c r="P56" s="56"/>
      <c r="Q56" s="55"/>
      <c r="R56" s="56"/>
      <c r="S56" s="55"/>
      <c r="T56" s="56"/>
      <c r="U56" s="55"/>
      <c r="V56" s="56"/>
      <c r="W56" s="55"/>
      <c r="X56" s="56"/>
      <c r="Y56" s="55"/>
      <c r="Z56" s="56"/>
      <c r="AA56" s="55"/>
      <c r="AB56" s="56"/>
    </row>
    <row r="57" spans="1:28" s="31" customFormat="1" ht="15" customHeight="1" x14ac:dyDescent="0.25">
      <c r="A57" s="30">
        <v>4</v>
      </c>
      <c r="B57" s="37">
        <v>202323505</v>
      </c>
      <c r="C57" s="37" t="s">
        <v>101</v>
      </c>
      <c r="D57" s="30" t="s">
        <v>121</v>
      </c>
      <c r="E57" s="59" t="str">
        <f>IF(ISBLANK('Строительство 2023'!F57),"", 'Строительство 2023'!F57*'Строительство 2023'!E57)</f>
        <v/>
      </c>
      <c r="F57" s="60"/>
      <c r="G57" s="59" t="str">
        <f>IF(ISBLANK('Строительство 2023'!H57),"", 'Строительство 2023'!H57*'Строительство 2023'!G57)</f>
        <v/>
      </c>
      <c r="H57" s="60"/>
      <c r="I57" s="59" t="str">
        <f>IF(ISBLANK('Строительство 2023'!J57),"", 'Строительство 2023'!J57*'Строительство 2023'!I57)</f>
        <v/>
      </c>
      <c r="J57" s="60"/>
      <c r="K57" s="59" t="str">
        <f>IF(ISBLANK('Строительство 2023'!L57),"", 'Строительство 2023'!L57*'Строительство 2023'!K57)</f>
        <v/>
      </c>
      <c r="L57" s="60"/>
      <c r="M57" s="55"/>
      <c r="N57" s="56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</row>
    <row r="58" spans="1:28" s="31" customFormat="1" ht="15" customHeight="1" x14ac:dyDescent="0.25">
      <c r="A58" s="30">
        <v>5</v>
      </c>
      <c r="B58" s="37">
        <v>202323506</v>
      </c>
      <c r="C58" s="37" t="s">
        <v>102</v>
      </c>
      <c r="D58" s="30" t="s">
        <v>122</v>
      </c>
      <c r="E58" s="59" t="str">
        <f>IF(ISBLANK('Строительство 2023'!F58),"", 'Строительство 2023'!F58*'Строительство 2023'!E58)</f>
        <v/>
      </c>
      <c r="F58" s="60"/>
      <c r="G58" s="59" t="str">
        <f>IF(ISBLANK('Строительство 2023'!H58),"", 'Строительство 2023'!H58*'Строительство 2023'!G58)</f>
        <v/>
      </c>
      <c r="H58" s="60"/>
      <c r="I58" s="59" t="str">
        <f>IF(ISBLANK('Строительство 2023'!J58),"", 'Строительство 2023'!J58*'Строительство 2023'!I58)</f>
        <v/>
      </c>
      <c r="J58" s="60"/>
      <c r="K58" s="59" t="str">
        <f>IF(ISBLANK('Строительство 2023'!L58),"", 'Строительство 2023'!L58*'Строительство 2023'!K58)</f>
        <v/>
      </c>
      <c r="L58" s="60"/>
      <c r="M58" s="55"/>
      <c r="N58" s="56"/>
      <c r="O58" s="55"/>
      <c r="P58" s="56"/>
      <c r="Q58" s="55"/>
      <c r="R58" s="56"/>
      <c r="S58" s="55"/>
      <c r="T58" s="56"/>
      <c r="U58" s="55"/>
      <c r="V58" s="56"/>
      <c r="W58" s="55"/>
      <c r="X58" s="56"/>
      <c r="Y58" s="55"/>
      <c r="Z58" s="56"/>
      <c r="AA58" s="55"/>
      <c r="AB58" s="56"/>
    </row>
    <row r="59" spans="1:28" s="31" customFormat="1" ht="15" customHeight="1" x14ac:dyDescent="0.25">
      <c r="A59" s="30">
        <v>6</v>
      </c>
      <c r="B59" s="37">
        <v>202323507</v>
      </c>
      <c r="C59" s="37" t="s">
        <v>103</v>
      </c>
      <c r="D59" s="30" t="s">
        <v>123</v>
      </c>
      <c r="E59" s="59" t="str">
        <f>IF(ISBLANK('Строительство 2023'!F59),"", 'Строительство 2023'!F59*'Строительство 2023'!E59)</f>
        <v/>
      </c>
      <c r="F59" s="60"/>
      <c r="G59" s="59" t="str">
        <f>IF(ISBLANK('Строительство 2023'!H59),"", 'Строительство 2023'!H59*'Строительство 2023'!G59)</f>
        <v/>
      </c>
      <c r="H59" s="60"/>
      <c r="I59" s="59">
        <f>IF(ISBLANK('Строительство 2023'!J59),"", 'Строительство 2023'!J59*'Строительство 2023'!I59)</f>
        <v>2</v>
      </c>
      <c r="J59" s="60"/>
      <c r="K59" s="59">
        <f>IF(ISBLANK('Строительство 2023'!L59),"", 'Строительство 2023'!L59*'Строительство 2023'!K59)</f>
        <v>6</v>
      </c>
      <c r="L59" s="60"/>
      <c r="M59" s="55"/>
      <c r="N59" s="56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</row>
    <row r="60" spans="1:28" s="31" customFormat="1" ht="15" customHeight="1" x14ac:dyDescent="0.25">
      <c r="A60" s="30">
        <v>7</v>
      </c>
      <c r="B60" s="37">
        <v>202323508</v>
      </c>
      <c r="C60" s="37" t="s">
        <v>104</v>
      </c>
      <c r="D60" s="30" t="s">
        <v>124</v>
      </c>
      <c r="E60" s="59" t="str">
        <f>IF(ISBLANK('Строительство 2023'!F60),"", 'Строительство 2023'!F60*'Строительство 2023'!E60)</f>
        <v/>
      </c>
      <c r="F60" s="60"/>
      <c r="G60" s="59" t="str">
        <f>IF(ISBLANK('Строительство 2023'!H60),"", 'Строительство 2023'!H60*'Строительство 2023'!G60)</f>
        <v/>
      </c>
      <c r="H60" s="60"/>
      <c r="I60" s="59" t="str">
        <f>IF(ISBLANK('Строительство 2023'!J60),"", 'Строительство 2023'!J60*'Строительство 2023'!I60)</f>
        <v/>
      </c>
      <c r="J60" s="60"/>
      <c r="K60" s="59" t="str">
        <f>IF(ISBLANK('Строительство 2023'!L60),"", 'Строительство 2023'!L60*'Строительство 2023'!K60)</f>
        <v/>
      </c>
      <c r="L60" s="60"/>
      <c r="M60" s="55"/>
      <c r="N60" s="56"/>
      <c r="O60" s="55"/>
      <c r="P60" s="56"/>
      <c r="Q60" s="55"/>
      <c r="R60" s="56"/>
      <c r="S60" s="55"/>
      <c r="T60" s="56"/>
      <c r="U60" s="55"/>
      <c r="V60" s="56"/>
      <c r="W60" s="55"/>
      <c r="X60" s="56"/>
      <c r="Y60" s="55"/>
      <c r="Z60" s="56"/>
      <c r="AA60" s="55"/>
      <c r="AB60" s="56"/>
    </row>
    <row r="61" spans="1:28" s="31" customFormat="1" ht="15" customHeight="1" x14ac:dyDescent="0.25">
      <c r="A61" s="30">
        <v>8</v>
      </c>
      <c r="B61" s="37">
        <v>202323509</v>
      </c>
      <c r="C61" s="37" t="s">
        <v>105</v>
      </c>
      <c r="D61" s="30" t="s">
        <v>125</v>
      </c>
      <c r="E61" s="59" t="str">
        <f>IF(ISBLANK('Строительство 2023'!F61),"", 'Строительство 2023'!F61*'Строительство 2023'!E61)</f>
        <v/>
      </c>
      <c r="F61" s="60"/>
      <c r="G61" s="59" t="str">
        <f>IF(ISBLANK('Строительство 2023'!H61),"", 'Строительство 2023'!H61*'Строительство 2023'!G61)</f>
        <v/>
      </c>
      <c r="H61" s="60"/>
      <c r="I61" s="59">
        <f>IF(ISBLANK('Строительство 2023'!J61),"", 'Строительство 2023'!J61*'Строительство 2023'!I61)</f>
        <v>8</v>
      </c>
      <c r="J61" s="60"/>
      <c r="K61" s="59">
        <f>IF(ISBLANK('Строительство 2023'!L61),"", 'Строительство 2023'!L61*'Строительство 2023'!K61)</f>
        <v>4</v>
      </c>
      <c r="L61" s="60"/>
      <c r="M61" s="55"/>
      <c r="N61" s="56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</row>
    <row r="62" spans="1:28" s="31" customFormat="1" ht="15" customHeight="1" x14ac:dyDescent="0.25">
      <c r="A62" s="30">
        <v>9</v>
      </c>
      <c r="B62" s="37">
        <v>202323510</v>
      </c>
      <c r="C62" s="38" t="s">
        <v>106</v>
      </c>
      <c r="D62" s="30" t="s">
        <v>126</v>
      </c>
      <c r="E62" s="59" t="str">
        <f>IF(ISBLANK('Строительство 2023'!F62),"", 'Строительство 2023'!F62*'Строительство 2023'!E62)</f>
        <v/>
      </c>
      <c r="F62" s="60"/>
      <c r="G62" s="59" t="str">
        <f>IF(ISBLANK('Строительство 2023'!H62),"", 'Строительство 2023'!H62*'Строительство 2023'!G62)</f>
        <v/>
      </c>
      <c r="H62" s="60"/>
      <c r="I62" s="59" t="str">
        <f>IF(ISBLANK('Строительство 2023'!J62),"", 'Строительство 2023'!J62*'Строительство 2023'!I62)</f>
        <v/>
      </c>
      <c r="J62" s="60"/>
      <c r="K62" s="59" t="str">
        <f>IF(ISBLANK('Строительство 2023'!L62),"", 'Строительство 2023'!L62*'Строительство 2023'!K62)</f>
        <v/>
      </c>
      <c r="L62" s="60"/>
      <c r="M62" s="55"/>
      <c r="N62" s="56"/>
      <c r="O62" s="55"/>
      <c r="P62" s="56"/>
      <c r="Q62" s="55"/>
      <c r="R62" s="56"/>
      <c r="S62" s="55"/>
      <c r="T62" s="56"/>
      <c r="U62" s="55"/>
      <c r="V62" s="56"/>
      <c r="W62" s="55"/>
      <c r="X62" s="56"/>
      <c r="Y62" s="55"/>
      <c r="Z62" s="56"/>
      <c r="AA62" s="55"/>
      <c r="AB62" s="56"/>
    </row>
    <row r="63" spans="1:28" s="31" customFormat="1" ht="15" customHeight="1" x14ac:dyDescent="0.25">
      <c r="A63" s="30">
        <v>10</v>
      </c>
      <c r="B63" s="37">
        <v>202323511</v>
      </c>
      <c r="C63" s="37" t="s">
        <v>107</v>
      </c>
      <c r="D63" s="30" t="s">
        <v>127</v>
      </c>
      <c r="E63" s="59" t="str">
        <f>IF(ISBLANK('Строительство 2023'!F63),"", 'Строительство 2023'!F63*'Строительство 2023'!E63)</f>
        <v/>
      </c>
      <c r="F63" s="60"/>
      <c r="G63" s="59" t="str">
        <f>IF(ISBLANK('Строительство 2023'!H63),"", 'Строительство 2023'!H63*'Строительство 2023'!G63)</f>
        <v/>
      </c>
      <c r="H63" s="60"/>
      <c r="I63" s="59" t="str">
        <f>IF(ISBLANK('Строительство 2023'!J63),"", 'Строительство 2023'!J63*'Строительство 2023'!I63)</f>
        <v/>
      </c>
      <c r="J63" s="60"/>
      <c r="K63" s="59" t="str">
        <f>IF(ISBLANK('Строительство 2023'!L63),"", 'Строительство 2023'!L63*'Строительство 2023'!K63)</f>
        <v/>
      </c>
      <c r="L63" s="60"/>
      <c r="M63" s="55"/>
      <c r="N63" s="56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</row>
    <row r="64" spans="1:28" s="31" customFormat="1" ht="15" customHeight="1" x14ac:dyDescent="0.25">
      <c r="A64" s="30">
        <v>11</v>
      </c>
      <c r="B64" s="37">
        <v>202323512</v>
      </c>
      <c r="C64" s="37" t="s">
        <v>108</v>
      </c>
      <c r="D64" s="30" t="s">
        <v>128</v>
      </c>
      <c r="E64" s="59">
        <f>IF(ISBLANK('Строительство 2023'!F64),"", 'Строительство 2023'!F64*'Строительство 2023'!E64)</f>
        <v>10</v>
      </c>
      <c r="F64" s="60"/>
      <c r="G64" s="59">
        <f>IF(ISBLANK('Строительство 2023'!H64),"", 'Строительство 2023'!H64*'Строительство 2023'!G64)</f>
        <v>10</v>
      </c>
      <c r="H64" s="60"/>
      <c r="I64" s="59">
        <f>IF(ISBLANK('Строительство 2023'!J64),"", 'Строительство 2023'!J64*'Строительство 2023'!I64)</f>
        <v>10</v>
      </c>
      <c r="J64" s="60"/>
      <c r="K64" s="59">
        <f>IF(ISBLANK('Строительство 2023'!L64),"", 'Строительство 2023'!L64*'Строительство 2023'!K64)</f>
        <v>6</v>
      </c>
      <c r="L64" s="60"/>
      <c r="M64" s="55"/>
      <c r="N64" s="56"/>
      <c r="O64" s="55"/>
      <c r="P64" s="56"/>
      <c r="Q64" s="55"/>
      <c r="R64" s="56"/>
      <c r="S64" s="55"/>
      <c r="T64" s="56"/>
      <c r="U64" s="55"/>
      <c r="V64" s="56"/>
      <c r="W64" s="55"/>
      <c r="X64" s="56"/>
      <c r="Y64" s="55"/>
      <c r="Z64" s="56"/>
      <c r="AA64" s="55"/>
      <c r="AB64" s="56"/>
    </row>
    <row r="65" spans="1:28" s="31" customFormat="1" ht="15" customHeight="1" x14ac:dyDescent="0.25">
      <c r="A65" s="30">
        <v>12</v>
      </c>
      <c r="B65" s="37">
        <v>202323513</v>
      </c>
      <c r="C65" s="37" t="s">
        <v>109</v>
      </c>
      <c r="D65" s="30" t="s">
        <v>129</v>
      </c>
      <c r="E65" s="59" t="str">
        <f>IF(ISBLANK('Строительство 2023'!F65),"", 'Строительство 2023'!F65*'Строительство 2023'!E65)</f>
        <v/>
      </c>
      <c r="F65" s="60"/>
      <c r="G65" s="59" t="str">
        <f>IF(ISBLANK('Строительство 2023'!H65),"", 'Строительство 2023'!H65*'Строительство 2023'!G65)</f>
        <v/>
      </c>
      <c r="H65" s="60"/>
      <c r="I65" s="59" t="str">
        <f>IF(ISBLANK('Строительство 2023'!J65),"", 'Строительство 2023'!J65*'Строительство 2023'!I65)</f>
        <v/>
      </c>
      <c r="J65" s="60"/>
      <c r="K65" s="59">
        <f>IF(ISBLANK('Строительство 2023'!L65),"", 'Строительство 2023'!L65*'Строительство 2023'!K65)</f>
        <v>6</v>
      </c>
      <c r="L65" s="60"/>
      <c r="M65" s="55"/>
      <c r="N65" s="56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</row>
    <row r="66" spans="1:28" s="31" customFormat="1" ht="15" customHeight="1" x14ac:dyDescent="0.25">
      <c r="A66" s="30">
        <v>13</v>
      </c>
      <c r="B66" s="37">
        <v>202323514</v>
      </c>
      <c r="C66" s="37" t="s">
        <v>110</v>
      </c>
      <c r="D66" s="30" t="s">
        <v>130</v>
      </c>
      <c r="E66" s="59" t="str">
        <f>IF(ISBLANK('Строительство 2023'!F66),"", 'Строительство 2023'!F66*'Строительство 2023'!E66)</f>
        <v/>
      </c>
      <c r="F66" s="60"/>
      <c r="G66" s="59" t="str">
        <f>IF(ISBLANK('Строительство 2023'!H66),"", 'Строительство 2023'!H66*'Строительство 2023'!G66)</f>
        <v/>
      </c>
      <c r="H66" s="60"/>
      <c r="I66" s="59">
        <f>IF(ISBLANK('Строительство 2023'!J66),"", 'Строительство 2023'!J66*'Строительство 2023'!I66)</f>
        <v>6</v>
      </c>
      <c r="J66" s="60"/>
      <c r="K66" s="59" t="str">
        <f>IF(ISBLANK('Строительство 2023'!L66),"", 'Строительство 2023'!L66*'Строительство 2023'!K66)</f>
        <v/>
      </c>
      <c r="L66" s="60"/>
      <c r="M66" s="55"/>
      <c r="N66" s="56"/>
      <c r="O66" s="55"/>
      <c r="P66" s="56"/>
      <c r="Q66" s="55"/>
      <c r="R66" s="56"/>
      <c r="S66" s="55"/>
      <c r="T66" s="56"/>
      <c r="U66" s="55"/>
      <c r="V66" s="56"/>
      <c r="W66" s="55"/>
      <c r="X66" s="56"/>
      <c r="Y66" s="55"/>
      <c r="Z66" s="56"/>
      <c r="AA66" s="55"/>
      <c r="AB66" s="56"/>
    </row>
    <row r="67" spans="1:28" s="31" customFormat="1" ht="15" customHeight="1" x14ac:dyDescent="0.25">
      <c r="A67" s="30">
        <v>14</v>
      </c>
      <c r="B67" s="37">
        <v>202323515</v>
      </c>
      <c r="C67" s="37" t="s">
        <v>111</v>
      </c>
      <c r="D67" s="30" t="s">
        <v>131</v>
      </c>
      <c r="E67" s="59">
        <f>IF(ISBLANK('Строительство 2023'!F67),"", 'Строительство 2023'!F67*'Строительство 2023'!E67)</f>
        <v>10</v>
      </c>
      <c r="F67" s="60"/>
      <c r="G67" s="59">
        <f>IF(ISBLANK('Строительство 2023'!H67),"", 'Строительство 2023'!H67*'Строительство 2023'!G67)</f>
        <v>10</v>
      </c>
      <c r="H67" s="60"/>
      <c r="I67" s="59">
        <f>IF(ISBLANK('Строительство 2023'!J67),"", 'Строительство 2023'!J67*'Строительство 2023'!I67)</f>
        <v>8</v>
      </c>
      <c r="J67" s="60"/>
      <c r="K67" s="59">
        <f>IF(ISBLANK('Строительство 2023'!L67),"", 'Строительство 2023'!L67*'Строительство 2023'!K67)</f>
        <v>8</v>
      </c>
      <c r="L67" s="60"/>
      <c r="M67" s="55"/>
      <c r="N67" s="56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</row>
    <row r="68" spans="1:28" s="31" customFormat="1" ht="15" customHeight="1" x14ac:dyDescent="0.25">
      <c r="A68" s="30">
        <v>15</v>
      </c>
      <c r="B68" s="37">
        <v>202323516</v>
      </c>
      <c r="C68" s="37" t="s">
        <v>112</v>
      </c>
      <c r="D68" s="30" t="s">
        <v>132</v>
      </c>
      <c r="E68" s="59">
        <f>IF(ISBLANK('Строительство 2023'!F68),"", 'Строительство 2023'!F68*'Строительство 2023'!E68)</f>
        <v>10</v>
      </c>
      <c r="F68" s="60"/>
      <c r="G68" s="59">
        <f>IF(ISBLANK('Строительство 2023'!H68),"", 'Строительство 2023'!H68*'Строительство 2023'!G68)</f>
        <v>10</v>
      </c>
      <c r="H68" s="60"/>
      <c r="I68" s="59">
        <f>IF(ISBLANK('Строительство 2023'!J68),"", 'Строительство 2023'!J68*'Строительство 2023'!I68)</f>
        <v>10</v>
      </c>
      <c r="J68" s="60"/>
      <c r="K68" s="59">
        <f>IF(ISBLANK('Строительство 2023'!L68),"", 'Строительство 2023'!L68*'Строительство 2023'!K68)</f>
        <v>8</v>
      </c>
      <c r="L68" s="60"/>
      <c r="M68" s="55"/>
      <c r="N68" s="56"/>
      <c r="O68" s="55"/>
      <c r="P68" s="56"/>
      <c r="Q68" s="55"/>
      <c r="R68" s="56"/>
      <c r="S68" s="55"/>
      <c r="T68" s="56"/>
      <c r="U68" s="55"/>
      <c r="V68" s="56"/>
      <c r="W68" s="55"/>
      <c r="X68" s="56"/>
      <c r="Y68" s="55"/>
      <c r="Z68" s="56"/>
      <c r="AA68" s="55"/>
      <c r="AB68" s="56"/>
    </row>
    <row r="69" spans="1:28" s="31" customFormat="1" ht="15" customHeight="1" x14ac:dyDescent="0.25">
      <c r="A69" s="30">
        <v>16</v>
      </c>
      <c r="B69" s="37">
        <v>202323517</v>
      </c>
      <c r="C69" s="38" t="s">
        <v>113</v>
      </c>
      <c r="D69" s="35" t="s">
        <v>133</v>
      </c>
      <c r="E69" s="59">
        <f>IF(ISBLANK('Строительство 2023'!F69),"", 'Строительство 2023'!F69*'Строительство 2023'!E69)</f>
        <v>10</v>
      </c>
      <c r="F69" s="60"/>
      <c r="G69" s="59" t="str">
        <f>IF(ISBLANK('Строительство 2023'!H69),"", 'Строительство 2023'!H69*'Строительство 2023'!G69)</f>
        <v/>
      </c>
      <c r="H69" s="60"/>
      <c r="I69" s="59">
        <f>IF(ISBLANK('Строительство 2023'!J69),"", 'Строительство 2023'!J69*'Строительство 2023'!I69)</f>
        <v>10</v>
      </c>
      <c r="J69" s="60"/>
      <c r="K69" s="59">
        <f>IF(ISBLANK('Строительство 2023'!L69),"", 'Строительство 2023'!L69*'Строительство 2023'!K69)</f>
        <v>10</v>
      </c>
      <c r="L69" s="60"/>
      <c r="M69" s="55"/>
      <c r="N69" s="56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</row>
    <row r="70" spans="1:28" s="31" customFormat="1" ht="15" customHeight="1" x14ac:dyDescent="0.25">
      <c r="A70" s="30">
        <v>17</v>
      </c>
      <c r="B70" s="37">
        <v>202323518</v>
      </c>
      <c r="C70" s="37" t="s">
        <v>114</v>
      </c>
      <c r="D70" s="30" t="s">
        <v>134</v>
      </c>
      <c r="E70" s="59" t="str">
        <f>IF(ISBLANK('Строительство 2023'!F70),"", 'Строительство 2023'!F70*'Строительство 2023'!E70)</f>
        <v/>
      </c>
      <c r="F70" s="60"/>
      <c r="G70" s="59" t="str">
        <f>IF(ISBLANK('Строительство 2023'!H70),"", 'Строительство 2023'!H70*'Строительство 2023'!G70)</f>
        <v/>
      </c>
      <c r="H70" s="60"/>
      <c r="I70" s="59" t="str">
        <f>IF(ISBLANK('Строительство 2023'!J70),"", 'Строительство 2023'!J70*'Строительство 2023'!I70)</f>
        <v/>
      </c>
      <c r="J70" s="60"/>
      <c r="K70" s="59" t="str">
        <f>IF(ISBLANK('Строительство 2023'!L70),"", 'Строительство 2023'!L70*'Строительство 2023'!K70)</f>
        <v/>
      </c>
      <c r="L70" s="60"/>
      <c r="M70" s="55"/>
      <c r="N70" s="56"/>
      <c r="O70" s="55"/>
      <c r="P70" s="56"/>
      <c r="Q70" s="55"/>
      <c r="R70" s="56"/>
      <c r="S70" s="55"/>
      <c r="T70" s="56"/>
      <c r="U70" s="55"/>
      <c r="V70" s="56"/>
      <c r="W70" s="55"/>
      <c r="X70" s="56"/>
      <c r="Y70" s="55"/>
      <c r="Z70" s="56"/>
      <c r="AA70" s="55"/>
      <c r="AB70" s="56"/>
    </row>
    <row r="71" spans="1:28" s="31" customFormat="1" ht="15" customHeight="1" x14ac:dyDescent="0.25">
      <c r="A71" s="30">
        <v>18</v>
      </c>
      <c r="B71" s="37">
        <v>202323519</v>
      </c>
      <c r="C71" s="37" t="s">
        <v>115</v>
      </c>
      <c r="D71" s="30" t="s">
        <v>135</v>
      </c>
      <c r="E71" s="59">
        <f>IF(ISBLANK('Строительство 2023'!F71),"", 'Строительство 2023'!F71*'Строительство 2023'!E71)</f>
        <v>6</v>
      </c>
      <c r="F71" s="60"/>
      <c r="G71" s="59">
        <f>IF(ISBLANK('Строительство 2023'!H71),"", 'Строительство 2023'!H71*'Строительство 2023'!G71)</f>
        <v>0</v>
      </c>
      <c r="H71" s="60"/>
      <c r="I71" s="59">
        <f>IF(ISBLANK('Строительство 2023'!J71),"", 'Строительство 2023'!J71*'Строительство 2023'!I71)</f>
        <v>4</v>
      </c>
      <c r="J71" s="60"/>
      <c r="K71" s="59">
        <f>IF(ISBLANK('Строительство 2023'!L71),"", 'Строительство 2023'!L71*'Строительство 2023'!K71)</f>
        <v>8</v>
      </c>
      <c r="L71" s="60"/>
      <c r="M71" s="55"/>
      <c r="N71" s="56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</row>
    <row r="72" spans="1:28" s="31" customFormat="1" ht="15" customHeight="1" x14ac:dyDescent="0.25">
      <c r="A72" s="30">
        <v>19</v>
      </c>
      <c r="B72" s="37">
        <v>202323520</v>
      </c>
      <c r="C72" s="37" t="s">
        <v>116</v>
      </c>
      <c r="D72" s="30" t="s">
        <v>136</v>
      </c>
      <c r="E72" s="59" t="str">
        <f>IF(ISBLANK('Строительство 2023'!F72),"", 'Строительство 2023'!F72*'Строительство 2023'!E72)</f>
        <v/>
      </c>
      <c r="F72" s="60"/>
      <c r="G72" s="59" t="str">
        <f>IF(ISBLANK('Строительство 2023'!H72),"", 'Строительство 2023'!H72*'Строительство 2023'!G72)</f>
        <v/>
      </c>
      <c r="H72" s="60"/>
      <c r="I72" s="59" t="str">
        <f>IF(ISBLANK('Строительство 2023'!J72),"", 'Строительство 2023'!J72*'Строительство 2023'!I72)</f>
        <v/>
      </c>
      <c r="J72" s="60"/>
      <c r="K72" s="59" t="str">
        <f>IF(ISBLANK('Строительство 2023'!L72),"", 'Строительство 2023'!L72*'Строительство 2023'!K72)</f>
        <v/>
      </c>
      <c r="L72" s="60"/>
      <c r="M72" s="55"/>
      <c r="N72" s="56"/>
      <c r="O72" s="55"/>
      <c r="P72" s="56"/>
      <c r="Q72" s="55"/>
      <c r="R72" s="56"/>
      <c r="S72" s="55"/>
      <c r="T72" s="56"/>
      <c r="U72" s="55"/>
      <c r="V72" s="56"/>
      <c r="W72" s="55"/>
      <c r="X72" s="56"/>
      <c r="Y72" s="55"/>
      <c r="Z72" s="56"/>
      <c r="AA72" s="55"/>
      <c r="AB72" s="56"/>
    </row>
    <row r="73" spans="1:28" s="31" customFormat="1" ht="15" customHeight="1" x14ac:dyDescent="0.25">
      <c r="A73" s="30">
        <v>20</v>
      </c>
      <c r="B73" s="37">
        <v>202323521</v>
      </c>
      <c r="C73" s="37" t="s">
        <v>117</v>
      </c>
      <c r="D73" s="30" t="s">
        <v>137</v>
      </c>
      <c r="E73" s="59" t="str">
        <f>IF(ISBLANK('Строительство 2023'!F73),"", 'Строительство 2023'!F73*'Строительство 2023'!E73)</f>
        <v/>
      </c>
      <c r="F73" s="60"/>
      <c r="G73" s="59" t="str">
        <f>IF(ISBLANK('Строительство 2023'!H73),"", 'Строительство 2023'!H73*'Строительство 2023'!G73)</f>
        <v/>
      </c>
      <c r="H73" s="60"/>
      <c r="I73" s="59" t="str">
        <f>IF(ISBLANK('Строительство 2023'!J73),"", 'Строительство 2023'!J73*'Строительство 2023'!I73)</f>
        <v/>
      </c>
      <c r="J73" s="60"/>
      <c r="K73" s="59" t="str">
        <f>IF(ISBLANK('Строительство 2023'!L73),"", 'Строительство 2023'!L73*'Строительство 2023'!K73)</f>
        <v/>
      </c>
      <c r="L73" s="60"/>
      <c r="M73" s="55"/>
      <c r="N73" s="56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</row>
    <row r="74" spans="1:28" s="31" customFormat="1" ht="15" customHeight="1" x14ac:dyDescent="0.25">
      <c r="A74" s="45" t="s">
        <v>138</v>
      </c>
      <c r="B74" s="45"/>
      <c r="C74" s="45"/>
      <c r="D74" s="45"/>
      <c r="E74" s="32"/>
      <c r="T74" s="36"/>
      <c r="V74" s="36"/>
      <c r="X74" s="36"/>
      <c r="Z74" s="36"/>
      <c r="AB74" s="36"/>
    </row>
    <row r="75" spans="1:28" s="31" customFormat="1" ht="15" customHeight="1" x14ac:dyDescent="0.25">
      <c r="A75" s="30">
        <v>1</v>
      </c>
      <c r="B75" s="37">
        <v>202323601</v>
      </c>
      <c r="C75" s="37" t="s">
        <v>139</v>
      </c>
      <c r="D75" s="30" t="s">
        <v>159</v>
      </c>
      <c r="E75" s="59" t="str">
        <f>IF(ISBLANK('Строительство 2023'!F75),"", 'Строительство 2023'!F75*'Строительство 2023'!E75)</f>
        <v/>
      </c>
      <c r="F75" s="60"/>
      <c r="G75" s="59" t="str">
        <f>IF(ISBLANK('Строительство 2023'!H75),"", 'Строительство 2023'!H75*'Строительство 2023'!G75)</f>
        <v/>
      </c>
      <c r="H75" s="60"/>
      <c r="I75" s="59">
        <f>IF(ISBLANK('Строительство 2023'!J75),"", 'Строительство 2023'!J75*'Строительство 2023'!I75)</f>
        <v>10</v>
      </c>
      <c r="J75" s="60"/>
      <c r="K75" s="59" t="str">
        <f>IF(ISBLANK('Строительство 2023'!L75),"", 'Строительство 2023'!L75*'Строительство 2023'!K75)</f>
        <v/>
      </c>
      <c r="L75" s="60"/>
      <c r="M75" s="55"/>
      <c r="N75" s="56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</row>
    <row r="76" spans="1:28" s="31" customFormat="1" ht="15" customHeight="1" x14ac:dyDescent="0.25">
      <c r="A76" s="30">
        <v>2</v>
      </c>
      <c r="B76" s="37">
        <v>202323602</v>
      </c>
      <c r="C76" s="37" t="s">
        <v>140</v>
      </c>
      <c r="D76" s="30" t="s">
        <v>160</v>
      </c>
      <c r="E76" s="59">
        <f>IF(ISBLANK('Строительство 2023'!F76),"", 'Строительство 2023'!F76*'Строительство 2023'!E76)</f>
        <v>9</v>
      </c>
      <c r="F76" s="60"/>
      <c r="G76" s="59" t="str">
        <f>IF(ISBLANK('Строительство 2023'!H76),"", 'Строительство 2023'!H76*'Строительство 2023'!G76)</f>
        <v/>
      </c>
      <c r="H76" s="60"/>
      <c r="I76" s="59">
        <f>IF(ISBLANK('Строительство 2023'!J76),"", 'Строительство 2023'!J76*'Строительство 2023'!I76)</f>
        <v>4</v>
      </c>
      <c r="J76" s="60"/>
      <c r="K76" s="59">
        <f>IF(ISBLANK('Строительство 2023'!L76),"", 'Строительство 2023'!L76*'Строительство 2023'!K76)</f>
        <v>4</v>
      </c>
      <c r="L76" s="60"/>
      <c r="M76" s="55"/>
      <c r="N76" s="56"/>
      <c r="O76" s="55"/>
      <c r="P76" s="56"/>
      <c r="Q76" s="55"/>
      <c r="R76" s="56"/>
      <c r="S76" s="55"/>
      <c r="T76" s="56"/>
      <c r="U76" s="55"/>
      <c r="V76" s="56"/>
      <c r="W76" s="55"/>
      <c r="X76" s="56"/>
      <c r="Y76" s="55"/>
      <c r="Z76" s="56"/>
      <c r="AA76" s="55"/>
      <c r="AB76" s="56"/>
    </row>
    <row r="77" spans="1:28" s="31" customFormat="1" ht="15" customHeight="1" x14ac:dyDescent="0.25">
      <c r="A77" s="30">
        <v>3</v>
      </c>
      <c r="B77" s="37">
        <v>202323603</v>
      </c>
      <c r="C77" s="37" t="s">
        <v>141</v>
      </c>
      <c r="D77" s="30" t="s">
        <v>161</v>
      </c>
      <c r="E77" s="59">
        <f>IF(ISBLANK('Строительство 2023'!F77),"", 'Строительство 2023'!F77*'Строительство 2023'!E77)</f>
        <v>9</v>
      </c>
      <c r="F77" s="60"/>
      <c r="G77" s="59">
        <f>IF(ISBLANK('Строительство 2023'!H77),"", 'Строительство 2023'!H77*'Строительство 2023'!G77)</f>
        <v>10</v>
      </c>
      <c r="H77" s="60"/>
      <c r="I77" s="59">
        <f>IF(ISBLANK('Строительство 2023'!J77),"", 'Строительство 2023'!J77*'Строительство 2023'!I77)</f>
        <v>10</v>
      </c>
      <c r="J77" s="60"/>
      <c r="K77" s="59">
        <f>IF(ISBLANK('Строительство 2023'!L77),"", 'Строительство 2023'!L77*'Строительство 2023'!K77)</f>
        <v>8</v>
      </c>
      <c r="L77" s="60"/>
      <c r="M77" s="55"/>
      <c r="N77" s="56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</row>
    <row r="78" spans="1:28" s="31" customFormat="1" ht="15" customHeight="1" x14ac:dyDescent="0.25">
      <c r="A78" s="30">
        <v>4</v>
      </c>
      <c r="B78" s="37">
        <v>202323604</v>
      </c>
      <c r="C78" s="37" t="s">
        <v>142</v>
      </c>
      <c r="D78" s="30" t="s">
        <v>162</v>
      </c>
      <c r="E78" s="59" t="str">
        <f>IF(ISBLANK('Строительство 2023'!F78),"", 'Строительство 2023'!F78*'Строительство 2023'!E78)</f>
        <v/>
      </c>
      <c r="F78" s="60"/>
      <c r="G78" s="59" t="str">
        <f>IF(ISBLANK('Строительство 2023'!H78),"", 'Строительство 2023'!H78*'Строительство 2023'!G78)</f>
        <v/>
      </c>
      <c r="H78" s="60"/>
      <c r="I78" s="59">
        <f>IF(ISBLANK('Строительство 2023'!J78),"", 'Строительство 2023'!J78*'Строительство 2023'!I78)</f>
        <v>10</v>
      </c>
      <c r="J78" s="60"/>
      <c r="K78" s="59">
        <f>IF(ISBLANK('Строительство 2023'!L78),"", 'Строительство 2023'!L78*'Строительство 2023'!K78)</f>
        <v>6</v>
      </c>
      <c r="L78" s="60"/>
      <c r="M78" s="55"/>
      <c r="N78" s="56"/>
      <c r="O78" s="55"/>
      <c r="P78" s="56"/>
      <c r="Q78" s="55"/>
      <c r="R78" s="56"/>
      <c r="S78" s="55"/>
      <c r="T78" s="56"/>
      <c r="U78" s="55"/>
      <c r="V78" s="56"/>
      <c r="W78" s="55"/>
      <c r="X78" s="56"/>
      <c r="Y78" s="55"/>
      <c r="Z78" s="56"/>
      <c r="AA78" s="55"/>
      <c r="AB78" s="56"/>
    </row>
    <row r="79" spans="1:28" s="31" customFormat="1" ht="15" customHeight="1" x14ac:dyDescent="0.25">
      <c r="A79" s="30">
        <v>5</v>
      </c>
      <c r="B79" s="37">
        <v>202323605</v>
      </c>
      <c r="C79" s="37" t="s">
        <v>143</v>
      </c>
      <c r="D79" s="30" t="s">
        <v>163</v>
      </c>
      <c r="E79" s="59">
        <f>IF(ISBLANK('Строительство 2023'!F79),"", 'Строительство 2023'!F79*'Строительство 2023'!E79)</f>
        <v>9</v>
      </c>
      <c r="F79" s="60"/>
      <c r="G79" s="59">
        <f>IF(ISBLANK('Строительство 2023'!H79),"", 'Строительство 2023'!H79*'Строительство 2023'!G79)</f>
        <v>10</v>
      </c>
      <c r="H79" s="60"/>
      <c r="I79" s="59">
        <f>IF(ISBLANK('Строительство 2023'!J79),"", 'Строительство 2023'!J79*'Строительство 2023'!I79)</f>
        <v>10</v>
      </c>
      <c r="J79" s="60"/>
      <c r="K79" s="59">
        <f>IF(ISBLANK('Строительство 2023'!L79),"", 'Строительство 2023'!L79*'Строительство 2023'!K79)</f>
        <v>6</v>
      </c>
      <c r="L79" s="60"/>
      <c r="M79" s="55"/>
      <c r="N79" s="56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</row>
    <row r="80" spans="1:28" s="31" customFormat="1" ht="15" customHeight="1" x14ac:dyDescent="0.25">
      <c r="A80" s="30">
        <v>6</v>
      </c>
      <c r="B80" s="37">
        <v>202323606</v>
      </c>
      <c r="C80" s="37" t="s">
        <v>144</v>
      </c>
      <c r="D80" s="30" t="s">
        <v>164</v>
      </c>
      <c r="E80" s="59">
        <f>IF(ISBLANK('Строительство 2023'!F80),"", 'Строительство 2023'!F80*'Строительство 2023'!E80)</f>
        <v>10</v>
      </c>
      <c r="F80" s="60"/>
      <c r="G80" s="59">
        <f>IF(ISBLANK('Строительство 2023'!H80),"", 'Строительство 2023'!H80*'Строительство 2023'!G80)</f>
        <v>10</v>
      </c>
      <c r="H80" s="60"/>
      <c r="I80" s="59">
        <f>IF(ISBLANK('Строительство 2023'!J80),"", 'Строительство 2023'!J80*'Строительство 2023'!I80)</f>
        <v>10</v>
      </c>
      <c r="J80" s="60"/>
      <c r="K80" s="59">
        <f>IF(ISBLANK('Строительство 2023'!L80),"", 'Строительство 2023'!L80*'Строительство 2023'!K80)</f>
        <v>8</v>
      </c>
      <c r="L80" s="60"/>
      <c r="M80" s="55"/>
      <c r="N80" s="56"/>
      <c r="O80" s="55"/>
      <c r="P80" s="56"/>
      <c r="Q80" s="55"/>
      <c r="R80" s="56"/>
      <c r="S80" s="55"/>
      <c r="T80" s="56"/>
      <c r="U80" s="55"/>
      <c r="V80" s="56"/>
      <c r="W80" s="55"/>
      <c r="X80" s="56"/>
      <c r="Y80" s="55"/>
      <c r="Z80" s="56"/>
      <c r="AA80" s="55"/>
      <c r="AB80" s="56"/>
    </row>
    <row r="81" spans="1:28" s="31" customFormat="1" ht="15" customHeight="1" x14ac:dyDescent="0.25">
      <c r="A81" s="30">
        <v>7</v>
      </c>
      <c r="B81" s="37">
        <v>202323607</v>
      </c>
      <c r="C81" s="37" t="s">
        <v>145</v>
      </c>
      <c r="D81" s="30" t="s">
        <v>165</v>
      </c>
      <c r="E81" s="59">
        <f>IF(ISBLANK('Строительство 2023'!F81),"", 'Строительство 2023'!F81*'Строительство 2023'!E81)</f>
        <v>10</v>
      </c>
      <c r="F81" s="60"/>
      <c r="G81" s="59">
        <f>IF(ISBLANK('Строительство 2023'!H81),"", 'Строительство 2023'!H81*'Строительство 2023'!G81)</f>
        <v>10</v>
      </c>
      <c r="H81" s="60"/>
      <c r="I81" s="59">
        <f>IF(ISBLANK('Строительство 2023'!J81),"", 'Строительство 2023'!J81*'Строительство 2023'!I81)</f>
        <v>10</v>
      </c>
      <c r="J81" s="60"/>
      <c r="K81" s="59">
        <f>IF(ISBLANK('Строительство 2023'!L81),"", 'Строительство 2023'!L81*'Строительство 2023'!K81)</f>
        <v>6</v>
      </c>
      <c r="L81" s="60"/>
      <c r="M81" s="55"/>
      <c r="N81" s="56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</row>
    <row r="82" spans="1:28" s="31" customFormat="1" ht="15" customHeight="1" x14ac:dyDescent="0.25">
      <c r="A82" s="30">
        <v>8</v>
      </c>
      <c r="B82" s="37">
        <v>202323608</v>
      </c>
      <c r="C82" s="37" t="s">
        <v>146</v>
      </c>
      <c r="D82" s="30" t="s">
        <v>166</v>
      </c>
      <c r="E82" s="59" t="str">
        <f>IF(ISBLANK('Строительство 2023'!F82),"", 'Строительство 2023'!F82*'Строительство 2023'!E82)</f>
        <v/>
      </c>
      <c r="F82" s="60"/>
      <c r="G82" s="59" t="str">
        <f>IF(ISBLANK('Строительство 2023'!H82),"", 'Строительство 2023'!H82*'Строительство 2023'!G82)</f>
        <v/>
      </c>
      <c r="H82" s="60"/>
      <c r="I82" s="59" t="str">
        <f>IF(ISBLANK('Строительство 2023'!J82),"", 'Строительство 2023'!J82*'Строительство 2023'!I82)</f>
        <v/>
      </c>
      <c r="J82" s="60"/>
      <c r="K82" s="59" t="str">
        <f>IF(ISBLANK('Строительство 2023'!L82),"", 'Строительство 2023'!L82*'Строительство 2023'!K82)</f>
        <v/>
      </c>
      <c r="L82" s="60"/>
      <c r="M82" s="55"/>
      <c r="N82" s="56"/>
      <c r="O82" s="55"/>
      <c r="P82" s="56"/>
      <c r="Q82" s="55"/>
      <c r="R82" s="56"/>
      <c r="S82" s="55"/>
      <c r="T82" s="56"/>
      <c r="U82" s="55"/>
      <c r="V82" s="56"/>
      <c r="W82" s="55"/>
      <c r="X82" s="56"/>
      <c r="Y82" s="55"/>
      <c r="Z82" s="56"/>
      <c r="AA82" s="55"/>
      <c r="AB82" s="56"/>
    </row>
    <row r="83" spans="1:28" s="31" customFormat="1" ht="15" customHeight="1" x14ac:dyDescent="0.25">
      <c r="A83" s="30">
        <v>9</v>
      </c>
      <c r="B83" s="37">
        <v>202323609</v>
      </c>
      <c r="C83" s="37" t="s">
        <v>147</v>
      </c>
      <c r="D83" s="35" t="s">
        <v>167</v>
      </c>
      <c r="E83" s="59" t="str">
        <f>IF(ISBLANK('Строительство 2023'!F83),"", 'Строительство 2023'!F83*'Строительство 2023'!E83)</f>
        <v/>
      </c>
      <c r="F83" s="60"/>
      <c r="G83" s="59" t="str">
        <f>IF(ISBLANK('Строительство 2023'!H83),"", 'Строительство 2023'!H83*'Строительство 2023'!G83)</f>
        <v/>
      </c>
      <c r="H83" s="60"/>
      <c r="I83" s="59">
        <f>IF(ISBLANK('Строительство 2023'!J83),"", 'Строительство 2023'!J83*'Строительство 2023'!I83)</f>
        <v>8</v>
      </c>
      <c r="J83" s="60"/>
      <c r="K83" s="59">
        <f>IF(ISBLANK('Строительство 2023'!L83),"", 'Строительство 2023'!L83*'Строительство 2023'!K83)</f>
        <v>8</v>
      </c>
      <c r="L83" s="60"/>
      <c r="M83" s="55"/>
      <c r="N83" s="56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</row>
    <row r="84" spans="1:28" s="31" customFormat="1" ht="15" customHeight="1" x14ac:dyDescent="0.25">
      <c r="A84" s="30">
        <v>10</v>
      </c>
      <c r="B84" s="37">
        <v>202323610</v>
      </c>
      <c r="C84" s="37" t="s">
        <v>148</v>
      </c>
      <c r="D84" s="35" t="s">
        <v>168</v>
      </c>
      <c r="E84" s="59">
        <f>IF(ISBLANK('Строительство 2023'!F84),"", 'Строительство 2023'!F84*'Строительство 2023'!E84)</f>
        <v>6</v>
      </c>
      <c r="F84" s="60"/>
      <c r="G84" s="59">
        <f>IF(ISBLANK('Строительство 2023'!H84),"", 'Строительство 2023'!H84*'Строительство 2023'!G84)</f>
        <v>10</v>
      </c>
      <c r="H84" s="60"/>
      <c r="I84" s="59">
        <f>IF(ISBLANK('Строительство 2023'!J84),"", 'Строительство 2023'!J84*'Строительство 2023'!I84)</f>
        <v>6</v>
      </c>
      <c r="J84" s="60"/>
      <c r="K84" s="59">
        <f>IF(ISBLANK('Строительство 2023'!L84),"", 'Строительство 2023'!L84*'Строительство 2023'!K84)</f>
        <v>2</v>
      </c>
      <c r="L84" s="60"/>
      <c r="M84" s="55"/>
      <c r="N84" s="56"/>
      <c r="O84" s="55"/>
      <c r="P84" s="56"/>
      <c r="Q84" s="55"/>
      <c r="R84" s="56"/>
      <c r="S84" s="55"/>
      <c r="T84" s="56"/>
      <c r="U84" s="55"/>
      <c r="V84" s="56"/>
      <c r="W84" s="55"/>
      <c r="X84" s="56"/>
      <c r="Y84" s="55"/>
      <c r="Z84" s="56"/>
      <c r="AA84" s="55"/>
      <c r="AB84" s="56"/>
    </row>
    <row r="85" spans="1:28" s="31" customFormat="1" ht="15" customHeight="1" x14ac:dyDescent="0.25">
      <c r="A85" s="30">
        <v>11</v>
      </c>
      <c r="B85" s="37">
        <v>202323611</v>
      </c>
      <c r="C85" s="37" t="s">
        <v>149</v>
      </c>
      <c r="D85" s="30" t="s">
        <v>169</v>
      </c>
      <c r="E85" s="59" t="str">
        <f>IF(ISBLANK('Строительство 2023'!F85),"", 'Строительство 2023'!F85*'Строительство 2023'!E85)</f>
        <v/>
      </c>
      <c r="F85" s="60"/>
      <c r="G85" s="59" t="str">
        <f>IF(ISBLANK('Строительство 2023'!H85),"", 'Строительство 2023'!H85*'Строительство 2023'!G85)</f>
        <v/>
      </c>
      <c r="H85" s="60"/>
      <c r="I85" s="59">
        <f>IF(ISBLANK('Строительство 2023'!J85),"", 'Строительство 2023'!J85*'Строительство 2023'!I85)</f>
        <v>4</v>
      </c>
      <c r="J85" s="60"/>
      <c r="K85" s="59" t="str">
        <f>IF(ISBLANK('Строительство 2023'!L85),"", 'Строительство 2023'!L85*'Строительство 2023'!K85)</f>
        <v/>
      </c>
      <c r="L85" s="60"/>
      <c r="M85" s="55"/>
      <c r="N85" s="56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</row>
    <row r="86" spans="1:28" s="31" customFormat="1" ht="15" customHeight="1" x14ac:dyDescent="0.25">
      <c r="A86" s="30">
        <v>12</v>
      </c>
      <c r="B86" s="37">
        <v>202323612</v>
      </c>
      <c r="C86" s="37" t="s">
        <v>150</v>
      </c>
      <c r="D86" s="30" t="s">
        <v>170</v>
      </c>
      <c r="E86" s="59">
        <f>IF(ISBLANK('Строительство 2023'!F86),"", 'Строительство 2023'!F86*'Строительство 2023'!E86)</f>
        <v>10</v>
      </c>
      <c r="F86" s="60"/>
      <c r="G86" s="59">
        <f>IF(ISBLANK('Строительство 2023'!H86),"", 'Строительство 2023'!H86*'Строительство 2023'!G86)</f>
        <v>10</v>
      </c>
      <c r="H86" s="60"/>
      <c r="I86" s="59" t="str">
        <f>IF(ISBLANK('Строительство 2023'!J86),"", 'Строительство 2023'!J86*'Строительство 2023'!I86)</f>
        <v/>
      </c>
      <c r="J86" s="60"/>
      <c r="K86" s="59" t="str">
        <f>IF(ISBLANK('Строительство 2023'!L86),"", 'Строительство 2023'!L86*'Строительство 2023'!K86)</f>
        <v/>
      </c>
      <c r="L86" s="60"/>
      <c r="M86" s="55"/>
      <c r="N86" s="56"/>
      <c r="O86" s="55"/>
      <c r="P86" s="56"/>
      <c r="Q86" s="55"/>
      <c r="R86" s="56"/>
      <c r="S86" s="55"/>
      <c r="T86" s="56"/>
      <c r="U86" s="55"/>
      <c r="V86" s="56"/>
      <c r="W86" s="55"/>
      <c r="X86" s="56"/>
      <c r="Y86" s="55"/>
      <c r="Z86" s="56"/>
      <c r="AA86" s="55"/>
      <c r="AB86" s="56"/>
    </row>
    <row r="87" spans="1:28" s="31" customFormat="1" ht="15" customHeight="1" x14ac:dyDescent="0.25">
      <c r="A87" s="30">
        <v>13</v>
      </c>
      <c r="B87" s="37">
        <v>202323613</v>
      </c>
      <c r="C87" s="37" t="s">
        <v>151</v>
      </c>
      <c r="D87" s="30" t="s">
        <v>171</v>
      </c>
      <c r="E87" s="59" t="str">
        <f>IF(ISBLANK('Строительство 2023'!F87),"", 'Строительство 2023'!F87*'Строительство 2023'!E87)</f>
        <v/>
      </c>
      <c r="F87" s="60"/>
      <c r="G87" s="59" t="str">
        <f>IF(ISBLANK('Строительство 2023'!H87),"", 'Строительство 2023'!H87*'Строительство 2023'!G87)</f>
        <v/>
      </c>
      <c r="H87" s="60"/>
      <c r="I87" s="59" t="str">
        <f>IF(ISBLANK('Строительство 2023'!J87),"", 'Строительство 2023'!J87*'Строительство 2023'!I87)</f>
        <v/>
      </c>
      <c r="J87" s="60"/>
      <c r="K87" s="59">
        <f>IF(ISBLANK('Строительство 2023'!L87),"", 'Строительство 2023'!L87*'Строительство 2023'!K87)</f>
        <v>10</v>
      </c>
      <c r="L87" s="60"/>
      <c r="M87" s="55"/>
      <c r="N87" s="56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</row>
    <row r="88" spans="1:28" s="31" customFormat="1" ht="15" customHeight="1" x14ac:dyDescent="0.25">
      <c r="A88" s="30">
        <v>14</v>
      </c>
      <c r="B88" s="37">
        <v>202323614</v>
      </c>
      <c r="C88" s="37" t="s">
        <v>152</v>
      </c>
      <c r="D88" s="30" t="s">
        <v>172</v>
      </c>
      <c r="E88" s="59" t="str">
        <f>IF(ISBLANK('Строительство 2023'!F88),"", 'Строительство 2023'!F88*'Строительство 2023'!E88)</f>
        <v/>
      </c>
      <c r="F88" s="60"/>
      <c r="G88" s="59" t="str">
        <f>IF(ISBLANK('Строительство 2023'!H88),"", 'Строительство 2023'!H88*'Строительство 2023'!G88)</f>
        <v/>
      </c>
      <c r="H88" s="60"/>
      <c r="I88" s="59">
        <f>IF(ISBLANK('Строительство 2023'!J88),"", 'Строительство 2023'!J88*'Строительство 2023'!I88)</f>
        <v>8</v>
      </c>
      <c r="J88" s="60"/>
      <c r="K88" s="59">
        <f>IF(ISBLANK('Строительство 2023'!L88),"", 'Строительство 2023'!L88*'Строительство 2023'!K88)</f>
        <v>6</v>
      </c>
      <c r="L88" s="60"/>
      <c r="M88" s="55"/>
      <c r="N88" s="56"/>
      <c r="O88" s="55"/>
      <c r="P88" s="56"/>
      <c r="Q88" s="55"/>
      <c r="R88" s="56"/>
      <c r="S88" s="55"/>
      <c r="T88" s="56"/>
      <c r="U88" s="55"/>
      <c r="V88" s="56"/>
      <c r="W88" s="55"/>
      <c r="X88" s="56"/>
      <c r="Y88" s="55"/>
      <c r="Z88" s="56"/>
      <c r="AA88" s="55"/>
      <c r="AB88" s="56"/>
    </row>
    <row r="89" spans="1:28" s="31" customFormat="1" ht="15" customHeight="1" x14ac:dyDescent="0.25">
      <c r="A89" s="30">
        <v>15</v>
      </c>
      <c r="B89" s="37">
        <v>202323615</v>
      </c>
      <c r="C89" s="37" t="s">
        <v>153</v>
      </c>
      <c r="D89" s="30" t="s">
        <v>173</v>
      </c>
      <c r="E89" s="59" t="str">
        <f>IF(ISBLANK('Строительство 2023'!F89),"", 'Строительство 2023'!F89*'Строительство 2023'!E89)</f>
        <v/>
      </c>
      <c r="F89" s="60"/>
      <c r="G89" s="59" t="str">
        <f>IF(ISBLANK('Строительство 2023'!H89),"", 'Строительство 2023'!H89*'Строительство 2023'!G89)</f>
        <v/>
      </c>
      <c r="H89" s="60"/>
      <c r="I89" s="59" t="str">
        <f>IF(ISBLANK('Строительство 2023'!J89),"", 'Строительство 2023'!J89*'Строительство 2023'!I89)</f>
        <v/>
      </c>
      <c r="J89" s="60"/>
      <c r="K89" s="59" t="str">
        <f>IF(ISBLANK('Строительство 2023'!L89),"", 'Строительство 2023'!L89*'Строительство 2023'!K89)</f>
        <v/>
      </c>
      <c r="L89" s="60"/>
      <c r="M89" s="55"/>
      <c r="N89" s="56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</row>
    <row r="90" spans="1:28" s="31" customFormat="1" ht="15" customHeight="1" x14ac:dyDescent="0.25">
      <c r="A90" s="30">
        <v>16</v>
      </c>
      <c r="B90" s="37">
        <v>202323616</v>
      </c>
      <c r="C90" s="37" t="s">
        <v>154</v>
      </c>
      <c r="D90" s="30" t="s">
        <v>174</v>
      </c>
      <c r="E90" s="59" t="str">
        <f>IF(ISBLANK('Строительство 2023'!F90),"", 'Строительство 2023'!F90*'Строительство 2023'!E90)</f>
        <v/>
      </c>
      <c r="F90" s="60"/>
      <c r="G90" s="59" t="str">
        <f>IF(ISBLANK('Строительство 2023'!H90),"", 'Строительство 2023'!H90*'Строительство 2023'!G90)</f>
        <v/>
      </c>
      <c r="H90" s="60"/>
      <c r="I90" s="59" t="str">
        <f>IF(ISBLANK('Строительство 2023'!J90),"", 'Строительство 2023'!J90*'Строительство 2023'!I90)</f>
        <v/>
      </c>
      <c r="J90" s="60"/>
      <c r="K90" s="59" t="str">
        <f>IF(ISBLANK('Строительство 2023'!L90),"", 'Строительство 2023'!L90*'Строительство 2023'!K90)</f>
        <v/>
      </c>
      <c r="L90" s="60"/>
      <c r="M90" s="55"/>
      <c r="N90" s="56"/>
      <c r="O90" s="55"/>
      <c r="P90" s="56"/>
      <c r="Q90" s="55"/>
      <c r="R90" s="56"/>
      <c r="S90" s="55"/>
      <c r="T90" s="56"/>
      <c r="U90" s="55"/>
      <c r="V90" s="56"/>
      <c r="W90" s="55"/>
      <c r="X90" s="56"/>
      <c r="Y90" s="55"/>
      <c r="Z90" s="56"/>
      <c r="AA90" s="55"/>
      <c r="AB90" s="56"/>
    </row>
    <row r="91" spans="1:28" s="31" customFormat="1" ht="15" customHeight="1" x14ac:dyDescent="0.25">
      <c r="A91" s="30">
        <v>17</v>
      </c>
      <c r="B91" s="37">
        <v>202323617</v>
      </c>
      <c r="C91" s="37" t="s">
        <v>155</v>
      </c>
      <c r="D91" s="30" t="s">
        <v>175</v>
      </c>
      <c r="E91" s="59" t="str">
        <f>IF(ISBLANK('Строительство 2023'!F91),"", 'Строительство 2023'!F91*'Строительство 2023'!E91)</f>
        <v/>
      </c>
      <c r="F91" s="60"/>
      <c r="G91" s="59">
        <f>IF(ISBLANK('Строительство 2023'!H91),"", 'Строительство 2023'!H91*'Строительство 2023'!G91)</f>
        <v>0</v>
      </c>
      <c r="H91" s="60"/>
      <c r="I91" s="59">
        <f>IF(ISBLANK('Строительство 2023'!J91),"", 'Строительство 2023'!J91*'Строительство 2023'!I91)</f>
        <v>10</v>
      </c>
      <c r="J91" s="60"/>
      <c r="K91" s="59">
        <f>IF(ISBLANK('Строительство 2023'!L91),"", 'Строительство 2023'!L91*'Строительство 2023'!K91)</f>
        <v>2</v>
      </c>
      <c r="L91" s="60"/>
      <c r="M91" s="55"/>
      <c r="N91" s="56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</row>
    <row r="92" spans="1:28" s="31" customFormat="1" ht="15" customHeight="1" x14ac:dyDescent="0.25">
      <c r="A92" s="30">
        <v>18</v>
      </c>
      <c r="B92" s="37">
        <v>202323618</v>
      </c>
      <c r="C92" s="37" t="s">
        <v>156</v>
      </c>
      <c r="D92" s="30" t="s">
        <v>176</v>
      </c>
      <c r="E92" s="59">
        <f>IF(ISBLANK('Строительство 2023'!F92),"", 'Строительство 2023'!F92*'Строительство 2023'!E92)</f>
        <v>9</v>
      </c>
      <c r="F92" s="60"/>
      <c r="G92" s="59">
        <f>IF(ISBLANK('Строительство 2023'!H92),"", 'Строительство 2023'!H92*'Строительство 2023'!G92)</f>
        <v>10</v>
      </c>
      <c r="H92" s="60"/>
      <c r="I92" s="59">
        <f>IF(ISBLANK('Строительство 2023'!J92),"", 'Строительство 2023'!J92*'Строительство 2023'!I92)</f>
        <v>6</v>
      </c>
      <c r="J92" s="60"/>
      <c r="K92" s="59">
        <f>IF(ISBLANK('Строительство 2023'!L92),"", 'Строительство 2023'!L92*'Строительство 2023'!K92)</f>
        <v>6</v>
      </c>
      <c r="L92" s="60"/>
      <c r="M92" s="55"/>
      <c r="N92" s="56"/>
      <c r="O92" s="55"/>
      <c r="P92" s="56"/>
      <c r="Q92" s="55"/>
      <c r="R92" s="56"/>
      <c r="S92" s="55"/>
      <c r="T92" s="56"/>
      <c r="U92" s="55"/>
      <c r="V92" s="56"/>
      <c r="W92" s="55"/>
      <c r="X92" s="56"/>
      <c r="Y92" s="55"/>
      <c r="Z92" s="56"/>
      <c r="AA92" s="55"/>
      <c r="AB92" s="56"/>
    </row>
    <row r="93" spans="1:28" s="31" customFormat="1" ht="15" customHeight="1" x14ac:dyDescent="0.25">
      <c r="A93" s="30">
        <v>19</v>
      </c>
      <c r="B93" s="39">
        <v>202323619</v>
      </c>
      <c r="C93" s="37" t="s">
        <v>157</v>
      </c>
      <c r="D93" s="30" t="s">
        <v>177</v>
      </c>
      <c r="E93" s="59">
        <f>IF(ISBLANK('Строительство 2023'!F93),"", 'Строительство 2023'!F93*'Строительство 2023'!E93)</f>
        <v>6</v>
      </c>
      <c r="F93" s="60"/>
      <c r="G93" s="59">
        <f>IF(ISBLANK('Строительство 2023'!H93),"", 'Строительство 2023'!H93*'Строительство 2023'!G93)</f>
        <v>6</v>
      </c>
      <c r="H93" s="60"/>
      <c r="I93" s="59">
        <f>IF(ISBLANK('Строительство 2023'!J93),"", 'Строительство 2023'!J93*'Строительство 2023'!I93)</f>
        <v>8</v>
      </c>
      <c r="J93" s="60"/>
      <c r="K93" s="59" t="str">
        <f>IF(ISBLANK('Строительство 2023'!L93),"", 'Строительство 2023'!L93*'Строительство 2023'!K93)</f>
        <v/>
      </c>
      <c r="L93" s="60"/>
      <c r="M93" s="55"/>
      <c r="N93" s="56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</row>
    <row r="94" spans="1:28" s="31" customFormat="1" ht="15" customHeight="1" x14ac:dyDescent="0.25">
      <c r="A94" s="30">
        <v>20</v>
      </c>
      <c r="B94" s="37">
        <v>202323620</v>
      </c>
      <c r="C94" s="37" t="s">
        <v>158</v>
      </c>
      <c r="D94" s="30" t="s">
        <v>178</v>
      </c>
      <c r="E94" s="59">
        <f>IF(ISBLANK('Строительство 2023'!F94),"", 'Строительство 2023'!F94*'Строительство 2023'!E94)</f>
        <v>10</v>
      </c>
      <c r="F94" s="60"/>
      <c r="G94" s="59">
        <f>IF(ISBLANK('Строительство 2023'!H94),"", 'Строительство 2023'!H94*'Строительство 2023'!G94)</f>
        <v>10</v>
      </c>
      <c r="H94" s="60"/>
      <c r="I94" s="59">
        <f>IF(ISBLANK('Строительство 2023'!J94),"", 'Строительство 2023'!J94*'Строительство 2023'!I94)</f>
        <v>10</v>
      </c>
      <c r="J94" s="60"/>
      <c r="K94" s="59" t="str">
        <f>IF(ISBLANK('Строительство 2023'!L94),"", 'Строительство 2023'!L94*'Строительство 2023'!K94)</f>
        <v/>
      </c>
      <c r="L94" s="60"/>
      <c r="M94" s="55"/>
      <c r="N94" s="56"/>
      <c r="O94" s="55"/>
      <c r="P94" s="56"/>
      <c r="Q94" s="55"/>
      <c r="R94" s="56"/>
      <c r="S94" s="55"/>
      <c r="T94" s="56"/>
      <c r="U94" s="55"/>
      <c r="V94" s="56"/>
      <c r="W94" s="55"/>
      <c r="X94" s="56"/>
      <c r="Y94" s="55"/>
      <c r="Z94" s="56"/>
      <c r="AA94" s="55"/>
      <c r="AB94" s="56"/>
    </row>
    <row r="95" spans="1:28" x14ac:dyDescent="0.25">
      <c r="A95" s="29"/>
      <c r="B95" s="27"/>
      <c r="E95" s="27"/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x14ac:dyDescent="0.25">
      <c r="D96" s="19" t="s">
        <v>180</v>
      </c>
    </row>
    <row r="99" spans="2:2" x14ac:dyDescent="0.25">
      <c r="B99" s="33"/>
    </row>
  </sheetData>
  <mergeCells count="1036">
    <mergeCell ref="A7:D7"/>
    <mergeCell ref="A30:D30"/>
    <mergeCell ref="A53:D53"/>
    <mergeCell ref="A74:D74"/>
    <mergeCell ref="E8:F8"/>
    <mergeCell ref="E9:F9"/>
    <mergeCell ref="E10:F10"/>
    <mergeCell ref="E11:F11"/>
    <mergeCell ref="E12:F12"/>
    <mergeCell ref="E13:F13"/>
    <mergeCell ref="Q6:R6"/>
    <mergeCell ref="S6:T6"/>
    <mergeCell ref="U6:V6"/>
    <mergeCell ref="W6:X6"/>
    <mergeCell ref="Y6:Z6"/>
    <mergeCell ref="AA6:AB6"/>
    <mergeCell ref="A1:P1"/>
    <mergeCell ref="A2:P2"/>
    <mergeCell ref="B3:C3"/>
    <mergeCell ref="A4:D5"/>
    <mergeCell ref="E6:F6"/>
    <mergeCell ref="G6:H6"/>
    <mergeCell ref="I6:J6"/>
    <mergeCell ref="K6:L6"/>
    <mergeCell ref="M6:N6"/>
    <mergeCell ref="O6:P6"/>
    <mergeCell ref="E27:F27"/>
    <mergeCell ref="E28:F28"/>
    <mergeCell ref="E29:F29"/>
    <mergeCell ref="G8:H8"/>
    <mergeCell ref="I8:J8"/>
    <mergeCell ref="G12:H12"/>
    <mergeCell ref="I12:J12"/>
    <mergeCell ref="G16:H16"/>
    <mergeCell ref="I16:J16"/>
    <mergeCell ref="E20:F20"/>
    <mergeCell ref="E21:F21"/>
    <mergeCell ref="E22:F22"/>
    <mergeCell ref="E23:F23"/>
    <mergeCell ref="E24:F24"/>
    <mergeCell ref="E25:F25"/>
    <mergeCell ref="E14:F14"/>
    <mergeCell ref="E15:F15"/>
    <mergeCell ref="E16:F16"/>
    <mergeCell ref="E17:F17"/>
    <mergeCell ref="E18:F18"/>
    <mergeCell ref="E19:F19"/>
    <mergeCell ref="W8:X8"/>
    <mergeCell ref="Y8:Z8"/>
    <mergeCell ref="AA8:AB8"/>
    <mergeCell ref="G9:H9"/>
    <mergeCell ref="I9:J9"/>
    <mergeCell ref="K9:L9"/>
    <mergeCell ref="M9:N9"/>
    <mergeCell ref="O9:P9"/>
    <mergeCell ref="Q9:R9"/>
    <mergeCell ref="S9:T9"/>
    <mergeCell ref="K8:L8"/>
    <mergeCell ref="M8:N8"/>
    <mergeCell ref="O8:P8"/>
    <mergeCell ref="Q8:R8"/>
    <mergeCell ref="S8:T8"/>
    <mergeCell ref="U8:V8"/>
    <mergeCell ref="E26:F26"/>
    <mergeCell ref="S10:T10"/>
    <mergeCell ref="U10:V10"/>
    <mergeCell ref="W10:X10"/>
    <mergeCell ref="Y10:Z10"/>
    <mergeCell ref="AA10:AB10"/>
    <mergeCell ref="G11:H11"/>
    <mergeCell ref="I11:J11"/>
    <mergeCell ref="K11:L11"/>
    <mergeCell ref="M11:N11"/>
    <mergeCell ref="O11:P11"/>
    <mergeCell ref="U9:V9"/>
    <mergeCell ref="W9:X9"/>
    <mergeCell ref="Y9:Z9"/>
    <mergeCell ref="AA9:AB9"/>
    <mergeCell ref="G10:H10"/>
    <mergeCell ref="I10:J10"/>
    <mergeCell ref="K10:L10"/>
    <mergeCell ref="M10:N10"/>
    <mergeCell ref="O10:P10"/>
    <mergeCell ref="Q10:R10"/>
    <mergeCell ref="W12:X12"/>
    <mergeCell ref="Y12:Z12"/>
    <mergeCell ref="AA12:AB12"/>
    <mergeCell ref="G13:H13"/>
    <mergeCell ref="I13:J13"/>
    <mergeCell ref="K13:L13"/>
    <mergeCell ref="M13:N13"/>
    <mergeCell ref="O13:P13"/>
    <mergeCell ref="Q13:R13"/>
    <mergeCell ref="S13:T13"/>
    <mergeCell ref="K12:L12"/>
    <mergeCell ref="M12:N12"/>
    <mergeCell ref="O12:P12"/>
    <mergeCell ref="Q12:R12"/>
    <mergeCell ref="S12:T12"/>
    <mergeCell ref="U12:V12"/>
    <mergeCell ref="Q11:R11"/>
    <mergeCell ref="S11:T11"/>
    <mergeCell ref="U11:V11"/>
    <mergeCell ref="W11:X11"/>
    <mergeCell ref="Y11:Z11"/>
    <mergeCell ref="AA11:AB11"/>
    <mergeCell ref="S14:T14"/>
    <mergeCell ref="U14:V14"/>
    <mergeCell ref="W14:X14"/>
    <mergeCell ref="Y14:Z14"/>
    <mergeCell ref="AA14:AB14"/>
    <mergeCell ref="G15:H15"/>
    <mergeCell ref="I15:J15"/>
    <mergeCell ref="K15:L15"/>
    <mergeCell ref="M15:N15"/>
    <mergeCell ref="O15:P15"/>
    <mergeCell ref="U13:V13"/>
    <mergeCell ref="W13:X13"/>
    <mergeCell ref="Y13:Z13"/>
    <mergeCell ref="AA13:AB13"/>
    <mergeCell ref="G14:H14"/>
    <mergeCell ref="I14:J14"/>
    <mergeCell ref="K14:L14"/>
    <mergeCell ref="M14:N14"/>
    <mergeCell ref="O14:P14"/>
    <mergeCell ref="Q14:R14"/>
    <mergeCell ref="W16:X16"/>
    <mergeCell ref="Y16:Z16"/>
    <mergeCell ref="AA16:AB16"/>
    <mergeCell ref="G17:H17"/>
    <mergeCell ref="I17:J17"/>
    <mergeCell ref="K17:L17"/>
    <mergeCell ref="M17:N17"/>
    <mergeCell ref="O17:P17"/>
    <mergeCell ref="Q17:R17"/>
    <mergeCell ref="S17:T17"/>
    <mergeCell ref="K16:L16"/>
    <mergeCell ref="M16:N16"/>
    <mergeCell ref="O16:P16"/>
    <mergeCell ref="Q16:R16"/>
    <mergeCell ref="S16:T16"/>
    <mergeCell ref="U16:V16"/>
    <mergeCell ref="Q15:R15"/>
    <mergeCell ref="S15:T15"/>
    <mergeCell ref="U15:V15"/>
    <mergeCell ref="W15:X15"/>
    <mergeCell ref="Y15:Z15"/>
    <mergeCell ref="AA15:AB15"/>
    <mergeCell ref="Q19:R19"/>
    <mergeCell ref="S19:T19"/>
    <mergeCell ref="U19:V19"/>
    <mergeCell ref="W19:X19"/>
    <mergeCell ref="Y19:Z19"/>
    <mergeCell ref="AA19:AB19"/>
    <mergeCell ref="S18:T18"/>
    <mergeCell ref="U18:V18"/>
    <mergeCell ref="W18:X18"/>
    <mergeCell ref="Y18:Z18"/>
    <mergeCell ref="AA18:AB18"/>
    <mergeCell ref="G19:H19"/>
    <mergeCell ref="I19:J19"/>
    <mergeCell ref="K19:L19"/>
    <mergeCell ref="M19:N19"/>
    <mergeCell ref="O19:P19"/>
    <mergeCell ref="U17:V17"/>
    <mergeCell ref="W17:X17"/>
    <mergeCell ref="Y17:Z17"/>
    <mergeCell ref="AA17:AB17"/>
    <mergeCell ref="G18:H18"/>
    <mergeCell ref="I18:J18"/>
    <mergeCell ref="K18:L18"/>
    <mergeCell ref="M18:N18"/>
    <mergeCell ref="O18:P18"/>
    <mergeCell ref="Q18:R18"/>
    <mergeCell ref="Q21:R21"/>
    <mergeCell ref="S21:T21"/>
    <mergeCell ref="U21:V21"/>
    <mergeCell ref="W21:X21"/>
    <mergeCell ref="Y21:Z21"/>
    <mergeCell ref="AA21:AB21"/>
    <mergeCell ref="S20:T20"/>
    <mergeCell ref="U20:V20"/>
    <mergeCell ref="W20:X20"/>
    <mergeCell ref="Y20:Z20"/>
    <mergeCell ref="AA20:AB20"/>
    <mergeCell ref="G21:H21"/>
    <mergeCell ref="I21:J21"/>
    <mergeCell ref="K21:L21"/>
    <mergeCell ref="M21:N21"/>
    <mergeCell ref="O21:P21"/>
    <mergeCell ref="G20:H20"/>
    <mergeCell ref="I20:J20"/>
    <mergeCell ref="K20:L20"/>
    <mergeCell ref="M20:N20"/>
    <mergeCell ref="O20:P20"/>
    <mergeCell ref="Q20:R20"/>
    <mergeCell ref="Q23:R23"/>
    <mergeCell ref="S23:T23"/>
    <mergeCell ref="U23:V23"/>
    <mergeCell ref="W23:X23"/>
    <mergeCell ref="Y23:Z23"/>
    <mergeCell ref="AA23:AB23"/>
    <mergeCell ref="S22:T22"/>
    <mergeCell ref="U22:V22"/>
    <mergeCell ref="W22:X22"/>
    <mergeCell ref="Y22:Z22"/>
    <mergeCell ref="AA22:AB22"/>
    <mergeCell ref="G23:H23"/>
    <mergeCell ref="I23:J23"/>
    <mergeCell ref="K23:L23"/>
    <mergeCell ref="M23:N23"/>
    <mergeCell ref="O23:P23"/>
    <mergeCell ref="G22:H22"/>
    <mergeCell ref="I22:J22"/>
    <mergeCell ref="K22:L22"/>
    <mergeCell ref="M22:N22"/>
    <mergeCell ref="O22:P22"/>
    <mergeCell ref="Q22:R22"/>
    <mergeCell ref="Q25:R25"/>
    <mergeCell ref="S25:T25"/>
    <mergeCell ref="U25:V25"/>
    <mergeCell ref="W25:X25"/>
    <mergeCell ref="Y25:Z25"/>
    <mergeCell ref="AA25:AB25"/>
    <mergeCell ref="S24:T24"/>
    <mergeCell ref="U24:V24"/>
    <mergeCell ref="W24:X24"/>
    <mergeCell ref="Y24:Z24"/>
    <mergeCell ref="AA24:AB24"/>
    <mergeCell ref="G25:H25"/>
    <mergeCell ref="I25:J25"/>
    <mergeCell ref="K25:L25"/>
    <mergeCell ref="M25:N25"/>
    <mergeCell ref="O25:P25"/>
    <mergeCell ref="G24:H24"/>
    <mergeCell ref="I24:J24"/>
    <mergeCell ref="K24:L24"/>
    <mergeCell ref="M24:N24"/>
    <mergeCell ref="O24:P24"/>
    <mergeCell ref="Q24:R24"/>
    <mergeCell ref="Q27:R27"/>
    <mergeCell ref="S27:T27"/>
    <mergeCell ref="U27:V27"/>
    <mergeCell ref="W27:X27"/>
    <mergeCell ref="Y27:Z27"/>
    <mergeCell ref="AA27:AB27"/>
    <mergeCell ref="S26:T26"/>
    <mergeCell ref="U26:V26"/>
    <mergeCell ref="W26:X26"/>
    <mergeCell ref="Y26:Z26"/>
    <mergeCell ref="AA26:AB26"/>
    <mergeCell ref="G27:H27"/>
    <mergeCell ref="I27:J27"/>
    <mergeCell ref="K27:L27"/>
    <mergeCell ref="M27:N27"/>
    <mergeCell ref="O27:P27"/>
    <mergeCell ref="G26:H26"/>
    <mergeCell ref="I26:J26"/>
    <mergeCell ref="K26:L26"/>
    <mergeCell ref="M26:N26"/>
    <mergeCell ref="O26:P26"/>
    <mergeCell ref="Q26:R26"/>
    <mergeCell ref="Q29:R29"/>
    <mergeCell ref="S29:T29"/>
    <mergeCell ref="U29:V29"/>
    <mergeCell ref="W29:X29"/>
    <mergeCell ref="Y29:Z29"/>
    <mergeCell ref="AA29:AB29"/>
    <mergeCell ref="S28:T28"/>
    <mergeCell ref="U28:V28"/>
    <mergeCell ref="W28:X28"/>
    <mergeCell ref="Y28:Z28"/>
    <mergeCell ref="AA28:AB28"/>
    <mergeCell ref="G29:H29"/>
    <mergeCell ref="I29:J29"/>
    <mergeCell ref="K29:L29"/>
    <mergeCell ref="M29:N29"/>
    <mergeCell ref="O29:P29"/>
    <mergeCell ref="G28:H28"/>
    <mergeCell ref="I28:J28"/>
    <mergeCell ref="K28:L28"/>
    <mergeCell ref="M28:N28"/>
    <mergeCell ref="O28:P28"/>
    <mergeCell ref="Q28:R28"/>
    <mergeCell ref="E50:F50"/>
    <mergeCell ref="E51:F51"/>
    <mergeCell ref="E52:F52"/>
    <mergeCell ref="G31:H31"/>
    <mergeCell ref="I31:J31"/>
    <mergeCell ref="G35:H35"/>
    <mergeCell ref="I35:J35"/>
    <mergeCell ref="G39:H39"/>
    <mergeCell ref="I39:J39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W31:X31"/>
    <mergeCell ref="Y31:Z31"/>
    <mergeCell ref="AA31:AB31"/>
    <mergeCell ref="G32:H32"/>
    <mergeCell ref="I32:J32"/>
    <mergeCell ref="K32:L32"/>
    <mergeCell ref="M32:N32"/>
    <mergeCell ref="O32:P32"/>
    <mergeCell ref="Q32:R32"/>
    <mergeCell ref="S32:T32"/>
    <mergeCell ref="K31:L31"/>
    <mergeCell ref="M31:N31"/>
    <mergeCell ref="O31:P31"/>
    <mergeCell ref="Q31:R31"/>
    <mergeCell ref="S31:T31"/>
    <mergeCell ref="U31:V31"/>
    <mergeCell ref="E49:F49"/>
    <mergeCell ref="S33:T33"/>
    <mergeCell ref="U33:V33"/>
    <mergeCell ref="W33:X33"/>
    <mergeCell ref="Y33:Z33"/>
    <mergeCell ref="AA33:AB33"/>
    <mergeCell ref="G34:H34"/>
    <mergeCell ref="I34:J34"/>
    <mergeCell ref="K34:L34"/>
    <mergeCell ref="M34:N34"/>
    <mergeCell ref="O34:P34"/>
    <mergeCell ref="U32:V32"/>
    <mergeCell ref="W32:X32"/>
    <mergeCell ref="Y32:Z32"/>
    <mergeCell ref="AA32:AB32"/>
    <mergeCell ref="G33:H33"/>
    <mergeCell ref="I33:J33"/>
    <mergeCell ref="K33:L33"/>
    <mergeCell ref="M33:N33"/>
    <mergeCell ref="O33:P33"/>
    <mergeCell ref="Q33:R33"/>
    <mergeCell ref="W35:X35"/>
    <mergeCell ref="Y35:Z35"/>
    <mergeCell ref="AA35:AB35"/>
    <mergeCell ref="G36:H36"/>
    <mergeCell ref="I36:J36"/>
    <mergeCell ref="K36:L36"/>
    <mergeCell ref="M36:N36"/>
    <mergeCell ref="O36:P36"/>
    <mergeCell ref="Q36:R36"/>
    <mergeCell ref="S36:T36"/>
    <mergeCell ref="K35:L35"/>
    <mergeCell ref="M35:N35"/>
    <mergeCell ref="O35:P35"/>
    <mergeCell ref="Q35:R35"/>
    <mergeCell ref="S35:T35"/>
    <mergeCell ref="U35:V35"/>
    <mergeCell ref="Q34:R34"/>
    <mergeCell ref="S34:T34"/>
    <mergeCell ref="U34:V34"/>
    <mergeCell ref="W34:X34"/>
    <mergeCell ref="Y34:Z34"/>
    <mergeCell ref="AA34:AB34"/>
    <mergeCell ref="S37:T37"/>
    <mergeCell ref="U37:V37"/>
    <mergeCell ref="W37:X37"/>
    <mergeCell ref="Y37:Z37"/>
    <mergeCell ref="AA37:AB37"/>
    <mergeCell ref="G38:H38"/>
    <mergeCell ref="I38:J38"/>
    <mergeCell ref="K38:L38"/>
    <mergeCell ref="M38:N38"/>
    <mergeCell ref="O38:P38"/>
    <mergeCell ref="U36:V36"/>
    <mergeCell ref="W36:X36"/>
    <mergeCell ref="Y36:Z36"/>
    <mergeCell ref="AA36:AB36"/>
    <mergeCell ref="G37:H37"/>
    <mergeCell ref="I37:J37"/>
    <mergeCell ref="K37:L37"/>
    <mergeCell ref="M37:N37"/>
    <mergeCell ref="O37:P37"/>
    <mergeCell ref="Q37:R37"/>
    <mergeCell ref="W39:X39"/>
    <mergeCell ref="Y39:Z39"/>
    <mergeCell ref="AA39:AB39"/>
    <mergeCell ref="G40:H40"/>
    <mergeCell ref="I40:J40"/>
    <mergeCell ref="K40:L40"/>
    <mergeCell ref="M40:N40"/>
    <mergeCell ref="O40:P40"/>
    <mergeCell ref="Q40:R40"/>
    <mergeCell ref="S40:T40"/>
    <mergeCell ref="K39:L39"/>
    <mergeCell ref="M39:N39"/>
    <mergeCell ref="O39:P39"/>
    <mergeCell ref="Q39:R39"/>
    <mergeCell ref="S39:T39"/>
    <mergeCell ref="U39:V39"/>
    <mergeCell ref="Q38:R38"/>
    <mergeCell ref="S38:T38"/>
    <mergeCell ref="U38:V38"/>
    <mergeCell ref="W38:X38"/>
    <mergeCell ref="Y38:Z38"/>
    <mergeCell ref="AA38:AB38"/>
    <mergeCell ref="Q42:R42"/>
    <mergeCell ref="S42:T42"/>
    <mergeCell ref="U42:V42"/>
    <mergeCell ref="W42:X42"/>
    <mergeCell ref="Y42:Z42"/>
    <mergeCell ref="AA42:AB42"/>
    <mergeCell ref="S41:T41"/>
    <mergeCell ref="U41:V41"/>
    <mergeCell ref="W41:X41"/>
    <mergeCell ref="Y41:Z41"/>
    <mergeCell ref="AA41:AB41"/>
    <mergeCell ref="G42:H42"/>
    <mergeCell ref="I42:J42"/>
    <mergeCell ref="K42:L42"/>
    <mergeCell ref="M42:N42"/>
    <mergeCell ref="O42:P42"/>
    <mergeCell ref="U40:V40"/>
    <mergeCell ref="W40:X40"/>
    <mergeCell ref="Y40:Z40"/>
    <mergeCell ref="AA40:AB40"/>
    <mergeCell ref="G41:H41"/>
    <mergeCell ref="I41:J41"/>
    <mergeCell ref="K41:L41"/>
    <mergeCell ref="M41:N41"/>
    <mergeCell ref="O41:P41"/>
    <mergeCell ref="Q41:R41"/>
    <mergeCell ref="Q44:R44"/>
    <mergeCell ref="S44:T44"/>
    <mergeCell ref="U44:V44"/>
    <mergeCell ref="W44:X44"/>
    <mergeCell ref="Y44:Z44"/>
    <mergeCell ref="AA44:AB44"/>
    <mergeCell ref="S43:T43"/>
    <mergeCell ref="U43:V43"/>
    <mergeCell ref="W43:X43"/>
    <mergeCell ref="Y43:Z43"/>
    <mergeCell ref="AA43:AB43"/>
    <mergeCell ref="G44:H44"/>
    <mergeCell ref="I44:J44"/>
    <mergeCell ref="K44:L44"/>
    <mergeCell ref="M44:N44"/>
    <mergeCell ref="O44:P44"/>
    <mergeCell ref="G43:H43"/>
    <mergeCell ref="I43:J43"/>
    <mergeCell ref="K43:L43"/>
    <mergeCell ref="M43:N43"/>
    <mergeCell ref="O43:P43"/>
    <mergeCell ref="Q43:R43"/>
    <mergeCell ref="Q46:R46"/>
    <mergeCell ref="S46:T46"/>
    <mergeCell ref="U46:V46"/>
    <mergeCell ref="W46:X46"/>
    <mergeCell ref="Y46:Z46"/>
    <mergeCell ref="AA46:AB46"/>
    <mergeCell ref="S45:T45"/>
    <mergeCell ref="U45:V45"/>
    <mergeCell ref="W45:X45"/>
    <mergeCell ref="Y45:Z45"/>
    <mergeCell ref="AA45:AB45"/>
    <mergeCell ref="G46:H46"/>
    <mergeCell ref="I46:J46"/>
    <mergeCell ref="K46:L46"/>
    <mergeCell ref="M46:N46"/>
    <mergeCell ref="O46:P46"/>
    <mergeCell ref="G45:H45"/>
    <mergeCell ref="I45:J45"/>
    <mergeCell ref="K45:L45"/>
    <mergeCell ref="M45:N45"/>
    <mergeCell ref="O45:P45"/>
    <mergeCell ref="Q45:R45"/>
    <mergeCell ref="Q48:R48"/>
    <mergeCell ref="S48:T48"/>
    <mergeCell ref="U48:V48"/>
    <mergeCell ref="W48:X48"/>
    <mergeCell ref="Y48:Z48"/>
    <mergeCell ref="AA48:AB48"/>
    <mergeCell ref="S47:T47"/>
    <mergeCell ref="U47:V47"/>
    <mergeCell ref="W47:X47"/>
    <mergeCell ref="Y47:Z47"/>
    <mergeCell ref="AA47:AB47"/>
    <mergeCell ref="G48:H48"/>
    <mergeCell ref="I48:J48"/>
    <mergeCell ref="K48:L48"/>
    <mergeCell ref="M48:N48"/>
    <mergeCell ref="O48:P48"/>
    <mergeCell ref="G47:H47"/>
    <mergeCell ref="I47:J47"/>
    <mergeCell ref="K47:L47"/>
    <mergeCell ref="M47:N47"/>
    <mergeCell ref="O47:P47"/>
    <mergeCell ref="Q47:R47"/>
    <mergeCell ref="Q50:R50"/>
    <mergeCell ref="S50:T50"/>
    <mergeCell ref="U50:V50"/>
    <mergeCell ref="W50:X50"/>
    <mergeCell ref="Y50:Z50"/>
    <mergeCell ref="AA50:AB50"/>
    <mergeCell ref="S49:T49"/>
    <mergeCell ref="U49:V49"/>
    <mergeCell ref="W49:X49"/>
    <mergeCell ref="Y49:Z49"/>
    <mergeCell ref="AA49:AB49"/>
    <mergeCell ref="G50:H50"/>
    <mergeCell ref="I50:J50"/>
    <mergeCell ref="K50:L50"/>
    <mergeCell ref="M50:N50"/>
    <mergeCell ref="O50:P50"/>
    <mergeCell ref="G49:H49"/>
    <mergeCell ref="I49:J49"/>
    <mergeCell ref="K49:L49"/>
    <mergeCell ref="M49:N49"/>
    <mergeCell ref="O49:P49"/>
    <mergeCell ref="Q49:R49"/>
    <mergeCell ref="Q52:R52"/>
    <mergeCell ref="S52:T52"/>
    <mergeCell ref="U52:V52"/>
    <mergeCell ref="W52:X52"/>
    <mergeCell ref="Y52:Z52"/>
    <mergeCell ref="AA52:AB52"/>
    <mergeCell ref="S51:T51"/>
    <mergeCell ref="U51:V51"/>
    <mergeCell ref="W51:X51"/>
    <mergeCell ref="Y51:Z51"/>
    <mergeCell ref="AA51:AB51"/>
    <mergeCell ref="G52:H52"/>
    <mergeCell ref="I52:J52"/>
    <mergeCell ref="K52:L52"/>
    <mergeCell ref="M52:N52"/>
    <mergeCell ref="O52:P52"/>
    <mergeCell ref="G51:H51"/>
    <mergeCell ref="I51:J51"/>
    <mergeCell ref="K51:L51"/>
    <mergeCell ref="M51:N51"/>
    <mergeCell ref="O51:P51"/>
    <mergeCell ref="Q51:R51"/>
    <mergeCell ref="E73:F73"/>
    <mergeCell ref="G54:H54"/>
    <mergeCell ref="I54:J54"/>
    <mergeCell ref="K54:L54"/>
    <mergeCell ref="M54:N54"/>
    <mergeCell ref="G60:H60"/>
    <mergeCell ref="I60:J60"/>
    <mergeCell ref="K60:L60"/>
    <mergeCell ref="M60:N60"/>
    <mergeCell ref="E66:F66"/>
    <mergeCell ref="E67:F67"/>
    <mergeCell ref="E68:F68"/>
    <mergeCell ref="E69:F69"/>
    <mergeCell ref="E70:F70"/>
    <mergeCell ref="E71:F71"/>
    <mergeCell ref="E60:F60"/>
    <mergeCell ref="E61:F61"/>
    <mergeCell ref="E62:F62"/>
    <mergeCell ref="E63:F63"/>
    <mergeCell ref="E64:F64"/>
    <mergeCell ref="E65:F65"/>
    <mergeCell ref="E55:F55"/>
    <mergeCell ref="E54:F54"/>
    <mergeCell ref="E56:F56"/>
    <mergeCell ref="E57:F57"/>
    <mergeCell ref="E58:F58"/>
    <mergeCell ref="E59:F59"/>
    <mergeCell ref="AA54:AB54"/>
    <mergeCell ref="G55:H55"/>
    <mergeCell ref="I55:J55"/>
    <mergeCell ref="K55:L55"/>
    <mergeCell ref="M55:N55"/>
    <mergeCell ref="O55:P55"/>
    <mergeCell ref="Q55:R55"/>
    <mergeCell ref="S55:T55"/>
    <mergeCell ref="U55:V55"/>
    <mergeCell ref="W55:X55"/>
    <mergeCell ref="O54:P54"/>
    <mergeCell ref="Q54:R54"/>
    <mergeCell ref="S54:T54"/>
    <mergeCell ref="U54:V54"/>
    <mergeCell ref="W54:X54"/>
    <mergeCell ref="Y54:Z54"/>
    <mergeCell ref="E72:F72"/>
    <mergeCell ref="W56:X56"/>
    <mergeCell ref="Y56:Z56"/>
    <mergeCell ref="AA56:AB56"/>
    <mergeCell ref="G57:H57"/>
    <mergeCell ref="I57:J57"/>
    <mergeCell ref="K57:L57"/>
    <mergeCell ref="M57:N57"/>
    <mergeCell ref="O57:P57"/>
    <mergeCell ref="Q57:R57"/>
    <mergeCell ref="S57:T57"/>
    <mergeCell ref="Y55:Z55"/>
    <mergeCell ref="AA55:AB55"/>
    <mergeCell ref="G56:H56"/>
    <mergeCell ref="I56:J56"/>
    <mergeCell ref="K56:L56"/>
    <mergeCell ref="M56:N56"/>
    <mergeCell ref="O56:P56"/>
    <mergeCell ref="Q56:R56"/>
    <mergeCell ref="S56:T56"/>
    <mergeCell ref="U56:V56"/>
    <mergeCell ref="S58:T58"/>
    <mergeCell ref="U58:V58"/>
    <mergeCell ref="W58:X58"/>
    <mergeCell ref="Y58:Z58"/>
    <mergeCell ref="AA58:AB58"/>
    <mergeCell ref="G59:H59"/>
    <mergeCell ref="I59:J59"/>
    <mergeCell ref="K59:L59"/>
    <mergeCell ref="M59:N59"/>
    <mergeCell ref="O59:P59"/>
    <mergeCell ref="U57:V57"/>
    <mergeCell ref="W57:X57"/>
    <mergeCell ref="Y57:Z57"/>
    <mergeCell ref="AA57:AB57"/>
    <mergeCell ref="G58:H58"/>
    <mergeCell ref="I58:J58"/>
    <mergeCell ref="K58:L58"/>
    <mergeCell ref="M58:N58"/>
    <mergeCell ref="O58:P58"/>
    <mergeCell ref="Q58:R58"/>
    <mergeCell ref="AA60:AB60"/>
    <mergeCell ref="G61:H61"/>
    <mergeCell ref="I61:J61"/>
    <mergeCell ref="K61:L61"/>
    <mergeCell ref="M61:N61"/>
    <mergeCell ref="O61:P61"/>
    <mergeCell ref="Q61:R61"/>
    <mergeCell ref="S61:T61"/>
    <mergeCell ref="U61:V61"/>
    <mergeCell ref="W61:X61"/>
    <mergeCell ref="O60:P60"/>
    <mergeCell ref="Q60:R60"/>
    <mergeCell ref="S60:T60"/>
    <mergeCell ref="U60:V60"/>
    <mergeCell ref="W60:X60"/>
    <mergeCell ref="Y60:Z60"/>
    <mergeCell ref="Q59:R59"/>
    <mergeCell ref="S59:T59"/>
    <mergeCell ref="U59:V59"/>
    <mergeCell ref="W59:X59"/>
    <mergeCell ref="Y59:Z59"/>
    <mergeCell ref="AA59:AB59"/>
    <mergeCell ref="W62:X62"/>
    <mergeCell ref="Y62:Z62"/>
    <mergeCell ref="AA62:AB62"/>
    <mergeCell ref="G63:H63"/>
    <mergeCell ref="I63:J63"/>
    <mergeCell ref="K63:L63"/>
    <mergeCell ref="M63:N63"/>
    <mergeCell ref="O63:P63"/>
    <mergeCell ref="Q63:R63"/>
    <mergeCell ref="S63:T63"/>
    <mergeCell ref="Y61:Z61"/>
    <mergeCell ref="AA61:AB61"/>
    <mergeCell ref="G62:H62"/>
    <mergeCell ref="I62:J62"/>
    <mergeCell ref="K62:L62"/>
    <mergeCell ref="M62:N62"/>
    <mergeCell ref="O62:P62"/>
    <mergeCell ref="Q62:R62"/>
    <mergeCell ref="S62:T62"/>
    <mergeCell ref="U62:V62"/>
    <mergeCell ref="Q65:R65"/>
    <mergeCell ref="S65:T65"/>
    <mergeCell ref="U65:V65"/>
    <mergeCell ref="W65:X65"/>
    <mergeCell ref="Y65:Z65"/>
    <mergeCell ref="AA65:AB65"/>
    <mergeCell ref="S64:T64"/>
    <mergeCell ref="U64:V64"/>
    <mergeCell ref="W64:X64"/>
    <mergeCell ref="Y64:Z64"/>
    <mergeCell ref="AA64:AB64"/>
    <mergeCell ref="G65:H65"/>
    <mergeCell ref="I65:J65"/>
    <mergeCell ref="K65:L65"/>
    <mergeCell ref="M65:N65"/>
    <mergeCell ref="O65:P65"/>
    <mergeCell ref="U63:V63"/>
    <mergeCell ref="W63:X63"/>
    <mergeCell ref="Y63:Z63"/>
    <mergeCell ref="AA63:AB63"/>
    <mergeCell ref="G64:H64"/>
    <mergeCell ref="I64:J64"/>
    <mergeCell ref="K64:L64"/>
    <mergeCell ref="M64:N64"/>
    <mergeCell ref="O64:P64"/>
    <mergeCell ref="Q64:R64"/>
    <mergeCell ref="Q67:R67"/>
    <mergeCell ref="S67:T67"/>
    <mergeCell ref="U67:V67"/>
    <mergeCell ref="W67:X67"/>
    <mergeCell ref="Y67:Z67"/>
    <mergeCell ref="AA67:AB67"/>
    <mergeCell ref="S66:T66"/>
    <mergeCell ref="U66:V66"/>
    <mergeCell ref="W66:X66"/>
    <mergeCell ref="Y66:Z66"/>
    <mergeCell ref="AA66:AB66"/>
    <mergeCell ref="G67:H67"/>
    <mergeCell ref="I67:J67"/>
    <mergeCell ref="K67:L67"/>
    <mergeCell ref="M67:N67"/>
    <mergeCell ref="O67:P67"/>
    <mergeCell ref="G66:H66"/>
    <mergeCell ref="I66:J66"/>
    <mergeCell ref="K66:L66"/>
    <mergeCell ref="M66:N66"/>
    <mergeCell ref="O66:P66"/>
    <mergeCell ref="Q66:R66"/>
    <mergeCell ref="Q69:R69"/>
    <mergeCell ref="S69:T69"/>
    <mergeCell ref="U69:V69"/>
    <mergeCell ref="W69:X69"/>
    <mergeCell ref="Y69:Z69"/>
    <mergeCell ref="AA69:AB69"/>
    <mergeCell ref="S68:T68"/>
    <mergeCell ref="U68:V68"/>
    <mergeCell ref="W68:X68"/>
    <mergeCell ref="Y68:Z68"/>
    <mergeCell ref="AA68:AB68"/>
    <mergeCell ref="G69:H69"/>
    <mergeCell ref="I69:J69"/>
    <mergeCell ref="K69:L69"/>
    <mergeCell ref="M69:N69"/>
    <mergeCell ref="O69:P69"/>
    <mergeCell ref="G68:H68"/>
    <mergeCell ref="I68:J68"/>
    <mergeCell ref="K68:L68"/>
    <mergeCell ref="M68:N68"/>
    <mergeCell ref="O68:P68"/>
    <mergeCell ref="Q68:R68"/>
    <mergeCell ref="Q71:R71"/>
    <mergeCell ref="S71:T71"/>
    <mergeCell ref="U71:V71"/>
    <mergeCell ref="W71:X71"/>
    <mergeCell ref="Y71:Z71"/>
    <mergeCell ref="AA71:AB71"/>
    <mergeCell ref="S70:T70"/>
    <mergeCell ref="U70:V70"/>
    <mergeCell ref="W70:X70"/>
    <mergeCell ref="Y70:Z70"/>
    <mergeCell ref="AA70:AB70"/>
    <mergeCell ref="G71:H71"/>
    <mergeCell ref="I71:J71"/>
    <mergeCell ref="K71:L71"/>
    <mergeCell ref="M71:N71"/>
    <mergeCell ref="O71:P71"/>
    <mergeCell ref="G70:H70"/>
    <mergeCell ref="I70:J70"/>
    <mergeCell ref="K70:L70"/>
    <mergeCell ref="M70:N70"/>
    <mergeCell ref="O70:P70"/>
    <mergeCell ref="Q70:R70"/>
    <mergeCell ref="Q73:R73"/>
    <mergeCell ref="S73:T73"/>
    <mergeCell ref="U73:V73"/>
    <mergeCell ref="W73:X73"/>
    <mergeCell ref="Y73:Z73"/>
    <mergeCell ref="AA73:AB73"/>
    <mergeCell ref="S72:T72"/>
    <mergeCell ref="U72:V72"/>
    <mergeCell ref="W72:X72"/>
    <mergeCell ref="Y72:Z72"/>
    <mergeCell ref="AA72:AB72"/>
    <mergeCell ref="G73:H73"/>
    <mergeCell ref="I73:J73"/>
    <mergeCell ref="K73:L73"/>
    <mergeCell ref="M73:N73"/>
    <mergeCell ref="O73:P73"/>
    <mergeCell ref="G72:H72"/>
    <mergeCell ref="I72:J72"/>
    <mergeCell ref="K72:L72"/>
    <mergeCell ref="M72:N72"/>
    <mergeCell ref="O72:P72"/>
    <mergeCell ref="Q72:R72"/>
    <mergeCell ref="Q76:R76"/>
    <mergeCell ref="S76:T76"/>
    <mergeCell ref="U76:V76"/>
    <mergeCell ref="W76:X76"/>
    <mergeCell ref="Y76:Z76"/>
    <mergeCell ref="AA76:AB76"/>
    <mergeCell ref="E76:F76"/>
    <mergeCell ref="G76:H76"/>
    <mergeCell ref="I76:J76"/>
    <mergeCell ref="K76:L76"/>
    <mergeCell ref="M76:N76"/>
    <mergeCell ref="O76:P76"/>
    <mergeCell ref="Q75:R75"/>
    <mergeCell ref="S75:T75"/>
    <mergeCell ref="U75:V75"/>
    <mergeCell ref="W75:X75"/>
    <mergeCell ref="Y75:Z75"/>
    <mergeCell ref="AA75:AB75"/>
    <mergeCell ref="E75:F75"/>
    <mergeCell ref="G75:H75"/>
    <mergeCell ref="I75:J75"/>
    <mergeCell ref="K75:L75"/>
    <mergeCell ref="M75:N75"/>
    <mergeCell ref="O75:P75"/>
    <mergeCell ref="Q78:R78"/>
    <mergeCell ref="S78:T78"/>
    <mergeCell ref="U78:V78"/>
    <mergeCell ref="W78:X78"/>
    <mergeCell ref="Y78:Z78"/>
    <mergeCell ref="AA78:AB78"/>
    <mergeCell ref="E78:F78"/>
    <mergeCell ref="G78:H78"/>
    <mergeCell ref="I78:J78"/>
    <mergeCell ref="K78:L78"/>
    <mergeCell ref="M78:N78"/>
    <mergeCell ref="O78:P78"/>
    <mergeCell ref="Q77:R77"/>
    <mergeCell ref="S77:T77"/>
    <mergeCell ref="U77:V77"/>
    <mergeCell ref="W77:X77"/>
    <mergeCell ref="Y77:Z77"/>
    <mergeCell ref="AA77:AB77"/>
    <mergeCell ref="E77:F77"/>
    <mergeCell ref="G77:H77"/>
    <mergeCell ref="I77:J77"/>
    <mergeCell ref="K77:L77"/>
    <mergeCell ref="M77:N77"/>
    <mergeCell ref="O77:P77"/>
    <mergeCell ref="Q80:R80"/>
    <mergeCell ref="S80:T80"/>
    <mergeCell ref="U80:V80"/>
    <mergeCell ref="W80:X80"/>
    <mergeCell ref="Y80:Z80"/>
    <mergeCell ref="AA80:AB80"/>
    <mergeCell ref="E80:F80"/>
    <mergeCell ref="G80:H80"/>
    <mergeCell ref="I80:J80"/>
    <mergeCell ref="K80:L80"/>
    <mergeCell ref="M80:N80"/>
    <mergeCell ref="O80:P80"/>
    <mergeCell ref="Q79:R79"/>
    <mergeCell ref="S79:T79"/>
    <mergeCell ref="U79:V79"/>
    <mergeCell ref="W79:X79"/>
    <mergeCell ref="Y79:Z79"/>
    <mergeCell ref="AA79:AB79"/>
    <mergeCell ref="E79:F79"/>
    <mergeCell ref="G79:H79"/>
    <mergeCell ref="I79:J79"/>
    <mergeCell ref="K79:L79"/>
    <mergeCell ref="M79:N79"/>
    <mergeCell ref="O79:P79"/>
    <mergeCell ref="Q82:R82"/>
    <mergeCell ref="S82:T82"/>
    <mergeCell ref="U82:V82"/>
    <mergeCell ref="W82:X82"/>
    <mergeCell ref="Y82:Z82"/>
    <mergeCell ref="AA82:AB82"/>
    <mergeCell ref="E82:F82"/>
    <mergeCell ref="G82:H82"/>
    <mergeCell ref="I82:J82"/>
    <mergeCell ref="K82:L82"/>
    <mergeCell ref="M82:N82"/>
    <mergeCell ref="O82:P82"/>
    <mergeCell ref="Q81:R81"/>
    <mergeCell ref="S81:T81"/>
    <mergeCell ref="U81:V81"/>
    <mergeCell ref="W81:X81"/>
    <mergeCell ref="Y81:Z81"/>
    <mergeCell ref="AA81:AB81"/>
    <mergeCell ref="E81:F81"/>
    <mergeCell ref="G81:H81"/>
    <mergeCell ref="I81:J81"/>
    <mergeCell ref="K81:L81"/>
    <mergeCell ref="M81:N81"/>
    <mergeCell ref="O81:P81"/>
    <mergeCell ref="Q84:R84"/>
    <mergeCell ref="S84:T84"/>
    <mergeCell ref="U84:V84"/>
    <mergeCell ref="W84:X84"/>
    <mergeCell ref="Y84:Z84"/>
    <mergeCell ref="AA84:AB84"/>
    <mergeCell ref="E84:F84"/>
    <mergeCell ref="G84:H84"/>
    <mergeCell ref="I84:J84"/>
    <mergeCell ref="K84:L84"/>
    <mergeCell ref="M84:N84"/>
    <mergeCell ref="O84:P84"/>
    <mergeCell ref="Q83:R83"/>
    <mergeCell ref="S83:T83"/>
    <mergeCell ref="U83:V83"/>
    <mergeCell ref="W83:X83"/>
    <mergeCell ref="Y83:Z83"/>
    <mergeCell ref="AA83:AB83"/>
    <mergeCell ref="E83:F83"/>
    <mergeCell ref="G83:H83"/>
    <mergeCell ref="I83:J83"/>
    <mergeCell ref="K83:L83"/>
    <mergeCell ref="M83:N83"/>
    <mergeCell ref="O83:P83"/>
    <mergeCell ref="Q86:R86"/>
    <mergeCell ref="S86:T86"/>
    <mergeCell ref="U86:V86"/>
    <mergeCell ref="W86:X86"/>
    <mergeCell ref="Y86:Z86"/>
    <mergeCell ref="AA86:AB86"/>
    <mergeCell ref="E86:F86"/>
    <mergeCell ref="G86:H86"/>
    <mergeCell ref="I86:J86"/>
    <mergeCell ref="K86:L86"/>
    <mergeCell ref="M86:N86"/>
    <mergeCell ref="O86:P86"/>
    <mergeCell ref="Q85:R85"/>
    <mergeCell ref="S85:T85"/>
    <mergeCell ref="U85:V85"/>
    <mergeCell ref="W85:X85"/>
    <mergeCell ref="Y85:Z85"/>
    <mergeCell ref="AA85:AB85"/>
    <mergeCell ref="E85:F85"/>
    <mergeCell ref="G85:H85"/>
    <mergeCell ref="I85:J85"/>
    <mergeCell ref="K85:L85"/>
    <mergeCell ref="M85:N85"/>
    <mergeCell ref="O85:P85"/>
    <mergeCell ref="Q88:R88"/>
    <mergeCell ref="S88:T88"/>
    <mergeCell ref="U88:V88"/>
    <mergeCell ref="W88:X88"/>
    <mergeCell ref="Y88:Z88"/>
    <mergeCell ref="AA88:AB88"/>
    <mergeCell ref="E88:F88"/>
    <mergeCell ref="G88:H88"/>
    <mergeCell ref="I88:J88"/>
    <mergeCell ref="K88:L88"/>
    <mergeCell ref="M88:N88"/>
    <mergeCell ref="O88:P88"/>
    <mergeCell ref="Q87:R87"/>
    <mergeCell ref="S87:T87"/>
    <mergeCell ref="U87:V87"/>
    <mergeCell ref="W87:X87"/>
    <mergeCell ref="Y87:Z87"/>
    <mergeCell ref="AA87:AB87"/>
    <mergeCell ref="E87:F87"/>
    <mergeCell ref="G87:H87"/>
    <mergeCell ref="I87:J87"/>
    <mergeCell ref="K87:L87"/>
    <mergeCell ref="M87:N87"/>
    <mergeCell ref="O87:P87"/>
    <mergeCell ref="Q90:R90"/>
    <mergeCell ref="S90:T90"/>
    <mergeCell ref="U90:V90"/>
    <mergeCell ref="W90:X90"/>
    <mergeCell ref="Y90:Z90"/>
    <mergeCell ref="AA90:AB90"/>
    <mergeCell ref="E90:F90"/>
    <mergeCell ref="G90:H90"/>
    <mergeCell ref="I90:J90"/>
    <mergeCell ref="K90:L90"/>
    <mergeCell ref="M90:N90"/>
    <mergeCell ref="O90:P90"/>
    <mergeCell ref="Q89:R89"/>
    <mergeCell ref="S89:T89"/>
    <mergeCell ref="U89:V89"/>
    <mergeCell ref="W89:X89"/>
    <mergeCell ref="Y89:Z89"/>
    <mergeCell ref="AA89:AB89"/>
    <mergeCell ref="E89:F89"/>
    <mergeCell ref="G89:H89"/>
    <mergeCell ref="I89:J89"/>
    <mergeCell ref="K89:L89"/>
    <mergeCell ref="M89:N89"/>
    <mergeCell ref="O89:P89"/>
    <mergeCell ref="Q92:R92"/>
    <mergeCell ref="S92:T92"/>
    <mergeCell ref="U92:V92"/>
    <mergeCell ref="W92:X92"/>
    <mergeCell ref="Y92:Z92"/>
    <mergeCell ref="AA92:AB92"/>
    <mergeCell ref="E92:F92"/>
    <mergeCell ref="G92:H92"/>
    <mergeCell ref="I92:J92"/>
    <mergeCell ref="K92:L92"/>
    <mergeCell ref="M92:N92"/>
    <mergeCell ref="O92:P92"/>
    <mergeCell ref="Q91:R91"/>
    <mergeCell ref="S91:T91"/>
    <mergeCell ref="U91:V91"/>
    <mergeCell ref="W91:X91"/>
    <mergeCell ref="Y91:Z91"/>
    <mergeCell ref="AA91:AB91"/>
    <mergeCell ref="E91:F91"/>
    <mergeCell ref="G91:H91"/>
    <mergeCell ref="I91:J91"/>
    <mergeCell ref="K91:L91"/>
    <mergeCell ref="M91:N91"/>
    <mergeCell ref="O91:P91"/>
    <mergeCell ref="Q4:R5"/>
    <mergeCell ref="S4:T5"/>
    <mergeCell ref="E4:F5"/>
    <mergeCell ref="G4:H5"/>
    <mergeCell ref="I4:J5"/>
    <mergeCell ref="K4:L5"/>
    <mergeCell ref="M4:N5"/>
    <mergeCell ref="O4:P5"/>
    <mergeCell ref="Q94:R94"/>
    <mergeCell ref="S94:T94"/>
    <mergeCell ref="U94:V94"/>
    <mergeCell ref="W94:X94"/>
    <mergeCell ref="Y94:Z94"/>
    <mergeCell ref="AA94:AB94"/>
    <mergeCell ref="E94:F94"/>
    <mergeCell ref="G94:H94"/>
    <mergeCell ref="I94:J94"/>
    <mergeCell ref="K94:L94"/>
    <mergeCell ref="M94:N94"/>
    <mergeCell ref="O94:P94"/>
    <mergeCell ref="Q93:R93"/>
    <mergeCell ref="S93:T93"/>
    <mergeCell ref="U93:V93"/>
    <mergeCell ref="W93:X93"/>
    <mergeCell ref="Y93:Z93"/>
    <mergeCell ref="AA93:AB93"/>
    <mergeCell ref="E93:F93"/>
    <mergeCell ref="G93:H93"/>
    <mergeCell ref="I93:J93"/>
    <mergeCell ref="K93:L93"/>
    <mergeCell ref="M93:N93"/>
    <mergeCell ref="O93:P93"/>
  </mergeCells>
  <conditionalFormatting sqref="E8:L29">
    <cfRule type="dataBar" priority="8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{9B7ED548-0F5B-44F1-A5C7-DC08EB6E75E1}</x14:id>
        </ext>
      </extLst>
    </cfRule>
  </conditionalFormatting>
  <conditionalFormatting sqref="E8:L29">
    <cfRule type="containsBlanks" dxfId="3" priority="7">
      <formula>LEN(TRIM(E8))=0</formula>
    </cfRule>
  </conditionalFormatting>
  <conditionalFormatting sqref="E31:L52">
    <cfRule type="dataBar" priority="6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{D48E3F3E-777E-4A1E-B3BC-50BD41285852}</x14:id>
        </ext>
      </extLst>
    </cfRule>
  </conditionalFormatting>
  <conditionalFormatting sqref="E31:L52">
    <cfRule type="containsBlanks" dxfId="2" priority="5">
      <formula>LEN(TRIM(E31))=0</formula>
    </cfRule>
  </conditionalFormatting>
  <conditionalFormatting sqref="E54:L73">
    <cfRule type="dataBar" priority="4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{108BAFBE-A7A5-4EAF-88E4-3A2411A97FD1}</x14:id>
        </ext>
      </extLst>
    </cfRule>
  </conditionalFormatting>
  <conditionalFormatting sqref="E54:L73">
    <cfRule type="containsBlanks" dxfId="1" priority="3">
      <formula>LEN(TRIM(E54))=0</formula>
    </cfRule>
  </conditionalFormatting>
  <conditionalFormatting sqref="E75:L94">
    <cfRule type="dataBar" priority="2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{8E24243F-DCCE-4468-9CD9-01D331903A85}</x14:id>
        </ext>
      </extLst>
    </cfRule>
  </conditionalFormatting>
  <conditionalFormatting sqref="E75:L94">
    <cfRule type="containsBlanks" dxfId="0" priority="1">
      <formula>LEN(TRIM(E75))=0</formula>
    </cfRule>
  </conditionalFormatting>
  <pageMargins left="0.23622047244094502" right="0.23622047244094502" top="0.35433070866141708" bottom="0.35433070866141708" header="0" footer="0"/>
  <pageSetup paperSize="9" scale="43" firstPageNumber="2147483648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7ED548-0F5B-44F1-A5C7-DC08EB6E75E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E8:L29</xm:sqref>
        </x14:conditionalFormatting>
        <x14:conditionalFormatting xmlns:xm="http://schemas.microsoft.com/office/excel/2006/main">
          <x14:cfRule type="dataBar" id="{D48E3F3E-777E-4A1E-B3BC-50BD4128585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E31:L52</xm:sqref>
        </x14:conditionalFormatting>
        <x14:conditionalFormatting xmlns:xm="http://schemas.microsoft.com/office/excel/2006/main">
          <x14:cfRule type="dataBar" id="{108BAFBE-A7A5-4EAF-88E4-3A2411A97F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E54:L73</xm:sqref>
        </x14:conditionalFormatting>
        <x14:conditionalFormatting xmlns:xm="http://schemas.microsoft.com/office/excel/2006/main">
          <x14:cfRule type="dataBar" id="{8E24243F-DCCE-4468-9CD9-01D331903A8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E75:L94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Строительство 2023</vt:lpstr>
      <vt:lpstr>Журнал успеваемости</vt:lpstr>
      <vt:lpstr>'Журнал успеваемости'!Область_печати</vt:lpstr>
      <vt:lpstr>'Строительство 2023'!Область_печати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3</cp:revision>
  <cp:lastPrinted>2025-05-21T10:58:51Z</cp:lastPrinted>
  <dcterms:created xsi:type="dcterms:W3CDTF">2020-05-29T06:08:00Z</dcterms:created>
  <dcterms:modified xsi:type="dcterms:W3CDTF">2025-05-21T10:58:53Z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