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suwa Khola\Revision\Hydrology\FDC and Mean Monthly Flow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6" i="1"/>
  <c r="C17" i="1"/>
  <c r="D17" i="1"/>
  <c r="E17" i="1"/>
  <c r="F17" i="1"/>
  <c r="G17" i="1"/>
  <c r="H17" i="1"/>
  <c r="I17" i="1"/>
  <c r="C16" i="1"/>
  <c r="D16" i="1"/>
  <c r="E16" i="1"/>
  <c r="F16" i="1"/>
  <c r="G16" i="1"/>
  <c r="H16" i="1"/>
  <c r="I16" i="1"/>
  <c r="B16" i="1"/>
  <c r="B17" i="1" l="1"/>
</calcChain>
</file>

<file path=xl/sharedStrings.xml><?xml version="1.0" encoding="utf-8"?>
<sst xmlns="http://schemas.openxmlformats.org/spreadsheetml/2006/main" count="32" uniqueCount="28">
  <si>
    <t>Months</t>
  </si>
  <si>
    <t>Estimated Mean Monthly Flow at IKHEP Intake Site, m3/s</t>
  </si>
  <si>
    <t>Using CAR With</t>
  </si>
  <si>
    <t>Using CAR and rainfall With</t>
  </si>
  <si>
    <t>Melamchi 627.5</t>
  </si>
  <si>
    <t>HYDEST</t>
  </si>
  <si>
    <t>Modified Hydest</t>
  </si>
  <si>
    <t>MSHP Method</t>
  </si>
  <si>
    <t>MIP 
(Flow measured in April)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</si>
  <si>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</si>
  <si>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</si>
  <si>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</si>
  <si>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</si>
  <si>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</si>
  <si>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</si>
  <si>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</si>
  <si>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</si>
  <si>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</si>
  <si>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</si>
  <si>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</si>
  <si>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</si>
  <si>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Annual</t>
  </si>
  <si>
    <t>Average Monsoon</t>
  </si>
  <si>
    <t>Khimti     650</t>
  </si>
  <si>
    <t>AS per Feasibility</t>
  </si>
  <si>
    <t xml:space="preserve">Imperical methods </t>
  </si>
  <si>
    <t>Discharge (Q) m3/s</t>
  </si>
  <si>
    <t>Measured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</si>
</sst>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Gill Sans M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/>
    <xf numFmtId="2" fontId="1" fillId="0" borderId="2" xfId="0" applyNumberFormat="1" applyFont="1" applyFill="1" applyBorder="1" applyAlignment="1">
      <alignment horizontal="center" vertical="center"/>
    </xf>
    <xf numFmtId="0" fontId="0" fillId="0" borderId="1" xfId="0" applyBorder="1"/>
    <xf numFmtId="15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M7" sqref="M7"/>
    </sheetView>
  </sheetViews>
  <sheetFormatPr defaultRowHeight="17.25" x14ac:dyDescent="0.35"/>
  <cols>
    <col min="9" max="9" width="10" customWidth="1"/>
    <col min="12" max="12" width="12.125" bestFit="1" customWidth="1"/>
    <col min="13" max="13" width="15.875" bestFit="1" customWidth="1"/>
    <col min="14" max="14" width="12.125" bestFit="1" customWidth="1"/>
  </cols>
  <sheetData>
    <row r="1" spans="1:13" x14ac:dyDescent="0.35">
      <c r="A1" s="12" t="s">
        <v>0</v>
      </c>
      <c r="B1" s="12" t="s">
        <v>1</v>
      </c>
      <c r="C1" s="12"/>
      <c r="D1" s="12"/>
      <c r="E1" s="12"/>
      <c r="F1" s="12"/>
      <c r="G1" s="12"/>
      <c r="H1" s="12"/>
      <c r="I1" s="12"/>
      <c r="J1" s="10"/>
    </row>
    <row r="2" spans="1:13" ht="60" x14ac:dyDescent="0.35">
      <c r="A2" s="12"/>
      <c r="B2" s="1" t="s">
        <v>2</v>
      </c>
      <c r="C2" s="1" t="s">
        <v>3</v>
      </c>
      <c r="D2" s="1" t="s">
        <v>2</v>
      </c>
      <c r="E2" s="1" t="s">
        <v>3</v>
      </c>
      <c r="F2" s="13" t="s">
        <v>25</v>
      </c>
      <c r="G2" s="13"/>
      <c r="H2" s="13"/>
      <c r="I2" s="13"/>
      <c r="J2" s="14" t="s">
        <v>24</v>
      </c>
    </row>
    <row r="3" spans="1:13" ht="60" x14ac:dyDescent="0.35">
      <c r="A3" s="12"/>
      <c r="B3" s="2" t="s">
        <v>4</v>
      </c>
      <c r="C3" s="2" t="s">
        <v>4</v>
      </c>
      <c r="D3" s="2" t="s">
        <v>23</v>
      </c>
      <c r="E3" s="2" t="s">
        <v>23</v>
      </c>
      <c r="F3" s="2" t="s">
        <v>5</v>
      </c>
      <c r="G3" s="2" t="s">
        <v>6</v>
      </c>
      <c r="H3" s="2" t="s">
        <v>7</v>
      </c>
      <c r="I3" s="2" t="s">
        <v>8</v>
      </c>
      <c r="J3" s="15"/>
    </row>
    <row r="4" spans="1:13" x14ac:dyDescent="0.35">
      <c r="A4" s="3" t="s">
        <v>9</v>
      </c>
      <c r="B4" s="4">
        <v>4.5869021074353027</v>
      </c>
      <c r="C4" s="5">
        <v>6.3292027001716047</v>
      </c>
      <c r="D4" s="6">
        <v>2.7880431279687201</v>
      </c>
      <c r="E4" s="6">
        <v>4.9663094139626347</v>
      </c>
      <c r="F4" s="6">
        <v>1.4880787480048188</v>
      </c>
      <c r="G4" s="6">
        <v>1.9733161053301511</v>
      </c>
      <c r="H4" s="6">
        <v>2.5166165427815286</v>
      </c>
      <c r="I4" s="6">
        <v>19.512</v>
      </c>
      <c r="J4" s="10">
        <v>9.8699999999999992</v>
      </c>
    </row>
    <row r="5" spans="1:13" x14ac:dyDescent="0.35">
      <c r="A5" s="3" t="s">
        <v>10</v>
      </c>
      <c r="B5" s="4">
        <v>3.8104486885116882</v>
      </c>
      <c r="C5" s="5">
        <v>5.2578192347074628</v>
      </c>
      <c r="D5" s="6">
        <v>2.3453665706870859</v>
      </c>
      <c r="E5" s="6">
        <v>4.177774713148998</v>
      </c>
      <c r="F5" s="6">
        <v>1.2680976289466226</v>
      </c>
      <c r="G5" s="6">
        <v>1.754034756701399</v>
      </c>
      <c r="H5" s="6">
        <v>2.061504879192344</v>
      </c>
      <c r="I5" s="6">
        <v>13.536</v>
      </c>
      <c r="J5" s="10">
        <v>7.5</v>
      </c>
      <c r="L5" s="10" t="s">
        <v>27</v>
      </c>
      <c r="M5" s="10" t="s">
        <v>26</v>
      </c>
    </row>
    <row r="6" spans="1:13" x14ac:dyDescent="0.35">
      <c r="A6" s="3" t="s">
        <v>11</v>
      </c>
      <c r="B6" s="4">
        <v>3.9772655071249305</v>
      </c>
      <c r="C6" s="5">
        <v>5.4880001790728343</v>
      </c>
      <c r="D6" s="6">
        <v>2.1732879954662132</v>
      </c>
      <c r="E6" s="6">
        <v>3.8712531104206525</v>
      </c>
      <c r="F6" s="6">
        <v>1.1329722616885078</v>
      </c>
      <c r="G6" s="6">
        <v>1.8523933864698434</v>
      </c>
      <c r="H6" s="6">
        <v>1.8896891820476009</v>
      </c>
      <c r="I6" s="6">
        <v>9.9359999999999999</v>
      </c>
      <c r="J6" s="10">
        <v>5.63</v>
      </c>
      <c r="L6" s="11">
        <v>42439</v>
      </c>
      <c r="M6" s="10">
        <v>10.9</v>
      </c>
    </row>
    <row r="7" spans="1:13" x14ac:dyDescent="0.35">
      <c r="A7" s="3" t="s">
        <v>12</v>
      </c>
      <c r="B7" s="4">
        <v>4.63252029459965</v>
      </c>
      <c r="C7" s="5">
        <v>6.3921486158713314</v>
      </c>
      <c r="D7" s="6">
        <v>2.4106359152581871</v>
      </c>
      <c r="E7" s="6">
        <v>4.2940382519496971</v>
      </c>
      <c r="F7" s="6">
        <v>1.1402653086695378</v>
      </c>
      <c r="G7" s="6">
        <v>1.6837704843325938</v>
      </c>
      <c r="H7" s="6">
        <v>2.2902484585700056</v>
      </c>
      <c r="I7" s="6">
        <v>7.2</v>
      </c>
      <c r="J7" s="10">
        <v>5.15</v>
      </c>
      <c r="L7" s="11">
        <v>42828</v>
      </c>
      <c r="M7" s="10">
        <v>7.2</v>
      </c>
    </row>
    <row r="8" spans="1:13" x14ac:dyDescent="0.35">
      <c r="A8" s="3" t="s">
        <v>13</v>
      </c>
      <c r="B8" s="4">
        <v>7.4494785107261103</v>
      </c>
      <c r="C8" s="5">
        <v>10.27910742383836</v>
      </c>
      <c r="D8" s="6">
        <v>3.9545082572773418</v>
      </c>
      <c r="E8" s="6">
        <v>7.0441204401375339</v>
      </c>
      <c r="F8" s="6">
        <v>1.5031248635576009</v>
      </c>
      <c r="G8" s="6">
        <v>2.1323931787862613</v>
      </c>
      <c r="H8" s="6">
        <v>2.6069362707405119</v>
      </c>
      <c r="I8" s="6">
        <v>13.536</v>
      </c>
      <c r="J8" s="10">
        <v>12.73</v>
      </c>
      <c r="L8" s="11">
        <v>43202</v>
      </c>
      <c r="M8" s="10">
        <v>5.8</v>
      </c>
    </row>
    <row r="9" spans="1:13" x14ac:dyDescent="0.35">
      <c r="A9" s="3" t="s">
        <v>14</v>
      </c>
      <c r="B9" s="4">
        <v>18.794866806322684</v>
      </c>
      <c r="C9" s="5">
        <v>25.933956939503119</v>
      </c>
      <c r="D9" s="6">
        <v>15.94753025969263</v>
      </c>
      <c r="E9" s="6">
        <v>28.407153699903002</v>
      </c>
      <c r="F9" s="6">
        <v>8.1866624549774247</v>
      </c>
      <c r="G9" s="6">
        <v>7.203531318163467</v>
      </c>
      <c r="H9" s="6">
        <v>9.8790409608882808</v>
      </c>
      <c r="I9" s="6">
        <v>22.536000000000001</v>
      </c>
      <c r="J9" s="10">
        <v>28.7</v>
      </c>
      <c r="L9" s="11">
        <v>43557</v>
      </c>
      <c r="M9" s="10">
        <v>6.9</v>
      </c>
    </row>
    <row r="10" spans="1:13" x14ac:dyDescent="0.35">
      <c r="A10" s="3" t="s">
        <v>15</v>
      </c>
      <c r="B10" s="4">
        <v>41.738421532701999</v>
      </c>
      <c r="C10" s="5">
        <v>57.592449997452725</v>
      </c>
      <c r="D10" s="6">
        <v>40.5487236358045</v>
      </c>
      <c r="E10" s="6">
        <v>72.228978776014188</v>
      </c>
      <c r="F10" s="6">
        <v>17.985953164861471</v>
      </c>
      <c r="G10" s="6">
        <v>13.977043661949583</v>
      </c>
      <c r="H10" s="6">
        <v>31.685445921198195</v>
      </c>
      <c r="I10" s="6">
        <v>97.488</v>
      </c>
      <c r="J10" s="10">
        <v>61.49</v>
      </c>
      <c r="L10" s="11">
        <v>43818</v>
      </c>
      <c r="M10" s="10">
        <v>13.5</v>
      </c>
    </row>
    <row r="11" spans="1:13" x14ac:dyDescent="0.35">
      <c r="A11" s="3" t="s">
        <v>16</v>
      </c>
      <c r="B11" s="4">
        <v>47.898493051861379</v>
      </c>
      <c r="C11" s="5">
        <v>66.092378790158875</v>
      </c>
      <c r="D11" s="6">
        <v>41.584499041302031</v>
      </c>
      <c r="E11" s="6">
        <v>74.07399368825547</v>
      </c>
      <c r="F11" s="6">
        <v>21.865183753918604</v>
      </c>
      <c r="G11" s="6">
        <v>19.649064244826828</v>
      </c>
      <c r="H11" s="6">
        <v>37.08547614234503</v>
      </c>
      <c r="I11" s="6">
        <v>180</v>
      </c>
      <c r="J11" s="10">
        <v>99.75</v>
      </c>
    </row>
    <row r="12" spans="1:13" x14ac:dyDescent="0.35">
      <c r="A12" s="3" t="s">
        <v>17</v>
      </c>
      <c r="B12" s="4">
        <v>38.194476852682115</v>
      </c>
      <c r="C12" s="5">
        <v>52.702364333387351</v>
      </c>
      <c r="D12" s="6">
        <v>26.281990994877233</v>
      </c>
      <c r="E12" s="6">
        <v>46.815810697532577</v>
      </c>
      <c r="F12" s="6">
        <v>16.985152675586377</v>
      </c>
      <c r="G12" s="6">
        <v>12.167284095217113</v>
      </c>
      <c r="H12" s="6">
        <v>28.919563562361752</v>
      </c>
      <c r="I12" s="6">
        <v>149.976</v>
      </c>
      <c r="J12" s="10">
        <v>68.05</v>
      </c>
    </row>
    <row r="13" spans="1:13" x14ac:dyDescent="0.35">
      <c r="A13" s="3" t="s">
        <v>18</v>
      </c>
      <c r="B13" s="4">
        <v>19.64045258053498</v>
      </c>
      <c r="C13" s="5">
        <v>27.100732170370978</v>
      </c>
      <c r="D13" s="6">
        <v>12.046490816501016</v>
      </c>
      <c r="E13" s="6">
        <v>21.45827664824947</v>
      </c>
      <c r="F13" s="6">
        <v>7.3590207861207055</v>
      </c>
      <c r="G13" s="6">
        <v>6.5924107745051117</v>
      </c>
      <c r="H13" s="6">
        <v>13.24093417937652</v>
      </c>
      <c r="I13" s="6">
        <v>75.024000000000001</v>
      </c>
      <c r="J13" s="10">
        <v>33.99</v>
      </c>
    </row>
    <row r="14" spans="1:13" x14ac:dyDescent="0.35">
      <c r="A14" s="3" t="s">
        <v>19</v>
      </c>
      <c r="B14" s="4">
        <v>11.086579826346673</v>
      </c>
      <c r="C14" s="5">
        <v>15.297734577513252</v>
      </c>
      <c r="D14" s="6">
        <v>5.761813021635513</v>
      </c>
      <c r="E14" s="6">
        <v>10.263451796632991</v>
      </c>
      <c r="F14" s="6">
        <v>4.6935403422203779</v>
      </c>
      <c r="G14" s="6">
        <v>3.5191321490750904</v>
      </c>
      <c r="H14" s="6">
        <v>6.3166178646820716</v>
      </c>
      <c r="I14" s="6">
        <v>36</v>
      </c>
      <c r="J14" s="10">
        <v>17.649999999999999</v>
      </c>
    </row>
    <row r="15" spans="1:13" x14ac:dyDescent="0.35">
      <c r="A15" s="3" t="s">
        <v>20</v>
      </c>
      <c r="B15" s="4">
        <v>6.6023105937551039</v>
      </c>
      <c r="C15" s="5">
        <v>9.1101490850719689</v>
      </c>
      <c r="D15" s="6">
        <v>3.7419883944308459</v>
      </c>
      <c r="E15" s="6">
        <v>6.6655612331723395</v>
      </c>
      <c r="F15" s="6">
        <v>3.0284180548866915</v>
      </c>
      <c r="G15" s="6">
        <v>2.4602377779749438</v>
      </c>
      <c r="H15" s="6">
        <v>4.0411573582917191</v>
      </c>
      <c r="I15" s="6">
        <v>27</v>
      </c>
      <c r="J15" s="10">
        <v>12.96</v>
      </c>
    </row>
    <row r="16" spans="1:13" ht="30" x14ac:dyDescent="0.35">
      <c r="A16" s="2" t="s">
        <v>21</v>
      </c>
      <c r="B16" s="7">
        <f>AVERAGE(B4:B15)</f>
        <v>17.367684696050219</v>
      </c>
      <c r="C16" s="7">
        <f t="shared" ref="C16:J16" si="0">AVERAGE(C4:C15)</f>
        <v>23.964670337259989</v>
      </c>
      <c r="D16" s="7">
        <f t="shared" si="0"/>
        <v>13.298739835908441</v>
      </c>
      <c r="E16" s="7">
        <f t="shared" si="0"/>
        <v>23.688893539114961</v>
      </c>
      <c r="F16" s="7">
        <f t="shared" si="0"/>
        <v>7.2197058369532279</v>
      </c>
      <c r="G16" s="7">
        <f t="shared" si="0"/>
        <v>6.2470509944443648</v>
      </c>
      <c r="H16" s="7">
        <f t="shared" si="0"/>
        <v>11.877769276872963</v>
      </c>
      <c r="I16" s="9">
        <f t="shared" si="0"/>
        <v>54.312000000000005</v>
      </c>
      <c r="J16" s="9">
        <f t="shared" si="0"/>
        <v>30.289166666666663</v>
      </c>
    </row>
    <row r="17" spans="1:10" ht="30" x14ac:dyDescent="0.35">
      <c r="A17" s="2" t="s">
        <v>22</v>
      </c>
      <c r="B17" s="8">
        <f>AVERAGE(B9:B13)</f>
        <v>33.25334216482063</v>
      </c>
      <c r="C17" s="8">
        <f t="shared" ref="C17:J17" si="1">AVERAGE(C9:C13)</f>
        <v>45.884376446174613</v>
      </c>
      <c r="D17" s="8">
        <f t="shared" si="1"/>
        <v>27.281846949635487</v>
      </c>
      <c r="E17" s="8">
        <f t="shared" si="1"/>
        <v>48.596842701990944</v>
      </c>
      <c r="F17" s="8">
        <f t="shared" si="1"/>
        <v>14.476394567092916</v>
      </c>
      <c r="G17" s="8">
        <f t="shared" si="1"/>
        <v>11.917866818932421</v>
      </c>
      <c r="H17" s="8">
        <f t="shared" si="1"/>
        <v>24.16209215323396</v>
      </c>
      <c r="I17" s="8">
        <f t="shared" si="1"/>
        <v>105.0048</v>
      </c>
      <c r="J17" s="8">
        <f t="shared" si="1"/>
        <v>58.396000000000001</v>
      </c>
    </row>
  </sheetData>
  <mergeCells count="4">
    <mergeCell ref="A1:A3"/>
    <mergeCell ref="B1:I1"/>
    <mergeCell ref="F2:I2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Shradhye Shrestha</dc:creator>
  <cp:lastModifiedBy>Shradhye Shrestha</cp:lastModifiedBy>
  <dcterms:created xsi:type="dcterms:W3CDTF">2021-12-17T05:24:55Z</dcterms:created>
  <dcterms:modified xsi:type="dcterms:W3CDTF">2021-12-17T06:06:59Z</dcterms:modified>
</cp:coreProperties>
</file>