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520" windowHeight="9468" activeTab="2"/>
  </bookViews>
  <sheets>
    <sheet name="2018" sheetId="1" r:id="rId1"/>
    <sheet name="Sheet2" sheetId="4" r:id="rId2"/>
    <sheet name="Sheet1" sheetId="3" r:id="rId3"/>
    <sheet name="SystemSpec" sheetId="2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D14" i="3"/>
  <c r="C14" i="3"/>
  <c r="B14" i="3"/>
  <c r="K15" i="1"/>
  <c r="R26" i="1"/>
  <c r="R25" i="1" s="1"/>
  <c r="J15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2" i="1"/>
  <c r="J2" i="1"/>
  <c r="H4" i="1"/>
  <c r="H5" i="1"/>
  <c r="H6" i="1"/>
  <c r="H7" i="1"/>
  <c r="H8" i="1"/>
  <c r="H9" i="1"/>
  <c r="H10" i="1"/>
  <c r="H11" i="1"/>
  <c r="H12" i="1"/>
  <c r="H13" i="1"/>
  <c r="H14" i="1"/>
  <c r="H3" i="1"/>
  <c r="H2" i="1"/>
</calcChain>
</file>

<file path=xl/sharedStrings.xml><?xml version="1.0" encoding="utf-8"?>
<sst xmlns="http://schemas.openxmlformats.org/spreadsheetml/2006/main" count="88" uniqueCount="43">
  <si>
    <t>[kWh]</t>
  </si>
  <si>
    <t>January</t>
  </si>
  <si>
    <t>February</t>
  </si>
  <si>
    <t>March</t>
  </si>
  <si>
    <t>Month</t>
  </si>
  <si>
    <t>Date</t>
  </si>
  <si>
    <t>Total</t>
  </si>
  <si>
    <t>April</t>
  </si>
  <si>
    <t>May</t>
  </si>
  <si>
    <t>June</t>
  </si>
  <si>
    <t>July</t>
  </si>
  <si>
    <t>August</t>
  </si>
  <si>
    <t>Septempber</t>
  </si>
  <si>
    <t>October</t>
  </si>
  <si>
    <t>November</t>
  </si>
  <si>
    <t>Devember</t>
  </si>
  <si>
    <t>Date and time</t>
  </si>
  <si>
    <t>Energy per inverter|IG 60(1) (# 1)</t>
  </si>
  <si>
    <t>Energy per inverter|IG 60(2) (# 2)</t>
  </si>
  <si>
    <t>Total system</t>
  </si>
  <si>
    <t>[dd.MM.yyyy]</t>
  </si>
  <si>
    <t>Total Monitored Data_Two Tracks (KWH)</t>
  </si>
  <si>
    <t>Total Data collected using PVWatts_Spain_Medrid (KWH)</t>
  </si>
  <si>
    <t>Total Data collected using PVWatts_UK (KWH)</t>
  </si>
  <si>
    <t>Energy per inverter|IG 60(1) (KHW)</t>
  </si>
  <si>
    <t>Energy per inverter|IG 60(2) (KWH)</t>
  </si>
  <si>
    <t>Solar Radiation at Spain (kWh/m^2/day)</t>
  </si>
  <si>
    <t>Solar Radiation at UK (kWh/m^2/day)</t>
  </si>
  <si>
    <t>E = A * r * H * PR</t>
  </si>
  <si>
    <t>E = Energy   (kWh)</t>
  </si>
  <si>
    <t>kWh/an</t>
  </si>
  <si>
    <t>A = Total solar panel Area  (m²)</t>
  </si>
  <si>
    <t>m²</t>
  </si>
  <si>
    <t xml:space="preserve">E = </t>
  </si>
  <si>
    <t>r = solar panel yield (%)</t>
  </si>
  <si>
    <t>H = Annual average irradiation on tilted panels (shadings not included)*</t>
  </si>
  <si>
    <t>kWh/m².an</t>
  </si>
  <si>
    <t>PR = Performance ratio, coefficient for losses  (range between 0.9 and 0.5, default value =  0.75)</t>
  </si>
  <si>
    <t>Assumption</t>
  </si>
  <si>
    <t>Solar Radiation</t>
  </si>
  <si>
    <t>Average=</t>
  </si>
  <si>
    <t>September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</si>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</sst>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/d\/yyyy"/>
    <numFmt numFmtId="165" formatCode="mm"/>
    <numFmt numFmtId="166" formatCode="dd\.mm\.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/>
    <xf numFmtId="0" fontId="1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4" fontId="0" fillId="0" borderId="0" xfId="0" applyNumberFormat="1"/>
    <xf numFmtId="166" fontId="0" fillId="0" borderId="0" xfId="0" applyNumberFormat="1" applyFont="1"/>
    <xf numFmtId="0" fontId="2" fillId="0" borderId="0" xfId="0" applyFont="1"/>
    <xf numFmtId="0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PV Tracking System - Analysis of Monitored data and Data colleceted using PVWatts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25083333333333335"/>
          <c:w val="0.81862729658792655"/>
          <c:h val="0.243570282881306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Monitored Data_Two Tracks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297.34999999999991</c:v>
                </c:pt>
                <c:pt idx="1">
                  <c:v>810.78</c:v>
                </c:pt>
                <c:pt idx="2">
                  <c:v>682.23</c:v>
                </c:pt>
                <c:pt idx="3">
                  <c:v>1068.8499999999999</c:v>
                </c:pt>
                <c:pt idx="4">
                  <c:v>2230.48</c:v>
                </c:pt>
                <c:pt idx="5">
                  <c:v>2233.4900000000002</c:v>
                </c:pt>
                <c:pt idx="6">
                  <c:v>1983.8200000000004</c:v>
                </c:pt>
                <c:pt idx="7">
                  <c:v>964.93000000000006</c:v>
                </c:pt>
                <c:pt idx="8">
                  <c:v>942.90000000000032</c:v>
                </c:pt>
                <c:pt idx="9">
                  <c:v>786.06999999999982</c:v>
                </c:pt>
                <c:pt idx="10">
                  <c:v>321.60999999999996</c:v>
                </c:pt>
                <c:pt idx="11">
                  <c:v>217.03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6-456E-98DA-3FCAD65A2D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Data collected using PVWatts_Spain_Medrid (KWH)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575.32730102000005</c:v>
                </c:pt>
                <c:pt idx="1">
                  <c:v>666.33377074999999</c:v>
                </c:pt>
                <c:pt idx="2">
                  <c:v>1061.60552979</c:v>
                </c:pt>
                <c:pt idx="3">
                  <c:v>1128.06188965</c:v>
                </c:pt>
                <c:pt idx="4">
                  <c:v>1222.52172851</c:v>
                </c:pt>
                <c:pt idx="5">
                  <c:v>1304.5274047799999</c:v>
                </c:pt>
                <c:pt idx="6">
                  <c:v>1392.23730469</c:v>
                </c:pt>
                <c:pt idx="7">
                  <c:v>1277.26141358</c:v>
                </c:pt>
                <c:pt idx="8">
                  <c:v>950.13485717999993</c:v>
                </c:pt>
                <c:pt idx="9">
                  <c:v>794.54464722</c:v>
                </c:pt>
                <c:pt idx="10">
                  <c:v>600.18316649999997</c:v>
                </c:pt>
                <c:pt idx="11">
                  <c:v>415.45449829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6-456E-98DA-3FCAD65A2D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Data collected using PVWatts_UK (KWH)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232.20440673000002</c:v>
                </c:pt>
                <c:pt idx="1">
                  <c:v>308.32295226999997</c:v>
                </c:pt>
                <c:pt idx="2">
                  <c:v>528.41464232999999</c:v>
                </c:pt>
                <c:pt idx="3">
                  <c:v>825.63525389999995</c:v>
                </c:pt>
                <c:pt idx="4">
                  <c:v>1049.2772216799999</c:v>
                </c:pt>
                <c:pt idx="5">
                  <c:v>983.73571777000006</c:v>
                </c:pt>
                <c:pt idx="6">
                  <c:v>1035.6362609800001</c:v>
                </c:pt>
                <c:pt idx="7">
                  <c:v>948.19827269999996</c:v>
                </c:pt>
                <c:pt idx="8">
                  <c:v>680.76040649000004</c:v>
                </c:pt>
                <c:pt idx="9">
                  <c:v>470.57968139000002</c:v>
                </c:pt>
                <c:pt idx="10">
                  <c:v>270.60673523000003</c:v>
                </c:pt>
                <c:pt idx="11">
                  <c:v>164.51257325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6-456E-98DA-3FCAD65A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41232"/>
        <c:axId val="297144112"/>
      </c:lineChart>
      <c:catAx>
        <c:axId val="2971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51334601924759404"/>
              <c:y val="0.6873607157944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44112"/>
        <c:crosses val="autoZero"/>
        <c:auto val="1"/>
        <c:lblAlgn val="ctr"/>
        <c:lblOffset val="100"/>
        <c:noMultiLvlLbl val="0"/>
      </c:catAx>
      <c:valAx>
        <c:axId val="2971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Energy (KWH)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764084238810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PV Tracking System - PVWatt Data Analysis - Monitored Data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Energy per inverter|IG 60(1) (KHW)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Sheet1!$B$20:$B$31</c:f>
              <c:numCache>
                <c:formatCode>General</c:formatCode>
                <c:ptCount val="12"/>
                <c:pt idx="0">
                  <c:v>159.28</c:v>
                </c:pt>
                <c:pt idx="1">
                  <c:v>428.49999999999994</c:v>
                </c:pt>
                <c:pt idx="2">
                  <c:v>329.51</c:v>
                </c:pt>
                <c:pt idx="3">
                  <c:v>561.40999999999985</c:v>
                </c:pt>
                <c:pt idx="4">
                  <c:v>1105.1599999999996</c:v>
                </c:pt>
                <c:pt idx="5">
                  <c:v>1121.2200000000003</c:v>
                </c:pt>
                <c:pt idx="6">
                  <c:v>995.09000000000015</c:v>
                </c:pt>
                <c:pt idx="7">
                  <c:v>484.33999999999992</c:v>
                </c:pt>
                <c:pt idx="8">
                  <c:v>462.57000000000011</c:v>
                </c:pt>
                <c:pt idx="9">
                  <c:v>380.21</c:v>
                </c:pt>
                <c:pt idx="10">
                  <c:v>114.99</c:v>
                </c:pt>
                <c:pt idx="11">
                  <c:v>103.77999999999999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0-4B90-8F05-AE91D402733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Energy per inverter|IG 60(2) (KWH)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Sheet1!$C$20:$C$31</c:f>
              <c:numCache>
                <c:formatCode>General</c:formatCode>
                <c:ptCount val="12"/>
                <c:pt idx="0">
                  <c:v>138.1</c:v>
                </c:pt>
                <c:pt idx="1">
                  <c:v>382.28999999999996</c:v>
                </c:pt>
                <c:pt idx="2">
                  <c:v>352.73</c:v>
                </c:pt>
                <c:pt idx="3">
                  <c:v>507.45</c:v>
                </c:pt>
                <c:pt idx="4">
                  <c:v>1125.3099999999997</c:v>
                </c:pt>
                <c:pt idx="5">
                  <c:v>1112.27</c:v>
                </c:pt>
                <c:pt idx="6">
                  <c:v>988.72999999999979</c:v>
                </c:pt>
                <c:pt idx="7">
                  <c:v>480.62</c:v>
                </c:pt>
                <c:pt idx="8">
                  <c:v>480.32999999999993</c:v>
                </c:pt>
                <c:pt idx="9">
                  <c:v>405.84999999999991</c:v>
                </c:pt>
                <c:pt idx="10">
                  <c:v>206.66</c:v>
                </c:pt>
                <c:pt idx="11">
                  <c:v>113.24999999999999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0-4B90-8F05-AE91D402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51952"/>
        <c:axId val="488748752"/>
      </c:lineChart>
      <c:catAx>
        <c:axId val="488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Month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8752"/>
        <c:crosses val="autoZero"/>
        <c:auto val="1"/>
        <c:lblAlgn val="ctr"/>
        <c:lblOffset val="100"/>
        <c:noMultiLvlLbl val="0"/>
      </c:catAx>
      <c:valAx>
        <c:axId val="488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Total Energy (KWH)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Solar Radiation at Spain (kWh/m^2/day)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Sheet1!$B$39:$B$50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Sheet1!$C$39:$C$50</c:f>
              <c:numCache>
                <c:formatCode>General</c:formatCode>
                <c:ptCount val="12"/>
                <c:pt idx="0">
                  <c:v>2.7762131700000001</c:v>
                </c:pt>
                <c:pt idx="1">
                  <c:v>3.6086189700000002</c:v>
                </c:pt>
                <c:pt idx="2">
                  <c:v>5.3257169700000002</c:v>
                </c:pt>
                <c:pt idx="3">
                  <c:v>5.8212871599999998</c:v>
                </c:pt>
                <c:pt idx="4">
                  <c:v>6.3772730800000001</c:v>
                </c:pt>
                <c:pt idx="5">
                  <c:v>7.1560583099999997</c:v>
                </c:pt>
                <c:pt idx="6">
                  <c:v>7.5701003099999999</c:v>
                </c:pt>
                <c:pt idx="7">
                  <c:v>6.8366088899999999</c:v>
                </c:pt>
                <c:pt idx="8">
                  <c:v>5.07993937</c:v>
                </c:pt>
                <c:pt idx="9">
                  <c:v>4.0753488500000001</c:v>
                </c:pt>
                <c:pt idx="10">
                  <c:v>3.0674259699999999</c:v>
                </c:pt>
                <c:pt idx="11">
                  <c:v>1.9800511599999999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D66-A6DE-77143AD0F2F7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Solar Radiation at UK (kWh/m^2/day)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Sheet1!$B$39:$B$50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Sheet1!$D$39:$D$50</c:f>
              <c:numCache>
                <c:formatCode>General</c:formatCode>
                <c:ptCount val="12"/>
                <c:pt idx="0">
                  <c:v>1.0819538799999999</c:v>
                </c:pt>
                <c:pt idx="1">
                  <c:v>1.5853937899999999</c:v>
                </c:pt>
                <c:pt idx="2">
                  <c:v>2.4526860699999999</c:v>
                </c:pt>
                <c:pt idx="3">
                  <c:v>4.0696444500000002</c:v>
                </c:pt>
                <c:pt idx="4">
                  <c:v>5.1464958200000002</c:v>
                </c:pt>
                <c:pt idx="5">
                  <c:v>5.02963352</c:v>
                </c:pt>
                <c:pt idx="6">
                  <c:v>5.2213621100000003</c:v>
                </c:pt>
                <c:pt idx="7">
                  <c:v>4.7551078799999997</c:v>
                </c:pt>
                <c:pt idx="8">
                  <c:v>3.4430937799999999</c:v>
                </c:pt>
                <c:pt idx="9">
                  <c:v>2.2583420300000001</c:v>
                </c:pt>
                <c:pt idx="10">
                  <c:v>1.3117156000000001</c:v>
                </c:pt>
                <c:pt idx="11">
                  <c:v>0.76571608000000002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D66-A6DE-77143AD0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45648"/>
        <c:axId val="380546608"/>
      </c:lineChart>
      <c:catAx>
        <c:axId val="3805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6608"/>
        <c:crosses val="autoZero"/>
        <c:auto val="1"/>
        <c:lblAlgn val="ctr"/>
        <c:lblOffset val="100"/>
        <c:noMultiLvlLbl val="0"/>
      </c:catAx>
      <c:valAx>
        <c:axId val="3805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45720</xdr:rowOff>
    </xdr:from>
    <xdr:to>
      <xdr:col>12</xdr:col>
      <xdr:colOff>571500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DA38-8147-4638-B034-8CEFE6C0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998220</xdr:colOff>
      <xdr:row>19</xdr:row>
      <xdr:rowOff>114300</xdr:rowOff>
    </xdr:from>
    <xdr:to>
      <xdr:col>8</xdr:col>
      <xdr:colOff>594360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2AB99-0CC4-46DA-9E4E-BB8D7C9E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</xdr:colOff>
      <xdr:row>37</xdr:row>
      <xdr:rowOff>68580</xdr:rowOff>
    </xdr:from>
    <xdr:to>
      <xdr:col>12</xdr:col>
      <xdr:colOff>365760</xdr:colOff>
      <xdr:row>52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EF8E5-9D13-4EAD-A937-58DE21F9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333376</xdr:colOff>
      <xdr:row>0</xdr:row>
      <xdr:rowOff>100013</xdr:rowOff>
    </xdr:from>
    <xdr:to>
      <xdr:col>13</xdr:col>
      <xdr:colOff>9526</xdr:colOff>
      <xdr:row>33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0D501-448E-4663-85A1-33D26562B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427" t="29648" r="39648" b="34282"/>
        <a:stretch/>
      </xdr:blipFill>
      <xdr:spPr>
        <a:xfrm>
          <a:off x="333376" y="100013"/>
          <a:ext cx="7600950" cy="599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"/>
  <sheetViews>
    <sheetView topLeftCell="F1" zoomScale="70" zoomScaleNormal="70" workbookViewId="0">
      <selection activeCell="J15" sqref="J15"/>
    </sheetView>
  </sheetViews>
  <sheetFormatPr defaultRowHeight="14.4" x14ac:dyDescent="0.3"/>
  <cols>
    <col min="1" max="1" width="13.6640625" style="5" bestFit="1" customWidth="1"/>
    <col min="2" max="2" width="33.44140625" customWidth="1"/>
    <col min="3" max="3" width="35.5546875" customWidth="1"/>
    <col min="4" max="4" width="28.5546875" customWidth="1"/>
    <col min="6" max="6" width="11.21875" bestFit="1" customWidth="1"/>
    <col min="7" max="7" width="11.21875" customWidth="1"/>
    <col min="8" max="8" width="71.6640625" bestFit="1" customWidth="1"/>
  </cols>
  <sheetData>
    <row r="1" spans="1:11" x14ac:dyDescent="0.3">
      <c r="A1" s="3" t="s">
        <v>5</v>
      </c>
      <c r="B1" s="1" t="s">
        <v>0</v>
      </c>
      <c r="C1" s="1" t="s">
        <v>0</v>
      </c>
      <c r="D1" s="1" t="s">
        <v>0</v>
      </c>
      <c r="F1" t="s">
        <v>4</v>
      </c>
      <c r="G1" t="s">
        <v>4</v>
      </c>
      <c r="H1" s="4" t="s">
        <v>6</v>
      </c>
      <c r="I1" s="4"/>
      <c r="J1" s="4"/>
    </row>
    <row r="2" spans="1:11" x14ac:dyDescent="0.3">
      <c r="A2" s="3">
        <v>43101</v>
      </c>
      <c r="B2" s="1">
        <v>4.6100000000000003</v>
      </c>
      <c r="C2" s="1">
        <v>3.56</v>
      </c>
      <c r="D2" s="1">
        <v>8.17</v>
      </c>
      <c r="F2" s="3">
        <v>43101</v>
      </c>
      <c r="G2" t="s">
        <v>1</v>
      </c>
      <c r="H2">
        <f>SUMIFS($D$2:$D$367,$A$2:$A$367,"&gt;="&amp;$F2,$A$2:$A$367,"&lt;="&amp;EOMONTH($F2,0))</f>
        <v>297.34999999999991</v>
      </c>
      <c r="J2">
        <f>SUMIFS($B$2:$B$367,$A$2:$A$367,"&gt;="&amp;$F2,$A$2:$A$367,"&lt;="&amp;EOMONTH($F2,0))</f>
        <v>159.28</v>
      </c>
      <c r="K2">
        <f>SUMIFS($C$2:$C$367,$A$2:$A$367,"&gt;="&amp;$F2,$A$2:$A$367,"&lt;="&amp;EOMONTH($F2,0))</f>
        <v>138.1</v>
      </c>
    </row>
    <row r="3" spans="1:11" x14ac:dyDescent="0.3">
      <c r="A3" s="3">
        <v>43102</v>
      </c>
      <c r="B3" s="1">
        <v>0.56000000000000005</v>
      </c>
      <c r="C3" s="1">
        <v>0.64</v>
      </c>
      <c r="D3" s="1">
        <v>1.2</v>
      </c>
      <c r="F3" s="3">
        <v>43132</v>
      </c>
      <c r="G3" t="s">
        <v>2</v>
      </c>
      <c r="H3">
        <f>SUMIFS($D$2:$D$367,$A$2:$A$367,"&gt;="&amp;$F3,$A$2:$A$367,"&lt;="&amp;EOMONTH($F3,0))</f>
        <v>810.78</v>
      </c>
      <c r="J3">
        <f t="shared" ref="J3:J14" si="0">SUMIFS($B$2:$B$367,$A$2:$A$367,"&gt;="&amp;$F3,$A$2:$A$367,"&lt;="&amp;EOMONTH($F3,0))</f>
        <v>428.49999999999994</v>
      </c>
      <c r="K3">
        <f t="shared" ref="K3:K14" si="1">SUMIFS($C$2:$C$367,$A$2:$A$367,"&gt;="&amp;$F3,$A$2:$A$367,"&lt;="&amp;EOMONTH($F3,0))</f>
        <v>382.28999999999996</v>
      </c>
    </row>
    <row r="4" spans="1:11" x14ac:dyDescent="0.3">
      <c r="A4" s="3">
        <v>43103</v>
      </c>
      <c r="B4" s="1">
        <v>1.36</v>
      </c>
      <c r="C4" s="1">
        <v>1.21</v>
      </c>
      <c r="D4" s="1">
        <v>2.58</v>
      </c>
      <c r="F4" s="3">
        <v>43160</v>
      </c>
      <c r="G4" t="s">
        <v>3</v>
      </c>
      <c r="H4">
        <f t="shared" ref="H4:H14" si="2">SUMIFS($D$2:$D$367,$A$2:$A$367,"&gt;="&amp;$F4,$A$2:$A$367,"&lt;="&amp;EOMONTH($F4,0))</f>
        <v>682.23</v>
      </c>
      <c r="J4">
        <f t="shared" si="0"/>
        <v>329.51</v>
      </c>
      <c r="K4">
        <f t="shared" si="1"/>
        <v>352.73</v>
      </c>
    </row>
    <row r="5" spans="1:11" x14ac:dyDescent="0.3">
      <c r="A5" s="3">
        <v>43104</v>
      </c>
      <c r="B5" s="1">
        <v>1.0900000000000001</v>
      </c>
      <c r="C5" s="1">
        <v>1.21</v>
      </c>
      <c r="D5" s="1">
        <v>2.2999999999999998</v>
      </c>
      <c r="F5" s="3">
        <v>43191</v>
      </c>
      <c r="G5" t="s">
        <v>7</v>
      </c>
      <c r="H5">
        <f t="shared" si="2"/>
        <v>1068.8499999999999</v>
      </c>
      <c r="J5">
        <f t="shared" si="0"/>
        <v>561.40999999999985</v>
      </c>
      <c r="K5">
        <f t="shared" si="1"/>
        <v>507.45</v>
      </c>
    </row>
    <row r="6" spans="1:11" x14ac:dyDescent="0.3">
      <c r="A6" s="3">
        <v>43105</v>
      </c>
      <c r="B6" s="1">
        <v>6.06</v>
      </c>
      <c r="C6" s="1">
        <v>5.23</v>
      </c>
      <c r="D6" s="1">
        <v>11.28</v>
      </c>
      <c r="F6" s="3">
        <v>43221</v>
      </c>
      <c r="G6" t="s">
        <v>8</v>
      </c>
      <c r="H6">
        <f t="shared" si="2"/>
        <v>2230.48</v>
      </c>
      <c r="J6">
        <f t="shared" si="0"/>
        <v>1105.1599999999996</v>
      </c>
      <c r="K6">
        <f t="shared" si="1"/>
        <v>1125.3099999999997</v>
      </c>
    </row>
    <row r="7" spans="1:11" x14ac:dyDescent="0.3">
      <c r="A7" s="3">
        <v>43106</v>
      </c>
      <c r="B7" s="1">
        <v>12.35</v>
      </c>
      <c r="C7" s="1">
        <v>11.05</v>
      </c>
      <c r="D7" s="1">
        <v>23.39</v>
      </c>
      <c r="F7" s="3">
        <v>43252</v>
      </c>
      <c r="G7" t="s">
        <v>9</v>
      </c>
      <c r="H7">
        <f t="shared" si="2"/>
        <v>2233.4900000000002</v>
      </c>
      <c r="J7">
        <f t="shared" si="0"/>
        <v>1121.2200000000003</v>
      </c>
      <c r="K7">
        <f t="shared" si="1"/>
        <v>1112.27</v>
      </c>
    </row>
    <row r="8" spans="1:11" x14ac:dyDescent="0.3">
      <c r="A8" s="3">
        <v>43107</v>
      </c>
      <c r="B8" s="1">
        <v>17.95</v>
      </c>
      <c r="C8" s="1">
        <v>15.88</v>
      </c>
      <c r="D8" s="1">
        <v>33.83</v>
      </c>
      <c r="F8" s="3">
        <v>43282</v>
      </c>
      <c r="G8" t="s">
        <v>10</v>
      </c>
      <c r="H8">
        <f t="shared" si="2"/>
        <v>1983.8200000000004</v>
      </c>
      <c r="J8">
        <f t="shared" si="0"/>
        <v>995.09000000000015</v>
      </c>
      <c r="K8">
        <f t="shared" si="1"/>
        <v>988.72999999999979</v>
      </c>
    </row>
    <row r="9" spans="1:11" x14ac:dyDescent="0.3">
      <c r="A9" s="3">
        <v>43108</v>
      </c>
      <c r="B9" s="1">
        <v>17.34</v>
      </c>
      <c r="C9" s="1">
        <v>12.95</v>
      </c>
      <c r="D9" s="1">
        <v>30.29</v>
      </c>
      <c r="F9" s="3">
        <v>43313</v>
      </c>
      <c r="G9" t="s">
        <v>11</v>
      </c>
      <c r="H9">
        <f t="shared" si="2"/>
        <v>964.93000000000006</v>
      </c>
      <c r="J9">
        <f t="shared" si="0"/>
        <v>484.33999999999992</v>
      </c>
      <c r="K9">
        <f t="shared" si="1"/>
        <v>480.62</v>
      </c>
    </row>
    <row r="10" spans="1:11" x14ac:dyDescent="0.3">
      <c r="A10" s="3">
        <v>43109</v>
      </c>
      <c r="B10" s="1">
        <v>0.22</v>
      </c>
      <c r="C10" s="1">
        <v>0.3</v>
      </c>
      <c r="D10" s="1">
        <v>0.52</v>
      </c>
      <c r="F10" s="3">
        <v>43344</v>
      </c>
      <c r="G10" t="s">
        <v>12</v>
      </c>
      <c r="H10">
        <f t="shared" si="2"/>
        <v>942.90000000000032</v>
      </c>
      <c r="J10">
        <f t="shared" si="0"/>
        <v>462.57000000000011</v>
      </c>
      <c r="K10">
        <f t="shared" si="1"/>
        <v>480.32999999999993</v>
      </c>
    </row>
    <row r="11" spans="1:11" x14ac:dyDescent="0.3">
      <c r="A11" s="3">
        <v>43110</v>
      </c>
      <c r="B11" s="1">
        <v>1.76</v>
      </c>
      <c r="C11" s="1">
        <v>1.77</v>
      </c>
      <c r="D11" s="1">
        <v>3.53</v>
      </c>
      <c r="F11" s="3">
        <v>43374</v>
      </c>
      <c r="G11" t="s">
        <v>13</v>
      </c>
      <c r="H11">
        <f t="shared" si="2"/>
        <v>786.06999999999982</v>
      </c>
      <c r="J11">
        <f t="shared" si="0"/>
        <v>380.21</v>
      </c>
      <c r="K11">
        <f t="shared" si="1"/>
        <v>405.84999999999991</v>
      </c>
    </row>
    <row r="12" spans="1:11" x14ac:dyDescent="0.3">
      <c r="A12" s="3">
        <v>43111</v>
      </c>
      <c r="B12" s="1">
        <v>8.7899999999999991</v>
      </c>
      <c r="C12" s="1">
        <v>7.86</v>
      </c>
      <c r="D12" s="1">
        <v>16.649999999999999</v>
      </c>
      <c r="F12" s="3">
        <v>43405</v>
      </c>
      <c r="G12" t="s">
        <v>14</v>
      </c>
      <c r="H12">
        <f t="shared" si="2"/>
        <v>321.60999999999996</v>
      </c>
      <c r="J12">
        <f t="shared" si="0"/>
        <v>114.99</v>
      </c>
      <c r="K12">
        <f t="shared" si="1"/>
        <v>206.66</v>
      </c>
    </row>
    <row r="13" spans="1:11" x14ac:dyDescent="0.3">
      <c r="A13" s="3">
        <v>43112</v>
      </c>
      <c r="B13" s="1">
        <v>1.52</v>
      </c>
      <c r="C13" s="1">
        <v>1.42</v>
      </c>
      <c r="D13" s="1">
        <v>2.94</v>
      </c>
      <c r="F13" s="3">
        <v>43435</v>
      </c>
      <c r="G13" t="s">
        <v>15</v>
      </c>
      <c r="H13">
        <f t="shared" si="2"/>
        <v>217.03</v>
      </c>
      <c r="J13">
        <f t="shared" si="0"/>
        <v>103.77999999999999</v>
      </c>
      <c r="K13">
        <f t="shared" si="1"/>
        <v>113.24999999999999</v>
      </c>
    </row>
    <row r="14" spans="1:11" x14ac:dyDescent="0.3">
      <c r="A14" s="3">
        <v>43113</v>
      </c>
      <c r="B14" s="1">
        <v>1.08</v>
      </c>
      <c r="C14" s="1">
        <v>1.24</v>
      </c>
      <c r="D14" s="1">
        <v>2.3199999999999998</v>
      </c>
      <c r="F14" s="3">
        <v>43466</v>
      </c>
      <c r="G14" s="3" t="s">
        <v>6</v>
      </c>
      <c r="H14">
        <f t="shared" si="2"/>
        <v>21.65</v>
      </c>
      <c r="J14">
        <f t="shared" si="0"/>
        <v>10.54</v>
      </c>
      <c r="K14">
        <f t="shared" si="1"/>
        <v>11.11</v>
      </c>
    </row>
    <row r="15" spans="1:11" x14ac:dyDescent="0.3">
      <c r="A15" s="3">
        <v>43114</v>
      </c>
      <c r="B15" s="1">
        <v>4.93</v>
      </c>
      <c r="C15" s="1">
        <v>4.8499999999999996</v>
      </c>
      <c r="D15" s="1">
        <v>9.7799999999999994</v>
      </c>
      <c r="F15" s="3"/>
      <c r="G15" s="3"/>
      <c r="J15">
        <f>SUM(J2:J13)</f>
        <v>6246.0599999999995</v>
      </c>
      <c r="K15">
        <f>SUM(K2:K13)</f>
        <v>6293.5899999999983</v>
      </c>
    </row>
    <row r="16" spans="1:11" x14ac:dyDescent="0.3">
      <c r="A16" s="3">
        <v>43115</v>
      </c>
      <c r="B16" s="1">
        <v>2.69</v>
      </c>
      <c r="C16" s="1">
        <v>3.21</v>
      </c>
      <c r="D16" s="1">
        <v>5.9</v>
      </c>
    </row>
    <row r="17" spans="1:20" x14ac:dyDescent="0.3">
      <c r="A17" s="3">
        <v>43116</v>
      </c>
      <c r="B17" s="1">
        <v>1.75</v>
      </c>
      <c r="C17" s="1">
        <v>1.99</v>
      </c>
      <c r="D17" s="1">
        <v>3.75</v>
      </c>
    </row>
    <row r="18" spans="1:20" x14ac:dyDescent="0.3">
      <c r="A18" s="3">
        <v>43117</v>
      </c>
      <c r="B18" s="1">
        <v>4.1900000000000004</v>
      </c>
      <c r="C18" s="1">
        <v>3.07</v>
      </c>
      <c r="D18" s="1">
        <v>7.26</v>
      </c>
      <c r="O18" t="s">
        <v>39</v>
      </c>
      <c r="P18">
        <v>59.674642210000002</v>
      </c>
      <c r="Q18" t="s">
        <v>38</v>
      </c>
    </row>
    <row r="19" spans="1:20" x14ac:dyDescent="0.3">
      <c r="A19" s="3">
        <v>43118</v>
      </c>
      <c r="B19" s="1">
        <v>2.41</v>
      </c>
      <c r="C19" s="1">
        <v>2.44</v>
      </c>
      <c r="D19" s="1">
        <v>4.8499999999999996</v>
      </c>
    </row>
    <row r="20" spans="1:20" x14ac:dyDescent="0.3">
      <c r="A20" s="3">
        <v>43119</v>
      </c>
      <c r="B20" s="1">
        <v>2.37</v>
      </c>
      <c r="C20" s="1">
        <v>2.79</v>
      </c>
      <c r="D20" s="1">
        <v>5.17</v>
      </c>
    </row>
    <row r="21" spans="1:20" x14ac:dyDescent="0.3">
      <c r="A21" s="3">
        <v>43120</v>
      </c>
      <c r="B21" s="1">
        <v>0.88</v>
      </c>
      <c r="C21" s="1">
        <v>0.91</v>
      </c>
      <c r="D21" s="1">
        <v>1.79</v>
      </c>
    </row>
    <row r="22" spans="1:20" x14ac:dyDescent="0.3">
      <c r="A22" s="3">
        <v>43121</v>
      </c>
      <c r="B22" s="1">
        <v>0.2</v>
      </c>
      <c r="C22" s="1">
        <v>0.3</v>
      </c>
      <c r="D22" s="1">
        <v>0.49</v>
      </c>
    </row>
    <row r="23" spans="1:20" x14ac:dyDescent="0.3">
      <c r="A23" s="3">
        <v>43122</v>
      </c>
      <c r="B23" s="1">
        <v>1.55</v>
      </c>
      <c r="C23" s="1">
        <v>1.88</v>
      </c>
      <c r="D23" s="1">
        <v>3.42</v>
      </c>
    </row>
    <row r="24" spans="1:20" x14ac:dyDescent="0.3">
      <c r="A24" s="3">
        <v>43123</v>
      </c>
      <c r="B24" s="1">
        <v>1.67</v>
      </c>
      <c r="C24" s="1">
        <v>1.63</v>
      </c>
      <c r="D24" s="1">
        <v>3.3</v>
      </c>
    </row>
    <row r="25" spans="1:20" x14ac:dyDescent="0.3">
      <c r="A25" s="3">
        <v>43124</v>
      </c>
      <c r="B25" s="1">
        <v>12.11</v>
      </c>
      <c r="C25" s="1">
        <v>3.9</v>
      </c>
      <c r="D25" s="1">
        <v>16.010000000000002</v>
      </c>
      <c r="H25" t="s">
        <v>28</v>
      </c>
      <c r="K25" t="s">
        <v>29</v>
      </c>
      <c r="R25">
        <f>R26*0.16*R28*R29*12</f>
        <v>5996.217599999999</v>
      </c>
      <c r="S25" t="s">
        <v>30</v>
      </c>
    </row>
    <row r="26" spans="1:20" x14ac:dyDescent="0.3">
      <c r="A26" s="3">
        <v>43125</v>
      </c>
      <c r="B26" s="1">
        <v>3.68</v>
      </c>
      <c r="C26" s="1">
        <v>3.36</v>
      </c>
      <c r="D26" s="1">
        <v>7.04</v>
      </c>
      <c r="K26" t="s">
        <v>31</v>
      </c>
      <c r="R26">
        <f>J15/P18</f>
        <v>104.66857895887499</v>
      </c>
      <c r="S26" t="s">
        <v>32</v>
      </c>
      <c r="T26" t="s">
        <v>38</v>
      </c>
    </row>
    <row r="27" spans="1:20" x14ac:dyDescent="0.3">
      <c r="A27" s="3">
        <v>43126</v>
      </c>
      <c r="B27" s="1">
        <v>20.93</v>
      </c>
      <c r="C27" s="1">
        <v>18.96</v>
      </c>
      <c r="D27" s="1">
        <v>39.89</v>
      </c>
      <c r="H27" t="s">
        <v>33</v>
      </c>
      <c r="K27" t="s">
        <v>34</v>
      </c>
      <c r="R27" s="9">
        <v>0.16</v>
      </c>
    </row>
    <row r="28" spans="1:20" x14ac:dyDescent="0.3">
      <c r="A28" s="3">
        <v>43127</v>
      </c>
      <c r="B28" s="1">
        <v>1.37</v>
      </c>
      <c r="C28" s="1">
        <v>1.38</v>
      </c>
      <c r="D28" s="1">
        <v>2.74</v>
      </c>
      <c r="K28" t="s">
        <v>35</v>
      </c>
      <c r="R28">
        <v>59.674642210000002</v>
      </c>
      <c r="S28" t="s">
        <v>36</v>
      </c>
    </row>
    <row r="29" spans="1:20" x14ac:dyDescent="0.3">
      <c r="A29" s="3">
        <v>43128</v>
      </c>
      <c r="B29" s="1">
        <v>0.95</v>
      </c>
      <c r="C29" s="1">
        <v>1.76</v>
      </c>
      <c r="D29" s="1">
        <v>2.71</v>
      </c>
      <c r="K29" t="s">
        <v>37</v>
      </c>
      <c r="R29">
        <v>0.5</v>
      </c>
    </row>
    <row r="30" spans="1:20" x14ac:dyDescent="0.3">
      <c r="A30" s="3">
        <v>43129</v>
      </c>
      <c r="B30" s="1">
        <v>9.34</v>
      </c>
      <c r="C30" s="1">
        <v>9.9700000000000006</v>
      </c>
      <c r="D30" s="1">
        <v>19.3</v>
      </c>
    </row>
    <row r="31" spans="1:20" x14ac:dyDescent="0.3">
      <c r="A31" s="3">
        <v>43130</v>
      </c>
      <c r="B31" s="1">
        <v>6.14</v>
      </c>
      <c r="C31" s="1">
        <v>5.47</v>
      </c>
      <c r="D31" s="1">
        <v>11.61</v>
      </c>
    </row>
    <row r="32" spans="1:20" x14ac:dyDescent="0.3">
      <c r="A32" s="3">
        <v>43131</v>
      </c>
      <c r="B32" s="1">
        <v>7.43</v>
      </c>
      <c r="C32" s="1">
        <v>5.91</v>
      </c>
      <c r="D32" s="1">
        <v>13.34</v>
      </c>
    </row>
    <row r="33" spans="1:4" x14ac:dyDescent="0.3">
      <c r="A33" s="3">
        <v>43132</v>
      </c>
      <c r="B33" s="1">
        <v>18.38</v>
      </c>
      <c r="C33" s="1">
        <v>18.63</v>
      </c>
      <c r="D33" s="1">
        <v>37.020000000000003</v>
      </c>
    </row>
    <row r="34" spans="1:4" x14ac:dyDescent="0.3">
      <c r="A34" s="3">
        <v>43133</v>
      </c>
      <c r="B34" s="1">
        <v>25.91</v>
      </c>
      <c r="C34" s="1">
        <v>24.71</v>
      </c>
      <c r="D34" s="1">
        <v>50.61</v>
      </c>
    </row>
    <row r="35" spans="1:4" x14ac:dyDescent="0.3">
      <c r="A35" s="3">
        <v>43134</v>
      </c>
      <c r="B35" s="1">
        <v>0.84</v>
      </c>
      <c r="C35" s="1">
        <v>0.96</v>
      </c>
      <c r="D35" s="1">
        <v>1.8</v>
      </c>
    </row>
    <row r="36" spans="1:4" x14ac:dyDescent="0.3">
      <c r="A36" s="3">
        <v>43135</v>
      </c>
      <c r="B36" s="1">
        <v>14.44</v>
      </c>
      <c r="C36" s="1">
        <v>13.68</v>
      </c>
      <c r="D36" s="1">
        <v>28.12</v>
      </c>
    </row>
    <row r="37" spans="1:4" x14ac:dyDescent="0.3">
      <c r="A37" s="3">
        <v>43136</v>
      </c>
      <c r="B37" s="1">
        <v>2.96</v>
      </c>
      <c r="C37" s="1">
        <v>2.93</v>
      </c>
      <c r="D37" s="1">
        <v>5.89</v>
      </c>
    </row>
    <row r="38" spans="1:4" x14ac:dyDescent="0.3">
      <c r="A38" s="3">
        <v>43137</v>
      </c>
      <c r="B38" s="1">
        <v>1.57</v>
      </c>
      <c r="C38" s="1">
        <v>1.65</v>
      </c>
      <c r="D38" s="1">
        <v>3.22</v>
      </c>
    </row>
    <row r="39" spans="1:4" x14ac:dyDescent="0.3">
      <c r="A39" s="3">
        <v>43138</v>
      </c>
      <c r="B39" s="1">
        <v>16.09</v>
      </c>
      <c r="C39" s="1">
        <v>14.7</v>
      </c>
      <c r="D39" s="1">
        <v>30.79</v>
      </c>
    </row>
    <row r="40" spans="1:4" x14ac:dyDescent="0.3">
      <c r="A40" s="3">
        <v>43139</v>
      </c>
      <c r="B40" s="1">
        <v>2.21</v>
      </c>
      <c r="C40" s="1">
        <v>2.4</v>
      </c>
      <c r="D40" s="1">
        <v>4.6100000000000003</v>
      </c>
    </row>
    <row r="41" spans="1:4" x14ac:dyDescent="0.3">
      <c r="A41" s="3">
        <v>43140</v>
      </c>
      <c r="B41" s="1">
        <v>23.9</v>
      </c>
      <c r="C41" s="1">
        <v>22.23</v>
      </c>
      <c r="D41" s="1">
        <v>46.13</v>
      </c>
    </row>
    <row r="42" spans="1:4" x14ac:dyDescent="0.3">
      <c r="A42" s="3">
        <v>43141</v>
      </c>
      <c r="B42" s="1">
        <v>1.1000000000000001</v>
      </c>
      <c r="C42" s="1">
        <v>1.35</v>
      </c>
      <c r="D42" s="1">
        <v>2.4500000000000002</v>
      </c>
    </row>
    <row r="43" spans="1:4" x14ac:dyDescent="0.3">
      <c r="A43" s="3">
        <v>43142</v>
      </c>
      <c r="B43" s="1">
        <v>8.82</v>
      </c>
      <c r="C43" s="1">
        <v>8.4</v>
      </c>
      <c r="D43" s="1">
        <v>17.21</v>
      </c>
    </row>
    <row r="44" spans="1:4" x14ac:dyDescent="0.3">
      <c r="A44" s="3">
        <v>43143</v>
      </c>
      <c r="B44" s="1">
        <v>17.53</v>
      </c>
      <c r="C44" s="1">
        <v>14.31</v>
      </c>
      <c r="D44" s="1">
        <v>31.84</v>
      </c>
    </row>
    <row r="45" spans="1:4" x14ac:dyDescent="0.3">
      <c r="A45" s="3">
        <v>43144</v>
      </c>
      <c r="B45" s="1">
        <v>9.9600000000000009</v>
      </c>
      <c r="C45" s="1">
        <v>10.35</v>
      </c>
      <c r="D45" s="1">
        <v>20.3</v>
      </c>
    </row>
    <row r="46" spans="1:4" x14ac:dyDescent="0.3">
      <c r="A46" s="3">
        <v>43145</v>
      </c>
      <c r="B46" s="1">
        <v>1.34</v>
      </c>
      <c r="C46" s="1">
        <v>2.06</v>
      </c>
      <c r="D46" s="1">
        <v>3.4</v>
      </c>
    </row>
    <row r="47" spans="1:4" x14ac:dyDescent="0.3">
      <c r="A47" s="3">
        <v>43146</v>
      </c>
      <c r="B47" s="1">
        <v>24.59</v>
      </c>
      <c r="C47" s="1">
        <v>9.64</v>
      </c>
      <c r="D47" s="1">
        <v>34.24</v>
      </c>
    </row>
    <row r="48" spans="1:4" x14ac:dyDescent="0.3">
      <c r="A48" s="3">
        <v>43147</v>
      </c>
      <c r="B48" s="1">
        <v>16.02</v>
      </c>
      <c r="C48" s="1">
        <v>14.58</v>
      </c>
      <c r="D48" s="1">
        <v>30.61</v>
      </c>
    </row>
    <row r="49" spans="1:4" x14ac:dyDescent="0.3">
      <c r="A49" s="3">
        <v>43148</v>
      </c>
      <c r="B49" s="1">
        <v>11.6</v>
      </c>
      <c r="C49" s="1">
        <v>11.69</v>
      </c>
      <c r="D49" s="1">
        <v>23.29</v>
      </c>
    </row>
    <row r="50" spans="1:4" x14ac:dyDescent="0.3">
      <c r="A50" s="3">
        <v>43149</v>
      </c>
      <c r="B50" s="1">
        <v>4.3499999999999996</v>
      </c>
      <c r="C50" s="1">
        <v>4.16</v>
      </c>
      <c r="D50" s="1">
        <v>8.51</v>
      </c>
    </row>
    <row r="51" spans="1:4" x14ac:dyDescent="0.3">
      <c r="A51" s="3">
        <v>43150</v>
      </c>
      <c r="B51" s="1">
        <v>1.04</v>
      </c>
      <c r="C51" s="1">
        <v>1.17</v>
      </c>
      <c r="D51" s="1">
        <v>2.2000000000000002</v>
      </c>
    </row>
    <row r="52" spans="1:4" x14ac:dyDescent="0.3">
      <c r="A52" s="3">
        <v>43151</v>
      </c>
      <c r="B52" s="1">
        <v>32.97</v>
      </c>
      <c r="C52" s="1">
        <v>30.45</v>
      </c>
      <c r="D52" s="1">
        <v>63.41</v>
      </c>
    </row>
    <row r="53" spans="1:4" x14ac:dyDescent="0.3">
      <c r="A53" s="3">
        <v>43152</v>
      </c>
      <c r="B53" s="1">
        <v>17.77</v>
      </c>
      <c r="C53" s="1">
        <v>17.02</v>
      </c>
      <c r="D53" s="1">
        <v>34.79</v>
      </c>
    </row>
    <row r="54" spans="1:4" x14ac:dyDescent="0.3">
      <c r="A54" s="3">
        <v>43153</v>
      </c>
      <c r="B54" s="1">
        <v>17.3</v>
      </c>
      <c r="C54" s="1">
        <v>15.37</v>
      </c>
      <c r="D54" s="1">
        <v>32.67</v>
      </c>
    </row>
    <row r="55" spans="1:4" x14ac:dyDescent="0.3">
      <c r="A55" s="3">
        <v>43154</v>
      </c>
      <c r="B55" s="1">
        <v>27.88</v>
      </c>
      <c r="C55" s="1">
        <v>25.47</v>
      </c>
      <c r="D55" s="1">
        <v>53.35</v>
      </c>
    </row>
    <row r="56" spans="1:4" x14ac:dyDescent="0.3">
      <c r="A56" s="3">
        <v>43155</v>
      </c>
      <c r="B56" s="1">
        <v>33.4</v>
      </c>
      <c r="C56" s="1">
        <v>30.67</v>
      </c>
      <c r="D56" s="1">
        <v>64.08</v>
      </c>
    </row>
    <row r="57" spans="1:4" x14ac:dyDescent="0.3">
      <c r="A57" s="3">
        <v>43156</v>
      </c>
      <c r="B57" s="1">
        <v>37.06</v>
      </c>
      <c r="C57" s="1">
        <v>33.619999999999997</v>
      </c>
      <c r="D57" s="1">
        <v>70.680000000000007</v>
      </c>
    </row>
    <row r="58" spans="1:4" x14ac:dyDescent="0.3">
      <c r="A58" s="3">
        <v>43157</v>
      </c>
      <c r="B58" s="1">
        <v>8.82</v>
      </c>
      <c r="C58" s="1">
        <v>8.51</v>
      </c>
      <c r="D58" s="1">
        <v>17.329999999999998</v>
      </c>
    </row>
    <row r="59" spans="1:4" x14ac:dyDescent="0.3">
      <c r="A59" s="3">
        <v>43158</v>
      </c>
      <c r="B59" s="1">
        <v>29.32</v>
      </c>
      <c r="C59" s="1">
        <v>26.72</v>
      </c>
      <c r="D59" s="1">
        <v>56.04</v>
      </c>
    </row>
    <row r="60" spans="1:4" x14ac:dyDescent="0.3">
      <c r="A60" s="3">
        <v>43159</v>
      </c>
      <c r="B60" s="1">
        <v>21.33</v>
      </c>
      <c r="C60" s="1">
        <v>14.86</v>
      </c>
      <c r="D60" s="1">
        <v>36.19</v>
      </c>
    </row>
    <row r="61" spans="1:4" x14ac:dyDescent="0.3">
      <c r="A61" s="3">
        <v>43160</v>
      </c>
      <c r="B61" s="1">
        <v>6.62</v>
      </c>
      <c r="C61" s="1">
        <v>7.08</v>
      </c>
      <c r="D61" s="1">
        <v>13.7</v>
      </c>
    </row>
    <row r="62" spans="1:4" x14ac:dyDescent="0.3">
      <c r="A62" s="3">
        <v>43161</v>
      </c>
      <c r="B62" s="1">
        <v>5.33</v>
      </c>
      <c r="C62" s="1">
        <v>5.46</v>
      </c>
      <c r="D62" s="1">
        <v>10.79</v>
      </c>
    </row>
    <row r="63" spans="1:4" x14ac:dyDescent="0.3">
      <c r="A63" s="3">
        <v>43162</v>
      </c>
      <c r="B63" s="1">
        <v>7.76</v>
      </c>
      <c r="C63" s="1">
        <v>7.64</v>
      </c>
      <c r="D63" s="1">
        <v>15.39</v>
      </c>
    </row>
    <row r="64" spans="1:4" x14ac:dyDescent="0.3">
      <c r="A64" s="3">
        <v>43163</v>
      </c>
      <c r="B64" s="1">
        <v>5.08</v>
      </c>
      <c r="C64" s="1">
        <v>5.17</v>
      </c>
      <c r="D64" s="1">
        <v>10.25</v>
      </c>
    </row>
    <row r="65" spans="1:4" x14ac:dyDescent="0.3">
      <c r="A65" s="3">
        <v>43164</v>
      </c>
      <c r="B65" s="1">
        <v>7.46</v>
      </c>
      <c r="C65" s="1">
        <v>7.35</v>
      </c>
      <c r="D65" s="1">
        <v>14.81</v>
      </c>
    </row>
    <row r="66" spans="1:4" x14ac:dyDescent="0.3">
      <c r="A66" s="3">
        <v>43165</v>
      </c>
      <c r="B66" s="1">
        <v>6.09</v>
      </c>
      <c r="C66" s="1">
        <v>6.12</v>
      </c>
      <c r="D66" s="1">
        <v>12.21</v>
      </c>
    </row>
    <row r="67" spans="1:4" x14ac:dyDescent="0.3">
      <c r="A67" s="3">
        <v>43166</v>
      </c>
      <c r="B67" s="1">
        <v>11.84</v>
      </c>
      <c r="C67" s="1">
        <v>11.69</v>
      </c>
      <c r="D67" s="1">
        <v>23.53</v>
      </c>
    </row>
    <row r="68" spans="1:4" x14ac:dyDescent="0.3">
      <c r="A68" s="3">
        <v>43167</v>
      </c>
      <c r="B68" s="1">
        <v>7.98</v>
      </c>
      <c r="C68" s="1">
        <v>8.0299999999999994</v>
      </c>
      <c r="D68" s="1">
        <v>16</v>
      </c>
    </row>
    <row r="69" spans="1:4" x14ac:dyDescent="0.3">
      <c r="A69" s="3">
        <v>43168</v>
      </c>
      <c r="B69" s="1">
        <v>12.93</v>
      </c>
      <c r="C69" s="1">
        <v>12.61</v>
      </c>
      <c r="D69" s="1">
        <v>25.54</v>
      </c>
    </row>
    <row r="70" spans="1:4" x14ac:dyDescent="0.3">
      <c r="A70" s="3">
        <v>43169</v>
      </c>
      <c r="B70" s="1">
        <v>4.21</v>
      </c>
      <c r="C70" s="1">
        <v>4.29</v>
      </c>
      <c r="D70" s="1">
        <v>8.5</v>
      </c>
    </row>
    <row r="71" spans="1:4" x14ac:dyDescent="0.3">
      <c r="A71" s="3">
        <v>43170</v>
      </c>
      <c r="B71" s="1">
        <v>8.9700000000000006</v>
      </c>
      <c r="C71" s="1">
        <v>8.85</v>
      </c>
      <c r="D71" s="1">
        <v>17.82</v>
      </c>
    </row>
    <row r="72" spans="1:4" x14ac:dyDescent="0.3">
      <c r="A72" s="3">
        <v>43171</v>
      </c>
      <c r="B72" s="1">
        <v>2.61</v>
      </c>
      <c r="C72" s="1">
        <v>2.71</v>
      </c>
      <c r="D72" s="1">
        <v>5.32</v>
      </c>
    </row>
    <row r="73" spans="1:4" x14ac:dyDescent="0.3">
      <c r="A73" s="3">
        <v>43172</v>
      </c>
      <c r="B73" s="1">
        <v>12.31</v>
      </c>
      <c r="C73" s="1">
        <v>12.04</v>
      </c>
      <c r="D73" s="1">
        <v>24.35</v>
      </c>
    </row>
    <row r="74" spans="1:4" x14ac:dyDescent="0.3">
      <c r="A74" s="3">
        <v>43173</v>
      </c>
      <c r="B74" s="1">
        <v>7.91</v>
      </c>
      <c r="C74" s="1">
        <v>7.98</v>
      </c>
      <c r="D74" s="1">
        <v>15.89</v>
      </c>
    </row>
    <row r="75" spans="1:4" x14ac:dyDescent="0.3">
      <c r="A75" s="3">
        <v>43174</v>
      </c>
      <c r="B75" s="1">
        <v>6.82</v>
      </c>
      <c r="C75" s="1">
        <v>6.7</v>
      </c>
      <c r="D75" s="1">
        <v>13.52</v>
      </c>
    </row>
    <row r="76" spans="1:4" x14ac:dyDescent="0.3">
      <c r="A76" s="3">
        <v>43175</v>
      </c>
      <c r="B76" s="1">
        <v>6.5</v>
      </c>
      <c r="C76" s="1">
        <v>6.61</v>
      </c>
      <c r="D76" s="1">
        <v>13.12</v>
      </c>
    </row>
    <row r="77" spans="1:4" x14ac:dyDescent="0.3">
      <c r="A77" s="3">
        <v>43176</v>
      </c>
      <c r="B77" s="1">
        <v>18.13</v>
      </c>
      <c r="C77" s="1">
        <v>17.91</v>
      </c>
      <c r="D77" s="1">
        <v>36.04</v>
      </c>
    </row>
    <row r="78" spans="1:4" x14ac:dyDescent="0.3">
      <c r="A78" s="3">
        <v>43177</v>
      </c>
      <c r="B78" s="1">
        <v>8.43</v>
      </c>
      <c r="C78" s="1">
        <v>8.6199999999999992</v>
      </c>
      <c r="D78" s="1">
        <v>17.05</v>
      </c>
    </row>
    <row r="79" spans="1:4" x14ac:dyDescent="0.3">
      <c r="A79" s="3">
        <v>43178</v>
      </c>
      <c r="B79" s="1">
        <v>20.92</v>
      </c>
      <c r="C79" s="1">
        <v>20.86</v>
      </c>
      <c r="D79" s="1">
        <v>41.78</v>
      </c>
    </row>
    <row r="80" spans="1:4" x14ac:dyDescent="0.3">
      <c r="A80" s="3">
        <v>43179</v>
      </c>
      <c r="B80" s="1">
        <v>12.84</v>
      </c>
      <c r="C80" s="1">
        <v>12.69</v>
      </c>
      <c r="D80" s="1">
        <v>25.53</v>
      </c>
    </row>
    <row r="81" spans="1:4" x14ac:dyDescent="0.3">
      <c r="A81" s="3">
        <v>43180</v>
      </c>
      <c r="B81" s="1">
        <v>13.28</v>
      </c>
      <c r="C81" s="1">
        <v>13.4</v>
      </c>
      <c r="D81" s="1">
        <v>26.68</v>
      </c>
    </row>
    <row r="82" spans="1:4" x14ac:dyDescent="0.3">
      <c r="A82" s="3">
        <v>43181</v>
      </c>
      <c r="B82" s="1">
        <v>9.06</v>
      </c>
      <c r="C82" s="1">
        <v>9.15</v>
      </c>
      <c r="D82" s="1">
        <v>18.21</v>
      </c>
    </row>
    <row r="83" spans="1:4" x14ac:dyDescent="0.3">
      <c r="A83" s="3">
        <v>43182</v>
      </c>
      <c r="B83" s="1">
        <v>6.89</v>
      </c>
      <c r="C83" s="1">
        <v>6.66</v>
      </c>
      <c r="D83" s="1">
        <v>13.55</v>
      </c>
    </row>
    <row r="84" spans="1:4" x14ac:dyDescent="0.3">
      <c r="A84" s="3">
        <v>43183</v>
      </c>
      <c r="B84" s="1">
        <v>14.06</v>
      </c>
      <c r="C84" s="1">
        <v>17.75</v>
      </c>
      <c r="D84" s="1">
        <v>31.81</v>
      </c>
    </row>
    <row r="85" spans="1:4" x14ac:dyDescent="0.3">
      <c r="A85" s="3">
        <v>43184</v>
      </c>
      <c r="B85" s="1">
        <v>18.3</v>
      </c>
      <c r="C85" s="1">
        <v>29.8</v>
      </c>
      <c r="D85" s="1">
        <v>48.1</v>
      </c>
    </row>
    <row r="86" spans="1:4" x14ac:dyDescent="0.3">
      <c r="A86" s="3">
        <v>43185</v>
      </c>
      <c r="B86" s="1">
        <v>22.44</v>
      </c>
      <c r="C86" s="1">
        <v>33.86</v>
      </c>
      <c r="D86" s="1">
        <v>56.3</v>
      </c>
    </row>
    <row r="87" spans="1:4" x14ac:dyDescent="0.3">
      <c r="A87" s="3">
        <v>43186</v>
      </c>
      <c r="B87" s="1">
        <v>8.75</v>
      </c>
      <c r="C87" s="1">
        <v>7.79</v>
      </c>
      <c r="D87" s="1">
        <v>16.53</v>
      </c>
    </row>
    <row r="88" spans="1:4" x14ac:dyDescent="0.3">
      <c r="A88" s="3">
        <v>43187</v>
      </c>
      <c r="B88" s="1">
        <v>15.75</v>
      </c>
      <c r="C88" s="1">
        <v>16.440000000000001</v>
      </c>
      <c r="D88" s="1">
        <v>32.200000000000003</v>
      </c>
    </row>
    <row r="89" spans="1:4" x14ac:dyDescent="0.3">
      <c r="A89" s="3">
        <v>43188</v>
      </c>
      <c r="B89" s="1">
        <v>15.49</v>
      </c>
      <c r="C89" s="1">
        <v>13.95</v>
      </c>
      <c r="D89" s="1">
        <v>29.44</v>
      </c>
    </row>
    <row r="90" spans="1:4" x14ac:dyDescent="0.3">
      <c r="A90" s="3">
        <v>43189</v>
      </c>
      <c r="B90" s="1">
        <v>15.16</v>
      </c>
      <c r="C90" s="1">
        <v>14.51</v>
      </c>
      <c r="D90" s="1">
        <v>29.67</v>
      </c>
    </row>
    <row r="91" spans="1:4" x14ac:dyDescent="0.3">
      <c r="A91" s="3">
        <v>43190</v>
      </c>
      <c r="B91" s="1">
        <v>9.59</v>
      </c>
      <c r="C91" s="1">
        <v>9.01</v>
      </c>
      <c r="D91" s="1">
        <v>18.600000000000001</v>
      </c>
    </row>
    <row r="92" spans="1:4" x14ac:dyDescent="0.3">
      <c r="A92" s="3">
        <v>43191</v>
      </c>
      <c r="B92" s="1">
        <v>16.579999999999998</v>
      </c>
      <c r="C92" s="1">
        <v>15.72</v>
      </c>
      <c r="D92" s="1">
        <v>32.299999999999997</v>
      </c>
    </row>
    <row r="93" spans="1:4" x14ac:dyDescent="0.3">
      <c r="A93" s="3">
        <v>43192</v>
      </c>
      <c r="B93" s="1">
        <v>2.79</v>
      </c>
      <c r="C93" s="1">
        <v>2.46</v>
      </c>
      <c r="D93" s="1">
        <v>5.25</v>
      </c>
    </row>
    <row r="94" spans="1:4" x14ac:dyDescent="0.3">
      <c r="A94" s="3">
        <v>43193</v>
      </c>
      <c r="B94" s="1">
        <v>11.58</v>
      </c>
      <c r="C94" s="1">
        <v>12.38</v>
      </c>
      <c r="D94" s="1">
        <v>23.97</v>
      </c>
    </row>
    <row r="95" spans="1:4" x14ac:dyDescent="0.3">
      <c r="A95" s="3">
        <v>43194</v>
      </c>
      <c r="B95" s="1">
        <v>7.66</v>
      </c>
      <c r="C95" s="1">
        <v>7.03</v>
      </c>
      <c r="D95" s="1">
        <v>14.69</v>
      </c>
    </row>
    <row r="96" spans="1:4" x14ac:dyDescent="0.3">
      <c r="A96" s="3">
        <v>43195</v>
      </c>
      <c r="B96" s="1">
        <v>46.9</v>
      </c>
      <c r="C96" s="1">
        <v>40.26</v>
      </c>
      <c r="D96" s="1">
        <v>87.16</v>
      </c>
    </row>
    <row r="97" spans="1:4" x14ac:dyDescent="0.3">
      <c r="A97" s="3">
        <v>43196</v>
      </c>
      <c r="B97" s="1">
        <v>11.17</v>
      </c>
      <c r="C97" s="1">
        <v>10.76</v>
      </c>
      <c r="D97" s="1">
        <v>21.94</v>
      </c>
    </row>
    <row r="98" spans="1:4" x14ac:dyDescent="0.3">
      <c r="A98" s="3">
        <v>43197</v>
      </c>
      <c r="B98" s="1">
        <v>1.94</v>
      </c>
      <c r="C98" s="1">
        <v>2</v>
      </c>
      <c r="D98" s="1">
        <v>3.93</v>
      </c>
    </row>
    <row r="99" spans="1:4" x14ac:dyDescent="0.3">
      <c r="A99" s="3">
        <v>43198</v>
      </c>
      <c r="B99" s="1">
        <v>12.99</v>
      </c>
      <c r="C99" s="1">
        <v>11.83</v>
      </c>
      <c r="D99" s="1">
        <v>24.82</v>
      </c>
    </row>
    <row r="100" spans="1:4" x14ac:dyDescent="0.3">
      <c r="A100" s="3">
        <v>43199</v>
      </c>
      <c r="B100" s="1">
        <v>22.76</v>
      </c>
      <c r="C100" s="1">
        <v>21.13</v>
      </c>
      <c r="D100" s="1">
        <v>43.89</v>
      </c>
    </row>
    <row r="101" spans="1:4" x14ac:dyDescent="0.3">
      <c r="A101" s="3">
        <v>43200</v>
      </c>
      <c r="B101" s="1">
        <v>4.04</v>
      </c>
      <c r="C101" s="1">
        <v>3.86</v>
      </c>
      <c r="D101" s="1">
        <v>7.9</v>
      </c>
    </row>
    <row r="102" spans="1:4" x14ac:dyDescent="0.3">
      <c r="A102" s="3">
        <v>43201</v>
      </c>
      <c r="B102" s="1">
        <v>6.99</v>
      </c>
      <c r="C102" s="1">
        <v>5.66</v>
      </c>
      <c r="D102" s="1">
        <v>12.65</v>
      </c>
    </row>
    <row r="103" spans="1:4" x14ac:dyDescent="0.3">
      <c r="A103" s="3">
        <v>43202</v>
      </c>
      <c r="B103" s="1">
        <v>8.9600000000000009</v>
      </c>
      <c r="C103" s="1">
        <v>8.42</v>
      </c>
      <c r="D103" s="1">
        <v>17.38</v>
      </c>
    </row>
    <row r="104" spans="1:4" x14ac:dyDescent="0.3">
      <c r="A104" s="3">
        <v>43203</v>
      </c>
      <c r="B104" s="1">
        <v>2.5299999999999998</v>
      </c>
      <c r="C104" s="1">
        <v>2.42</v>
      </c>
      <c r="D104" s="1">
        <v>4.95</v>
      </c>
    </row>
    <row r="105" spans="1:4" x14ac:dyDescent="0.3">
      <c r="A105" s="3">
        <v>43204</v>
      </c>
      <c r="B105" s="1">
        <v>30.19</v>
      </c>
      <c r="C105" s="1">
        <v>26.64</v>
      </c>
      <c r="D105" s="1">
        <v>56.83</v>
      </c>
    </row>
    <row r="106" spans="1:4" x14ac:dyDescent="0.3">
      <c r="A106" s="3">
        <v>43205</v>
      </c>
      <c r="B106" s="1">
        <v>8.57</v>
      </c>
      <c r="C106" s="1">
        <v>7.61</v>
      </c>
      <c r="D106" s="1">
        <v>16.18</v>
      </c>
    </row>
    <row r="107" spans="1:4" x14ac:dyDescent="0.3">
      <c r="A107" s="3">
        <v>43206</v>
      </c>
      <c r="B107" s="1">
        <v>12.4</v>
      </c>
      <c r="C107" s="1">
        <v>12.07</v>
      </c>
      <c r="D107" s="1">
        <v>24.47</v>
      </c>
    </row>
    <row r="108" spans="1:4" x14ac:dyDescent="0.3">
      <c r="A108" s="3">
        <v>43207</v>
      </c>
      <c r="B108" s="1">
        <v>6.02</v>
      </c>
      <c r="C108" s="1">
        <v>5.65</v>
      </c>
      <c r="D108" s="1">
        <v>11.68</v>
      </c>
    </row>
    <row r="109" spans="1:4" x14ac:dyDescent="0.3">
      <c r="A109" s="3">
        <v>43208</v>
      </c>
      <c r="B109" s="1">
        <v>22.13</v>
      </c>
      <c r="C109" s="1">
        <v>22.87</v>
      </c>
      <c r="D109" s="1">
        <v>45</v>
      </c>
    </row>
    <row r="110" spans="1:4" x14ac:dyDescent="0.3">
      <c r="A110" s="3">
        <v>43209</v>
      </c>
      <c r="B110" s="1">
        <v>47.91</v>
      </c>
      <c r="C110" s="1">
        <v>42.51</v>
      </c>
      <c r="D110" s="1">
        <v>90.43</v>
      </c>
    </row>
    <row r="111" spans="1:4" x14ac:dyDescent="0.3">
      <c r="A111" s="3">
        <v>43210</v>
      </c>
      <c r="B111" s="1">
        <v>37.880000000000003</v>
      </c>
      <c r="C111" s="1">
        <v>32.94</v>
      </c>
      <c r="D111" s="1">
        <v>70.81</v>
      </c>
    </row>
    <row r="112" spans="1:4" x14ac:dyDescent="0.3">
      <c r="A112" s="3">
        <v>43211</v>
      </c>
      <c r="B112" s="1">
        <v>46.95</v>
      </c>
      <c r="C112" s="1">
        <v>40.369999999999997</v>
      </c>
      <c r="D112" s="1">
        <v>87.31</v>
      </c>
    </row>
    <row r="113" spans="1:4" x14ac:dyDescent="0.3">
      <c r="A113" s="3">
        <v>43212</v>
      </c>
      <c r="B113" s="1">
        <v>16.3</v>
      </c>
      <c r="C113" s="1">
        <v>16.47</v>
      </c>
      <c r="D113" s="1">
        <v>32.76</v>
      </c>
    </row>
    <row r="114" spans="1:4" x14ac:dyDescent="0.3">
      <c r="A114" s="3">
        <v>43213</v>
      </c>
      <c r="B114" s="1">
        <v>13.5</v>
      </c>
      <c r="C114" s="1">
        <v>12.54</v>
      </c>
      <c r="D114" s="1">
        <v>26.04</v>
      </c>
    </row>
    <row r="115" spans="1:4" x14ac:dyDescent="0.3">
      <c r="A115" s="3">
        <v>43214</v>
      </c>
      <c r="B115" s="1">
        <v>9.14</v>
      </c>
      <c r="C115" s="1">
        <v>8.65</v>
      </c>
      <c r="D115" s="1">
        <v>17.78</v>
      </c>
    </row>
    <row r="116" spans="1:4" x14ac:dyDescent="0.3">
      <c r="A116" s="3">
        <v>43215</v>
      </c>
      <c r="B116" s="1">
        <v>22.65</v>
      </c>
      <c r="C116" s="1">
        <v>22.09</v>
      </c>
      <c r="D116" s="1">
        <v>44.74</v>
      </c>
    </row>
    <row r="117" spans="1:4" x14ac:dyDescent="0.3">
      <c r="A117" s="3">
        <v>43216</v>
      </c>
      <c r="B117" s="1">
        <v>20.34</v>
      </c>
      <c r="C117" s="1">
        <v>19.420000000000002</v>
      </c>
      <c r="D117" s="1">
        <v>39.76</v>
      </c>
    </row>
    <row r="118" spans="1:4" x14ac:dyDescent="0.3">
      <c r="A118" s="3">
        <v>43217</v>
      </c>
      <c r="B118" s="1">
        <v>10.44</v>
      </c>
      <c r="C118" s="1">
        <v>9.44</v>
      </c>
      <c r="D118" s="1">
        <v>19.88</v>
      </c>
    </row>
    <row r="119" spans="1:4" x14ac:dyDescent="0.3">
      <c r="A119" s="3">
        <v>43218</v>
      </c>
      <c r="B119" s="1">
        <v>29.2</v>
      </c>
      <c r="C119" s="1">
        <v>26.83</v>
      </c>
      <c r="D119" s="1">
        <v>56.03</v>
      </c>
    </row>
    <row r="120" spans="1:4" x14ac:dyDescent="0.3">
      <c r="A120" s="3">
        <v>43219</v>
      </c>
      <c r="B120" s="1">
        <v>34.1</v>
      </c>
      <c r="C120" s="1">
        <v>26.08</v>
      </c>
      <c r="D120" s="1">
        <v>60.18</v>
      </c>
    </row>
    <row r="121" spans="1:4" x14ac:dyDescent="0.3">
      <c r="A121" s="3">
        <v>43220</v>
      </c>
      <c r="B121" s="1">
        <v>36.799999999999997</v>
      </c>
      <c r="C121" s="1">
        <v>31.34</v>
      </c>
      <c r="D121" s="1">
        <v>68.14</v>
      </c>
    </row>
    <row r="122" spans="1:4" x14ac:dyDescent="0.3">
      <c r="A122" s="3">
        <v>43221</v>
      </c>
      <c r="B122" s="1">
        <v>24.93</v>
      </c>
      <c r="C122" s="1">
        <v>26.12</v>
      </c>
      <c r="D122" s="1">
        <v>51.05</v>
      </c>
    </row>
    <row r="123" spans="1:4" x14ac:dyDescent="0.3">
      <c r="A123" s="3">
        <v>43222</v>
      </c>
      <c r="B123" s="1">
        <v>25.51</v>
      </c>
      <c r="C123" s="1">
        <v>26.44</v>
      </c>
      <c r="D123" s="1">
        <v>51.96</v>
      </c>
    </row>
    <row r="124" spans="1:4" x14ac:dyDescent="0.3">
      <c r="A124" s="3">
        <v>43223</v>
      </c>
      <c r="B124" s="1">
        <v>15.2</v>
      </c>
      <c r="C124" s="1">
        <v>20.04</v>
      </c>
      <c r="D124" s="1">
        <v>35.24</v>
      </c>
    </row>
    <row r="125" spans="1:4" x14ac:dyDescent="0.3">
      <c r="A125" s="3">
        <v>43224</v>
      </c>
      <c r="B125" s="1">
        <v>29.89</v>
      </c>
      <c r="C125" s="1">
        <v>23.77</v>
      </c>
      <c r="D125" s="1">
        <v>53.66</v>
      </c>
    </row>
    <row r="126" spans="1:4" x14ac:dyDescent="0.3">
      <c r="A126" s="3">
        <v>43225</v>
      </c>
      <c r="B126" s="1">
        <v>54.81</v>
      </c>
      <c r="C126" s="1">
        <v>51.51</v>
      </c>
      <c r="D126" s="1">
        <v>106.32</v>
      </c>
    </row>
    <row r="127" spans="1:4" x14ac:dyDescent="0.3">
      <c r="A127" s="3">
        <v>43226</v>
      </c>
      <c r="B127" s="1">
        <v>49.91</v>
      </c>
      <c r="C127" s="1">
        <v>48.55</v>
      </c>
      <c r="D127" s="1">
        <v>98.47</v>
      </c>
    </row>
    <row r="128" spans="1:4" x14ac:dyDescent="0.3">
      <c r="A128" s="3">
        <v>43227</v>
      </c>
      <c r="B128" s="1">
        <v>50.25</v>
      </c>
      <c r="C128" s="1">
        <v>48.49</v>
      </c>
      <c r="D128" s="1">
        <v>98.73</v>
      </c>
    </row>
    <row r="129" spans="1:4" x14ac:dyDescent="0.3">
      <c r="A129" s="3">
        <v>43228</v>
      </c>
      <c r="B129" s="1">
        <v>15.03</v>
      </c>
      <c r="C129" s="1">
        <v>14.12</v>
      </c>
      <c r="D129" s="1">
        <v>29.15</v>
      </c>
    </row>
    <row r="130" spans="1:4" x14ac:dyDescent="0.3">
      <c r="A130" s="3">
        <v>43229</v>
      </c>
      <c r="B130" s="1">
        <v>16.88</v>
      </c>
      <c r="C130" s="1">
        <v>16.57</v>
      </c>
      <c r="D130" s="1">
        <v>33.46</v>
      </c>
    </row>
    <row r="131" spans="1:4" x14ac:dyDescent="0.3">
      <c r="A131" s="3">
        <v>43230</v>
      </c>
      <c r="B131" s="1">
        <v>35.450000000000003</v>
      </c>
      <c r="C131" s="1">
        <v>36.25</v>
      </c>
      <c r="D131" s="1">
        <v>71.69</v>
      </c>
    </row>
    <row r="132" spans="1:4" x14ac:dyDescent="0.3">
      <c r="A132" s="3">
        <v>43231</v>
      </c>
      <c r="B132" s="1">
        <v>13.58</v>
      </c>
      <c r="C132" s="1">
        <v>11.86</v>
      </c>
      <c r="D132" s="1">
        <v>25.44</v>
      </c>
    </row>
    <row r="133" spans="1:4" x14ac:dyDescent="0.3">
      <c r="A133" s="3">
        <v>43232</v>
      </c>
      <c r="B133" s="1">
        <v>32.479999999999997</v>
      </c>
      <c r="C133" s="1">
        <v>32.89</v>
      </c>
      <c r="D133" s="1">
        <v>65.37</v>
      </c>
    </row>
    <row r="134" spans="1:4" x14ac:dyDescent="0.3">
      <c r="A134" s="3">
        <v>43233</v>
      </c>
      <c r="B134" s="1">
        <v>56.17</v>
      </c>
      <c r="C134" s="1">
        <v>53.69</v>
      </c>
      <c r="D134" s="1">
        <v>109.86</v>
      </c>
    </row>
    <row r="135" spans="1:4" x14ac:dyDescent="0.3">
      <c r="A135" s="3">
        <v>43234</v>
      </c>
      <c r="B135" s="1">
        <v>59.58</v>
      </c>
      <c r="C135" s="1">
        <v>55.72</v>
      </c>
      <c r="D135" s="1">
        <v>115.3</v>
      </c>
    </row>
    <row r="136" spans="1:4" x14ac:dyDescent="0.3">
      <c r="A136" s="3">
        <v>43235</v>
      </c>
      <c r="B136" s="1">
        <v>37.18</v>
      </c>
      <c r="C136" s="1">
        <v>38.14</v>
      </c>
      <c r="D136" s="1">
        <v>75.319999999999993</v>
      </c>
    </row>
    <row r="137" spans="1:4" x14ac:dyDescent="0.3">
      <c r="A137" s="3">
        <v>43236</v>
      </c>
      <c r="B137" s="1">
        <v>21.94</v>
      </c>
      <c r="C137" s="1">
        <v>18.68</v>
      </c>
      <c r="D137" s="1">
        <v>40.630000000000003</v>
      </c>
    </row>
    <row r="138" spans="1:4" x14ac:dyDescent="0.3">
      <c r="A138" s="3">
        <v>43237</v>
      </c>
      <c r="B138" s="1">
        <v>47.67</v>
      </c>
      <c r="C138" s="1">
        <v>44.28</v>
      </c>
      <c r="D138" s="1">
        <v>91.95</v>
      </c>
    </row>
    <row r="139" spans="1:4" x14ac:dyDescent="0.3">
      <c r="A139" s="3">
        <v>43238</v>
      </c>
      <c r="B139" s="1">
        <v>48.44</v>
      </c>
      <c r="C139" s="1">
        <v>45.76</v>
      </c>
      <c r="D139" s="1">
        <v>94.2</v>
      </c>
    </row>
    <row r="140" spans="1:4" x14ac:dyDescent="0.3">
      <c r="A140" s="3">
        <v>43239</v>
      </c>
      <c r="B140" s="1">
        <v>53.59</v>
      </c>
      <c r="C140" s="1">
        <v>50.5</v>
      </c>
      <c r="D140" s="1">
        <v>104.08</v>
      </c>
    </row>
    <row r="141" spans="1:4" x14ac:dyDescent="0.3">
      <c r="A141" s="3">
        <v>43240</v>
      </c>
      <c r="B141" s="1">
        <v>42.33</v>
      </c>
      <c r="C141" s="1">
        <v>43.04</v>
      </c>
      <c r="D141" s="1">
        <v>85.38</v>
      </c>
    </row>
    <row r="142" spans="1:4" x14ac:dyDescent="0.3">
      <c r="A142" s="3">
        <v>43241</v>
      </c>
      <c r="B142" s="1">
        <v>46.38</v>
      </c>
      <c r="C142" s="1">
        <v>47.67</v>
      </c>
      <c r="D142" s="1">
        <v>94.05</v>
      </c>
    </row>
    <row r="143" spans="1:4" x14ac:dyDescent="0.3">
      <c r="A143" s="3">
        <v>43242</v>
      </c>
      <c r="B143" s="1">
        <v>52.16</v>
      </c>
      <c r="C143" s="1">
        <v>49.97</v>
      </c>
      <c r="D143" s="1">
        <v>102.13</v>
      </c>
    </row>
    <row r="144" spans="1:4" x14ac:dyDescent="0.3">
      <c r="A144" s="3">
        <v>43243</v>
      </c>
      <c r="B144" s="1">
        <v>52.29</v>
      </c>
      <c r="C144" s="1">
        <v>55.85</v>
      </c>
      <c r="D144" s="1">
        <v>108.13</v>
      </c>
    </row>
    <row r="145" spans="1:4" x14ac:dyDescent="0.3">
      <c r="A145" s="3">
        <v>43244</v>
      </c>
      <c r="B145" s="1">
        <v>43.06</v>
      </c>
      <c r="C145" s="1">
        <v>49.95</v>
      </c>
      <c r="D145" s="1">
        <v>93.01</v>
      </c>
    </row>
    <row r="146" spans="1:4" x14ac:dyDescent="0.3">
      <c r="A146" s="3">
        <v>43245</v>
      </c>
      <c r="B146" s="1">
        <v>6.58</v>
      </c>
      <c r="C146" s="1">
        <v>6.14</v>
      </c>
      <c r="D146" s="1">
        <v>12.72</v>
      </c>
    </row>
    <row r="147" spans="1:4" x14ac:dyDescent="0.3">
      <c r="A147" s="3">
        <v>43246</v>
      </c>
      <c r="B147" s="1">
        <v>36.39</v>
      </c>
      <c r="C147" s="1">
        <v>37.520000000000003</v>
      </c>
      <c r="D147" s="1">
        <v>73.91</v>
      </c>
    </row>
    <row r="148" spans="1:4" x14ac:dyDescent="0.3">
      <c r="A148" s="3">
        <v>43247</v>
      </c>
      <c r="B148" s="1">
        <v>27.88</v>
      </c>
      <c r="C148" s="1">
        <v>30.44</v>
      </c>
      <c r="D148" s="1">
        <v>58.32</v>
      </c>
    </row>
    <row r="149" spans="1:4" x14ac:dyDescent="0.3">
      <c r="A149" s="3">
        <v>43248</v>
      </c>
      <c r="B149" s="1">
        <v>36.97</v>
      </c>
      <c r="C149" s="1">
        <v>50.71</v>
      </c>
      <c r="D149" s="1">
        <v>87.68</v>
      </c>
    </row>
    <row r="150" spans="1:4" x14ac:dyDescent="0.3">
      <c r="A150" s="3">
        <v>43249</v>
      </c>
      <c r="B150" s="1">
        <v>37.14</v>
      </c>
      <c r="C150" s="1">
        <v>49.74</v>
      </c>
      <c r="D150" s="1">
        <v>86.88</v>
      </c>
    </row>
    <row r="151" spans="1:4" x14ac:dyDescent="0.3">
      <c r="A151" s="3">
        <v>43250</v>
      </c>
      <c r="B151" s="1">
        <v>15.87</v>
      </c>
      <c r="C151" s="1">
        <v>20.78</v>
      </c>
      <c r="D151" s="1">
        <v>36.65</v>
      </c>
    </row>
    <row r="152" spans="1:4" x14ac:dyDescent="0.3">
      <c r="A152" s="3">
        <v>43251</v>
      </c>
      <c r="B152" s="1">
        <v>19.62</v>
      </c>
      <c r="C152" s="1">
        <v>20.12</v>
      </c>
      <c r="D152" s="1">
        <v>39.74</v>
      </c>
    </row>
    <row r="153" spans="1:4" x14ac:dyDescent="0.3">
      <c r="A153" s="3">
        <v>43252</v>
      </c>
      <c r="B153" s="1">
        <v>20.46</v>
      </c>
      <c r="C153" s="1">
        <v>23.61</v>
      </c>
      <c r="D153" s="1">
        <v>44.07</v>
      </c>
    </row>
    <row r="154" spans="1:4" x14ac:dyDescent="0.3">
      <c r="A154" s="3">
        <v>43253</v>
      </c>
      <c r="B154" s="1">
        <v>8.67</v>
      </c>
      <c r="C154" s="1">
        <v>6.47</v>
      </c>
      <c r="D154" s="1">
        <v>15.14</v>
      </c>
    </row>
    <row r="155" spans="1:4" x14ac:dyDescent="0.3">
      <c r="A155" s="3">
        <v>43254</v>
      </c>
      <c r="B155" s="1">
        <v>35.090000000000003</v>
      </c>
      <c r="C155" s="1">
        <v>49.23</v>
      </c>
      <c r="D155" s="1">
        <v>84.32</v>
      </c>
    </row>
    <row r="156" spans="1:4" x14ac:dyDescent="0.3">
      <c r="A156" s="3">
        <v>43255</v>
      </c>
      <c r="B156" s="1">
        <v>26.7</v>
      </c>
      <c r="C156" s="1">
        <v>26.46</v>
      </c>
      <c r="D156" s="1">
        <v>53.16</v>
      </c>
    </row>
    <row r="157" spans="1:4" x14ac:dyDescent="0.3">
      <c r="A157" s="3">
        <v>43256</v>
      </c>
      <c r="B157" s="1">
        <v>45.9</v>
      </c>
      <c r="C157" s="1">
        <v>41.54</v>
      </c>
      <c r="D157" s="1">
        <v>87.44</v>
      </c>
    </row>
    <row r="158" spans="1:4" x14ac:dyDescent="0.3">
      <c r="A158" s="3">
        <v>43257</v>
      </c>
      <c r="B158" s="1">
        <v>51.71</v>
      </c>
      <c r="C158" s="1">
        <v>47.69</v>
      </c>
      <c r="D158" s="1">
        <v>99.4</v>
      </c>
    </row>
    <row r="159" spans="1:4" x14ac:dyDescent="0.3">
      <c r="A159" s="3">
        <v>43258</v>
      </c>
      <c r="B159" s="1">
        <v>48.13</v>
      </c>
      <c r="C159" s="1">
        <v>46.52</v>
      </c>
      <c r="D159" s="1">
        <v>94.64</v>
      </c>
    </row>
    <row r="160" spans="1:4" x14ac:dyDescent="0.3">
      <c r="A160" s="3">
        <v>43259</v>
      </c>
      <c r="B160" s="1">
        <v>33.380000000000003</v>
      </c>
      <c r="C160" s="1">
        <v>33</v>
      </c>
      <c r="D160" s="1">
        <v>66.38</v>
      </c>
    </row>
    <row r="161" spans="1:4" x14ac:dyDescent="0.3">
      <c r="A161" s="3">
        <v>43260</v>
      </c>
      <c r="B161" s="1">
        <v>35.92</v>
      </c>
      <c r="C161" s="1">
        <v>32.83</v>
      </c>
      <c r="D161" s="1">
        <v>68.75</v>
      </c>
    </row>
    <row r="162" spans="1:4" x14ac:dyDescent="0.3">
      <c r="A162" s="3">
        <v>43261</v>
      </c>
      <c r="B162" s="1">
        <v>42.72</v>
      </c>
      <c r="C162" s="1">
        <v>40.64</v>
      </c>
      <c r="D162" s="1">
        <v>83.36</v>
      </c>
    </row>
    <row r="163" spans="1:4" x14ac:dyDescent="0.3">
      <c r="A163" s="3">
        <v>43262</v>
      </c>
      <c r="B163" s="1">
        <v>51.28</v>
      </c>
      <c r="C163" s="1">
        <v>50.94</v>
      </c>
      <c r="D163" s="1">
        <v>102.21</v>
      </c>
    </row>
    <row r="164" spans="1:4" x14ac:dyDescent="0.3">
      <c r="A164" s="3">
        <v>43263</v>
      </c>
      <c r="B164" s="1">
        <v>21.48</v>
      </c>
      <c r="C164" s="1">
        <v>21</v>
      </c>
      <c r="D164" s="1">
        <v>42.48</v>
      </c>
    </row>
    <row r="165" spans="1:4" x14ac:dyDescent="0.3">
      <c r="A165" s="3">
        <v>43264</v>
      </c>
      <c r="B165" s="1">
        <v>32.97</v>
      </c>
      <c r="C165" s="1">
        <v>32.590000000000003</v>
      </c>
      <c r="D165" s="1">
        <v>65.56</v>
      </c>
    </row>
    <row r="166" spans="1:4" x14ac:dyDescent="0.3">
      <c r="A166" s="3">
        <v>43265</v>
      </c>
      <c r="B166" s="1">
        <v>24.8</v>
      </c>
      <c r="C166" s="1">
        <v>24.64</v>
      </c>
      <c r="D166" s="1">
        <v>49.44</v>
      </c>
    </row>
    <row r="167" spans="1:4" x14ac:dyDescent="0.3">
      <c r="A167" s="3">
        <v>43266</v>
      </c>
      <c r="B167" s="1">
        <v>21.55</v>
      </c>
      <c r="C167" s="1">
        <v>20.21</v>
      </c>
      <c r="D167" s="1">
        <v>41.76</v>
      </c>
    </row>
    <row r="168" spans="1:4" x14ac:dyDescent="0.3">
      <c r="A168" s="3">
        <v>43267</v>
      </c>
      <c r="B168" s="1">
        <v>14.32</v>
      </c>
      <c r="C168" s="1">
        <v>14.46</v>
      </c>
      <c r="D168" s="1">
        <v>28.78</v>
      </c>
    </row>
    <row r="169" spans="1:4" x14ac:dyDescent="0.3">
      <c r="A169" s="3">
        <v>43268</v>
      </c>
      <c r="B169" s="1">
        <v>10.48</v>
      </c>
      <c r="C169" s="1">
        <v>10.35</v>
      </c>
      <c r="D169" s="1">
        <v>20.84</v>
      </c>
    </row>
    <row r="170" spans="1:4" x14ac:dyDescent="0.3">
      <c r="A170" s="3">
        <v>43269</v>
      </c>
      <c r="B170" s="1">
        <v>17.14</v>
      </c>
      <c r="C170" s="1">
        <v>16.989999999999998</v>
      </c>
      <c r="D170" s="1">
        <v>34.130000000000003</v>
      </c>
    </row>
    <row r="171" spans="1:4" x14ac:dyDescent="0.3">
      <c r="A171" s="3">
        <v>43270</v>
      </c>
      <c r="B171" s="1">
        <v>28.47</v>
      </c>
      <c r="C171" s="1">
        <v>28.03</v>
      </c>
      <c r="D171" s="1">
        <v>56.51</v>
      </c>
    </row>
    <row r="172" spans="1:4" x14ac:dyDescent="0.3">
      <c r="A172" s="3">
        <v>43271</v>
      </c>
      <c r="B172" s="1">
        <v>21.06</v>
      </c>
      <c r="C172" s="1">
        <v>22.17</v>
      </c>
      <c r="D172" s="1">
        <v>43.23</v>
      </c>
    </row>
    <row r="173" spans="1:4" x14ac:dyDescent="0.3">
      <c r="A173" s="3">
        <v>43272</v>
      </c>
      <c r="B173" s="1">
        <v>47.06</v>
      </c>
      <c r="C173" s="1">
        <v>51.02</v>
      </c>
      <c r="D173" s="1">
        <v>98.08</v>
      </c>
    </row>
    <row r="174" spans="1:4" x14ac:dyDescent="0.3">
      <c r="A174" s="3">
        <v>43273</v>
      </c>
      <c r="B174" s="1">
        <v>58.91</v>
      </c>
      <c r="C174" s="1">
        <v>57.34</v>
      </c>
      <c r="D174" s="1">
        <v>116.25</v>
      </c>
    </row>
    <row r="175" spans="1:4" x14ac:dyDescent="0.3">
      <c r="A175" s="3">
        <v>43274</v>
      </c>
      <c r="B175" s="1">
        <v>38.46</v>
      </c>
      <c r="C175" s="1">
        <v>38.25</v>
      </c>
      <c r="D175" s="1">
        <v>76.709999999999994</v>
      </c>
    </row>
    <row r="176" spans="1:4" x14ac:dyDescent="0.3">
      <c r="A176" s="3">
        <v>43275</v>
      </c>
      <c r="B176" s="1">
        <v>58.84</v>
      </c>
      <c r="C176" s="1">
        <v>54.16</v>
      </c>
      <c r="D176" s="1">
        <v>113</v>
      </c>
    </row>
    <row r="177" spans="1:4" x14ac:dyDescent="0.3">
      <c r="A177" s="3">
        <v>43276</v>
      </c>
      <c r="B177" s="1">
        <v>57.66</v>
      </c>
      <c r="C177" s="1">
        <v>53.58</v>
      </c>
      <c r="D177" s="1">
        <v>111.24</v>
      </c>
    </row>
    <row r="178" spans="1:4" x14ac:dyDescent="0.3">
      <c r="A178" s="3">
        <v>43277</v>
      </c>
      <c r="B178" s="1">
        <v>52.21</v>
      </c>
      <c r="C178" s="1">
        <v>49.81</v>
      </c>
      <c r="D178" s="1">
        <v>102.02</v>
      </c>
    </row>
    <row r="179" spans="1:4" x14ac:dyDescent="0.3">
      <c r="A179" s="3">
        <v>43278</v>
      </c>
      <c r="B179" s="1">
        <v>54.92</v>
      </c>
      <c r="C179" s="1">
        <v>52.44</v>
      </c>
      <c r="D179" s="1">
        <v>107.36</v>
      </c>
    </row>
    <row r="180" spans="1:4" x14ac:dyDescent="0.3">
      <c r="A180" s="3">
        <v>43279</v>
      </c>
      <c r="B180" s="1">
        <v>58.46</v>
      </c>
      <c r="C180" s="1">
        <v>55.4</v>
      </c>
      <c r="D180" s="1">
        <v>113.86</v>
      </c>
    </row>
    <row r="181" spans="1:4" x14ac:dyDescent="0.3">
      <c r="A181" s="3">
        <v>43280</v>
      </c>
      <c r="B181" s="1">
        <v>55.9</v>
      </c>
      <c r="C181" s="1">
        <v>54.21</v>
      </c>
      <c r="D181" s="1">
        <v>110.11</v>
      </c>
    </row>
    <row r="182" spans="1:4" x14ac:dyDescent="0.3">
      <c r="A182" s="3">
        <v>43281</v>
      </c>
      <c r="B182" s="1">
        <v>46.57</v>
      </c>
      <c r="C182" s="1">
        <v>56.69</v>
      </c>
      <c r="D182" s="1">
        <v>103.26</v>
      </c>
    </row>
    <row r="183" spans="1:4" x14ac:dyDescent="0.3">
      <c r="A183" s="3">
        <v>43282</v>
      </c>
      <c r="B183" s="1">
        <v>50.09</v>
      </c>
      <c r="C183" s="1">
        <v>50.9</v>
      </c>
      <c r="D183" s="1">
        <v>100.99</v>
      </c>
    </row>
    <row r="184" spans="1:4" x14ac:dyDescent="0.3">
      <c r="A184" s="3">
        <v>43283</v>
      </c>
      <c r="B184" s="1">
        <v>51.18</v>
      </c>
      <c r="C184" s="1">
        <v>54.16</v>
      </c>
      <c r="D184" s="1">
        <v>105.34</v>
      </c>
    </row>
    <row r="185" spans="1:4" x14ac:dyDescent="0.3">
      <c r="A185" s="3">
        <v>43284</v>
      </c>
      <c r="B185" s="1">
        <v>57.47</v>
      </c>
      <c r="C185" s="1">
        <v>55.25</v>
      </c>
      <c r="D185" s="1">
        <v>112.72</v>
      </c>
    </row>
    <row r="186" spans="1:4" x14ac:dyDescent="0.3">
      <c r="A186" s="3">
        <v>43285</v>
      </c>
      <c r="B186" s="1">
        <v>57.26</v>
      </c>
      <c r="C186" s="1">
        <v>53.91</v>
      </c>
      <c r="D186" s="1">
        <v>111.17</v>
      </c>
    </row>
    <row r="187" spans="1:4" x14ac:dyDescent="0.3">
      <c r="A187" s="3">
        <v>43286</v>
      </c>
      <c r="B187" s="1">
        <v>53.35</v>
      </c>
      <c r="C187" s="1">
        <v>51.87</v>
      </c>
      <c r="D187" s="1">
        <v>105.22</v>
      </c>
    </row>
    <row r="188" spans="1:4" x14ac:dyDescent="0.3">
      <c r="A188" s="3">
        <v>43287</v>
      </c>
      <c r="B188" s="1">
        <v>51.88</v>
      </c>
      <c r="C188" s="1">
        <v>48.03</v>
      </c>
      <c r="D188" s="1">
        <v>99.9</v>
      </c>
    </row>
    <row r="189" spans="1:4" x14ac:dyDescent="0.3">
      <c r="A189" s="3">
        <v>43288</v>
      </c>
      <c r="B189" s="1">
        <v>54.99</v>
      </c>
      <c r="C189" s="1">
        <v>51.23</v>
      </c>
      <c r="D189" s="1">
        <v>106.23</v>
      </c>
    </row>
    <row r="190" spans="1:4" x14ac:dyDescent="0.3">
      <c r="A190" s="3">
        <v>43289</v>
      </c>
      <c r="B190" s="1">
        <v>54.63</v>
      </c>
      <c r="C190" s="1">
        <v>52.2</v>
      </c>
      <c r="D190" s="1">
        <v>106.83</v>
      </c>
    </row>
    <row r="191" spans="1:4" x14ac:dyDescent="0.3">
      <c r="A191" s="3">
        <v>43290</v>
      </c>
      <c r="B191" s="1">
        <v>43.7</v>
      </c>
      <c r="C191" s="1">
        <v>42.46</v>
      </c>
      <c r="D191" s="1">
        <v>86.16</v>
      </c>
    </row>
    <row r="192" spans="1:4" x14ac:dyDescent="0.3">
      <c r="A192" s="3">
        <v>43291</v>
      </c>
      <c r="B192" s="1">
        <v>40.46</v>
      </c>
      <c r="C192" s="1">
        <v>38.369999999999997</v>
      </c>
      <c r="D192" s="1">
        <v>78.83</v>
      </c>
    </row>
    <row r="193" spans="1:4" x14ac:dyDescent="0.3">
      <c r="A193" s="3">
        <v>43292</v>
      </c>
      <c r="B193" s="1">
        <v>43.21</v>
      </c>
      <c r="C193" s="1">
        <v>41.55</v>
      </c>
      <c r="D193" s="1">
        <v>84.76</v>
      </c>
    </row>
    <row r="194" spans="1:4" x14ac:dyDescent="0.3">
      <c r="A194" s="3">
        <v>43293</v>
      </c>
      <c r="B194" s="1">
        <v>14.2</v>
      </c>
      <c r="C194" s="1">
        <v>13.52</v>
      </c>
      <c r="D194" s="1">
        <v>27.72</v>
      </c>
    </row>
    <row r="195" spans="1:4" x14ac:dyDescent="0.3">
      <c r="A195" s="3">
        <v>43294</v>
      </c>
      <c r="B195" s="1">
        <v>10.42</v>
      </c>
      <c r="C195" s="1">
        <v>9.56</v>
      </c>
      <c r="D195" s="1">
        <v>19.98</v>
      </c>
    </row>
    <row r="196" spans="1:4" x14ac:dyDescent="0.3">
      <c r="A196" s="3">
        <v>43295</v>
      </c>
      <c r="B196" s="1">
        <v>55.9</v>
      </c>
      <c r="C196" s="1">
        <v>52.54</v>
      </c>
      <c r="D196" s="1">
        <v>108.44</v>
      </c>
    </row>
    <row r="197" spans="1:4" x14ac:dyDescent="0.3">
      <c r="A197" s="3">
        <v>43296</v>
      </c>
      <c r="B197" s="1">
        <v>44.35</v>
      </c>
      <c r="C197" s="1">
        <v>44.1</v>
      </c>
      <c r="D197" s="1">
        <v>88.45</v>
      </c>
    </row>
    <row r="198" spans="1:4" x14ac:dyDescent="0.3">
      <c r="A198" s="3">
        <v>43297</v>
      </c>
      <c r="B198" s="1">
        <v>10.01</v>
      </c>
      <c r="C198" s="1">
        <v>9.2799999999999994</v>
      </c>
      <c r="D198" s="1">
        <v>19.29</v>
      </c>
    </row>
    <row r="199" spans="1:4" x14ac:dyDescent="0.3">
      <c r="A199" s="3">
        <v>43298</v>
      </c>
      <c r="B199" s="1">
        <v>24.32</v>
      </c>
      <c r="C199" s="1">
        <v>28.39</v>
      </c>
      <c r="D199" s="1">
        <v>52.71</v>
      </c>
    </row>
    <row r="200" spans="1:4" x14ac:dyDescent="0.3">
      <c r="A200" s="3">
        <v>43299</v>
      </c>
      <c r="B200" s="1">
        <v>19.559999999999999</v>
      </c>
      <c r="C200" s="1">
        <v>21.5</v>
      </c>
      <c r="D200" s="1">
        <v>41.06</v>
      </c>
    </row>
    <row r="201" spans="1:4" x14ac:dyDescent="0.3">
      <c r="A201" s="3">
        <v>43300</v>
      </c>
      <c r="B201" s="1">
        <v>32.96</v>
      </c>
      <c r="C201" s="1">
        <v>42.49</v>
      </c>
      <c r="D201" s="1">
        <v>75.45</v>
      </c>
    </row>
    <row r="202" spans="1:4" x14ac:dyDescent="0.3">
      <c r="A202" s="3">
        <v>43301</v>
      </c>
      <c r="B202" s="1">
        <v>12.14</v>
      </c>
      <c r="C202" s="1">
        <v>14.78</v>
      </c>
      <c r="D202" s="1">
        <v>26.92</v>
      </c>
    </row>
    <row r="203" spans="1:4" x14ac:dyDescent="0.3">
      <c r="A203" s="3">
        <v>43302</v>
      </c>
      <c r="B203" s="1">
        <v>14.1</v>
      </c>
      <c r="C203" s="1">
        <v>14.3</v>
      </c>
      <c r="D203" s="1">
        <v>28.4</v>
      </c>
    </row>
    <row r="204" spans="1:4" x14ac:dyDescent="0.3">
      <c r="A204" s="3">
        <v>43303</v>
      </c>
      <c r="B204" s="1">
        <v>12.95</v>
      </c>
      <c r="C204" s="1">
        <v>12.68</v>
      </c>
      <c r="D204" s="1">
        <v>25.63</v>
      </c>
    </row>
    <row r="205" spans="1:4" x14ac:dyDescent="0.3">
      <c r="A205" s="3">
        <v>43304</v>
      </c>
      <c r="B205" s="1">
        <v>16.18</v>
      </c>
      <c r="C205" s="1">
        <v>16.38</v>
      </c>
      <c r="D205" s="1">
        <v>32.56</v>
      </c>
    </row>
    <row r="206" spans="1:4" x14ac:dyDescent="0.3">
      <c r="A206" s="3">
        <v>43305</v>
      </c>
      <c r="B206" s="1">
        <v>12.46</v>
      </c>
      <c r="C206" s="1">
        <v>12.39</v>
      </c>
      <c r="D206" s="1">
        <v>24.85</v>
      </c>
    </row>
    <row r="207" spans="1:4" x14ac:dyDescent="0.3">
      <c r="A207" s="3">
        <v>43306</v>
      </c>
      <c r="B207" s="1">
        <v>31.82</v>
      </c>
      <c r="C207" s="1">
        <v>31.17</v>
      </c>
      <c r="D207" s="1">
        <v>62.98</v>
      </c>
    </row>
    <row r="208" spans="1:4" x14ac:dyDescent="0.3">
      <c r="A208" s="3">
        <v>43307</v>
      </c>
      <c r="B208" s="1">
        <v>27.51</v>
      </c>
      <c r="C208" s="1">
        <v>27.6</v>
      </c>
      <c r="D208" s="1">
        <v>55.11</v>
      </c>
    </row>
    <row r="209" spans="1:4" x14ac:dyDescent="0.3">
      <c r="A209" s="3">
        <v>43308</v>
      </c>
      <c r="B209" s="1">
        <v>30.15</v>
      </c>
      <c r="C209" s="1">
        <v>30.59</v>
      </c>
      <c r="D209" s="1">
        <v>60.74</v>
      </c>
    </row>
    <row r="210" spans="1:4" x14ac:dyDescent="0.3">
      <c r="A210" s="3">
        <v>43309</v>
      </c>
      <c r="B210" s="1">
        <v>17.329999999999998</v>
      </c>
      <c r="C210" s="1">
        <v>17</v>
      </c>
      <c r="D210" s="1">
        <v>34.33</v>
      </c>
    </row>
    <row r="211" spans="1:4" x14ac:dyDescent="0.3">
      <c r="A211" s="3">
        <v>43310</v>
      </c>
      <c r="B211" s="1">
        <v>8.93</v>
      </c>
      <c r="C211" s="1">
        <v>9.1999999999999993</v>
      </c>
      <c r="D211" s="1">
        <v>18.13</v>
      </c>
    </row>
    <row r="212" spans="1:4" x14ac:dyDescent="0.3">
      <c r="A212" s="3">
        <v>43311</v>
      </c>
      <c r="B212" s="1">
        <v>15.23</v>
      </c>
      <c r="C212" s="1">
        <v>14.49</v>
      </c>
      <c r="D212" s="1">
        <v>29.72</v>
      </c>
    </row>
    <row r="213" spans="1:4" x14ac:dyDescent="0.3">
      <c r="A213" s="3">
        <v>43312</v>
      </c>
      <c r="B213" s="1">
        <v>26.35</v>
      </c>
      <c r="C213" s="1">
        <v>26.84</v>
      </c>
      <c r="D213" s="1">
        <v>53.2</v>
      </c>
    </row>
    <row r="214" spans="1:4" x14ac:dyDescent="0.3">
      <c r="A214" s="3">
        <v>43313</v>
      </c>
      <c r="B214" s="1">
        <v>16.440000000000001</v>
      </c>
      <c r="C214" s="1">
        <v>17.149999999999999</v>
      </c>
      <c r="D214" s="1">
        <v>33.590000000000003</v>
      </c>
    </row>
    <row r="215" spans="1:4" x14ac:dyDescent="0.3">
      <c r="A215" s="3">
        <v>43314</v>
      </c>
      <c r="B215" s="1">
        <v>25.96</v>
      </c>
      <c r="C215" s="1">
        <v>25.39</v>
      </c>
      <c r="D215" s="1">
        <v>51.35</v>
      </c>
    </row>
    <row r="216" spans="1:4" x14ac:dyDescent="0.3">
      <c r="A216" s="3">
        <v>43315</v>
      </c>
      <c r="B216" s="1">
        <v>8.41</v>
      </c>
      <c r="C216" s="1">
        <v>8.49</v>
      </c>
      <c r="D216" s="1">
        <v>16.91</v>
      </c>
    </row>
    <row r="217" spans="1:4" x14ac:dyDescent="0.3">
      <c r="A217" s="3">
        <v>43316</v>
      </c>
      <c r="B217" s="1">
        <v>21.64</v>
      </c>
      <c r="C217" s="1">
        <v>20.72</v>
      </c>
      <c r="D217" s="1">
        <v>42.36</v>
      </c>
    </row>
    <row r="218" spans="1:4" x14ac:dyDescent="0.3">
      <c r="A218" s="3">
        <v>43317</v>
      </c>
      <c r="B218" s="1">
        <v>29.84</v>
      </c>
      <c r="C218" s="1">
        <v>29.13</v>
      </c>
      <c r="D218" s="1">
        <v>58.98</v>
      </c>
    </row>
    <row r="219" spans="1:4" x14ac:dyDescent="0.3">
      <c r="A219" s="3">
        <v>43318</v>
      </c>
      <c r="B219" s="1">
        <v>16.27</v>
      </c>
      <c r="C219" s="1">
        <v>16.48</v>
      </c>
      <c r="D219" s="1">
        <v>32.74</v>
      </c>
    </row>
    <row r="220" spans="1:4" x14ac:dyDescent="0.3">
      <c r="A220" s="3">
        <v>43319</v>
      </c>
      <c r="B220" s="1">
        <v>12.39</v>
      </c>
      <c r="C220" s="1">
        <v>12.48</v>
      </c>
      <c r="D220" s="1">
        <v>24.87</v>
      </c>
    </row>
    <row r="221" spans="1:4" x14ac:dyDescent="0.3">
      <c r="A221" s="3">
        <v>43320</v>
      </c>
      <c r="B221" s="1">
        <v>22.06</v>
      </c>
      <c r="C221" s="1">
        <v>21.34</v>
      </c>
      <c r="D221" s="1">
        <v>43.4</v>
      </c>
    </row>
    <row r="222" spans="1:4" x14ac:dyDescent="0.3">
      <c r="A222" s="3">
        <v>43321</v>
      </c>
      <c r="B222" s="1">
        <v>29.93</v>
      </c>
      <c r="C222" s="1">
        <v>29.43</v>
      </c>
      <c r="D222" s="1">
        <v>59.36</v>
      </c>
    </row>
    <row r="223" spans="1:4" x14ac:dyDescent="0.3">
      <c r="A223" s="3">
        <v>43322</v>
      </c>
      <c r="B223" s="1">
        <v>18.95</v>
      </c>
      <c r="C223" s="1">
        <v>18.47</v>
      </c>
      <c r="D223" s="1">
        <v>37.42</v>
      </c>
    </row>
    <row r="224" spans="1:4" x14ac:dyDescent="0.3">
      <c r="A224" s="3">
        <v>43323</v>
      </c>
      <c r="B224" s="1">
        <v>24.39</v>
      </c>
      <c r="C224" s="1">
        <v>25.47</v>
      </c>
      <c r="D224" s="1">
        <v>49.86</v>
      </c>
    </row>
    <row r="225" spans="1:4" x14ac:dyDescent="0.3">
      <c r="A225" s="3">
        <v>43324</v>
      </c>
      <c r="B225" s="1">
        <v>12.41</v>
      </c>
      <c r="C225" s="1">
        <v>12.35</v>
      </c>
      <c r="D225" s="1">
        <v>24.76</v>
      </c>
    </row>
    <row r="226" spans="1:4" x14ac:dyDescent="0.3">
      <c r="A226" s="3">
        <v>43325</v>
      </c>
      <c r="B226" s="1">
        <v>10.88</v>
      </c>
      <c r="C226" s="1">
        <v>10.85</v>
      </c>
      <c r="D226" s="1">
        <v>21.73</v>
      </c>
    </row>
    <row r="227" spans="1:4" x14ac:dyDescent="0.3">
      <c r="A227" s="3">
        <v>43326</v>
      </c>
      <c r="B227" s="1">
        <v>7.86</v>
      </c>
      <c r="C227" s="1">
        <v>7.9</v>
      </c>
      <c r="D227" s="1">
        <v>15.76</v>
      </c>
    </row>
    <row r="228" spans="1:4" x14ac:dyDescent="0.3">
      <c r="A228" s="3">
        <v>43327</v>
      </c>
      <c r="B228" s="1">
        <v>4.6900000000000004</v>
      </c>
      <c r="C228" s="1">
        <v>4.8899999999999997</v>
      </c>
      <c r="D228" s="1">
        <v>9.58</v>
      </c>
    </row>
    <row r="229" spans="1:4" x14ac:dyDescent="0.3">
      <c r="A229" s="3">
        <v>43328</v>
      </c>
      <c r="B229" s="1">
        <v>19.71</v>
      </c>
      <c r="C229" s="1">
        <v>19.13</v>
      </c>
      <c r="D229" s="1">
        <v>38.83</v>
      </c>
    </row>
    <row r="230" spans="1:4" x14ac:dyDescent="0.3">
      <c r="A230" s="3">
        <v>43329</v>
      </c>
      <c r="B230" s="1">
        <v>7.59</v>
      </c>
      <c r="C230" s="1">
        <v>7.88</v>
      </c>
      <c r="D230" s="1">
        <v>15.47</v>
      </c>
    </row>
    <row r="231" spans="1:4" x14ac:dyDescent="0.3">
      <c r="A231" s="3">
        <v>43330</v>
      </c>
      <c r="B231" s="1">
        <v>11.44</v>
      </c>
      <c r="C231" s="1">
        <v>11.23</v>
      </c>
      <c r="D231" s="1">
        <v>22.67</v>
      </c>
    </row>
    <row r="232" spans="1:4" x14ac:dyDescent="0.3">
      <c r="A232" s="3">
        <v>43331</v>
      </c>
      <c r="B232" s="1">
        <v>6.71</v>
      </c>
      <c r="C232" s="1">
        <v>6.84</v>
      </c>
      <c r="D232" s="1">
        <v>13.55</v>
      </c>
    </row>
    <row r="233" spans="1:4" x14ac:dyDescent="0.3">
      <c r="A233" s="3">
        <v>43332</v>
      </c>
      <c r="B233" s="1">
        <v>9.2899999999999991</v>
      </c>
      <c r="C233" s="1">
        <v>9.31</v>
      </c>
      <c r="D233" s="1">
        <v>18.600000000000001</v>
      </c>
    </row>
    <row r="234" spans="1:4" x14ac:dyDescent="0.3">
      <c r="A234" s="3">
        <v>43333</v>
      </c>
      <c r="B234" s="1">
        <v>17.88</v>
      </c>
      <c r="C234" s="1">
        <v>17.239999999999998</v>
      </c>
      <c r="D234" s="1">
        <v>35.119999999999997</v>
      </c>
    </row>
    <row r="235" spans="1:4" x14ac:dyDescent="0.3">
      <c r="A235" s="3">
        <v>43334</v>
      </c>
      <c r="B235" s="1">
        <v>6.67</v>
      </c>
      <c r="C235" s="1">
        <v>6.78</v>
      </c>
      <c r="D235" s="1">
        <v>13.44</v>
      </c>
    </row>
    <row r="236" spans="1:4" x14ac:dyDescent="0.3">
      <c r="A236" s="3">
        <v>43335</v>
      </c>
      <c r="B236" s="1">
        <v>9.44</v>
      </c>
      <c r="C236" s="1">
        <v>9.23</v>
      </c>
      <c r="D236" s="1">
        <v>18.670000000000002</v>
      </c>
    </row>
    <row r="237" spans="1:4" x14ac:dyDescent="0.3">
      <c r="A237" s="3">
        <v>43336</v>
      </c>
      <c r="B237" s="1">
        <v>19.03</v>
      </c>
      <c r="C237" s="1">
        <v>18.7</v>
      </c>
      <c r="D237" s="1">
        <v>37.74</v>
      </c>
    </row>
    <row r="238" spans="1:4" x14ac:dyDescent="0.3">
      <c r="A238" s="3">
        <v>43337</v>
      </c>
      <c r="B238" s="1">
        <v>24.94</v>
      </c>
      <c r="C238" s="1">
        <v>24.72</v>
      </c>
      <c r="D238" s="1">
        <v>49.66</v>
      </c>
    </row>
    <row r="239" spans="1:4" x14ac:dyDescent="0.3">
      <c r="A239" s="3">
        <v>43338</v>
      </c>
      <c r="B239" s="1">
        <v>4.8600000000000003</v>
      </c>
      <c r="C239" s="1">
        <v>4.92</v>
      </c>
      <c r="D239" s="1">
        <v>9.7799999999999994</v>
      </c>
    </row>
    <row r="240" spans="1:4" x14ac:dyDescent="0.3">
      <c r="A240" s="3">
        <v>43339</v>
      </c>
      <c r="B240" s="1">
        <v>7.95</v>
      </c>
      <c r="C240" s="1">
        <v>8.3000000000000007</v>
      </c>
      <c r="D240" s="1">
        <v>16.25</v>
      </c>
    </row>
    <row r="241" spans="1:4" x14ac:dyDescent="0.3">
      <c r="A241" s="3">
        <v>43340</v>
      </c>
      <c r="B241" s="1">
        <v>12.74</v>
      </c>
      <c r="C241" s="1">
        <v>12.74</v>
      </c>
      <c r="D241" s="1">
        <v>25.48</v>
      </c>
    </row>
    <row r="242" spans="1:4" x14ac:dyDescent="0.3">
      <c r="A242" s="3">
        <v>43341</v>
      </c>
      <c r="B242" s="1">
        <v>19.48</v>
      </c>
      <c r="C242" s="1">
        <v>18.78</v>
      </c>
      <c r="D242" s="1">
        <v>38.25</v>
      </c>
    </row>
    <row r="243" spans="1:4" x14ac:dyDescent="0.3">
      <c r="A243" s="3">
        <v>43342</v>
      </c>
      <c r="B243" s="1">
        <v>19.57</v>
      </c>
      <c r="C243" s="1">
        <v>19.46</v>
      </c>
      <c r="D243" s="1">
        <v>39.020000000000003</v>
      </c>
    </row>
    <row r="244" spans="1:4" x14ac:dyDescent="0.3">
      <c r="A244" s="3">
        <v>43343</v>
      </c>
      <c r="B244" s="1">
        <v>24.92</v>
      </c>
      <c r="C244" s="1">
        <v>24.82</v>
      </c>
      <c r="D244" s="1">
        <v>49.73</v>
      </c>
    </row>
    <row r="245" spans="1:4" x14ac:dyDescent="0.3">
      <c r="A245" s="3">
        <v>43344</v>
      </c>
      <c r="B245" s="1">
        <v>13.8</v>
      </c>
      <c r="C245" s="1">
        <v>14.12</v>
      </c>
      <c r="D245" s="1">
        <v>27.92</v>
      </c>
    </row>
    <row r="246" spans="1:4" x14ac:dyDescent="0.3">
      <c r="A246" s="3">
        <v>43345</v>
      </c>
      <c r="B246" s="1">
        <v>12.18</v>
      </c>
      <c r="C246" s="1">
        <v>12.43</v>
      </c>
      <c r="D246" s="1">
        <v>24.61</v>
      </c>
    </row>
    <row r="247" spans="1:4" x14ac:dyDescent="0.3">
      <c r="A247" s="3">
        <v>43346</v>
      </c>
      <c r="B247" s="1">
        <v>9</v>
      </c>
      <c r="C247" s="1">
        <v>8.9600000000000009</v>
      </c>
      <c r="D247" s="1">
        <v>17.96</v>
      </c>
    </row>
    <row r="248" spans="1:4" x14ac:dyDescent="0.3">
      <c r="A248" s="3">
        <v>43347</v>
      </c>
      <c r="B248" s="1">
        <v>9.8000000000000007</v>
      </c>
      <c r="C248" s="1">
        <v>9.5299999999999994</v>
      </c>
      <c r="D248" s="1">
        <v>19.329999999999998</v>
      </c>
    </row>
    <row r="249" spans="1:4" x14ac:dyDescent="0.3">
      <c r="A249" s="3">
        <v>43348</v>
      </c>
      <c r="B249" s="1">
        <v>43.76</v>
      </c>
      <c r="C249" s="1">
        <v>41.52</v>
      </c>
      <c r="D249" s="1">
        <v>85.27</v>
      </c>
    </row>
    <row r="250" spans="1:4" x14ac:dyDescent="0.3">
      <c r="A250" s="3">
        <v>43349</v>
      </c>
      <c r="B250" s="1">
        <v>16.41</v>
      </c>
      <c r="C250" s="1">
        <v>19.32</v>
      </c>
      <c r="D250" s="1">
        <v>35.729999999999997</v>
      </c>
    </row>
    <row r="251" spans="1:4" x14ac:dyDescent="0.3">
      <c r="A251" s="3">
        <v>43350</v>
      </c>
      <c r="B251" s="1">
        <v>5.65</v>
      </c>
      <c r="C251" s="1">
        <v>5.54</v>
      </c>
      <c r="D251" s="1">
        <v>11.2</v>
      </c>
    </row>
    <row r="252" spans="1:4" x14ac:dyDescent="0.3">
      <c r="A252" s="3">
        <v>43351</v>
      </c>
      <c r="B252" s="1">
        <v>3.91</v>
      </c>
      <c r="C252" s="1">
        <v>3.79</v>
      </c>
      <c r="D252" s="1">
        <v>7.7</v>
      </c>
    </row>
    <row r="253" spans="1:4" x14ac:dyDescent="0.3">
      <c r="A253" s="3">
        <v>43352</v>
      </c>
      <c r="B253" s="1">
        <v>14.19</v>
      </c>
      <c r="C253" s="1">
        <v>14.49</v>
      </c>
      <c r="D253" s="1">
        <v>28.69</v>
      </c>
    </row>
    <row r="254" spans="1:4" x14ac:dyDescent="0.3">
      <c r="A254" s="3">
        <v>43353</v>
      </c>
      <c r="B254" s="1">
        <v>7.68</v>
      </c>
      <c r="C254" s="1">
        <v>7.07</v>
      </c>
      <c r="D254" s="1">
        <v>14.75</v>
      </c>
    </row>
    <row r="255" spans="1:4" x14ac:dyDescent="0.3">
      <c r="A255" s="3">
        <v>43354</v>
      </c>
      <c r="B255" s="1">
        <v>18.71</v>
      </c>
      <c r="C255" s="1">
        <v>19.760000000000002</v>
      </c>
      <c r="D255" s="1">
        <v>38.47</v>
      </c>
    </row>
    <row r="256" spans="1:4" x14ac:dyDescent="0.3">
      <c r="A256" s="3">
        <v>43355</v>
      </c>
      <c r="B256" s="1">
        <v>26.47</v>
      </c>
      <c r="C256" s="1">
        <v>26.99</v>
      </c>
      <c r="D256" s="1">
        <v>53.45</v>
      </c>
    </row>
    <row r="257" spans="1:4" x14ac:dyDescent="0.3">
      <c r="A257" s="3">
        <v>43356</v>
      </c>
      <c r="B257" s="1">
        <v>14.27</v>
      </c>
      <c r="C257" s="1">
        <v>14.6</v>
      </c>
      <c r="D257" s="1">
        <v>28.87</v>
      </c>
    </row>
    <row r="258" spans="1:4" x14ac:dyDescent="0.3">
      <c r="A258" s="3">
        <v>43357</v>
      </c>
      <c r="B258" s="1">
        <v>9.5</v>
      </c>
      <c r="C258" s="1">
        <v>9.74</v>
      </c>
      <c r="D258" s="1">
        <v>19.239999999999998</v>
      </c>
    </row>
    <row r="259" spans="1:4" x14ac:dyDescent="0.3">
      <c r="A259" s="3">
        <v>43358</v>
      </c>
      <c r="B259" s="1">
        <v>8.4700000000000006</v>
      </c>
      <c r="C259" s="1">
        <v>8.25</v>
      </c>
      <c r="D259" s="1">
        <v>16.72</v>
      </c>
    </row>
    <row r="260" spans="1:4" x14ac:dyDescent="0.3">
      <c r="A260" s="3">
        <v>43359</v>
      </c>
      <c r="B260" s="1">
        <v>12.58</v>
      </c>
      <c r="C260" s="1">
        <v>12.65</v>
      </c>
      <c r="D260" s="1">
        <v>25.23</v>
      </c>
    </row>
    <row r="261" spans="1:4" x14ac:dyDescent="0.3">
      <c r="A261" s="3">
        <v>43360</v>
      </c>
      <c r="B261" s="1">
        <v>11</v>
      </c>
      <c r="C261" s="1">
        <v>10.42</v>
      </c>
      <c r="D261" s="1">
        <v>21.42</v>
      </c>
    </row>
    <row r="262" spans="1:4" x14ac:dyDescent="0.3">
      <c r="A262" s="3">
        <v>43361</v>
      </c>
      <c r="B262" s="1">
        <v>12.82</v>
      </c>
      <c r="C262" s="1">
        <v>13.03</v>
      </c>
      <c r="D262" s="1">
        <v>25.85</v>
      </c>
    </row>
    <row r="263" spans="1:4" x14ac:dyDescent="0.3">
      <c r="A263" s="3">
        <v>43362</v>
      </c>
      <c r="B263" s="1">
        <v>9.27</v>
      </c>
      <c r="C263" s="1">
        <v>9.31</v>
      </c>
      <c r="D263" s="1">
        <v>18.57</v>
      </c>
    </row>
    <row r="264" spans="1:4" x14ac:dyDescent="0.3">
      <c r="A264" s="3">
        <v>43363</v>
      </c>
      <c r="B264" s="1">
        <v>7.96</v>
      </c>
      <c r="C264" s="1">
        <v>7.75</v>
      </c>
      <c r="D264" s="1">
        <v>15.7</v>
      </c>
    </row>
    <row r="265" spans="1:4" x14ac:dyDescent="0.3">
      <c r="A265" s="3">
        <v>43364</v>
      </c>
      <c r="B265" s="1">
        <v>7.72</v>
      </c>
      <c r="C265" s="1">
        <v>9.39</v>
      </c>
      <c r="D265" s="1">
        <v>17.11</v>
      </c>
    </row>
    <row r="266" spans="1:4" x14ac:dyDescent="0.3">
      <c r="A266" s="3">
        <v>43365</v>
      </c>
      <c r="B266" s="1">
        <v>7.55</v>
      </c>
      <c r="C266" s="1">
        <v>7.24</v>
      </c>
      <c r="D266" s="1">
        <v>14.79</v>
      </c>
    </row>
    <row r="267" spans="1:4" x14ac:dyDescent="0.3">
      <c r="A267" s="3">
        <v>43366</v>
      </c>
      <c r="B267" s="1">
        <v>29.41</v>
      </c>
      <c r="C267" s="1">
        <v>31.65</v>
      </c>
      <c r="D267" s="1">
        <v>61.06</v>
      </c>
    </row>
    <row r="268" spans="1:4" x14ac:dyDescent="0.3">
      <c r="A268" s="3">
        <v>43367</v>
      </c>
      <c r="B268" s="1">
        <v>21.31</v>
      </c>
      <c r="C268" s="1">
        <v>23.51</v>
      </c>
      <c r="D268" s="1">
        <v>44.82</v>
      </c>
    </row>
    <row r="269" spans="1:4" x14ac:dyDescent="0.3">
      <c r="A269" s="3">
        <v>43368</v>
      </c>
      <c r="B269" s="1">
        <v>26.84</v>
      </c>
      <c r="C269" s="1">
        <v>28.69</v>
      </c>
      <c r="D269" s="1">
        <v>55.53</v>
      </c>
    </row>
    <row r="270" spans="1:4" x14ac:dyDescent="0.3">
      <c r="A270" s="3">
        <v>43369</v>
      </c>
      <c r="B270" s="1">
        <v>4.42</v>
      </c>
      <c r="C270" s="1">
        <v>4.2</v>
      </c>
      <c r="D270" s="1">
        <v>8.6199999999999992</v>
      </c>
    </row>
    <row r="271" spans="1:4" x14ac:dyDescent="0.3">
      <c r="A271" s="3">
        <v>43370</v>
      </c>
      <c r="B271" s="1">
        <v>17.059999999999999</v>
      </c>
      <c r="C271" s="1">
        <v>19.63</v>
      </c>
      <c r="D271" s="1">
        <v>36.700000000000003</v>
      </c>
    </row>
    <row r="272" spans="1:4" x14ac:dyDescent="0.3">
      <c r="A272" s="3">
        <v>43371</v>
      </c>
      <c r="B272" s="1">
        <v>41.66</v>
      </c>
      <c r="C272" s="1">
        <v>41.52</v>
      </c>
      <c r="D272" s="1">
        <v>83.18</v>
      </c>
    </row>
    <row r="273" spans="1:4" x14ac:dyDescent="0.3">
      <c r="A273" s="3">
        <v>43372</v>
      </c>
      <c r="B273" s="1">
        <v>28.8</v>
      </c>
      <c r="C273" s="1">
        <v>34.130000000000003</v>
      </c>
      <c r="D273" s="1">
        <v>62.94</v>
      </c>
    </row>
    <row r="274" spans="1:4" x14ac:dyDescent="0.3">
      <c r="A274" s="3">
        <v>43373</v>
      </c>
      <c r="B274" s="1">
        <v>10.37</v>
      </c>
      <c r="C274" s="1">
        <v>11.1</v>
      </c>
      <c r="D274" s="1">
        <v>21.47</v>
      </c>
    </row>
    <row r="275" spans="1:4" x14ac:dyDescent="0.3">
      <c r="A275" s="3">
        <v>43374</v>
      </c>
      <c r="B275" s="1">
        <v>12.78</v>
      </c>
      <c r="C275" s="1">
        <v>13.26</v>
      </c>
      <c r="D275" s="1">
        <v>26.04</v>
      </c>
    </row>
    <row r="276" spans="1:4" x14ac:dyDescent="0.3">
      <c r="A276" s="3">
        <v>43375</v>
      </c>
      <c r="B276" s="1">
        <v>7.82</v>
      </c>
      <c r="C276" s="1">
        <v>8.7100000000000009</v>
      </c>
      <c r="D276" s="1">
        <v>16.54</v>
      </c>
    </row>
    <row r="277" spans="1:4" x14ac:dyDescent="0.3">
      <c r="A277" s="3">
        <v>43376</v>
      </c>
      <c r="B277" s="1">
        <v>7.61</v>
      </c>
      <c r="C277" s="1">
        <v>7.48</v>
      </c>
      <c r="D277" s="1">
        <v>15.09</v>
      </c>
    </row>
    <row r="278" spans="1:4" x14ac:dyDescent="0.3">
      <c r="A278" s="3">
        <v>43377</v>
      </c>
      <c r="B278" s="1">
        <v>1.53</v>
      </c>
      <c r="C278" s="1">
        <v>1.56</v>
      </c>
      <c r="D278" s="1">
        <v>3.09</v>
      </c>
    </row>
    <row r="279" spans="1:4" x14ac:dyDescent="0.3">
      <c r="A279" s="3">
        <v>43378</v>
      </c>
      <c r="B279" s="1">
        <v>1.76</v>
      </c>
      <c r="C279" s="1">
        <v>1.59</v>
      </c>
      <c r="D279" s="1">
        <v>3.35</v>
      </c>
    </row>
    <row r="280" spans="1:4" x14ac:dyDescent="0.3">
      <c r="A280" s="3">
        <v>43379</v>
      </c>
      <c r="B280" s="1">
        <v>23.13</v>
      </c>
      <c r="C280" s="1">
        <v>23.27</v>
      </c>
      <c r="D280" s="1">
        <v>46.4</v>
      </c>
    </row>
    <row r="281" spans="1:4" x14ac:dyDescent="0.3">
      <c r="A281" s="3">
        <v>43380</v>
      </c>
      <c r="B281" s="1">
        <v>11.92</v>
      </c>
      <c r="C281" s="1">
        <v>11.49</v>
      </c>
      <c r="D281" s="1">
        <v>23.41</v>
      </c>
    </row>
    <row r="282" spans="1:4" x14ac:dyDescent="0.3">
      <c r="A282" s="3">
        <v>43381</v>
      </c>
      <c r="B282" s="1">
        <v>5.35</v>
      </c>
      <c r="C282" s="1">
        <v>5.0199999999999996</v>
      </c>
      <c r="D282" s="1">
        <v>10.37</v>
      </c>
    </row>
    <row r="283" spans="1:4" x14ac:dyDescent="0.3">
      <c r="A283" s="3">
        <v>43382</v>
      </c>
      <c r="B283" s="1">
        <v>31.42</v>
      </c>
      <c r="C283" s="1">
        <v>35.119999999999997</v>
      </c>
      <c r="D283" s="1">
        <v>66.540000000000006</v>
      </c>
    </row>
    <row r="284" spans="1:4" x14ac:dyDescent="0.3">
      <c r="A284" s="3">
        <v>43383</v>
      </c>
      <c r="B284" s="1">
        <v>30.29</v>
      </c>
      <c r="C284" s="1">
        <v>35.07</v>
      </c>
      <c r="D284" s="1">
        <v>65.349999999999994</v>
      </c>
    </row>
    <row r="285" spans="1:4" x14ac:dyDescent="0.3">
      <c r="A285" s="3">
        <v>43384</v>
      </c>
      <c r="B285" s="1">
        <v>4.8499999999999996</v>
      </c>
      <c r="C285" s="1">
        <v>6.4</v>
      </c>
      <c r="D285" s="1">
        <v>11.25</v>
      </c>
    </row>
    <row r="286" spans="1:4" x14ac:dyDescent="0.3">
      <c r="A286" s="3">
        <v>43385</v>
      </c>
      <c r="B286" s="1">
        <v>2.0699999999999998</v>
      </c>
      <c r="C286" s="1">
        <v>1.93</v>
      </c>
      <c r="D286" s="1">
        <v>4.01</v>
      </c>
    </row>
    <row r="287" spans="1:4" x14ac:dyDescent="0.3">
      <c r="A287" s="3">
        <v>43386</v>
      </c>
      <c r="B287" s="1">
        <v>2.81</v>
      </c>
      <c r="C287" s="1">
        <v>2.64</v>
      </c>
      <c r="D287" s="1">
        <v>5.45</v>
      </c>
    </row>
    <row r="288" spans="1:4" x14ac:dyDescent="0.3">
      <c r="A288" s="3">
        <v>43387</v>
      </c>
      <c r="B288" s="1">
        <v>10.1</v>
      </c>
      <c r="C288" s="1">
        <v>10.1</v>
      </c>
      <c r="D288" s="1">
        <v>20.2</v>
      </c>
    </row>
    <row r="289" spans="1:4" x14ac:dyDescent="0.3">
      <c r="A289" s="3">
        <v>43388</v>
      </c>
      <c r="B289" s="1">
        <v>15.37</v>
      </c>
      <c r="C289" s="1">
        <v>15.64</v>
      </c>
      <c r="D289" s="1">
        <v>31.01</v>
      </c>
    </row>
    <row r="290" spans="1:4" x14ac:dyDescent="0.3">
      <c r="A290" s="3">
        <v>43389</v>
      </c>
      <c r="B290" s="1">
        <v>4.95</v>
      </c>
      <c r="C290" s="1">
        <v>4.54</v>
      </c>
      <c r="D290" s="1">
        <v>9.49</v>
      </c>
    </row>
    <row r="291" spans="1:4" x14ac:dyDescent="0.3">
      <c r="A291" s="3">
        <v>43390</v>
      </c>
      <c r="B291" s="1">
        <v>8.2799999999999994</v>
      </c>
      <c r="C291" s="1">
        <v>8.1999999999999993</v>
      </c>
      <c r="D291" s="1">
        <v>16.48</v>
      </c>
    </row>
    <row r="292" spans="1:4" x14ac:dyDescent="0.3">
      <c r="A292" s="3">
        <v>43391</v>
      </c>
      <c r="B292" s="1">
        <v>34.57</v>
      </c>
      <c r="C292" s="1">
        <v>36.119999999999997</v>
      </c>
      <c r="D292" s="1">
        <v>70.69</v>
      </c>
    </row>
    <row r="293" spans="1:4" x14ac:dyDescent="0.3">
      <c r="A293" s="3">
        <v>43392</v>
      </c>
      <c r="B293" s="1">
        <v>16.809999999999999</v>
      </c>
      <c r="C293" s="1">
        <v>16.86</v>
      </c>
      <c r="D293" s="1">
        <v>33.67</v>
      </c>
    </row>
    <row r="294" spans="1:4" x14ac:dyDescent="0.3">
      <c r="A294" s="3">
        <v>43393</v>
      </c>
      <c r="B294" s="1">
        <v>9.68</v>
      </c>
      <c r="C294" s="1">
        <v>9.6</v>
      </c>
      <c r="D294" s="1">
        <v>19.28</v>
      </c>
    </row>
    <row r="295" spans="1:4" x14ac:dyDescent="0.3">
      <c r="A295" s="3">
        <v>43394</v>
      </c>
      <c r="B295" s="1">
        <v>2.76</v>
      </c>
      <c r="C295" s="1">
        <v>2.57</v>
      </c>
      <c r="D295" s="1">
        <v>5.34</v>
      </c>
    </row>
    <row r="296" spans="1:4" x14ac:dyDescent="0.3">
      <c r="A296" s="3">
        <v>43395</v>
      </c>
      <c r="B296" s="1">
        <v>16.670000000000002</v>
      </c>
      <c r="C296" s="1">
        <v>20.81</v>
      </c>
      <c r="D296" s="1">
        <v>37.479999999999997</v>
      </c>
    </row>
    <row r="297" spans="1:4" x14ac:dyDescent="0.3">
      <c r="A297" s="3">
        <v>43396</v>
      </c>
      <c r="B297" s="1">
        <v>5.4</v>
      </c>
      <c r="C297" s="1">
        <v>7.26</v>
      </c>
      <c r="D297" s="1">
        <v>12.66</v>
      </c>
    </row>
    <row r="298" spans="1:4" x14ac:dyDescent="0.3">
      <c r="A298" s="3">
        <v>43397</v>
      </c>
      <c r="B298" s="1">
        <v>2.3199999999999998</v>
      </c>
      <c r="C298" s="1">
        <v>1.87</v>
      </c>
      <c r="D298" s="1">
        <v>4.1900000000000004</v>
      </c>
    </row>
    <row r="299" spans="1:4" x14ac:dyDescent="0.3">
      <c r="A299" s="3">
        <v>43398</v>
      </c>
      <c r="B299" s="1">
        <v>1.42</v>
      </c>
      <c r="C299" s="1">
        <v>1.19</v>
      </c>
      <c r="D299" s="1">
        <v>2.61</v>
      </c>
    </row>
    <row r="300" spans="1:4" x14ac:dyDescent="0.3">
      <c r="A300" s="3">
        <v>43399</v>
      </c>
      <c r="B300" s="1">
        <v>19.850000000000001</v>
      </c>
      <c r="C300" s="1">
        <v>20.87</v>
      </c>
      <c r="D300" s="1">
        <v>40.72</v>
      </c>
    </row>
    <row r="301" spans="1:4" x14ac:dyDescent="0.3">
      <c r="A301" s="3">
        <v>43400</v>
      </c>
      <c r="B301" s="1">
        <v>23.35</v>
      </c>
      <c r="C301" s="1">
        <v>24.09</v>
      </c>
      <c r="D301" s="1">
        <v>47.44</v>
      </c>
    </row>
    <row r="302" spans="1:4" x14ac:dyDescent="0.3">
      <c r="A302" s="3">
        <v>43401</v>
      </c>
      <c r="B302" s="1">
        <v>16.87</v>
      </c>
      <c r="C302" s="1">
        <v>18.7</v>
      </c>
      <c r="D302" s="1">
        <v>35.56</v>
      </c>
    </row>
    <row r="303" spans="1:4" x14ac:dyDescent="0.3">
      <c r="A303" s="3">
        <v>43402</v>
      </c>
      <c r="B303" s="1">
        <v>25.8</v>
      </c>
      <c r="C303" s="1">
        <v>28.9</v>
      </c>
      <c r="D303" s="1">
        <v>54.7</v>
      </c>
    </row>
    <row r="304" spans="1:4" x14ac:dyDescent="0.3">
      <c r="A304" s="3">
        <v>43403</v>
      </c>
      <c r="B304" s="1">
        <v>15.84</v>
      </c>
      <c r="C304" s="1">
        <v>16.57</v>
      </c>
      <c r="D304" s="1">
        <v>32.409999999999997</v>
      </c>
    </row>
    <row r="305" spans="1:4" x14ac:dyDescent="0.3">
      <c r="A305" s="3">
        <v>43404</v>
      </c>
      <c r="B305" s="1">
        <v>6.83</v>
      </c>
      <c r="C305" s="1">
        <v>8.42</v>
      </c>
      <c r="D305" s="1">
        <v>15.25</v>
      </c>
    </row>
    <row r="306" spans="1:4" x14ac:dyDescent="0.3">
      <c r="A306" s="3">
        <v>43405</v>
      </c>
      <c r="B306" s="1">
        <v>19.79</v>
      </c>
      <c r="C306" s="1">
        <v>22.3</v>
      </c>
      <c r="D306" s="1">
        <v>42.09</v>
      </c>
    </row>
    <row r="307" spans="1:4" x14ac:dyDescent="0.3">
      <c r="A307" s="3">
        <v>43406</v>
      </c>
      <c r="B307" s="1">
        <v>12.52</v>
      </c>
      <c r="C307" s="1">
        <v>12.84</v>
      </c>
      <c r="D307" s="1">
        <v>25.36</v>
      </c>
    </row>
    <row r="308" spans="1:4" x14ac:dyDescent="0.3">
      <c r="A308" s="3">
        <v>43407</v>
      </c>
      <c r="B308" s="1">
        <v>2.63</v>
      </c>
      <c r="C308" s="1">
        <v>3.03</v>
      </c>
      <c r="D308" s="1">
        <v>5.66</v>
      </c>
    </row>
    <row r="309" spans="1:4" x14ac:dyDescent="0.3">
      <c r="A309" s="3">
        <v>43408</v>
      </c>
      <c r="B309" s="1">
        <v>3.35</v>
      </c>
      <c r="C309" s="1">
        <v>4.13</v>
      </c>
      <c r="D309" s="1">
        <v>7.48</v>
      </c>
    </row>
    <row r="310" spans="1:4" x14ac:dyDescent="0.3">
      <c r="A310" s="3">
        <v>43409</v>
      </c>
      <c r="B310" s="1">
        <v>3.71</v>
      </c>
      <c r="C310" s="1">
        <v>3.32</v>
      </c>
      <c r="D310" s="1">
        <v>7.03</v>
      </c>
    </row>
    <row r="311" spans="1:4" x14ac:dyDescent="0.3">
      <c r="A311" s="3">
        <v>43410</v>
      </c>
      <c r="B311" s="1">
        <v>3.33</v>
      </c>
      <c r="C311" s="1">
        <v>4.4800000000000004</v>
      </c>
      <c r="D311" s="1">
        <v>7.8</v>
      </c>
    </row>
    <row r="312" spans="1:4" x14ac:dyDescent="0.3">
      <c r="A312" s="3">
        <v>43411</v>
      </c>
      <c r="B312" s="1">
        <v>4.05</v>
      </c>
      <c r="C312" s="1">
        <v>6.21</v>
      </c>
      <c r="D312" s="1">
        <v>10.26</v>
      </c>
    </row>
    <row r="313" spans="1:4" x14ac:dyDescent="0.3">
      <c r="A313" s="3">
        <v>43412</v>
      </c>
      <c r="B313" s="1">
        <v>2.56</v>
      </c>
      <c r="C313" s="1">
        <v>1.6</v>
      </c>
      <c r="D313" s="1">
        <v>4.16</v>
      </c>
    </row>
    <row r="314" spans="1:4" x14ac:dyDescent="0.3">
      <c r="A314" s="3">
        <v>43413</v>
      </c>
      <c r="B314" s="1">
        <v>2.2200000000000002</v>
      </c>
      <c r="C314" s="1">
        <v>1.64</v>
      </c>
      <c r="D314" s="1">
        <v>3.86</v>
      </c>
    </row>
    <row r="315" spans="1:4" x14ac:dyDescent="0.3">
      <c r="A315" s="3">
        <v>43414</v>
      </c>
      <c r="B315" s="1">
        <v>3.11</v>
      </c>
      <c r="C315" s="1">
        <v>3.64</v>
      </c>
      <c r="D315" s="1">
        <v>6.75</v>
      </c>
    </row>
    <row r="316" spans="1:4" x14ac:dyDescent="0.3">
      <c r="A316" s="3">
        <v>43415</v>
      </c>
      <c r="B316" s="1">
        <v>4.24</v>
      </c>
      <c r="C316" s="1">
        <v>10.51</v>
      </c>
      <c r="D316" s="1">
        <v>14.75</v>
      </c>
    </row>
    <row r="317" spans="1:4" x14ac:dyDescent="0.3">
      <c r="A317" s="3">
        <v>43416</v>
      </c>
      <c r="B317" s="1">
        <v>5.48</v>
      </c>
      <c r="C317" s="1">
        <v>17.91</v>
      </c>
      <c r="D317" s="1">
        <v>23.39</v>
      </c>
    </row>
    <row r="318" spans="1:4" x14ac:dyDescent="0.3">
      <c r="A318" s="3">
        <v>43417</v>
      </c>
      <c r="B318" s="1">
        <v>5.09</v>
      </c>
      <c r="C318" s="1">
        <v>14.07</v>
      </c>
      <c r="D318" s="1">
        <v>19.149999999999999</v>
      </c>
    </row>
    <row r="319" spans="1:4" x14ac:dyDescent="0.3">
      <c r="A319" s="3">
        <v>43418</v>
      </c>
      <c r="B319" s="1">
        <v>2.08</v>
      </c>
      <c r="C319" s="1">
        <v>1.67</v>
      </c>
      <c r="D319" s="1">
        <v>3.75</v>
      </c>
    </row>
    <row r="320" spans="1:4" x14ac:dyDescent="0.3">
      <c r="A320" s="3">
        <v>43419</v>
      </c>
      <c r="B320" s="1">
        <v>5.05</v>
      </c>
      <c r="C320" s="1">
        <v>20.309999999999999</v>
      </c>
      <c r="D320" s="1">
        <v>25.36</v>
      </c>
    </row>
    <row r="321" spans="1:4" x14ac:dyDescent="0.3">
      <c r="A321" s="3">
        <v>43420</v>
      </c>
      <c r="B321" s="1">
        <v>1.3</v>
      </c>
      <c r="C321" s="1">
        <v>0.67</v>
      </c>
      <c r="D321" s="1">
        <v>1.97</v>
      </c>
    </row>
    <row r="322" spans="1:4" x14ac:dyDescent="0.3">
      <c r="A322" s="3">
        <v>43421</v>
      </c>
      <c r="B322" s="1">
        <v>5.18</v>
      </c>
      <c r="C322" s="1">
        <v>19.29</v>
      </c>
      <c r="D322" s="1">
        <v>24.47</v>
      </c>
    </row>
    <row r="323" spans="1:4" x14ac:dyDescent="0.3">
      <c r="A323" s="3">
        <v>43422</v>
      </c>
      <c r="B323" s="1">
        <v>4.9800000000000004</v>
      </c>
      <c r="C323" s="1">
        <v>14.86</v>
      </c>
      <c r="D323" s="1">
        <v>19.829999999999998</v>
      </c>
    </row>
    <row r="324" spans="1:4" x14ac:dyDescent="0.3">
      <c r="A324" s="3">
        <v>43423</v>
      </c>
      <c r="B324" s="1">
        <v>2.81</v>
      </c>
      <c r="C324" s="1">
        <v>6.49</v>
      </c>
      <c r="D324" s="1">
        <v>9.3000000000000007</v>
      </c>
    </row>
    <row r="325" spans="1:4" x14ac:dyDescent="0.3">
      <c r="A325" s="3">
        <v>43424</v>
      </c>
      <c r="B325" s="1">
        <v>1.93</v>
      </c>
      <c r="C325" s="1">
        <v>2.2799999999999998</v>
      </c>
      <c r="D325" s="1">
        <v>4.21</v>
      </c>
    </row>
    <row r="326" spans="1:4" x14ac:dyDescent="0.3">
      <c r="A326" s="3">
        <v>43425</v>
      </c>
      <c r="B326" s="1">
        <v>2.64</v>
      </c>
      <c r="C326" s="1">
        <v>3.67</v>
      </c>
      <c r="D326" s="1">
        <v>6.31</v>
      </c>
    </row>
    <row r="327" spans="1:4" x14ac:dyDescent="0.3">
      <c r="A327" s="3">
        <v>43426</v>
      </c>
      <c r="B327" s="1">
        <v>1.55</v>
      </c>
      <c r="C327" s="1">
        <v>3.29</v>
      </c>
      <c r="D327" s="1">
        <v>4.84</v>
      </c>
    </row>
    <row r="328" spans="1:4" x14ac:dyDescent="0.3">
      <c r="A328" s="3">
        <v>43427</v>
      </c>
      <c r="B328" s="1">
        <v>2.09</v>
      </c>
      <c r="C328" s="1">
        <v>2.17</v>
      </c>
      <c r="D328" s="1">
        <v>4.26</v>
      </c>
    </row>
    <row r="329" spans="1:4" x14ac:dyDescent="0.3">
      <c r="A329" s="3">
        <v>43428</v>
      </c>
      <c r="B329" s="1">
        <v>1.5</v>
      </c>
      <c r="C329" s="1">
        <v>2.63</v>
      </c>
      <c r="D329" s="1">
        <v>4.1399999999999997</v>
      </c>
    </row>
    <row r="330" spans="1:4" x14ac:dyDescent="0.3">
      <c r="A330" s="3">
        <v>43429</v>
      </c>
      <c r="B330" s="1">
        <v>2.57</v>
      </c>
      <c r="C330" s="1">
        <v>7.15</v>
      </c>
      <c r="D330" s="1">
        <v>9.7100000000000009</v>
      </c>
    </row>
    <row r="331" spans="1:4" x14ac:dyDescent="0.3">
      <c r="A331" s="3">
        <v>43430</v>
      </c>
      <c r="B331" s="1">
        <v>2.62</v>
      </c>
      <c r="C331" s="1">
        <v>8.35</v>
      </c>
      <c r="D331" s="1">
        <v>10.97</v>
      </c>
    </row>
    <row r="332" spans="1:4" x14ac:dyDescent="0.3">
      <c r="A332" s="3">
        <v>43431</v>
      </c>
      <c r="B332" s="1">
        <v>1.07</v>
      </c>
      <c r="C332" s="1">
        <v>1.4</v>
      </c>
      <c r="D332" s="1">
        <v>2.4700000000000002</v>
      </c>
    </row>
    <row r="333" spans="1:4" x14ac:dyDescent="0.3">
      <c r="A333" s="3">
        <v>43432</v>
      </c>
      <c r="B333" s="1">
        <v>1.2</v>
      </c>
      <c r="C333" s="1">
        <v>0.92</v>
      </c>
      <c r="D333" s="1">
        <v>2.11</v>
      </c>
    </row>
    <row r="334" spans="1:4" x14ac:dyDescent="0.3">
      <c r="A334" s="3">
        <v>43433</v>
      </c>
      <c r="B334" s="1">
        <v>1.38</v>
      </c>
      <c r="C334" s="1">
        <v>2.25</v>
      </c>
      <c r="D334" s="1">
        <v>3.63</v>
      </c>
    </row>
    <row r="335" spans="1:4" x14ac:dyDescent="0.3">
      <c r="A335" s="3">
        <v>43434</v>
      </c>
      <c r="B335" s="1">
        <v>2.96</v>
      </c>
      <c r="C335" s="1">
        <v>3.58</v>
      </c>
      <c r="D335" s="1">
        <v>6.54</v>
      </c>
    </row>
    <row r="336" spans="1:4" x14ac:dyDescent="0.3">
      <c r="A336" s="3">
        <v>43435</v>
      </c>
      <c r="B336" s="1">
        <v>1.1100000000000001</v>
      </c>
      <c r="C336" s="1">
        <v>0.59</v>
      </c>
      <c r="D336" s="1">
        <v>1.7</v>
      </c>
    </row>
    <row r="337" spans="1:4" x14ac:dyDescent="0.3">
      <c r="A337" s="3">
        <v>43436</v>
      </c>
      <c r="B337" s="1">
        <v>1.1499999999999999</v>
      </c>
      <c r="C337" s="1">
        <v>0.9</v>
      </c>
      <c r="D337" s="1">
        <v>2.0499999999999998</v>
      </c>
    </row>
    <row r="338" spans="1:4" x14ac:dyDescent="0.3">
      <c r="A338" s="3">
        <v>43437</v>
      </c>
      <c r="B338" s="1">
        <v>2.95</v>
      </c>
      <c r="C338" s="1">
        <v>9.81</v>
      </c>
      <c r="D338" s="1">
        <v>12.76</v>
      </c>
    </row>
    <row r="339" spans="1:4" x14ac:dyDescent="0.3">
      <c r="A339" s="3">
        <v>43438</v>
      </c>
      <c r="B339" s="1">
        <v>2.58</v>
      </c>
      <c r="C339" s="1">
        <v>5.67</v>
      </c>
      <c r="D339" s="1">
        <v>8.25</v>
      </c>
    </row>
    <row r="340" spans="1:4" x14ac:dyDescent="0.3">
      <c r="A340" s="3">
        <v>43439</v>
      </c>
      <c r="B340" s="1">
        <v>0.02</v>
      </c>
      <c r="C340" s="1">
        <v>0</v>
      </c>
      <c r="D340" s="1">
        <v>0.02</v>
      </c>
    </row>
    <row r="341" spans="1:4" x14ac:dyDescent="0.3">
      <c r="A341" s="3">
        <v>43440</v>
      </c>
      <c r="B341" s="1">
        <v>0.53</v>
      </c>
      <c r="C341" s="1">
        <v>0.43</v>
      </c>
      <c r="D341" s="1">
        <v>0.96</v>
      </c>
    </row>
    <row r="342" spans="1:4" x14ac:dyDescent="0.3">
      <c r="A342" s="3">
        <v>43441</v>
      </c>
      <c r="B342" s="1">
        <v>2.39</v>
      </c>
      <c r="C342" s="1">
        <v>2.5</v>
      </c>
      <c r="D342" s="1">
        <v>4.88</v>
      </c>
    </row>
    <row r="343" spans="1:4" x14ac:dyDescent="0.3">
      <c r="A343" s="3">
        <v>43442</v>
      </c>
      <c r="B343" s="1">
        <v>0.52</v>
      </c>
      <c r="C343" s="1">
        <v>0.45</v>
      </c>
      <c r="D343" s="1">
        <v>0.97</v>
      </c>
    </row>
    <row r="344" spans="1:4" x14ac:dyDescent="0.3">
      <c r="A344" s="3">
        <v>43443</v>
      </c>
      <c r="B344" s="1">
        <v>11.29</v>
      </c>
      <c r="C344" s="1">
        <v>10.62</v>
      </c>
      <c r="D344" s="1">
        <v>21.91</v>
      </c>
    </row>
    <row r="345" spans="1:4" x14ac:dyDescent="0.3">
      <c r="A345" s="3">
        <v>43444</v>
      </c>
      <c r="B345" s="1">
        <v>1.58</v>
      </c>
      <c r="C345" s="1">
        <v>1.49</v>
      </c>
      <c r="D345" s="1">
        <v>3.07</v>
      </c>
    </row>
    <row r="346" spans="1:4" x14ac:dyDescent="0.3">
      <c r="A346" s="3">
        <v>43445</v>
      </c>
      <c r="B346" s="1">
        <v>4.8099999999999996</v>
      </c>
      <c r="C346" s="1">
        <v>4.2300000000000004</v>
      </c>
      <c r="D346" s="1">
        <v>9.0399999999999991</v>
      </c>
    </row>
    <row r="347" spans="1:4" x14ac:dyDescent="0.3">
      <c r="A347" s="3">
        <v>43446</v>
      </c>
      <c r="B347" s="1">
        <v>2.75</v>
      </c>
      <c r="C347" s="1">
        <v>4.1399999999999997</v>
      </c>
      <c r="D347" s="1">
        <v>6.89</v>
      </c>
    </row>
    <row r="348" spans="1:4" x14ac:dyDescent="0.3">
      <c r="A348" s="3">
        <v>43447</v>
      </c>
      <c r="B348" s="1">
        <v>4.67</v>
      </c>
      <c r="C348" s="1">
        <v>8.4700000000000006</v>
      </c>
      <c r="D348" s="1">
        <v>13.14</v>
      </c>
    </row>
    <row r="349" spans="1:4" x14ac:dyDescent="0.3">
      <c r="A349" s="3">
        <v>43448</v>
      </c>
      <c r="B349" s="1">
        <v>12.82</v>
      </c>
      <c r="C349" s="1">
        <v>11.56</v>
      </c>
      <c r="D349" s="1">
        <v>24.38</v>
      </c>
    </row>
    <row r="350" spans="1:4" x14ac:dyDescent="0.3">
      <c r="A350" s="3">
        <v>43449</v>
      </c>
      <c r="B350" s="1">
        <v>0.41</v>
      </c>
      <c r="C350" s="1">
        <v>0.21</v>
      </c>
      <c r="D350" s="1">
        <v>0.61</v>
      </c>
    </row>
    <row r="351" spans="1:4" x14ac:dyDescent="0.3">
      <c r="A351" s="3">
        <v>43450</v>
      </c>
      <c r="B351" s="1">
        <v>2.59</v>
      </c>
      <c r="C351" s="1">
        <v>2.64</v>
      </c>
      <c r="D351" s="1">
        <v>5.23</v>
      </c>
    </row>
    <row r="352" spans="1:4" x14ac:dyDescent="0.3">
      <c r="A352" s="3">
        <v>43451</v>
      </c>
      <c r="B352" s="1">
        <v>8.9600000000000009</v>
      </c>
      <c r="C352" s="1">
        <v>7.82</v>
      </c>
      <c r="D352" s="1">
        <v>16.78</v>
      </c>
    </row>
    <row r="353" spans="1:4" x14ac:dyDescent="0.3">
      <c r="A353" s="3">
        <v>43452</v>
      </c>
      <c r="B353" s="1">
        <v>0.49</v>
      </c>
      <c r="C353" s="1">
        <v>0.49</v>
      </c>
      <c r="D353" s="1">
        <v>0.98</v>
      </c>
    </row>
    <row r="354" spans="1:4" x14ac:dyDescent="0.3">
      <c r="A354" s="3">
        <v>43453</v>
      </c>
      <c r="B354" s="1">
        <v>9.86</v>
      </c>
      <c r="C354" s="1">
        <v>8.14</v>
      </c>
      <c r="D354" s="1">
        <v>18</v>
      </c>
    </row>
    <row r="355" spans="1:4" x14ac:dyDescent="0.3">
      <c r="A355" s="3">
        <v>43454</v>
      </c>
      <c r="B355" s="1">
        <v>3.34</v>
      </c>
      <c r="C355" s="1">
        <v>3.49</v>
      </c>
      <c r="D355" s="1">
        <v>6.83</v>
      </c>
    </row>
    <row r="356" spans="1:4" x14ac:dyDescent="0.3">
      <c r="A356" s="3">
        <v>43455</v>
      </c>
      <c r="B356" s="1">
        <v>0.83</v>
      </c>
      <c r="C356" s="1">
        <v>0.77</v>
      </c>
      <c r="D356" s="1">
        <v>1.61</v>
      </c>
    </row>
    <row r="357" spans="1:4" x14ac:dyDescent="0.3">
      <c r="A357" s="3">
        <v>43456</v>
      </c>
      <c r="B357" s="1">
        <v>1.76</v>
      </c>
      <c r="C357" s="1">
        <v>1.79</v>
      </c>
      <c r="D357" s="1">
        <v>3.55</v>
      </c>
    </row>
    <row r="358" spans="1:4" x14ac:dyDescent="0.3">
      <c r="A358" s="3">
        <v>43457</v>
      </c>
      <c r="B358" s="1">
        <v>0.37</v>
      </c>
      <c r="C358" s="1">
        <v>0.37</v>
      </c>
      <c r="D358" s="1">
        <v>0.74</v>
      </c>
    </row>
    <row r="359" spans="1:4" x14ac:dyDescent="0.3">
      <c r="A359" s="3">
        <v>43458</v>
      </c>
      <c r="B359" s="1">
        <v>15.66</v>
      </c>
      <c r="C359" s="1">
        <v>14.85</v>
      </c>
      <c r="D359" s="1">
        <v>30.51</v>
      </c>
    </row>
    <row r="360" spans="1:4" x14ac:dyDescent="0.3">
      <c r="A360" s="3">
        <v>43459</v>
      </c>
      <c r="B360" s="1">
        <v>0.48</v>
      </c>
      <c r="C360" s="1">
        <v>0.42</v>
      </c>
      <c r="D360" s="1">
        <v>0.9</v>
      </c>
    </row>
    <row r="361" spans="1:4" x14ac:dyDescent="0.3">
      <c r="A361" s="3">
        <v>43460</v>
      </c>
      <c r="B361" s="1">
        <v>3.97</v>
      </c>
      <c r="C361" s="1">
        <v>3.77</v>
      </c>
      <c r="D361" s="1">
        <v>7.75</v>
      </c>
    </row>
    <row r="362" spans="1:4" x14ac:dyDescent="0.3">
      <c r="A362" s="3">
        <v>43461</v>
      </c>
      <c r="B362" s="1">
        <v>0.5</v>
      </c>
      <c r="C362" s="1">
        <v>0.44</v>
      </c>
      <c r="D362" s="1">
        <v>0.94</v>
      </c>
    </row>
    <row r="363" spans="1:4" x14ac:dyDescent="0.3">
      <c r="A363" s="3">
        <v>43462</v>
      </c>
      <c r="B363" s="1">
        <v>0.46</v>
      </c>
      <c r="C363" s="1">
        <v>0.39</v>
      </c>
      <c r="D363" s="1">
        <v>0.85</v>
      </c>
    </row>
    <row r="364" spans="1:4" x14ac:dyDescent="0.3">
      <c r="A364" s="3">
        <v>43463</v>
      </c>
      <c r="B364" s="1">
        <v>4.2300000000000004</v>
      </c>
      <c r="C364" s="1">
        <v>6.12</v>
      </c>
      <c r="D364" s="1">
        <v>10.35</v>
      </c>
    </row>
    <row r="365" spans="1:4" x14ac:dyDescent="0.3">
      <c r="A365" s="3">
        <v>43464</v>
      </c>
      <c r="B365" s="1">
        <v>0.32</v>
      </c>
      <c r="C365" s="1">
        <v>0.3</v>
      </c>
      <c r="D365" s="1">
        <v>0.62</v>
      </c>
    </row>
    <row r="366" spans="1:4" x14ac:dyDescent="0.3">
      <c r="A366" s="3">
        <v>43465</v>
      </c>
      <c r="B366" s="1">
        <v>0.38</v>
      </c>
      <c r="C366" s="1">
        <v>0.38</v>
      </c>
      <c r="D366" s="1">
        <v>0.76</v>
      </c>
    </row>
    <row r="367" spans="1:4" x14ac:dyDescent="0.3">
      <c r="A367" s="3">
        <v>43466</v>
      </c>
      <c r="B367" s="1">
        <v>10.54</v>
      </c>
      <c r="C367" s="1">
        <v>11.11</v>
      </c>
      <c r="D367" s="1">
        <v>21.65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opLeftCell="C1" workbookViewId="0">
      <selection activeCell="C1" sqref="C1"/>
    </sheetView>
  </sheetViews>
  <sheetFormatPr defaultRowHeight="14.4" x14ac:dyDescent="0.3"/>
  <cols>
    <col min="1" max="1" width="13.6640625" bestFit="1" customWidth="1"/>
    <col min="2" max="2" width="33.44140625" customWidth="1"/>
    <col min="3" max="3" width="35.5546875" customWidth="1"/>
    <col min="4" max="4" width="28.5546875" customWidth="1"/>
  </cols>
  <sheetData>
    <row r="1" spans="1:4" x14ac:dyDescent="0.3">
      <c r="A1" s="6" t="s">
        <v>16</v>
      </c>
      <c r="B1" s="1" t="s">
        <v>17</v>
      </c>
      <c r="C1" s="1" t="s">
        <v>18</v>
      </c>
      <c r="D1" s="1" t="s">
        <v>19</v>
      </c>
    </row>
    <row r="2" spans="1:4" x14ac:dyDescent="0.3">
      <c r="A2" s="6" t="s">
        <v>20</v>
      </c>
      <c r="B2" s="1" t="s">
        <v>0</v>
      </c>
      <c r="C2" s="1" t="s">
        <v>0</v>
      </c>
      <c r="D2" s="1" t="s">
        <v>0</v>
      </c>
    </row>
    <row r="3" spans="1:4" x14ac:dyDescent="0.3">
      <c r="A3" s="6">
        <v>43101</v>
      </c>
      <c r="B3" s="1">
        <v>4.6100000000000003</v>
      </c>
      <c r="C3" s="1">
        <v>3.56</v>
      </c>
      <c r="D3" s="1">
        <v>8.17</v>
      </c>
    </row>
    <row r="4" spans="1:4" x14ac:dyDescent="0.3">
      <c r="A4" s="6">
        <v>43102</v>
      </c>
      <c r="B4" s="1">
        <v>0.56000000000000005</v>
      </c>
      <c r="C4" s="1">
        <v>0.64</v>
      </c>
      <c r="D4" s="1">
        <v>1.2</v>
      </c>
    </row>
    <row r="5" spans="1:4" x14ac:dyDescent="0.3">
      <c r="A5" s="6">
        <v>43103</v>
      </c>
      <c r="B5" s="1">
        <v>1.36</v>
      </c>
      <c r="C5" s="1">
        <v>1.21</v>
      </c>
      <c r="D5" s="1">
        <v>2.58</v>
      </c>
    </row>
    <row r="6" spans="1:4" x14ac:dyDescent="0.3">
      <c r="A6" s="6">
        <v>43104</v>
      </c>
      <c r="B6" s="1">
        <v>1.0900000000000001</v>
      </c>
      <c r="C6" s="1">
        <v>1.21</v>
      </c>
      <c r="D6" s="1">
        <v>2.2999999999999998</v>
      </c>
    </row>
    <row r="7" spans="1:4" x14ac:dyDescent="0.3">
      <c r="A7" s="6">
        <v>43105</v>
      </c>
      <c r="B7" s="1">
        <v>6.06</v>
      </c>
      <c r="C7" s="1">
        <v>5.23</v>
      </c>
      <c r="D7" s="1">
        <v>11.28</v>
      </c>
    </row>
    <row r="8" spans="1:4" x14ac:dyDescent="0.3">
      <c r="A8" s="6">
        <v>43106</v>
      </c>
      <c r="B8" s="1">
        <v>12.35</v>
      </c>
      <c r="C8" s="1">
        <v>11.05</v>
      </c>
      <c r="D8" s="1">
        <v>23.39</v>
      </c>
    </row>
    <row r="9" spans="1:4" x14ac:dyDescent="0.3">
      <c r="A9" s="6">
        <v>43107</v>
      </c>
      <c r="B9" s="1">
        <v>17.95</v>
      </c>
      <c r="C9" s="1">
        <v>15.88</v>
      </c>
      <c r="D9" s="1">
        <v>33.83</v>
      </c>
    </row>
    <row r="10" spans="1:4" x14ac:dyDescent="0.3">
      <c r="A10" s="6">
        <v>43108</v>
      </c>
      <c r="B10" s="1">
        <v>17.34</v>
      </c>
      <c r="C10" s="1">
        <v>12.95</v>
      </c>
      <c r="D10" s="1">
        <v>30.29</v>
      </c>
    </row>
    <row r="11" spans="1:4" x14ac:dyDescent="0.3">
      <c r="A11" s="6">
        <v>43109</v>
      </c>
      <c r="B11" s="1">
        <v>0.22</v>
      </c>
      <c r="C11" s="1">
        <v>0.3</v>
      </c>
      <c r="D11" s="1">
        <v>0.52</v>
      </c>
    </row>
    <row r="12" spans="1:4" x14ac:dyDescent="0.3">
      <c r="A12" s="6">
        <v>43110</v>
      </c>
      <c r="B12" s="1">
        <v>1.76</v>
      </c>
      <c r="C12" s="1">
        <v>1.77</v>
      </c>
      <c r="D12" s="1">
        <v>3.53</v>
      </c>
    </row>
    <row r="13" spans="1:4" x14ac:dyDescent="0.3">
      <c r="A13" s="6">
        <v>43111</v>
      </c>
      <c r="B13" s="1">
        <v>8.7899999999999991</v>
      </c>
      <c r="C13" s="1">
        <v>7.86</v>
      </c>
      <c r="D13" s="1">
        <v>16.649999999999999</v>
      </c>
    </row>
    <row r="14" spans="1:4" x14ac:dyDescent="0.3">
      <c r="A14" s="6">
        <v>43112</v>
      </c>
      <c r="B14" s="1">
        <v>1.52</v>
      </c>
      <c r="C14" s="1">
        <v>1.42</v>
      </c>
      <c r="D14" s="1">
        <v>2.94</v>
      </c>
    </row>
    <row r="15" spans="1:4" x14ac:dyDescent="0.3">
      <c r="A15" s="6">
        <v>43113</v>
      </c>
      <c r="B15" s="1">
        <v>1.08</v>
      </c>
      <c r="C15" s="1">
        <v>1.24</v>
      </c>
      <c r="D15" s="1">
        <v>2.3199999999999998</v>
      </c>
    </row>
    <row r="16" spans="1:4" x14ac:dyDescent="0.3">
      <c r="A16" s="6">
        <v>43114</v>
      </c>
      <c r="B16" s="1">
        <v>4.93</v>
      </c>
      <c r="C16" s="1">
        <v>4.8499999999999996</v>
      </c>
      <c r="D16" s="1">
        <v>9.7799999999999994</v>
      </c>
    </row>
    <row r="17" spans="1:4" x14ac:dyDescent="0.3">
      <c r="A17" s="6">
        <v>43115</v>
      </c>
      <c r="B17" s="1">
        <v>2.69</v>
      </c>
      <c r="C17" s="1">
        <v>3.21</v>
      </c>
      <c r="D17" s="1">
        <v>5.9</v>
      </c>
    </row>
    <row r="18" spans="1:4" x14ac:dyDescent="0.3">
      <c r="A18" s="6">
        <v>43116</v>
      </c>
      <c r="B18" s="1">
        <v>1.75</v>
      </c>
      <c r="C18" s="1">
        <v>1.99</v>
      </c>
      <c r="D18" s="1">
        <v>3.75</v>
      </c>
    </row>
    <row r="19" spans="1:4" x14ac:dyDescent="0.3">
      <c r="A19" s="6">
        <v>43117</v>
      </c>
      <c r="B19" s="1">
        <v>4.1900000000000004</v>
      </c>
      <c r="C19" s="1">
        <v>3.07</v>
      </c>
      <c r="D19" s="1">
        <v>7.26</v>
      </c>
    </row>
    <row r="20" spans="1:4" x14ac:dyDescent="0.3">
      <c r="A20" s="6">
        <v>43118</v>
      </c>
      <c r="B20" s="1">
        <v>2.41</v>
      </c>
      <c r="C20" s="1">
        <v>2.44</v>
      </c>
      <c r="D20" s="1">
        <v>4.8499999999999996</v>
      </c>
    </row>
    <row r="21" spans="1:4" x14ac:dyDescent="0.3">
      <c r="A21" s="6">
        <v>43119</v>
      </c>
      <c r="B21" s="1">
        <v>2.37</v>
      </c>
      <c r="C21" s="1">
        <v>2.79</v>
      </c>
      <c r="D21" s="1">
        <v>5.17</v>
      </c>
    </row>
    <row r="22" spans="1:4" x14ac:dyDescent="0.3">
      <c r="A22" s="6">
        <v>43120</v>
      </c>
      <c r="B22" s="1">
        <v>0.88</v>
      </c>
      <c r="C22" s="1">
        <v>0.91</v>
      </c>
      <c r="D22" s="1">
        <v>1.79</v>
      </c>
    </row>
    <row r="23" spans="1:4" x14ac:dyDescent="0.3">
      <c r="A23" s="6">
        <v>43121</v>
      </c>
      <c r="B23" s="1">
        <v>0.2</v>
      </c>
      <c r="C23" s="1">
        <v>0.3</v>
      </c>
      <c r="D23" s="1">
        <v>0.49</v>
      </c>
    </row>
    <row r="24" spans="1:4" x14ac:dyDescent="0.3">
      <c r="A24" s="6">
        <v>43122</v>
      </c>
      <c r="B24" s="1">
        <v>1.55</v>
      </c>
      <c r="C24" s="1">
        <v>1.88</v>
      </c>
      <c r="D24" s="1">
        <v>3.42</v>
      </c>
    </row>
    <row r="25" spans="1:4" x14ac:dyDescent="0.3">
      <c r="A25" s="6">
        <v>43123</v>
      </c>
      <c r="B25" s="1">
        <v>1.67</v>
      </c>
      <c r="C25" s="1">
        <v>1.63</v>
      </c>
      <c r="D25" s="1">
        <v>3.3</v>
      </c>
    </row>
    <row r="26" spans="1:4" x14ac:dyDescent="0.3">
      <c r="A26" s="6">
        <v>43124</v>
      </c>
      <c r="B26" s="1">
        <v>12.11</v>
      </c>
      <c r="C26" s="1">
        <v>3.9</v>
      </c>
      <c r="D26" s="1">
        <v>16.010000000000002</v>
      </c>
    </row>
    <row r="27" spans="1:4" x14ac:dyDescent="0.3">
      <c r="A27" s="6">
        <v>43125</v>
      </c>
      <c r="B27" s="1">
        <v>3.68</v>
      </c>
      <c r="C27" s="1">
        <v>3.36</v>
      </c>
      <c r="D27" s="1">
        <v>7.04</v>
      </c>
    </row>
    <row r="28" spans="1:4" x14ac:dyDescent="0.3">
      <c r="A28" s="6">
        <v>43126</v>
      </c>
      <c r="B28" s="1">
        <v>20.93</v>
      </c>
      <c r="C28" s="1">
        <v>18.96</v>
      </c>
      <c r="D28" s="1">
        <v>39.89</v>
      </c>
    </row>
    <row r="29" spans="1:4" x14ac:dyDescent="0.3">
      <c r="A29" s="6">
        <v>43127</v>
      </c>
      <c r="B29" s="1">
        <v>1.37</v>
      </c>
      <c r="C29" s="1">
        <v>1.38</v>
      </c>
      <c r="D29" s="1">
        <v>2.74</v>
      </c>
    </row>
    <row r="30" spans="1:4" x14ac:dyDescent="0.3">
      <c r="A30" s="6">
        <v>43128</v>
      </c>
      <c r="B30" s="1">
        <v>0.95</v>
      </c>
      <c r="C30" s="1">
        <v>1.76</v>
      </c>
      <c r="D30" s="1">
        <v>2.71</v>
      </c>
    </row>
    <row r="31" spans="1:4" x14ac:dyDescent="0.3">
      <c r="A31" s="6">
        <v>43129</v>
      </c>
      <c r="B31" s="1">
        <v>9.34</v>
      </c>
      <c r="C31" s="1">
        <v>9.9700000000000006</v>
      </c>
      <c r="D31" s="1">
        <v>19.3</v>
      </c>
    </row>
    <row r="32" spans="1:4" x14ac:dyDescent="0.3">
      <c r="A32" s="6">
        <v>43130</v>
      </c>
      <c r="B32" s="1">
        <v>6.14</v>
      </c>
      <c r="C32" s="1">
        <v>5.47</v>
      </c>
      <c r="D32" s="1">
        <v>11.61</v>
      </c>
    </row>
    <row r="33" spans="1:4" x14ac:dyDescent="0.3">
      <c r="A33" s="6">
        <v>43131</v>
      </c>
      <c r="B33" s="1">
        <v>7.43</v>
      </c>
      <c r="C33" s="1">
        <v>5.91</v>
      </c>
      <c r="D33" s="1">
        <v>13.34</v>
      </c>
    </row>
    <row r="34" spans="1:4" x14ac:dyDescent="0.3">
      <c r="A34" s="6">
        <v>43132</v>
      </c>
      <c r="B34" s="1">
        <v>18.38</v>
      </c>
      <c r="C34" s="1">
        <v>18.63</v>
      </c>
      <c r="D34" s="1">
        <v>37.020000000000003</v>
      </c>
    </row>
    <row r="35" spans="1:4" x14ac:dyDescent="0.3">
      <c r="A35" s="6">
        <v>43133</v>
      </c>
      <c r="B35" s="1">
        <v>25.91</v>
      </c>
      <c r="C35" s="1">
        <v>24.71</v>
      </c>
      <c r="D35" s="1">
        <v>50.61</v>
      </c>
    </row>
    <row r="36" spans="1:4" x14ac:dyDescent="0.3">
      <c r="A36" s="6">
        <v>43134</v>
      </c>
      <c r="B36" s="1">
        <v>0.84</v>
      </c>
      <c r="C36" s="1">
        <v>0.96</v>
      </c>
      <c r="D36" s="1">
        <v>1.8</v>
      </c>
    </row>
    <row r="37" spans="1:4" x14ac:dyDescent="0.3">
      <c r="A37" s="6">
        <v>43135</v>
      </c>
      <c r="B37" s="1">
        <v>14.44</v>
      </c>
      <c r="C37" s="1">
        <v>13.68</v>
      </c>
      <c r="D37" s="1">
        <v>28.12</v>
      </c>
    </row>
    <row r="38" spans="1:4" x14ac:dyDescent="0.3">
      <c r="A38" s="6">
        <v>43136</v>
      </c>
      <c r="B38" s="1">
        <v>2.96</v>
      </c>
      <c r="C38" s="1">
        <v>2.93</v>
      </c>
      <c r="D38" s="1">
        <v>5.89</v>
      </c>
    </row>
    <row r="39" spans="1:4" x14ac:dyDescent="0.3">
      <c r="A39" s="6">
        <v>43137</v>
      </c>
      <c r="B39" s="1">
        <v>1.57</v>
      </c>
      <c r="C39" s="1">
        <v>1.65</v>
      </c>
      <c r="D39" s="1">
        <v>3.22</v>
      </c>
    </row>
    <row r="40" spans="1:4" x14ac:dyDescent="0.3">
      <c r="A40" s="6">
        <v>43138</v>
      </c>
      <c r="B40" s="1">
        <v>16.09</v>
      </c>
      <c r="C40" s="1">
        <v>14.7</v>
      </c>
      <c r="D40" s="1">
        <v>30.79</v>
      </c>
    </row>
    <row r="41" spans="1:4" x14ac:dyDescent="0.3">
      <c r="A41" s="6">
        <v>43139</v>
      </c>
      <c r="B41" s="1">
        <v>2.21</v>
      </c>
      <c r="C41" s="1">
        <v>2.4</v>
      </c>
      <c r="D41" s="1">
        <v>4.6100000000000003</v>
      </c>
    </row>
    <row r="42" spans="1:4" x14ac:dyDescent="0.3">
      <c r="A42" s="6">
        <v>43140</v>
      </c>
      <c r="B42" s="1">
        <v>23.9</v>
      </c>
      <c r="C42" s="1">
        <v>22.23</v>
      </c>
      <c r="D42" s="1">
        <v>46.13</v>
      </c>
    </row>
    <row r="43" spans="1:4" x14ac:dyDescent="0.3">
      <c r="A43" s="6">
        <v>43141</v>
      </c>
      <c r="B43" s="1">
        <v>1.1000000000000001</v>
      </c>
      <c r="C43" s="1">
        <v>1.35</v>
      </c>
      <c r="D43" s="1">
        <v>2.4500000000000002</v>
      </c>
    </row>
    <row r="44" spans="1:4" x14ac:dyDescent="0.3">
      <c r="A44" s="6">
        <v>43142</v>
      </c>
      <c r="B44" s="1">
        <v>8.82</v>
      </c>
      <c r="C44" s="1">
        <v>8.4</v>
      </c>
      <c r="D44" s="1">
        <v>17.21</v>
      </c>
    </row>
    <row r="45" spans="1:4" x14ac:dyDescent="0.3">
      <c r="A45" s="6">
        <v>43143</v>
      </c>
      <c r="B45" s="1">
        <v>17.53</v>
      </c>
      <c r="C45" s="1">
        <v>14.31</v>
      </c>
      <c r="D45" s="1">
        <v>31.84</v>
      </c>
    </row>
    <row r="46" spans="1:4" x14ac:dyDescent="0.3">
      <c r="A46" s="6">
        <v>43144</v>
      </c>
      <c r="B46" s="1">
        <v>9.9600000000000009</v>
      </c>
      <c r="C46" s="1">
        <v>10.35</v>
      </c>
      <c r="D46" s="1">
        <v>20.3</v>
      </c>
    </row>
    <row r="47" spans="1:4" x14ac:dyDescent="0.3">
      <c r="A47" s="6">
        <v>43145</v>
      </c>
      <c r="B47" s="1">
        <v>1.34</v>
      </c>
      <c r="C47" s="1">
        <v>2.06</v>
      </c>
      <c r="D47" s="1">
        <v>3.4</v>
      </c>
    </row>
    <row r="48" spans="1:4" x14ac:dyDescent="0.3">
      <c r="A48" s="6">
        <v>43146</v>
      </c>
      <c r="B48" s="1">
        <v>24.59</v>
      </c>
      <c r="C48" s="1">
        <v>9.64</v>
      </c>
      <c r="D48" s="1">
        <v>34.24</v>
      </c>
    </row>
    <row r="49" spans="1:4" x14ac:dyDescent="0.3">
      <c r="A49" s="6">
        <v>43147</v>
      </c>
      <c r="B49" s="1">
        <v>16.02</v>
      </c>
      <c r="C49" s="1">
        <v>14.58</v>
      </c>
      <c r="D49" s="1">
        <v>30.61</v>
      </c>
    </row>
    <row r="50" spans="1:4" x14ac:dyDescent="0.3">
      <c r="A50" s="6">
        <v>43148</v>
      </c>
      <c r="B50" s="1">
        <v>11.6</v>
      </c>
      <c r="C50" s="1">
        <v>11.69</v>
      </c>
      <c r="D50" s="1">
        <v>23.29</v>
      </c>
    </row>
    <row r="51" spans="1:4" x14ac:dyDescent="0.3">
      <c r="A51" s="6">
        <v>43149</v>
      </c>
      <c r="B51" s="1">
        <v>4.3499999999999996</v>
      </c>
      <c r="C51" s="1">
        <v>4.16</v>
      </c>
      <c r="D51" s="1">
        <v>8.51</v>
      </c>
    </row>
    <row r="52" spans="1:4" x14ac:dyDescent="0.3">
      <c r="A52" s="6">
        <v>43150</v>
      </c>
      <c r="B52" s="1">
        <v>1.04</v>
      </c>
      <c r="C52" s="1">
        <v>1.17</v>
      </c>
      <c r="D52" s="1">
        <v>2.2000000000000002</v>
      </c>
    </row>
    <row r="53" spans="1:4" x14ac:dyDescent="0.3">
      <c r="A53" s="6">
        <v>43151</v>
      </c>
      <c r="B53" s="1">
        <v>32.97</v>
      </c>
      <c r="C53" s="1">
        <v>30.45</v>
      </c>
      <c r="D53" s="1">
        <v>63.41</v>
      </c>
    </row>
    <row r="54" spans="1:4" x14ac:dyDescent="0.3">
      <c r="A54" s="6">
        <v>43152</v>
      </c>
      <c r="B54" s="1">
        <v>17.77</v>
      </c>
      <c r="C54" s="1">
        <v>17.02</v>
      </c>
      <c r="D54" s="1">
        <v>34.79</v>
      </c>
    </row>
    <row r="55" spans="1:4" x14ac:dyDescent="0.3">
      <c r="A55" s="6">
        <v>43153</v>
      </c>
      <c r="B55" s="1">
        <v>17.3</v>
      </c>
      <c r="C55" s="1">
        <v>15.37</v>
      </c>
      <c r="D55" s="1">
        <v>32.67</v>
      </c>
    </row>
    <row r="56" spans="1:4" x14ac:dyDescent="0.3">
      <c r="A56" s="6">
        <v>43154</v>
      </c>
      <c r="B56" s="1">
        <v>27.88</v>
      </c>
      <c r="C56" s="1">
        <v>25.47</v>
      </c>
      <c r="D56" s="1">
        <v>53.35</v>
      </c>
    </row>
    <row r="57" spans="1:4" x14ac:dyDescent="0.3">
      <c r="A57" s="6">
        <v>43155</v>
      </c>
      <c r="B57" s="1">
        <v>33.4</v>
      </c>
      <c r="C57" s="1">
        <v>30.67</v>
      </c>
      <c r="D57" s="1">
        <v>64.08</v>
      </c>
    </row>
    <row r="58" spans="1:4" x14ac:dyDescent="0.3">
      <c r="A58" s="6">
        <v>43156</v>
      </c>
      <c r="B58" s="1">
        <v>37.06</v>
      </c>
      <c r="C58" s="1">
        <v>33.619999999999997</v>
      </c>
      <c r="D58" s="1">
        <v>70.680000000000007</v>
      </c>
    </row>
    <row r="59" spans="1:4" x14ac:dyDescent="0.3">
      <c r="A59" s="6">
        <v>43157</v>
      </c>
      <c r="B59" s="1">
        <v>8.82</v>
      </c>
      <c r="C59" s="1">
        <v>8.51</v>
      </c>
      <c r="D59" s="1">
        <v>17.329999999999998</v>
      </c>
    </row>
    <row r="60" spans="1:4" x14ac:dyDescent="0.3">
      <c r="A60" s="6">
        <v>43158</v>
      </c>
      <c r="B60" s="1">
        <v>29.32</v>
      </c>
      <c r="C60" s="1">
        <v>26.72</v>
      </c>
      <c r="D60" s="1">
        <v>56.04</v>
      </c>
    </row>
    <row r="61" spans="1:4" x14ac:dyDescent="0.3">
      <c r="A61" s="6">
        <v>43159</v>
      </c>
      <c r="B61" s="1">
        <v>21.33</v>
      </c>
      <c r="C61" s="1">
        <v>14.86</v>
      </c>
      <c r="D61" s="1">
        <v>36.19</v>
      </c>
    </row>
    <row r="62" spans="1:4" x14ac:dyDescent="0.3">
      <c r="A62" s="6">
        <v>43160</v>
      </c>
      <c r="B62" s="1">
        <v>6.62</v>
      </c>
      <c r="C62" s="1">
        <v>7.08</v>
      </c>
      <c r="D62" s="1">
        <v>13.7</v>
      </c>
    </row>
    <row r="63" spans="1:4" x14ac:dyDescent="0.3">
      <c r="A63" s="6">
        <v>43161</v>
      </c>
      <c r="B63" s="1">
        <v>5.33</v>
      </c>
      <c r="C63" s="1">
        <v>5.46</v>
      </c>
      <c r="D63" s="1">
        <v>10.79</v>
      </c>
    </row>
    <row r="64" spans="1:4" x14ac:dyDescent="0.3">
      <c r="A64" s="6">
        <v>43162</v>
      </c>
      <c r="B64" s="1">
        <v>7.76</v>
      </c>
      <c r="C64" s="1">
        <v>7.64</v>
      </c>
      <c r="D64" s="1">
        <v>15.39</v>
      </c>
    </row>
    <row r="65" spans="1:4" x14ac:dyDescent="0.3">
      <c r="A65" s="6">
        <v>43163</v>
      </c>
      <c r="B65" s="1">
        <v>5.08</v>
      </c>
      <c r="C65" s="1">
        <v>5.17</v>
      </c>
      <c r="D65" s="1">
        <v>10.25</v>
      </c>
    </row>
    <row r="66" spans="1:4" x14ac:dyDescent="0.3">
      <c r="A66" s="6">
        <v>43164</v>
      </c>
      <c r="B66" s="1">
        <v>7.46</v>
      </c>
      <c r="C66" s="1">
        <v>7.35</v>
      </c>
      <c r="D66" s="1">
        <v>14.81</v>
      </c>
    </row>
    <row r="67" spans="1:4" x14ac:dyDescent="0.3">
      <c r="A67" s="6">
        <v>43165</v>
      </c>
      <c r="B67" s="1">
        <v>6.09</v>
      </c>
      <c r="C67" s="1">
        <v>6.12</v>
      </c>
      <c r="D67" s="1">
        <v>12.21</v>
      </c>
    </row>
    <row r="68" spans="1:4" x14ac:dyDescent="0.3">
      <c r="A68" s="6">
        <v>43166</v>
      </c>
      <c r="B68" s="1">
        <v>11.84</v>
      </c>
      <c r="C68" s="1">
        <v>11.69</v>
      </c>
      <c r="D68" s="1">
        <v>23.53</v>
      </c>
    </row>
    <row r="69" spans="1:4" x14ac:dyDescent="0.3">
      <c r="A69" s="6">
        <v>43167</v>
      </c>
      <c r="B69" s="1">
        <v>7.98</v>
      </c>
      <c r="C69" s="1">
        <v>8.0299999999999994</v>
      </c>
      <c r="D69" s="1">
        <v>16</v>
      </c>
    </row>
    <row r="70" spans="1:4" x14ac:dyDescent="0.3">
      <c r="A70" s="6">
        <v>43168</v>
      </c>
      <c r="B70" s="1">
        <v>12.93</v>
      </c>
      <c r="C70" s="1">
        <v>12.61</v>
      </c>
      <c r="D70" s="1">
        <v>25.54</v>
      </c>
    </row>
    <row r="71" spans="1:4" x14ac:dyDescent="0.3">
      <c r="A71" s="6">
        <v>43169</v>
      </c>
      <c r="B71" s="1">
        <v>4.21</v>
      </c>
      <c r="C71" s="1">
        <v>4.29</v>
      </c>
      <c r="D71" s="1">
        <v>8.5</v>
      </c>
    </row>
    <row r="72" spans="1:4" x14ac:dyDescent="0.3">
      <c r="A72" s="6">
        <v>43170</v>
      </c>
      <c r="B72" s="1">
        <v>8.9700000000000006</v>
      </c>
      <c r="C72" s="1">
        <v>8.85</v>
      </c>
      <c r="D72" s="1">
        <v>17.82</v>
      </c>
    </row>
    <row r="73" spans="1:4" x14ac:dyDescent="0.3">
      <c r="A73" s="6">
        <v>43171</v>
      </c>
      <c r="B73" s="1">
        <v>2.61</v>
      </c>
      <c r="C73" s="1">
        <v>2.71</v>
      </c>
      <c r="D73" s="1">
        <v>5.32</v>
      </c>
    </row>
    <row r="74" spans="1:4" x14ac:dyDescent="0.3">
      <c r="A74" s="6">
        <v>43172</v>
      </c>
      <c r="B74" s="1">
        <v>12.31</v>
      </c>
      <c r="C74" s="1">
        <v>12.04</v>
      </c>
      <c r="D74" s="1">
        <v>24.35</v>
      </c>
    </row>
    <row r="75" spans="1:4" x14ac:dyDescent="0.3">
      <c r="A75" s="6">
        <v>43173</v>
      </c>
      <c r="B75" s="1">
        <v>7.91</v>
      </c>
      <c r="C75" s="1">
        <v>7.98</v>
      </c>
      <c r="D75" s="1">
        <v>15.89</v>
      </c>
    </row>
    <row r="76" spans="1:4" x14ac:dyDescent="0.3">
      <c r="A76" s="6">
        <v>43174</v>
      </c>
      <c r="B76" s="1">
        <v>6.82</v>
      </c>
      <c r="C76" s="1">
        <v>6.7</v>
      </c>
      <c r="D76" s="1">
        <v>13.52</v>
      </c>
    </row>
    <row r="77" spans="1:4" x14ac:dyDescent="0.3">
      <c r="A77" s="6">
        <v>43175</v>
      </c>
      <c r="B77" s="1">
        <v>6.5</v>
      </c>
      <c r="C77" s="1">
        <v>6.61</v>
      </c>
      <c r="D77" s="1">
        <v>13.12</v>
      </c>
    </row>
    <row r="78" spans="1:4" x14ac:dyDescent="0.3">
      <c r="A78" s="6">
        <v>43176</v>
      </c>
      <c r="B78" s="1">
        <v>18.13</v>
      </c>
      <c r="C78" s="1">
        <v>17.91</v>
      </c>
      <c r="D78" s="1">
        <v>36.04</v>
      </c>
    </row>
    <row r="79" spans="1:4" x14ac:dyDescent="0.3">
      <c r="A79" s="6">
        <v>43177</v>
      </c>
      <c r="B79" s="1">
        <v>8.43</v>
      </c>
      <c r="C79" s="1">
        <v>8.6199999999999992</v>
      </c>
      <c r="D79" s="1">
        <v>17.05</v>
      </c>
    </row>
    <row r="80" spans="1:4" x14ac:dyDescent="0.3">
      <c r="A80" s="6">
        <v>43178</v>
      </c>
      <c r="B80" s="1">
        <v>20.92</v>
      </c>
      <c r="C80" s="1">
        <v>20.86</v>
      </c>
      <c r="D80" s="1">
        <v>41.78</v>
      </c>
    </row>
    <row r="81" spans="1:4" x14ac:dyDescent="0.3">
      <c r="A81" s="6">
        <v>43179</v>
      </c>
      <c r="B81" s="1">
        <v>12.84</v>
      </c>
      <c r="C81" s="1">
        <v>12.69</v>
      </c>
      <c r="D81" s="1">
        <v>25.53</v>
      </c>
    </row>
    <row r="82" spans="1:4" x14ac:dyDescent="0.3">
      <c r="A82" s="6">
        <v>43180</v>
      </c>
      <c r="B82" s="1">
        <v>13.28</v>
      </c>
      <c r="C82" s="1">
        <v>13.4</v>
      </c>
      <c r="D82" s="1">
        <v>26.68</v>
      </c>
    </row>
    <row r="83" spans="1:4" x14ac:dyDescent="0.3">
      <c r="A83" s="6">
        <v>43181</v>
      </c>
      <c r="B83" s="1">
        <v>9.06</v>
      </c>
      <c r="C83" s="1">
        <v>9.15</v>
      </c>
      <c r="D83" s="1">
        <v>18.21</v>
      </c>
    </row>
    <row r="84" spans="1:4" x14ac:dyDescent="0.3">
      <c r="A84" s="6">
        <v>43182</v>
      </c>
      <c r="B84" s="1">
        <v>6.89</v>
      </c>
      <c r="C84" s="1">
        <v>6.66</v>
      </c>
      <c r="D84" s="1">
        <v>13.55</v>
      </c>
    </row>
    <row r="85" spans="1:4" x14ac:dyDescent="0.3">
      <c r="A85" s="6">
        <v>43183</v>
      </c>
      <c r="B85" s="1">
        <v>14.06</v>
      </c>
      <c r="C85" s="1">
        <v>17.75</v>
      </c>
      <c r="D85" s="1">
        <v>31.81</v>
      </c>
    </row>
    <row r="86" spans="1:4" x14ac:dyDescent="0.3">
      <c r="A86" s="6">
        <v>43184</v>
      </c>
      <c r="B86" s="1">
        <v>18.3</v>
      </c>
      <c r="C86" s="1">
        <v>29.8</v>
      </c>
      <c r="D86" s="1">
        <v>48.1</v>
      </c>
    </row>
    <row r="87" spans="1:4" x14ac:dyDescent="0.3">
      <c r="A87" s="6">
        <v>43185</v>
      </c>
      <c r="B87" s="1">
        <v>22.44</v>
      </c>
      <c r="C87" s="1">
        <v>33.86</v>
      </c>
      <c r="D87" s="1">
        <v>56.3</v>
      </c>
    </row>
    <row r="88" spans="1:4" x14ac:dyDescent="0.3">
      <c r="A88" s="6">
        <v>43186</v>
      </c>
      <c r="B88" s="1">
        <v>8.75</v>
      </c>
      <c r="C88" s="1">
        <v>7.79</v>
      </c>
      <c r="D88" s="1">
        <v>16.53</v>
      </c>
    </row>
    <row r="89" spans="1:4" x14ac:dyDescent="0.3">
      <c r="A89" s="6">
        <v>43187</v>
      </c>
      <c r="B89" s="1">
        <v>15.75</v>
      </c>
      <c r="C89" s="1">
        <v>16.440000000000001</v>
      </c>
      <c r="D89" s="1">
        <v>32.200000000000003</v>
      </c>
    </row>
    <row r="90" spans="1:4" x14ac:dyDescent="0.3">
      <c r="A90" s="6">
        <v>43188</v>
      </c>
      <c r="B90" s="1">
        <v>15.49</v>
      </c>
      <c r="C90" s="1">
        <v>13.95</v>
      </c>
      <c r="D90" s="1">
        <v>29.44</v>
      </c>
    </row>
    <row r="91" spans="1:4" x14ac:dyDescent="0.3">
      <c r="A91" s="6">
        <v>43189</v>
      </c>
      <c r="B91" s="1">
        <v>15.16</v>
      </c>
      <c r="C91" s="1">
        <v>14.51</v>
      </c>
      <c r="D91" s="1">
        <v>29.67</v>
      </c>
    </row>
    <row r="92" spans="1:4" x14ac:dyDescent="0.3">
      <c r="A92" s="6">
        <v>43190</v>
      </c>
      <c r="B92" s="1">
        <v>9.59</v>
      </c>
      <c r="C92" s="1">
        <v>9.01</v>
      </c>
      <c r="D92" s="1">
        <v>18.600000000000001</v>
      </c>
    </row>
    <row r="93" spans="1:4" x14ac:dyDescent="0.3">
      <c r="A93" s="6">
        <v>43191</v>
      </c>
      <c r="B93" s="1">
        <v>16.579999999999998</v>
      </c>
      <c r="C93" s="1">
        <v>15.72</v>
      </c>
      <c r="D93" s="1">
        <v>32.299999999999997</v>
      </c>
    </row>
    <row r="94" spans="1:4" x14ac:dyDescent="0.3">
      <c r="A94" s="6">
        <v>43192</v>
      </c>
      <c r="B94" s="1">
        <v>2.79</v>
      </c>
      <c r="C94" s="1">
        <v>2.46</v>
      </c>
      <c r="D94" s="1">
        <v>5.25</v>
      </c>
    </row>
    <row r="95" spans="1:4" x14ac:dyDescent="0.3">
      <c r="A95" s="6">
        <v>43193</v>
      </c>
      <c r="B95" s="1">
        <v>11.58</v>
      </c>
      <c r="C95" s="1">
        <v>12.38</v>
      </c>
      <c r="D95" s="1">
        <v>23.97</v>
      </c>
    </row>
    <row r="96" spans="1:4" x14ac:dyDescent="0.3">
      <c r="A96" s="6">
        <v>43194</v>
      </c>
      <c r="B96" s="1">
        <v>7.66</v>
      </c>
      <c r="C96" s="1">
        <v>7.03</v>
      </c>
      <c r="D96" s="1">
        <v>14.69</v>
      </c>
    </row>
    <row r="97" spans="1:4" x14ac:dyDescent="0.3">
      <c r="A97" s="6">
        <v>43195</v>
      </c>
      <c r="B97" s="1">
        <v>46.9</v>
      </c>
      <c r="C97" s="1">
        <v>40.26</v>
      </c>
      <c r="D97" s="1">
        <v>87.16</v>
      </c>
    </row>
    <row r="98" spans="1:4" x14ac:dyDescent="0.3">
      <c r="A98" s="6">
        <v>43196</v>
      </c>
      <c r="B98" s="1">
        <v>11.17</v>
      </c>
      <c r="C98" s="1">
        <v>10.76</v>
      </c>
      <c r="D98" s="1">
        <v>21.94</v>
      </c>
    </row>
    <row r="99" spans="1:4" x14ac:dyDescent="0.3">
      <c r="A99" s="6">
        <v>43197</v>
      </c>
      <c r="B99" s="1">
        <v>1.94</v>
      </c>
      <c r="C99" s="1">
        <v>2</v>
      </c>
      <c r="D99" s="1">
        <v>3.93</v>
      </c>
    </row>
    <row r="100" spans="1:4" x14ac:dyDescent="0.3">
      <c r="A100" s="6">
        <v>43198</v>
      </c>
      <c r="B100" s="1">
        <v>12.99</v>
      </c>
      <c r="C100" s="1">
        <v>11.83</v>
      </c>
      <c r="D100" s="1">
        <v>24.82</v>
      </c>
    </row>
    <row r="101" spans="1:4" x14ac:dyDescent="0.3">
      <c r="A101" s="6">
        <v>43199</v>
      </c>
      <c r="B101" s="1">
        <v>22.76</v>
      </c>
      <c r="C101" s="1">
        <v>21.13</v>
      </c>
      <c r="D101" s="1">
        <v>43.89</v>
      </c>
    </row>
    <row r="102" spans="1:4" x14ac:dyDescent="0.3">
      <c r="A102" s="6">
        <v>43200</v>
      </c>
      <c r="B102" s="1">
        <v>4.04</v>
      </c>
      <c r="C102" s="1">
        <v>3.86</v>
      </c>
      <c r="D102" s="1">
        <v>7.9</v>
      </c>
    </row>
    <row r="103" spans="1:4" x14ac:dyDescent="0.3">
      <c r="A103" s="6">
        <v>43201</v>
      </c>
      <c r="B103" s="1">
        <v>6.99</v>
      </c>
      <c r="C103" s="1">
        <v>5.66</v>
      </c>
      <c r="D103" s="1">
        <v>12.65</v>
      </c>
    </row>
    <row r="104" spans="1:4" x14ac:dyDescent="0.3">
      <c r="A104" s="6">
        <v>43202</v>
      </c>
      <c r="B104" s="1">
        <v>8.9600000000000009</v>
      </c>
      <c r="C104" s="1">
        <v>8.42</v>
      </c>
      <c r="D104" s="1">
        <v>17.38</v>
      </c>
    </row>
    <row r="105" spans="1:4" x14ac:dyDescent="0.3">
      <c r="A105" s="6">
        <v>43203</v>
      </c>
      <c r="B105" s="1">
        <v>2.5299999999999998</v>
      </c>
      <c r="C105" s="1">
        <v>2.42</v>
      </c>
      <c r="D105" s="1">
        <v>4.95</v>
      </c>
    </row>
    <row r="106" spans="1:4" x14ac:dyDescent="0.3">
      <c r="A106" s="6">
        <v>43204</v>
      </c>
      <c r="B106" s="1">
        <v>30.19</v>
      </c>
      <c r="C106" s="1">
        <v>26.64</v>
      </c>
      <c r="D106" s="1">
        <v>56.83</v>
      </c>
    </row>
    <row r="107" spans="1:4" x14ac:dyDescent="0.3">
      <c r="A107" s="6">
        <v>43205</v>
      </c>
      <c r="B107" s="1">
        <v>8.57</v>
      </c>
      <c r="C107" s="1">
        <v>7.61</v>
      </c>
      <c r="D107" s="1">
        <v>16.18</v>
      </c>
    </row>
    <row r="108" spans="1:4" x14ac:dyDescent="0.3">
      <c r="A108" s="6">
        <v>43206</v>
      </c>
      <c r="B108" s="1">
        <v>12.4</v>
      </c>
      <c r="C108" s="1">
        <v>12.07</v>
      </c>
      <c r="D108" s="1">
        <v>24.47</v>
      </c>
    </row>
    <row r="109" spans="1:4" x14ac:dyDescent="0.3">
      <c r="A109" s="6">
        <v>43207</v>
      </c>
      <c r="B109" s="1">
        <v>6.02</v>
      </c>
      <c r="C109" s="1">
        <v>5.65</v>
      </c>
      <c r="D109" s="1">
        <v>11.68</v>
      </c>
    </row>
    <row r="110" spans="1:4" x14ac:dyDescent="0.3">
      <c r="A110" s="6">
        <v>43208</v>
      </c>
      <c r="B110" s="1">
        <v>22.13</v>
      </c>
      <c r="C110" s="1">
        <v>22.87</v>
      </c>
      <c r="D110" s="1">
        <v>45</v>
      </c>
    </row>
    <row r="111" spans="1:4" x14ac:dyDescent="0.3">
      <c r="A111" s="6">
        <v>43209</v>
      </c>
      <c r="B111" s="1">
        <v>47.91</v>
      </c>
      <c r="C111" s="1">
        <v>42.51</v>
      </c>
      <c r="D111" s="1">
        <v>90.43</v>
      </c>
    </row>
    <row r="112" spans="1:4" x14ac:dyDescent="0.3">
      <c r="A112" s="6">
        <v>43210</v>
      </c>
      <c r="B112" s="1">
        <v>37.880000000000003</v>
      </c>
      <c r="C112" s="1">
        <v>32.94</v>
      </c>
      <c r="D112" s="1">
        <v>70.81</v>
      </c>
    </row>
    <row r="113" spans="1:4" x14ac:dyDescent="0.3">
      <c r="A113" s="6">
        <v>43211</v>
      </c>
      <c r="B113" s="1">
        <v>46.95</v>
      </c>
      <c r="C113" s="1">
        <v>40.369999999999997</v>
      </c>
      <c r="D113" s="1">
        <v>87.31</v>
      </c>
    </row>
    <row r="114" spans="1:4" x14ac:dyDescent="0.3">
      <c r="A114" s="6">
        <v>43212</v>
      </c>
      <c r="B114" s="1">
        <v>16.3</v>
      </c>
      <c r="C114" s="1">
        <v>16.47</v>
      </c>
      <c r="D114" s="1">
        <v>32.76</v>
      </c>
    </row>
    <row r="115" spans="1:4" x14ac:dyDescent="0.3">
      <c r="A115" s="6">
        <v>43213</v>
      </c>
      <c r="B115" s="1">
        <v>13.5</v>
      </c>
      <c r="C115" s="1">
        <v>12.54</v>
      </c>
      <c r="D115" s="1">
        <v>26.04</v>
      </c>
    </row>
    <row r="116" spans="1:4" x14ac:dyDescent="0.3">
      <c r="A116" s="6">
        <v>43214</v>
      </c>
      <c r="B116" s="1">
        <v>9.14</v>
      </c>
      <c r="C116" s="1">
        <v>8.65</v>
      </c>
      <c r="D116" s="1">
        <v>17.78</v>
      </c>
    </row>
    <row r="117" spans="1:4" x14ac:dyDescent="0.3">
      <c r="A117" s="6">
        <v>43215</v>
      </c>
      <c r="B117" s="1">
        <v>22.65</v>
      </c>
      <c r="C117" s="1">
        <v>22.09</v>
      </c>
      <c r="D117" s="1">
        <v>44.74</v>
      </c>
    </row>
    <row r="118" spans="1:4" x14ac:dyDescent="0.3">
      <c r="A118" s="6">
        <v>43216</v>
      </c>
      <c r="B118" s="1">
        <v>20.34</v>
      </c>
      <c r="C118" s="1">
        <v>19.420000000000002</v>
      </c>
      <c r="D118" s="1">
        <v>39.76</v>
      </c>
    </row>
    <row r="119" spans="1:4" x14ac:dyDescent="0.3">
      <c r="A119" s="6">
        <v>43217</v>
      </c>
      <c r="B119" s="1">
        <v>10.44</v>
      </c>
      <c r="C119" s="1">
        <v>9.44</v>
      </c>
      <c r="D119" s="1">
        <v>19.88</v>
      </c>
    </row>
    <row r="120" spans="1:4" x14ac:dyDescent="0.3">
      <c r="A120" s="6">
        <v>43218</v>
      </c>
      <c r="B120" s="1">
        <v>29.2</v>
      </c>
      <c r="C120" s="1">
        <v>26.83</v>
      </c>
      <c r="D120" s="1">
        <v>56.03</v>
      </c>
    </row>
    <row r="121" spans="1:4" x14ac:dyDescent="0.3">
      <c r="A121" s="6">
        <v>43219</v>
      </c>
      <c r="B121" s="1">
        <v>34.1</v>
      </c>
      <c r="C121" s="1">
        <v>26.08</v>
      </c>
      <c r="D121" s="1">
        <v>60.18</v>
      </c>
    </row>
    <row r="122" spans="1:4" x14ac:dyDescent="0.3">
      <c r="A122" s="6">
        <v>43220</v>
      </c>
      <c r="B122" s="1">
        <v>36.799999999999997</v>
      </c>
      <c r="C122" s="1">
        <v>31.34</v>
      </c>
      <c r="D122" s="1">
        <v>68.14</v>
      </c>
    </row>
    <row r="123" spans="1:4" x14ac:dyDescent="0.3">
      <c r="A123" s="6">
        <v>43221</v>
      </c>
      <c r="B123" s="1">
        <v>24.93</v>
      </c>
      <c r="C123" s="1">
        <v>26.12</v>
      </c>
      <c r="D123" s="1">
        <v>51.05</v>
      </c>
    </row>
    <row r="124" spans="1:4" x14ac:dyDescent="0.3">
      <c r="A124" s="6">
        <v>43222</v>
      </c>
      <c r="B124" s="1">
        <v>25.51</v>
      </c>
      <c r="C124" s="1">
        <v>26.44</v>
      </c>
      <c r="D124" s="1">
        <v>51.96</v>
      </c>
    </row>
    <row r="125" spans="1:4" x14ac:dyDescent="0.3">
      <c r="A125" s="6">
        <v>43223</v>
      </c>
      <c r="B125" s="1">
        <v>15.2</v>
      </c>
      <c r="C125" s="1">
        <v>20.04</v>
      </c>
      <c r="D125" s="1">
        <v>35.24</v>
      </c>
    </row>
    <row r="126" spans="1:4" x14ac:dyDescent="0.3">
      <c r="A126" s="6">
        <v>43224</v>
      </c>
      <c r="B126" s="1">
        <v>29.89</v>
      </c>
      <c r="C126" s="1">
        <v>23.77</v>
      </c>
      <c r="D126" s="1">
        <v>53.66</v>
      </c>
    </row>
    <row r="127" spans="1:4" x14ac:dyDescent="0.3">
      <c r="A127" s="6">
        <v>43225</v>
      </c>
      <c r="B127" s="1">
        <v>54.81</v>
      </c>
      <c r="C127" s="1">
        <v>51.51</v>
      </c>
      <c r="D127" s="1">
        <v>106.32</v>
      </c>
    </row>
    <row r="128" spans="1:4" x14ac:dyDescent="0.3">
      <c r="A128" s="6">
        <v>43226</v>
      </c>
      <c r="B128" s="1">
        <v>49.91</v>
      </c>
      <c r="C128" s="1">
        <v>48.55</v>
      </c>
      <c r="D128" s="1">
        <v>98.47</v>
      </c>
    </row>
    <row r="129" spans="1:4" x14ac:dyDescent="0.3">
      <c r="A129" s="6">
        <v>43227</v>
      </c>
      <c r="B129" s="1">
        <v>50.25</v>
      </c>
      <c r="C129" s="1">
        <v>48.49</v>
      </c>
      <c r="D129" s="1">
        <v>98.73</v>
      </c>
    </row>
    <row r="130" spans="1:4" x14ac:dyDescent="0.3">
      <c r="A130" s="6">
        <v>43228</v>
      </c>
      <c r="B130" s="1">
        <v>15.03</v>
      </c>
      <c r="C130" s="1">
        <v>14.12</v>
      </c>
      <c r="D130" s="1">
        <v>29.15</v>
      </c>
    </row>
    <row r="131" spans="1:4" x14ac:dyDescent="0.3">
      <c r="A131" s="6">
        <v>43229</v>
      </c>
      <c r="B131" s="1">
        <v>16.88</v>
      </c>
      <c r="C131" s="1">
        <v>16.57</v>
      </c>
      <c r="D131" s="1">
        <v>33.46</v>
      </c>
    </row>
    <row r="132" spans="1:4" x14ac:dyDescent="0.3">
      <c r="A132" s="6">
        <v>43230</v>
      </c>
      <c r="B132" s="1">
        <v>35.450000000000003</v>
      </c>
      <c r="C132" s="1">
        <v>36.25</v>
      </c>
      <c r="D132" s="1">
        <v>71.69</v>
      </c>
    </row>
    <row r="133" spans="1:4" x14ac:dyDescent="0.3">
      <c r="A133" s="6">
        <v>43231</v>
      </c>
      <c r="B133" s="1">
        <v>13.58</v>
      </c>
      <c r="C133" s="1">
        <v>11.86</v>
      </c>
      <c r="D133" s="1">
        <v>25.44</v>
      </c>
    </row>
    <row r="134" spans="1:4" x14ac:dyDescent="0.3">
      <c r="A134" s="6">
        <v>43232</v>
      </c>
      <c r="B134" s="1">
        <v>32.479999999999997</v>
      </c>
      <c r="C134" s="1">
        <v>32.89</v>
      </c>
      <c r="D134" s="1">
        <v>65.37</v>
      </c>
    </row>
    <row r="135" spans="1:4" x14ac:dyDescent="0.3">
      <c r="A135" s="6">
        <v>43233</v>
      </c>
      <c r="B135" s="1">
        <v>56.17</v>
      </c>
      <c r="C135" s="1">
        <v>53.69</v>
      </c>
      <c r="D135" s="1">
        <v>109.86</v>
      </c>
    </row>
    <row r="136" spans="1:4" x14ac:dyDescent="0.3">
      <c r="A136" s="6">
        <v>43234</v>
      </c>
      <c r="B136" s="1">
        <v>59.58</v>
      </c>
      <c r="C136" s="1">
        <v>55.72</v>
      </c>
      <c r="D136" s="1">
        <v>115.3</v>
      </c>
    </row>
    <row r="137" spans="1:4" x14ac:dyDescent="0.3">
      <c r="A137" s="6">
        <v>43235</v>
      </c>
      <c r="B137" s="1">
        <v>37.18</v>
      </c>
      <c r="C137" s="1">
        <v>38.14</v>
      </c>
      <c r="D137" s="1">
        <v>75.319999999999993</v>
      </c>
    </row>
    <row r="138" spans="1:4" x14ac:dyDescent="0.3">
      <c r="A138" s="6">
        <v>43236</v>
      </c>
      <c r="B138" s="1">
        <v>21.94</v>
      </c>
      <c r="C138" s="1">
        <v>18.68</v>
      </c>
      <c r="D138" s="1">
        <v>40.630000000000003</v>
      </c>
    </row>
    <row r="139" spans="1:4" x14ac:dyDescent="0.3">
      <c r="A139" s="6">
        <v>43237</v>
      </c>
      <c r="B139" s="1">
        <v>47.67</v>
      </c>
      <c r="C139" s="1">
        <v>44.28</v>
      </c>
      <c r="D139" s="1">
        <v>91.95</v>
      </c>
    </row>
    <row r="140" spans="1:4" x14ac:dyDescent="0.3">
      <c r="A140" s="6">
        <v>43238</v>
      </c>
      <c r="B140" s="1">
        <v>48.44</v>
      </c>
      <c r="C140" s="1">
        <v>45.76</v>
      </c>
      <c r="D140" s="1">
        <v>94.2</v>
      </c>
    </row>
    <row r="141" spans="1:4" x14ac:dyDescent="0.3">
      <c r="A141" s="6">
        <v>43239</v>
      </c>
      <c r="B141" s="1">
        <v>53.59</v>
      </c>
      <c r="C141" s="1">
        <v>50.5</v>
      </c>
      <c r="D141" s="1">
        <v>104.08</v>
      </c>
    </row>
    <row r="142" spans="1:4" x14ac:dyDescent="0.3">
      <c r="A142" s="6">
        <v>43240</v>
      </c>
      <c r="B142" s="1">
        <v>42.33</v>
      </c>
      <c r="C142" s="1">
        <v>43.04</v>
      </c>
      <c r="D142" s="1">
        <v>85.38</v>
      </c>
    </row>
    <row r="143" spans="1:4" x14ac:dyDescent="0.3">
      <c r="A143" s="6">
        <v>43241</v>
      </c>
      <c r="B143" s="1">
        <v>46.38</v>
      </c>
      <c r="C143" s="1">
        <v>47.67</v>
      </c>
      <c r="D143" s="1">
        <v>94.05</v>
      </c>
    </row>
    <row r="144" spans="1:4" x14ac:dyDescent="0.3">
      <c r="A144" s="6">
        <v>43242</v>
      </c>
      <c r="B144" s="1">
        <v>52.16</v>
      </c>
      <c r="C144" s="1">
        <v>49.97</v>
      </c>
      <c r="D144" s="1">
        <v>102.13</v>
      </c>
    </row>
    <row r="145" spans="1:4" x14ac:dyDescent="0.3">
      <c r="A145" s="6">
        <v>43243</v>
      </c>
      <c r="B145" s="1">
        <v>52.29</v>
      </c>
      <c r="C145" s="1">
        <v>55.85</v>
      </c>
      <c r="D145" s="1">
        <v>108.13</v>
      </c>
    </row>
    <row r="146" spans="1:4" x14ac:dyDescent="0.3">
      <c r="A146" s="6">
        <v>43244</v>
      </c>
      <c r="B146" s="1">
        <v>43.06</v>
      </c>
      <c r="C146" s="1">
        <v>49.95</v>
      </c>
      <c r="D146" s="1">
        <v>93.01</v>
      </c>
    </row>
    <row r="147" spans="1:4" x14ac:dyDescent="0.3">
      <c r="A147" s="6">
        <v>43245</v>
      </c>
      <c r="B147" s="1">
        <v>6.58</v>
      </c>
      <c r="C147" s="1">
        <v>6.14</v>
      </c>
      <c r="D147" s="1">
        <v>12.72</v>
      </c>
    </row>
    <row r="148" spans="1:4" x14ac:dyDescent="0.3">
      <c r="A148" s="6">
        <v>43246</v>
      </c>
      <c r="B148" s="1">
        <v>36.39</v>
      </c>
      <c r="C148" s="1">
        <v>37.520000000000003</v>
      </c>
      <c r="D148" s="1">
        <v>73.91</v>
      </c>
    </row>
    <row r="149" spans="1:4" x14ac:dyDescent="0.3">
      <c r="A149" s="6">
        <v>43247</v>
      </c>
      <c r="B149" s="1">
        <v>27.88</v>
      </c>
      <c r="C149" s="1">
        <v>30.44</v>
      </c>
      <c r="D149" s="1">
        <v>58.32</v>
      </c>
    </row>
    <row r="150" spans="1:4" x14ac:dyDescent="0.3">
      <c r="A150" s="6">
        <v>43248</v>
      </c>
      <c r="B150" s="1">
        <v>36.97</v>
      </c>
      <c r="C150" s="1">
        <v>50.71</v>
      </c>
      <c r="D150" s="1">
        <v>87.68</v>
      </c>
    </row>
    <row r="151" spans="1:4" x14ac:dyDescent="0.3">
      <c r="A151" s="6">
        <v>43249</v>
      </c>
      <c r="B151" s="1">
        <v>37.14</v>
      </c>
      <c r="C151" s="1">
        <v>49.74</v>
      </c>
      <c r="D151" s="1">
        <v>86.88</v>
      </c>
    </row>
    <row r="152" spans="1:4" x14ac:dyDescent="0.3">
      <c r="A152" s="6">
        <v>43250</v>
      </c>
      <c r="B152" s="1">
        <v>15.87</v>
      </c>
      <c r="C152" s="1">
        <v>20.78</v>
      </c>
      <c r="D152" s="1">
        <v>36.65</v>
      </c>
    </row>
    <row r="153" spans="1:4" x14ac:dyDescent="0.3">
      <c r="A153" s="6">
        <v>43251</v>
      </c>
      <c r="B153" s="1">
        <v>19.62</v>
      </c>
      <c r="C153" s="1">
        <v>20.12</v>
      </c>
      <c r="D153" s="1">
        <v>39.74</v>
      </c>
    </row>
    <row r="154" spans="1:4" x14ac:dyDescent="0.3">
      <c r="A154" s="6">
        <v>43252</v>
      </c>
      <c r="B154" s="1">
        <v>20.46</v>
      </c>
      <c r="C154" s="1">
        <v>23.61</v>
      </c>
      <c r="D154" s="1">
        <v>44.07</v>
      </c>
    </row>
    <row r="155" spans="1:4" x14ac:dyDescent="0.3">
      <c r="A155" s="6">
        <v>43253</v>
      </c>
      <c r="B155" s="1">
        <v>8.67</v>
      </c>
      <c r="C155" s="1">
        <v>6.47</v>
      </c>
      <c r="D155" s="1">
        <v>15.14</v>
      </c>
    </row>
    <row r="156" spans="1:4" x14ac:dyDescent="0.3">
      <c r="A156" s="6">
        <v>43254</v>
      </c>
      <c r="B156" s="1">
        <v>35.090000000000003</v>
      </c>
      <c r="C156" s="1">
        <v>49.23</v>
      </c>
      <c r="D156" s="1">
        <v>84.32</v>
      </c>
    </row>
    <row r="157" spans="1:4" x14ac:dyDescent="0.3">
      <c r="A157" s="6">
        <v>43255</v>
      </c>
      <c r="B157" s="1">
        <v>26.7</v>
      </c>
      <c r="C157" s="1">
        <v>26.46</v>
      </c>
      <c r="D157" s="1">
        <v>53.16</v>
      </c>
    </row>
    <row r="158" spans="1:4" x14ac:dyDescent="0.3">
      <c r="A158" s="6">
        <v>43256</v>
      </c>
      <c r="B158" s="1">
        <v>45.9</v>
      </c>
      <c r="C158" s="1">
        <v>41.54</v>
      </c>
      <c r="D158" s="1">
        <v>87.44</v>
      </c>
    </row>
    <row r="159" spans="1:4" x14ac:dyDescent="0.3">
      <c r="A159" s="6">
        <v>43257</v>
      </c>
      <c r="B159" s="1">
        <v>51.71</v>
      </c>
      <c r="C159" s="1">
        <v>47.69</v>
      </c>
      <c r="D159" s="1">
        <v>99.4</v>
      </c>
    </row>
    <row r="160" spans="1:4" x14ac:dyDescent="0.3">
      <c r="A160" s="6">
        <v>43258</v>
      </c>
      <c r="B160" s="1">
        <v>48.13</v>
      </c>
      <c r="C160" s="1">
        <v>46.52</v>
      </c>
      <c r="D160" s="1">
        <v>94.64</v>
      </c>
    </row>
    <row r="161" spans="1:4" x14ac:dyDescent="0.3">
      <c r="A161" s="6">
        <v>43259</v>
      </c>
      <c r="B161" s="1">
        <v>33.380000000000003</v>
      </c>
      <c r="C161" s="1">
        <v>33</v>
      </c>
      <c r="D161" s="1">
        <v>66.38</v>
      </c>
    </row>
    <row r="162" spans="1:4" x14ac:dyDescent="0.3">
      <c r="A162" s="6">
        <v>43260</v>
      </c>
      <c r="B162" s="1">
        <v>35.92</v>
      </c>
      <c r="C162" s="1">
        <v>32.83</v>
      </c>
      <c r="D162" s="1">
        <v>68.75</v>
      </c>
    </row>
    <row r="163" spans="1:4" x14ac:dyDescent="0.3">
      <c r="A163" s="6">
        <v>43261</v>
      </c>
      <c r="B163" s="1">
        <v>42.72</v>
      </c>
      <c r="C163" s="1">
        <v>40.64</v>
      </c>
      <c r="D163" s="1">
        <v>83.36</v>
      </c>
    </row>
    <row r="164" spans="1:4" x14ac:dyDescent="0.3">
      <c r="A164" s="6">
        <v>43262</v>
      </c>
      <c r="B164" s="1">
        <v>51.28</v>
      </c>
      <c r="C164" s="1">
        <v>50.94</v>
      </c>
      <c r="D164" s="1">
        <v>102.21</v>
      </c>
    </row>
    <row r="165" spans="1:4" x14ac:dyDescent="0.3">
      <c r="A165" s="6">
        <v>43263</v>
      </c>
      <c r="B165" s="1">
        <v>21.48</v>
      </c>
      <c r="C165" s="1">
        <v>21</v>
      </c>
      <c r="D165" s="1">
        <v>42.48</v>
      </c>
    </row>
    <row r="166" spans="1:4" x14ac:dyDescent="0.3">
      <c r="A166" s="6">
        <v>43264</v>
      </c>
      <c r="B166" s="1">
        <v>32.97</v>
      </c>
      <c r="C166" s="1">
        <v>32.590000000000003</v>
      </c>
      <c r="D166" s="1">
        <v>65.56</v>
      </c>
    </row>
    <row r="167" spans="1:4" x14ac:dyDescent="0.3">
      <c r="A167" s="6">
        <v>43265</v>
      </c>
      <c r="B167" s="1">
        <v>24.8</v>
      </c>
      <c r="C167" s="1">
        <v>24.64</v>
      </c>
      <c r="D167" s="1">
        <v>49.44</v>
      </c>
    </row>
    <row r="168" spans="1:4" x14ac:dyDescent="0.3">
      <c r="A168" s="6">
        <v>43266</v>
      </c>
      <c r="B168" s="1">
        <v>21.55</v>
      </c>
      <c r="C168" s="1">
        <v>20.21</v>
      </c>
      <c r="D168" s="1">
        <v>41.76</v>
      </c>
    </row>
    <row r="169" spans="1:4" x14ac:dyDescent="0.3">
      <c r="A169" s="6">
        <v>43267</v>
      </c>
      <c r="B169" s="1">
        <v>14.32</v>
      </c>
      <c r="C169" s="1">
        <v>14.46</v>
      </c>
      <c r="D169" s="1">
        <v>28.78</v>
      </c>
    </row>
    <row r="170" spans="1:4" x14ac:dyDescent="0.3">
      <c r="A170" s="6">
        <v>43268</v>
      </c>
      <c r="B170" s="1">
        <v>10.48</v>
      </c>
      <c r="C170" s="1">
        <v>10.35</v>
      </c>
      <c r="D170" s="1">
        <v>20.84</v>
      </c>
    </row>
    <row r="171" spans="1:4" x14ac:dyDescent="0.3">
      <c r="A171" s="6">
        <v>43269</v>
      </c>
      <c r="B171" s="1">
        <v>17.14</v>
      </c>
      <c r="C171" s="1">
        <v>16.989999999999998</v>
      </c>
      <c r="D171" s="1">
        <v>34.130000000000003</v>
      </c>
    </row>
    <row r="172" spans="1:4" x14ac:dyDescent="0.3">
      <c r="A172" s="6">
        <v>43270</v>
      </c>
      <c r="B172" s="1">
        <v>28.47</v>
      </c>
      <c r="C172" s="1">
        <v>28.03</v>
      </c>
      <c r="D172" s="1">
        <v>56.51</v>
      </c>
    </row>
    <row r="173" spans="1:4" x14ac:dyDescent="0.3">
      <c r="A173" s="6">
        <v>43271</v>
      </c>
      <c r="B173" s="1">
        <v>21.06</v>
      </c>
      <c r="C173" s="1">
        <v>22.17</v>
      </c>
      <c r="D173" s="1">
        <v>43.23</v>
      </c>
    </row>
    <row r="174" spans="1:4" x14ac:dyDescent="0.3">
      <c r="A174" s="6">
        <v>43272</v>
      </c>
      <c r="B174" s="1">
        <v>47.06</v>
      </c>
      <c r="C174" s="1">
        <v>51.02</v>
      </c>
      <c r="D174" s="1">
        <v>98.08</v>
      </c>
    </row>
    <row r="175" spans="1:4" x14ac:dyDescent="0.3">
      <c r="A175" s="6">
        <v>43273</v>
      </c>
      <c r="B175" s="1">
        <v>58.91</v>
      </c>
      <c r="C175" s="1">
        <v>57.34</v>
      </c>
      <c r="D175" s="1">
        <v>116.25</v>
      </c>
    </row>
    <row r="176" spans="1:4" x14ac:dyDescent="0.3">
      <c r="A176" s="6">
        <v>43274</v>
      </c>
      <c r="B176" s="1">
        <v>38.46</v>
      </c>
      <c r="C176" s="1">
        <v>38.25</v>
      </c>
      <c r="D176" s="1">
        <v>76.709999999999994</v>
      </c>
    </row>
    <row r="177" spans="1:4" x14ac:dyDescent="0.3">
      <c r="A177" s="6">
        <v>43275</v>
      </c>
      <c r="B177" s="1">
        <v>58.84</v>
      </c>
      <c r="C177" s="1">
        <v>54.16</v>
      </c>
      <c r="D177" s="1">
        <v>113</v>
      </c>
    </row>
    <row r="178" spans="1:4" x14ac:dyDescent="0.3">
      <c r="A178" s="6">
        <v>43276</v>
      </c>
      <c r="B178" s="1">
        <v>57.66</v>
      </c>
      <c r="C178" s="1">
        <v>53.58</v>
      </c>
      <c r="D178" s="1">
        <v>111.24</v>
      </c>
    </row>
    <row r="179" spans="1:4" x14ac:dyDescent="0.3">
      <c r="A179" s="6">
        <v>43277</v>
      </c>
      <c r="B179" s="1">
        <v>52.21</v>
      </c>
      <c r="C179" s="1">
        <v>49.81</v>
      </c>
      <c r="D179" s="1">
        <v>102.02</v>
      </c>
    </row>
    <row r="180" spans="1:4" x14ac:dyDescent="0.3">
      <c r="A180" s="6">
        <v>43278</v>
      </c>
      <c r="B180" s="1">
        <v>54.92</v>
      </c>
      <c r="C180" s="1">
        <v>52.44</v>
      </c>
      <c r="D180" s="1">
        <v>107.36</v>
      </c>
    </row>
    <row r="181" spans="1:4" x14ac:dyDescent="0.3">
      <c r="A181" s="6">
        <v>43279</v>
      </c>
      <c r="B181" s="1">
        <v>58.46</v>
      </c>
      <c r="C181" s="1">
        <v>55.4</v>
      </c>
      <c r="D181" s="1">
        <v>113.86</v>
      </c>
    </row>
    <row r="182" spans="1:4" x14ac:dyDescent="0.3">
      <c r="A182" s="6">
        <v>43280</v>
      </c>
      <c r="B182" s="1">
        <v>55.9</v>
      </c>
      <c r="C182" s="1">
        <v>54.21</v>
      </c>
      <c r="D182" s="1">
        <v>110.11</v>
      </c>
    </row>
    <row r="183" spans="1:4" x14ac:dyDescent="0.3">
      <c r="A183" s="6">
        <v>43281</v>
      </c>
      <c r="B183" s="1">
        <v>46.57</v>
      </c>
      <c r="C183" s="1">
        <v>56.69</v>
      </c>
      <c r="D183" s="1">
        <v>103.26</v>
      </c>
    </row>
    <row r="184" spans="1:4" x14ac:dyDescent="0.3">
      <c r="A184" s="6">
        <v>43282</v>
      </c>
      <c r="B184" s="1">
        <v>50.09</v>
      </c>
      <c r="C184" s="1">
        <v>50.9</v>
      </c>
      <c r="D184" s="1">
        <v>100.99</v>
      </c>
    </row>
    <row r="185" spans="1:4" x14ac:dyDescent="0.3">
      <c r="A185" s="6">
        <v>43283</v>
      </c>
      <c r="B185" s="1">
        <v>51.18</v>
      </c>
      <c r="C185" s="1">
        <v>54.16</v>
      </c>
      <c r="D185" s="1">
        <v>105.34</v>
      </c>
    </row>
    <row r="186" spans="1:4" x14ac:dyDescent="0.3">
      <c r="A186" s="6">
        <v>43284</v>
      </c>
      <c r="B186" s="1">
        <v>57.47</v>
      </c>
      <c r="C186" s="1">
        <v>55.25</v>
      </c>
      <c r="D186" s="1">
        <v>112.72</v>
      </c>
    </row>
    <row r="187" spans="1:4" x14ac:dyDescent="0.3">
      <c r="A187" s="6">
        <v>43285</v>
      </c>
      <c r="B187" s="1">
        <v>57.26</v>
      </c>
      <c r="C187" s="1">
        <v>53.91</v>
      </c>
      <c r="D187" s="1">
        <v>111.17</v>
      </c>
    </row>
    <row r="188" spans="1:4" x14ac:dyDescent="0.3">
      <c r="A188" s="6">
        <v>43286</v>
      </c>
      <c r="B188" s="1">
        <v>53.35</v>
      </c>
      <c r="C188" s="1">
        <v>51.87</v>
      </c>
      <c r="D188" s="1">
        <v>105.22</v>
      </c>
    </row>
    <row r="189" spans="1:4" x14ac:dyDescent="0.3">
      <c r="A189" s="6">
        <v>43287</v>
      </c>
      <c r="B189" s="1">
        <v>51.88</v>
      </c>
      <c r="C189" s="1">
        <v>48.03</v>
      </c>
      <c r="D189" s="1">
        <v>99.9</v>
      </c>
    </row>
    <row r="190" spans="1:4" x14ac:dyDescent="0.3">
      <c r="A190" s="6">
        <v>43288</v>
      </c>
      <c r="B190" s="1">
        <v>54.99</v>
      </c>
      <c r="C190" s="1">
        <v>51.23</v>
      </c>
      <c r="D190" s="1">
        <v>106.23</v>
      </c>
    </row>
    <row r="191" spans="1:4" x14ac:dyDescent="0.3">
      <c r="A191" s="6">
        <v>43289</v>
      </c>
      <c r="B191" s="1">
        <v>54.63</v>
      </c>
      <c r="C191" s="1">
        <v>52.2</v>
      </c>
      <c r="D191" s="1">
        <v>106.83</v>
      </c>
    </row>
    <row r="192" spans="1:4" x14ac:dyDescent="0.3">
      <c r="A192" s="6">
        <v>43290</v>
      </c>
      <c r="B192" s="1">
        <v>43.7</v>
      </c>
      <c r="C192" s="1">
        <v>42.46</v>
      </c>
      <c r="D192" s="1">
        <v>86.16</v>
      </c>
    </row>
    <row r="193" spans="1:4" x14ac:dyDescent="0.3">
      <c r="A193" s="6">
        <v>43291</v>
      </c>
      <c r="B193" s="1">
        <v>40.46</v>
      </c>
      <c r="C193" s="1">
        <v>38.369999999999997</v>
      </c>
      <c r="D193" s="1">
        <v>78.83</v>
      </c>
    </row>
    <row r="194" spans="1:4" x14ac:dyDescent="0.3">
      <c r="A194" s="6">
        <v>43292</v>
      </c>
      <c r="B194" s="1">
        <v>43.21</v>
      </c>
      <c r="C194" s="1">
        <v>41.55</v>
      </c>
      <c r="D194" s="1">
        <v>84.76</v>
      </c>
    </row>
    <row r="195" spans="1:4" x14ac:dyDescent="0.3">
      <c r="A195" s="6">
        <v>43293</v>
      </c>
      <c r="B195" s="1">
        <v>14.2</v>
      </c>
      <c r="C195" s="1">
        <v>13.52</v>
      </c>
      <c r="D195" s="1">
        <v>27.72</v>
      </c>
    </row>
    <row r="196" spans="1:4" x14ac:dyDescent="0.3">
      <c r="A196" s="6">
        <v>43294</v>
      </c>
      <c r="B196" s="1">
        <v>10.42</v>
      </c>
      <c r="C196" s="1">
        <v>9.56</v>
      </c>
      <c r="D196" s="1">
        <v>19.98</v>
      </c>
    </row>
    <row r="197" spans="1:4" x14ac:dyDescent="0.3">
      <c r="A197" s="6">
        <v>43295</v>
      </c>
      <c r="B197" s="1">
        <v>55.9</v>
      </c>
      <c r="C197" s="1">
        <v>52.54</v>
      </c>
      <c r="D197" s="1">
        <v>108.44</v>
      </c>
    </row>
    <row r="198" spans="1:4" x14ac:dyDescent="0.3">
      <c r="A198" s="6">
        <v>43296</v>
      </c>
      <c r="B198" s="1">
        <v>44.35</v>
      </c>
      <c r="C198" s="1">
        <v>44.1</v>
      </c>
      <c r="D198" s="1">
        <v>88.45</v>
      </c>
    </row>
    <row r="199" spans="1:4" x14ac:dyDescent="0.3">
      <c r="A199" s="6">
        <v>43297</v>
      </c>
      <c r="B199" s="1">
        <v>10.01</v>
      </c>
      <c r="C199" s="1">
        <v>9.2799999999999994</v>
      </c>
      <c r="D199" s="1">
        <v>19.29</v>
      </c>
    </row>
    <row r="200" spans="1:4" x14ac:dyDescent="0.3">
      <c r="A200" s="6">
        <v>43298</v>
      </c>
      <c r="B200" s="1">
        <v>24.32</v>
      </c>
      <c r="C200" s="1">
        <v>28.39</v>
      </c>
      <c r="D200" s="1">
        <v>52.71</v>
      </c>
    </row>
    <row r="201" spans="1:4" x14ac:dyDescent="0.3">
      <c r="A201" s="6">
        <v>43299</v>
      </c>
      <c r="B201" s="1">
        <v>19.559999999999999</v>
      </c>
      <c r="C201" s="1">
        <v>21.5</v>
      </c>
      <c r="D201" s="1">
        <v>41.06</v>
      </c>
    </row>
    <row r="202" spans="1:4" x14ac:dyDescent="0.3">
      <c r="A202" s="6">
        <v>43300</v>
      </c>
      <c r="B202" s="1">
        <v>32.96</v>
      </c>
      <c r="C202" s="1">
        <v>42.49</v>
      </c>
      <c r="D202" s="1">
        <v>75.45</v>
      </c>
    </row>
    <row r="203" spans="1:4" x14ac:dyDescent="0.3">
      <c r="A203" s="6">
        <v>43301</v>
      </c>
      <c r="B203" s="1">
        <v>12.14</v>
      </c>
      <c r="C203" s="1">
        <v>14.78</v>
      </c>
      <c r="D203" s="1">
        <v>26.92</v>
      </c>
    </row>
    <row r="204" spans="1:4" x14ac:dyDescent="0.3">
      <c r="A204" s="6">
        <v>43302</v>
      </c>
      <c r="B204" s="1">
        <v>14.1</v>
      </c>
      <c r="C204" s="1">
        <v>14.3</v>
      </c>
      <c r="D204" s="1">
        <v>28.4</v>
      </c>
    </row>
    <row r="205" spans="1:4" x14ac:dyDescent="0.3">
      <c r="A205" s="6">
        <v>43303</v>
      </c>
      <c r="B205" s="1">
        <v>12.95</v>
      </c>
      <c r="C205" s="1">
        <v>12.68</v>
      </c>
      <c r="D205" s="1">
        <v>25.63</v>
      </c>
    </row>
    <row r="206" spans="1:4" x14ac:dyDescent="0.3">
      <c r="A206" s="6">
        <v>43304</v>
      </c>
      <c r="B206" s="1">
        <v>16.18</v>
      </c>
      <c r="C206" s="1">
        <v>16.38</v>
      </c>
      <c r="D206" s="1">
        <v>32.56</v>
      </c>
    </row>
    <row r="207" spans="1:4" x14ac:dyDescent="0.3">
      <c r="A207" s="6">
        <v>43305</v>
      </c>
      <c r="B207" s="1">
        <v>12.46</v>
      </c>
      <c r="C207" s="1">
        <v>12.39</v>
      </c>
      <c r="D207" s="1">
        <v>24.85</v>
      </c>
    </row>
    <row r="208" spans="1:4" x14ac:dyDescent="0.3">
      <c r="A208" s="6">
        <v>43306</v>
      </c>
      <c r="B208" s="1">
        <v>31.82</v>
      </c>
      <c r="C208" s="1">
        <v>31.17</v>
      </c>
      <c r="D208" s="1">
        <v>62.98</v>
      </c>
    </row>
    <row r="209" spans="1:4" x14ac:dyDescent="0.3">
      <c r="A209" s="6">
        <v>43307</v>
      </c>
      <c r="B209" s="1">
        <v>27.51</v>
      </c>
      <c r="C209" s="1">
        <v>27.6</v>
      </c>
      <c r="D209" s="1">
        <v>55.11</v>
      </c>
    </row>
    <row r="210" spans="1:4" x14ac:dyDescent="0.3">
      <c r="A210" s="6">
        <v>43308</v>
      </c>
      <c r="B210" s="1">
        <v>30.15</v>
      </c>
      <c r="C210" s="1">
        <v>30.59</v>
      </c>
      <c r="D210" s="1">
        <v>60.74</v>
      </c>
    </row>
    <row r="211" spans="1:4" x14ac:dyDescent="0.3">
      <c r="A211" s="6">
        <v>43309</v>
      </c>
      <c r="B211" s="1">
        <v>17.329999999999998</v>
      </c>
      <c r="C211" s="1">
        <v>17</v>
      </c>
      <c r="D211" s="1">
        <v>34.33</v>
      </c>
    </row>
    <row r="212" spans="1:4" x14ac:dyDescent="0.3">
      <c r="A212" s="6">
        <v>43310</v>
      </c>
      <c r="B212" s="1">
        <v>8.93</v>
      </c>
      <c r="C212" s="1">
        <v>9.1999999999999993</v>
      </c>
      <c r="D212" s="1">
        <v>18.13</v>
      </c>
    </row>
    <row r="213" spans="1:4" x14ac:dyDescent="0.3">
      <c r="A213" s="6">
        <v>43311</v>
      </c>
      <c r="B213" s="1">
        <v>15.23</v>
      </c>
      <c r="C213" s="1">
        <v>14.49</v>
      </c>
      <c r="D213" s="1">
        <v>29.72</v>
      </c>
    </row>
    <row r="214" spans="1:4" x14ac:dyDescent="0.3">
      <c r="A214" s="6">
        <v>43312</v>
      </c>
      <c r="B214" s="1">
        <v>26.35</v>
      </c>
      <c r="C214" s="1">
        <v>26.84</v>
      </c>
      <c r="D214" s="1">
        <v>53.2</v>
      </c>
    </row>
    <row r="215" spans="1:4" x14ac:dyDescent="0.3">
      <c r="A215" s="6">
        <v>43313</v>
      </c>
      <c r="B215" s="1">
        <v>16.440000000000001</v>
      </c>
      <c r="C215" s="1">
        <v>17.149999999999999</v>
      </c>
      <c r="D215" s="1">
        <v>33.590000000000003</v>
      </c>
    </row>
    <row r="216" spans="1:4" x14ac:dyDescent="0.3">
      <c r="A216" s="6">
        <v>43314</v>
      </c>
      <c r="B216" s="1">
        <v>25.96</v>
      </c>
      <c r="C216" s="1">
        <v>25.39</v>
      </c>
      <c r="D216" s="1">
        <v>51.35</v>
      </c>
    </row>
    <row r="217" spans="1:4" x14ac:dyDescent="0.3">
      <c r="A217" s="6">
        <v>43315</v>
      </c>
      <c r="B217" s="1">
        <v>8.41</v>
      </c>
      <c r="C217" s="1">
        <v>8.49</v>
      </c>
      <c r="D217" s="1">
        <v>16.91</v>
      </c>
    </row>
    <row r="218" spans="1:4" x14ac:dyDescent="0.3">
      <c r="A218" s="6">
        <v>43316</v>
      </c>
      <c r="B218" s="1">
        <v>21.64</v>
      </c>
      <c r="C218" s="1">
        <v>20.72</v>
      </c>
      <c r="D218" s="1">
        <v>42.36</v>
      </c>
    </row>
    <row r="219" spans="1:4" x14ac:dyDescent="0.3">
      <c r="A219" s="6">
        <v>43317</v>
      </c>
      <c r="B219" s="1">
        <v>29.84</v>
      </c>
      <c r="C219" s="1">
        <v>29.13</v>
      </c>
      <c r="D219" s="1">
        <v>58.98</v>
      </c>
    </row>
    <row r="220" spans="1:4" x14ac:dyDescent="0.3">
      <c r="A220" s="6">
        <v>43318</v>
      </c>
      <c r="B220" s="1">
        <v>16.27</v>
      </c>
      <c r="C220" s="1">
        <v>16.48</v>
      </c>
      <c r="D220" s="1">
        <v>32.74</v>
      </c>
    </row>
    <row r="221" spans="1:4" x14ac:dyDescent="0.3">
      <c r="A221" s="6">
        <v>43319</v>
      </c>
      <c r="B221" s="1">
        <v>12.39</v>
      </c>
      <c r="C221" s="1">
        <v>12.48</v>
      </c>
      <c r="D221" s="1">
        <v>24.87</v>
      </c>
    </row>
    <row r="222" spans="1:4" x14ac:dyDescent="0.3">
      <c r="A222" s="6">
        <v>43320</v>
      </c>
      <c r="B222" s="1">
        <v>22.06</v>
      </c>
      <c r="C222" s="1">
        <v>21.34</v>
      </c>
      <c r="D222" s="1">
        <v>43.4</v>
      </c>
    </row>
    <row r="223" spans="1:4" x14ac:dyDescent="0.3">
      <c r="A223" s="6">
        <v>43321</v>
      </c>
      <c r="B223" s="1">
        <v>29.93</v>
      </c>
      <c r="C223" s="1">
        <v>29.43</v>
      </c>
      <c r="D223" s="1">
        <v>59.36</v>
      </c>
    </row>
    <row r="224" spans="1:4" x14ac:dyDescent="0.3">
      <c r="A224" s="6">
        <v>43322</v>
      </c>
      <c r="B224" s="1">
        <v>18.95</v>
      </c>
      <c r="C224" s="1">
        <v>18.47</v>
      </c>
      <c r="D224" s="1">
        <v>37.42</v>
      </c>
    </row>
    <row r="225" spans="1:4" x14ac:dyDescent="0.3">
      <c r="A225" s="6">
        <v>43323</v>
      </c>
      <c r="B225" s="1">
        <v>24.39</v>
      </c>
      <c r="C225" s="1">
        <v>25.47</v>
      </c>
      <c r="D225" s="1">
        <v>49.86</v>
      </c>
    </row>
    <row r="226" spans="1:4" x14ac:dyDescent="0.3">
      <c r="A226" s="6">
        <v>43324</v>
      </c>
      <c r="B226" s="1">
        <v>12.41</v>
      </c>
      <c r="C226" s="1">
        <v>12.35</v>
      </c>
      <c r="D226" s="1">
        <v>24.76</v>
      </c>
    </row>
    <row r="227" spans="1:4" x14ac:dyDescent="0.3">
      <c r="A227" s="6">
        <v>43325</v>
      </c>
      <c r="B227" s="1">
        <v>10.88</v>
      </c>
      <c r="C227" s="1">
        <v>10.85</v>
      </c>
      <c r="D227" s="1">
        <v>21.73</v>
      </c>
    </row>
    <row r="228" spans="1:4" x14ac:dyDescent="0.3">
      <c r="A228" s="6">
        <v>43326</v>
      </c>
      <c r="B228" s="1">
        <v>7.86</v>
      </c>
      <c r="C228" s="1">
        <v>7.9</v>
      </c>
      <c r="D228" s="1">
        <v>15.76</v>
      </c>
    </row>
    <row r="229" spans="1:4" x14ac:dyDescent="0.3">
      <c r="A229" s="6">
        <v>43327</v>
      </c>
      <c r="B229" s="1">
        <v>4.6900000000000004</v>
      </c>
      <c r="C229" s="1">
        <v>4.8899999999999997</v>
      </c>
      <c r="D229" s="1">
        <v>9.58</v>
      </c>
    </row>
    <row r="230" spans="1:4" x14ac:dyDescent="0.3">
      <c r="A230" s="6">
        <v>43328</v>
      </c>
      <c r="B230" s="1">
        <v>19.71</v>
      </c>
      <c r="C230" s="1">
        <v>19.13</v>
      </c>
      <c r="D230" s="1">
        <v>38.83</v>
      </c>
    </row>
    <row r="231" spans="1:4" x14ac:dyDescent="0.3">
      <c r="A231" s="6">
        <v>43329</v>
      </c>
      <c r="B231" s="1">
        <v>7.59</v>
      </c>
      <c r="C231" s="1">
        <v>7.88</v>
      </c>
      <c r="D231" s="1">
        <v>15.47</v>
      </c>
    </row>
    <row r="232" spans="1:4" x14ac:dyDescent="0.3">
      <c r="A232" s="6">
        <v>43330</v>
      </c>
      <c r="B232" s="1">
        <v>11.44</v>
      </c>
      <c r="C232" s="1">
        <v>11.23</v>
      </c>
      <c r="D232" s="1">
        <v>22.67</v>
      </c>
    </row>
    <row r="233" spans="1:4" x14ac:dyDescent="0.3">
      <c r="A233" s="6">
        <v>43331</v>
      </c>
      <c r="B233" s="1">
        <v>6.71</v>
      </c>
      <c r="C233" s="1">
        <v>6.84</v>
      </c>
      <c r="D233" s="1">
        <v>13.55</v>
      </c>
    </row>
    <row r="234" spans="1:4" x14ac:dyDescent="0.3">
      <c r="A234" s="6">
        <v>43332</v>
      </c>
      <c r="B234" s="1">
        <v>9.2899999999999991</v>
      </c>
      <c r="C234" s="1">
        <v>9.31</v>
      </c>
      <c r="D234" s="1">
        <v>18.600000000000001</v>
      </c>
    </row>
    <row r="235" spans="1:4" x14ac:dyDescent="0.3">
      <c r="A235" s="6">
        <v>43333</v>
      </c>
      <c r="B235" s="1">
        <v>17.88</v>
      </c>
      <c r="C235" s="1">
        <v>17.239999999999998</v>
      </c>
      <c r="D235" s="1">
        <v>35.119999999999997</v>
      </c>
    </row>
    <row r="236" spans="1:4" x14ac:dyDescent="0.3">
      <c r="A236" s="6">
        <v>43334</v>
      </c>
      <c r="B236" s="1">
        <v>6.67</v>
      </c>
      <c r="C236" s="1">
        <v>6.78</v>
      </c>
      <c r="D236" s="1">
        <v>13.44</v>
      </c>
    </row>
    <row r="237" spans="1:4" x14ac:dyDescent="0.3">
      <c r="A237" s="6">
        <v>43335</v>
      </c>
      <c r="B237" s="1">
        <v>9.44</v>
      </c>
      <c r="C237" s="1">
        <v>9.23</v>
      </c>
      <c r="D237" s="1">
        <v>18.670000000000002</v>
      </c>
    </row>
    <row r="238" spans="1:4" x14ac:dyDescent="0.3">
      <c r="A238" s="6">
        <v>43336</v>
      </c>
      <c r="B238" s="1">
        <v>19.03</v>
      </c>
      <c r="C238" s="1">
        <v>18.7</v>
      </c>
      <c r="D238" s="1">
        <v>37.74</v>
      </c>
    </row>
    <row r="239" spans="1:4" x14ac:dyDescent="0.3">
      <c r="A239" s="6">
        <v>43337</v>
      </c>
      <c r="B239" s="1">
        <v>24.94</v>
      </c>
      <c r="C239" s="1">
        <v>24.72</v>
      </c>
      <c r="D239" s="1">
        <v>49.66</v>
      </c>
    </row>
    <row r="240" spans="1:4" x14ac:dyDescent="0.3">
      <c r="A240" s="6">
        <v>43338</v>
      </c>
      <c r="B240" s="1">
        <v>4.8600000000000003</v>
      </c>
      <c r="C240" s="1">
        <v>4.92</v>
      </c>
      <c r="D240" s="1">
        <v>9.7799999999999994</v>
      </c>
    </row>
    <row r="241" spans="1:4" x14ac:dyDescent="0.3">
      <c r="A241" s="6">
        <v>43339</v>
      </c>
      <c r="B241" s="1">
        <v>7.95</v>
      </c>
      <c r="C241" s="1">
        <v>8.3000000000000007</v>
      </c>
      <c r="D241" s="1">
        <v>16.25</v>
      </c>
    </row>
    <row r="242" spans="1:4" x14ac:dyDescent="0.3">
      <c r="A242" s="6">
        <v>43340</v>
      </c>
      <c r="B242" s="1">
        <v>12.74</v>
      </c>
      <c r="C242" s="1">
        <v>12.74</v>
      </c>
      <c r="D242" s="1">
        <v>25.48</v>
      </c>
    </row>
    <row r="243" spans="1:4" x14ac:dyDescent="0.3">
      <c r="A243" s="6">
        <v>43341</v>
      </c>
      <c r="B243" s="1">
        <v>19.48</v>
      </c>
      <c r="C243" s="1">
        <v>18.78</v>
      </c>
      <c r="D243" s="1">
        <v>38.25</v>
      </c>
    </row>
    <row r="244" spans="1:4" x14ac:dyDescent="0.3">
      <c r="A244" s="6">
        <v>43342</v>
      </c>
      <c r="B244" s="1">
        <v>19.57</v>
      </c>
      <c r="C244" s="1">
        <v>19.46</v>
      </c>
      <c r="D244" s="1">
        <v>39.020000000000003</v>
      </c>
    </row>
    <row r="245" spans="1:4" x14ac:dyDescent="0.3">
      <c r="A245" s="6">
        <v>43343</v>
      </c>
      <c r="B245" s="1">
        <v>24.92</v>
      </c>
      <c r="C245" s="1">
        <v>24.82</v>
      </c>
      <c r="D245" s="1">
        <v>49.73</v>
      </c>
    </row>
    <row r="246" spans="1:4" x14ac:dyDescent="0.3">
      <c r="A246" s="6">
        <v>43344</v>
      </c>
      <c r="B246" s="1">
        <v>13.8</v>
      </c>
      <c r="C246" s="1">
        <v>14.12</v>
      </c>
      <c r="D246" s="1">
        <v>27.92</v>
      </c>
    </row>
    <row r="247" spans="1:4" x14ac:dyDescent="0.3">
      <c r="A247" s="6">
        <v>43345</v>
      </c>
      <c r="B247" s="1">
        <v>12.18</v>
      </c>
      <c r="C247" s="1">
        <v>12.43</v>
      </c>
      <c r="D247" s="1">
        <v>24.61</v>
      </c>
    </row>
    <row r="248" spans="1:4" x14ac:dyDescent="0.3">
      <c r="A248" s="6">
        <v>43346</v>
      </c>
      <c r="B248" s="1">
        <v>9</v>
      </c>
      <c r="C248" s="1">
        <v>8.9600000000000009</v>
      </c>
      <c r="D248" s="1">
        <v>17.96</v>
      </c>
    </row>
    <row r="249" spans="1:4" x14ac:dyDescent="0.3">
      <c r="A249" s="6">
        <v>43347</v>
      </c>
      <c r="B249" s="1">
        <v>9.8000000000000007</v>
      </c>
      <c r="C249" s="1">
        <v>9.5299999999999994</v>
      </c>
      <c r="D249" s="1">
        <v>19.329999999999998</v>
      </c>
    </row>
    <row r="250" spans="1:4" x14ac:dyDescent="0.3">
      <c r="A250" s="6">
        <v>43348</v>
      </c>
      <c r="B250" s="1">
        <v>43.76</v>
      </c>
      <c r="C250" s="1">
        <v>41.52</v>
      </c>
      <c r="D250" s="1">
        <v>85.27</v>
      </c>
    </row>
    <row r="251" spans="1:4" x14ac:dyDescent="0.3">
      <c r="A251" s="6">
        <v>43349</v>
      </c>
      <c r="B251" s="1">
        <v>16.41</v>
      </c>
      <c r="C251" s="1">
        <v>19.32</v>
      </c>
      <c r="D251" s="1">
        <v>35.729999999999997</v>
      </c>
    </row>
    <row r="252" spans="1:4" x14ac:dyDescent="0.3">
      <c r="A252" s="6">
        <v>43350</v>
      </c>
      <c r="B252" s="1">
        <v>5.65</v>
      </c>
      <c r="C252" s="1">
        <v>5.54</v>
      </c>
      <c r="D252" s="1">
        <v>11.2</v>
      </c>
    </row>
    <row r="253" spans="1:4" x14ac:dyDescent="0.3">
      <c r="A253" s="6">
        <v>43351</v>
      </c>
      <c r="B253" s="1">
        <v>3.91</v>
      </c>
      <c r="C253" s="1">
        <v>3.79</v>
      </c>
      <c r="D253" s="1">
        <v>7.7</v>
      </c>
    </row>
    <row r="254" spans="1:4" x14ac:dyDescent="0.3">
      <c r="A254" s="6">
        <v>43352</v>
      </c>
      <c r="B254" s="1">
        <v>14.19</v>
      </c>
      <c r="C254" s="1">
        <v>14.49</v>
      </c>
      <c r="D254" s="1">
        <v>28.69</v>
      </c>
    </row>
    <row r="255" spans="1:4" x14ac:dyDescent="0.3">
      <c r="A255" s="6">
        <v>43353</v>
      </c>
      <c r="B255" s="1">
        <v>7.68</v>
      </c>
      <c r="C255" s="1">
        <v>7.07</v>
      </c>
      <c r="D255" s="1">
        <v>14.75</v>
      </c>
    </row>
    <row r="256" spans="1:4" x14ac:dyDescent="0.3">
      <c r="A256" s="6">
        <v>43354</v>
      </c>
      <c r="B256" s="1">
        <v>18.71</v>
      </c>
      <c r="C256" s="1">
        <v>19.760000000000002</v>
      </c>
      <c r="D256" s="1">
        <v>38.47</v>
      </c>
    </row>
    <row r="257" spans="1:4" x14ac:dyDescent="0.3">
      <c r="A257" s="6">
        <v>43355</v>
      </c>
      <c r="B257" s="1">
        <v>26.47</v>
      </c>
      <c r="C257" s="1">
        <v>26.99</v>
      </c>
      <c r="D257" s="1">
        <v>53.45</v>
      </c>
    </row>
    <row r="258" spans="1:4" x14ac:dyDescent="0.3">
      <c r="A258" s="6">
        <v>43356</v>
      </c>
      <c r="B258" s="1">
        <v>14.27</v>
      </c>
      <c r="C258" s="1">
        <v>14.6</v>
      </c>
      <c r="D258" s="1">
        <v>28.87</v>
      </c>
    </row>
    <row r="259" spans="1:4" x14ac:dyDescent="0.3">
      <c r="A259" s="6">
        <v>43357</v>
      </c>
      <c r="B259" s="1">
        <v>9.5</v>
      </c>
      <c r="C259" s="1">
        <v>9.74</v>
      </c>
      <c r="D259" s="1">
        <v>19.239999999999998</v>
      </c>
    </row>
    <row r="260" spans="1:4" x14ac:dyDescent="0.3">
      <c r="A260" s="6">
        <v>43358</v>
      </c>
      <c r="B260" s="1">
        <v>8.4700000000000006</v>
      </c>
      <c r="C260" s="1">
        <v>8.25</v>
      </c>
      <c r="D260" s="1">
        <v>16.72</v>
      </c>
    </row>
    <row r="261" spans="1:4" x14ac:dyDescent="0.3">
      <c r="A261" s="6">
        <v>43359</v>
      </c>
      <c r="B261" s="1">
        <v>12.58</v>
      </c>
      <c r="C261" s="1">
        <v>12.65</v>
      </c>
      <c r="D261" s="1">
        <v>25.23</v>
      </c>
    </row>
    <row r="262" spans="1:4" x14ac:dyDescent="0.3">
      <c r="A262" s="6">
        <v>43360</v>
      </c>
      <c r="B262" s="1">
        <v>11</v>
      </c>
      <c r="C262" s="1">
        <v>10.42</v>
      </c>
      <c r="D262" s="1">
        <v>21.42</v>
      </c>
    </row>
    <row r="263" spans="1:4" x14ac:dyDescent="0.3">
      <c r="A263" s="6">
        <v>43361</v>
      </c>
      <c r="B263" s="1">
        <v>12.82</v>
      </c>
      <c r="C263" s="1">
        <v>13.03</v>
      </c>
      <c r="D263" s="1">
        <v>25.85</v>
      </c>
    </row>
    <row r="264" spans="1:4" x14ac:dyDescent="0.3">
      <c r="A264" s="6">
        <v>43362</v>
      </c>
      <c r="B264" s="1">
        <v>9.27</v>
      </c>
      <c r="C264" s="1">
        <v>9.31</v>
      </c>
      <c r="D264" s="1">
        <v>18.57</v>
      </c>
    </row>
    <row r="265" spans="1:4" x14ac:dyDescent="0.3">
      <c r="A265" s="6">
        <v>43363</v>
      </c>
      <c r="B265" s="1">
        <v>7.96</v>
      </c>
      <c r="C265" s="1">
        <v>7.75</v>
      </c>
      <c r="D265" s="1">
        <v>15.7</v>
      </c>
    </row>
    <row r="266" spans="1:4" x14ac:dyDescent="0.3">
      <c r="A266" s="6">
        <v>43364</v>
      </c>
      <c r="B266" s="1">
        <v>7.72</v>
      </c>
      <c r="C266" s="1">
        <v>9.39</v>
      </c>
      <c r="D266" s="1">
        <v>17.11</v>
      </c>
    </row>
    <row r="267" spans="1:4" x14ac:dyDescent="0.3">
      <c r="A267" s="6">
        <v>43365</v>
      </c>
      <c r="B267" s="1">
        <v>7.55</v>
      </c>
      <c r="C267" s="1">
        <v>7.24</v>
      </c>
      <c r="D267" s="1">
        <v>14.79</v>
      </c>
    </row>
    <row r="268" spans="1:4" x14ac:dyDescent="0.3">
      <c r="A268" s="6">
        <v>43366</v>
      </c>
      <c r="B268" s="1">
        <v>29.41</v>
      </c>
      <c r="C268" s="1">
        <v>31.65</v>
      </c>
      <c r="D268" s="1">
        <v>61.06</v>
      </c>
    </row>
    <row r="269" spans="1:4" x14ac:dyDescent="0.3">
      <c r="A269" s="6">
        <v>43367</v>
      </c>
      <c r="B269" s="1">
        <v>21.31</v>
      </c>
      <c r="C269" s="1">
        <v>23.51</v>
      </c>
      <c r="D269" s="1">
        <v>44.82</v>
      </c>
    </row>
    <row r="270" spans="1:4" x14ac:dyDescent="0.3">
      <c r="A270" s="6">
        <v>43368</v>
      </c>
      <c r="B270" s="1">
        <v>26.84</v>
      </c>
      <c r="C270" s="1">
        <v>28.69</v>
      </c>
      <c r="D270" s="1">
        <v>55.53</v>
      </c>
    </row>
    <row r="271" spans="1:4" x14ac:dyDescent="0.3">
      <c r="A271" s="6">
        <v>43369</v>
      </c>
      <c r="B271" s="1">
        <v>4.42</v>
      </c>
      <c r="C271" s="1">
        <v>4.2</v>
      </c>
      <c r="D271" s="1">
        <v>8.6199999999999992</v>
      </c>
    </row>
    <row r="272" spans="1:4" x14ac:dyDescent="0.3">
      <c r="A272" s="6">
        <v>43370</v>
      </c>
      <c r="B272" s="1">
        <v>17.059999999999999</v>
      </c>
      <c r="C272" s="1">
        <v>19.63</v>
      </c>
      <c r="D272" s="1">
        <v>36.700000000000003</v>
      </c>
    </row>
    <row r="273" spans="1:4" x14ac:dyDescent="0.3">
      <c r="A273" s="6">
        <v>43371</v>
      </c>
      <c r="B273" s="1">
        <v>41.66</v>
      </c>
      <c r="C273" s="1">
        <v>41.52</v>
      </c>
      <c r="D273" s="1">
        <v>83.18</v>
      </c>
    </row>
    <row r="274" spans="1:4" x14ac:dyDescent="0.3">
      <c r="A274" s="6">
        <v>43372</v>
      </c>
      <c r="B274" s="1">
        <v>28.8</v>
      </c>
      <c r="C274" s="1">
        <v>34.130000000000003</v>
      </c>
      <c r="D274" s="1">
        <v>62.94</v>
      </c>
    </row>
    <row r="275" spans="1:4" x14ac:dyDescent="0.3">
      <c r="A275" s="6">
        <v>43373</v>
      </c>
      <c r="B275" s="1">
        <v>10.37</v>
      </c>
      <c r="C275" s="1">
        <v>11.1</v>
      </c>
      <c r="D275" s="1">
        <v>21.47</v>
      </c>
    </row>
    <row r="276" spans="1:4" x14ac:dyDescent="0.3">
      <c r="A276" s="6">
        <v>43374</v>
      </c>
      <c r="B276" s="1">
        <v>12.78</v>
      </c>
      <c r="C276" s="1">
        <v>13.26</v>
      </c>
      <c r="D276" s="1">
        <v>26.04</v>
      </c>
    </row>
    <row r="277" spans="1:4" x14ac:dyDescent="0.3">
      <c r="A277" s="6">
        <v>43375</v>
      </c>
      <c r="B277" s="1">
        <v>7.82</v>
      </c>
      <c r="C277" s="1">
        <v>8.7100000000000009</v>
      </c>
      <c r="D277" s="1">
        <v>16.54</v>
      </c>
    </row>
    <row r="278" spans="1:4" x14ac:dyDescent="0.3">
      <c r="A278" s="6">
        <v>43376</v>
      </c>
      <c r="B278" s="1">
        <v>7.61</v>
      </c>
      <c r="C278" s="1">
        <v>7.48</v>
      </c>
      <c r="D278" s="1">
        <v>15.09</v>
      </c>
    </row>
    <row r="279" spans="1:4" x14ac:dyDescent="0.3">
      <c r="A279" s="6">
        <v>43377</v>
      </c>
      <c r="B279" s="1">
        <v>1.53</v>
      </c>
      <c r="C279" s="1">
        <v>1.56</v>
      </c>
      <c r="D279" s="1">
        <v>3.09</v>
      </c>
    </row>
    <row r="280" spans="1:4" x14ac:dyDescent="0.3">
      <c r="A280" s="6">
        <v>43378</v>
      </c>
      <c r="B280" s="1">
        <v>1.76</v>
      </c>
      <c r="C280" s="1">
        <v>1.59</v>
      </c>
      <c r="D280" s="1">
        <v>3.35</v>
      </c>
    </row>
    <row r="281" spans="1:4" x14ac:dyDescent="0.3">
      <c r="A281" s="6">
        <v>43379</v>
      </c>
      <c r="B281" s="1">
        <v>23.13</v>
      </c>
      <c r="C281" s="1">
        <v>23.27</v>
      </c>
      <c r="D281" s="1">
        <v>46.4</v>
      </c>
    </row>
    <row r="282" spans="1:4" x14ac:dyDescent="0.3">
      <c r="A282" s="6">
        <v>43380</v>
      </c>
      <c r="B282" s="1">
        <v>11.92</v>
      </c>
      <c r="C282" s="1">
        <v>11.49</v>
      </c>
      <c r="D282" s="1">
        <v>23.41</v>
      </c>
    </row>
    <row r="283" spans="1:4" x14ac:dyDescent="0.3">
      <c r="A283" s="6">
        <v>43381</v>
      </c>
      <c r="B283" s="1">
        <v>5.35</v>
      </c>
      <c r="C283" s="1">
        <v>5.0199999999999996</v>
      </c>
      <c r="D283" s="1">
        <v>10.37</v>
      </c>
    </row>
    <row r="284" spans="1:4" x14ac:dyDescent="0.3">
      <c r="A284" s="6">
        <v>43382</v>
      </c>
      <c r="B284" s="1">
        <v>31.42</v>
      </c>
      <c r="C284" s="1">
        <v>35.119999999999997</v>
      </c>
      <c r="D284" s="1">
        <v>66.540000000000006</v>
      </c>
    </row>
    <row r="285" spans="1:4" x14ac:dyDescent="0.3">
      <c r="A285" s="6">
        <v>43383</v>
      </c>
      <c r="B285" s="1">
        <v>30.29</v>
      </c>
      <c r="C285" s="1">
        <v>35.07</v>
      </c>
      <c r="D285" s="1">
        <v>65.349999999999994</v>
      </c>
    </row>
    <row r="286" spans="1:4" x14ac:dyDescent="0.3">
      <c r="A286" s="6">
        <v>43384</v>
      </c>
      <c r="B286" s="1">
        <v>4.8499999999999996</v>
      </c>
      <c r="C286" s="1">
        <v>6.4</v>
      </c>
      <c r="D286" s="1">
        <v>11.25</v>
      </c>
    </row>
    <row r="287" spans="1:4" x14ac:dyDescent="0.3">
      <c r="A287" s="6">
        <v>43385</v>
      </c>
      <c r="B287" s="1">
        <v>2.0699999999999998</v>
      </c>
      <c r="C287" s="1">
        <v>1.93</v>
      </c>
      <c r="D287" s="1">
        <v>4.01</v>
      </c>
    </row>
    <row r="288" spans="1:4" x14ac:dyDescent="0.3">
      <c r="A288" s="6">
        <v>43386</v>
      </c>
      <c r="B288" s="1">
        <v>2.81</v>
      </c>
      <c r="C288" s="1">
        <v>2.64</v>
      </c>
      <c r="D288" s="1">
        <v>5.45</v>
      </c>
    </row>
    <row r="289" spans="1:4" x14ac:dyDescent="0.3">
      <c r="A289" s="6">
        <v>43387</v>
      </c>
      <c r="B289" s="1">
        <v>10.1</v>
      </c>
      <c r="C289" s="1">
        <v>10.1</v>
      </c>
      <c r="D289" s="1">
        <v>20.2</v>
      </c>
    </row>
    <row r="290" spans="1:4" x14ac:dyDescent="0.3">
      <c r="A290" s="6">
        <v>43388</v>
      </c>
      <c r="B290" s="1">
        <v>15.37</v>
      </c>
      <c r="C290" s="1">
        <v>15.64</v>
      </c>
      <c r="D290" s="1">
        <v>31.01</v>
      </c>
    </row>
    <row r="291" spans="1:4" x14ac:dyDescent="0.3">
      <c r="A291" s="6">
        <v>43389</v>
      </c>
      <c r="B291" s="1">
        <v>4.95</v>
      </c>
      <c r="C291" s="1">
        <v>4.54</v>
      </c>
      <c r="D291" s="1">
        <v>9.49</v>
      </c>
    </row>
    <row r="292" spans="1:4" x14ac:dyDescent="0.3">
      <c r="A292" s="6">
        <v>43390</v>
      </c>
      <c r="B292" s="1">
        <v>8.2799999999999994</v>
      </c>
      <c r="C292" s="1">
        <v>8.1999999999999993</v>
      </c>
      <c r="D292" s="1">
        <v>16.48</v>
      </c>
    </row>
    <row r="293" spans="1:4" x14ac:dyDescent="0.3">
      <c r="A293" s="6">
        <v>43391</v>
      </c>
      <c r="B293" s="1">
        <v>34.57</v>
      </c>
      <c r="C293" s="1">
        <v>36.119999999999997</v>
      </c>
      <c r="D293" s="1">
        <v>70.69</v>
      </c>
    </row>
    <row r="294" spans="1:4" x14ac:dyDescent="0.3">
      <c r="A294" s="6">
        <v>43392</v>
      </c>
      <c r="B294" s="1">
        <v>16.809999999999999</v>
      </c>
      <c r="C294" s="1">
        <v>16.86</v>
      </c>
      <c r="D294" s="1">
        <v>33.67</v>
      </c>
    </row>
    <row r="295" spans="1:4" x14ac:dyDescent="0.3">
      <c r="A295" s="6">
        <v>43393</v>
      </c>
      <c r="B295" s="1">
        <v>9.68</v>
      </c>
      <c r="C295" s="1">
        <v>9.6</v>
      </c>
      <c r="D295" s="1">
        <v>19.28</v>
      </c>
    </row>
    <row r="296" spans="1:4" x14ac:dyDescent="0.3">
      <c r="A296" s="6">
        <v>43394</v>
      </c>
      <c r="B296" s="1">
        <v>2.76</v>
      </c>
      <c r="C296" s="1">
        <v>2.57</v>
      </c>
      <c r="D296" s="1">
        <v>5.34</v>
      </c>
    </row>
    <row r="297" spans="1:4" x14ac:dyDescent="0.3">
      <c r="A297" s="6">
        <v>43395</v>
      </c>
      <c r="B297" s="1">
        <v>16.670000000000002</v>
      </c>
      <c r="C297" s="1">
        <v>20.81</v>
      </c>
      <c r="D297" s="1">
        <v>37.479999999999997</v>
      </c>
    </row>
    <row r="298" spans="1:4" x14ac:dyDescent="0.3">
      <c r="A298" s="6">
        <v>43396</v>
      </c>
      <c r="B298" s="1">
        <v>5.4</v>
      </c>
      <c r="C298" s="1">
        <v>7.26</v>
      </c>
      <c r="D298" s="1">
        <v>12.66</v>
      </c>
    </row>
    <row r="299" spans="1:4" x14ac:dyDescent="0.3">
      <c r="A299" s="6">
        <v>43397</v>
      </c>
      <c r="B299" s="1">
        <v>2.3199999999999998</v>
      </c>
      <c r="C299" s="1">
        <v>1.87</v>
      </c>
      <c r="D299" s="1">
        <v>4.1900000000000004</v>
      </c>
    </row>
    <row r="300" spans="1:4" x14ac:dyDescent="0.3">
      <c r="A300" s="6">
        <v>43398</v>
      </c>
      <c r="B300" s="1">
        <v>1.42</v>
      </c>
      <c r="C300" s="1">
        <v>1.19</v>
      </c>
      <c r="D300" s="1">
        <v>2.61</v>
      </c>
    </row>
    <row r="301" spans="1:4" x14ac:dyDescent="0.3">
      <c r="A301" s="6">
        <v>43399</v>
      </c>
      <c r="B301" s="1">
        <v>19.850000000000001</v>
      </c>
      <c r="C301" s="1">
        <v>20.87</v>
      </c>
      <c r="D301" s="1">
        <v>40.72</v>
      </c>
    </row>
    <row r="302" spans="1:4" x14ac:dyDescent="0.3">
      <c r="A302" s="6">
        <v>43400</v>
      </c>
      <c r="B302" s="1">
        <v>23.35</v>
      </c>
      <c r="C302" s="1">
        <v>24.09</v>
      </c>
      <c r="D302" s="1">
        <v>47.44</v>
      </c>
    </row>
    <row r="303" spans="1:4" x14ac:dyDescent="0.3">
      <c r="A303" s="6">
        <v>43401</v>
      </c>
      <c r="B303" s="1">
        <v>16.87</v>
      </c>
      <c r="C303" s="1">
        <v>18.7</v>
      </c>
      <c r="D303" s="1">
        <v>35.56</v>
      </c>
    </row>
    <row r="304" spans="1:4" x14ac:dyDescent="0.3">
      <c r="A304" s="6">
        <v>43402</v>
      </c>
      <c r="B304" s="1">
        <v>25.8</v>
      </c>
      <c r="C304" s="1">
        <v>28.9</v>
      </c>
      <c r="D304" s="1">
        <v>54.7</v>
      </c>
    </row>
    <row r="305" spans="1:4" x14ac:dyDescent="0.3">
      <c r="A305" s="6">
        <v>43403</v>
      </c>
      <c r="B305" s="1">
        <v>15.84</v>
      </c>
      <c r="C305" s="1">
        <v>16.57</v>
      </c>
      <c r="D305" s="1">
        <v>32.409999999999997</v>
      </c>
    </row>
    <row r="306" spans="1:4" x14ac:dyDescent="0.3">
      <c r="A306" s="6">
        <v>43404</v>
      </c>
      <c r="B306" s="1">
        <v>6.83</v>
      </c>
      <c r="C306" s="1">
        <v>8.42</v>
      </c>
      <c r="D306" s="1">
        <v>15.25</v>
      </c>
    </row>
    <row r="307" spans="1:4" x14ac:dyDescent="0.3">
      <c r="A307" s="6">
        <v>43405</v>
      </c>
      <c r="B307" s="1">
        <v>19.79</v>
      </c>
      <c r="C307" s="1">
        <v>22.3</v>
      </c>
      <c r="D307" s="1">
        <v>42.09</v>
      </c>
    </row>
    <row r="308" spans="1:4" x14ac:dyDescent="0.3">
      <c r="A308" s="6">
        <v>43406</v>
      </c>
      <c r="B308" s="1">
        <v>12.52</v>
      </c>
      <c r="C308" s="1">
        <v>12.84</v>
      </c>
      <c r="D308" s="1">
        <v>25.36</v>
      </c>
    </row>
    <row r="309" spans="1:4" x14ac:dyDescent="0.3">
      <c r="A309" s="6">
        <v>43407</v>
      </c>
      <c r="B309" s="1">
        <v>2.63</v>
      </c>
      <c r="C309" s="1">
        <v>3.03</v>
      </c>
      <c r="D309" s="1">
        <v>5.66</v>
      </c>
    </row>
    <row r="310" spans="1:4" x14ac:dyDescent="0.3">
      <c r="A310" s="6">
        <v>43408</v>
      </c>
      <c r="B310" s="1">
        <v>3.35</v>
      </c>
      <c r="C310" s="1">
        <v>4.13</v>
      </c>
      <c r="D310" s="1">
        <v>7.48</v>
      </c>
    </row>
    <row r="311" spans="1:4" x14ac:dyDescent="0.3">
      <c r="A311" s="6">
        <v>43409</v>
      </c>
      <c r="B311" s="1">
        <v>3.71</v>
      </c>
      <c r="C311" s="1">
        <v>3.32</v>
      </c>
      <c r="D311" s="1">
        <v>7.03</v>
      </c>
    </row>
    <row r="312" spans="1:4" x14ac:dyDescent="0.3">
      <c r="A312" s="6">
        <v>43410</v>
      </c>
      <c r="B312" s="1">
        <v>3.33</v>
      </c>
      <c r="C312" s="1">
        <v>4.4800000000000004</v>
      </c>
      <c r="D312" s="1">
        <v>7.8</v>
      </c>
    </row>
    <row r="313" spans="1:4" x14ac:dyDescent="0.3">
      <c r="A313" s="6">
        <v>43411</v>
      </c>
      <c r="B313" s="1">
        <v>4.05</v>
      </c>
      <c r="C313" s="1">
        <v>6.21</v>
      </c>
      <c r="D313" s="1">
        <v>10.26</v>
      </c>
    </row>
    <row r="314" spans="1:4" x14ac:dyDescent="0.3">
      <c r="A314" s="6">
        <v>43412</v>
      </c>
      <c r="B314" s="1">
        <v>2.56</v>
      </c>
      <c r="C314" s="1">
        <v>1.6</v>
      </c>
      <c r="D314" s="1">
        <v>4.16</v>
      </c>
    </row>
    <row r="315" spans="1:4" x14ac:dyDescent="0.3">
      <c r="A315" s="6">
        <v>43413</v>
      </c>
      <c r="B315" s="1">
        <v>2.2200000000000002</v>
      </c>
      <c r="C315" s="1">
        <v>1.64</v>
      </c>
      <c r="D315" s="1">
        <v>3.86</v>
      </c>
    </row>
    <row r="316" spans="1:4" x14ac:dyDescent="0.3">
      <c r="A316" s="6">
        <v>43414</v>
      </c>
      <c r="B316" s="1">
        <v>3.11</v>
      </c>
      <c r="C316" s="1">
        <v>3.64</v>
      </c>
      <c r="D316" s="1">
        <v>6.75</v>
      </c>
    </row>
    <row r="317" spans="1:4" x14ac:dyDescent="0.3">
      <c r="A317" s="6">
        <v>43415</v>
      </c>
      <c r="B317" s="1">
        <v>4.24</v>
      </c>
      <c r="C317" s="1">
        <v>10.51</v>
      </c>
      <c r="D317" s="1">
        <v>14.75</v>
      </c>
    </row>
    <row r="318" spans="1:4" x14ac:dyDescent="0.3">
      <c r="A318" s="6">
        <v>43416</v>
      </c>
      <c r="B318" s="1">
        <v>5.48</v>
      </c>
      <c r="C318" s="1">
        <v>17.91</v>
      </c>
      <c r="D318" s="1">
        <v>23.39</v>
      </c>
    </row>
    <row r="319" spans="1:4" x14ac:dyDescent="0.3">
      <c r="A319" s="6">
        <v>43417</v>
      </c>
      <c r="B319" s="1">
        <v>5.09</v>
      </c>
      <c r="C319" s="1">
        <v>14.07</v>
      </c>
      <c r="D319" s="1">
        <v>19.149999999999999</v>
      </c>
    </row>
    <row r="320" spans="1:4" x14ac:dyDescent="0.3">
      <c r="A320" s="6">
        <v>43418</v>
      </c>
      <c r="B320" s="1">
        <v>2.08</v>
      </c>
      <c r="C320" s="1">
        <v>1.67</v>
      </c>
      <c r="D320" s="1">
        <v>3.75</v>
      </c>
    </row>
    <row r="321" spans="1:4" x14ac:dyDescent="0.3">
      <c r="A321" s="6">
        <v>43419</v>
      </c>
      <c r="B321" s="1">
        <v>5.05</v>
      </c>
      <c r="C321" s="1">
        <v>20.309999999999999</v>
      </c>
      <c r="D321" s="1">
        <v>25.36</v>
      </c>
    </row>
    <row r="322" spans="1:4" x14ac:dyDescent="0.3">
      <c r="A322" s="6">
        <v>43420</v>
      </c>
      <c r="B322" s="1">
        <v>1.3</v>
      </c>
      <c r="C322" s="1">
        <v>0.67</v>
      </c>
      <c r="D322" s="1">
        <v>1.97</v>
      </c>
    </row>
    <row r="323" spans="1:4" x14ac:dyDescent="0.3">
      <c r="A323" s="6">
        <v>43421</v>
      </c>
      <c r="B323" s="1">
        <v>5.18</v>
      </c>
      <c r="C323" s="1">
        <v>19.29</v>
      </c>
      <c r="D323" s="1">
        <v>24.47</v>
      </c>
    </row>
    <row r="324" spans="1:4" x14ac:dyDescent="0.3">
      <c r="A324" s="6">
        <v>43422</v>
      </c>
      <c r="B324" s="1">
        <v>4.9800000000000004</v>
      </c>
      <c r="C324" s="1">
        <v>14.86</v>
      </c>
      <c r="D324" s="1">
        <v>19.829999999999998</v>
      </c>
    </row>
    <row r="325" spans="1:4" x14ac:dyDescent="0.3">
      <c r="A325" s="6">
        <v>43423</v>
      </c>
      <c r="B325" s="1">
        <v>2.81</v>
      </c>
      <c r="C325" s="1">
        <v>6.49</v>
      </c>
      <c r="D325" s="1">
        <v>9.3000000000000007</v>
      </c>
    </row>
    <row r="326" spans="1:4" x14ac:dyDescent="0.3">
      <c r="A326" s="6">
        <v>43424</v>
      </c>
      <c r="B326" s="1">
        <v>1.93</v>
      </c>
      <c r="C326" s="1">
        <v>2.2799999999999998</v>
      </c>
      <c r="D326" s="1">
        <v>4.21</v>
      </c>
    </row>
    <row r="327" spans="1:4" x14ac:dyDescent="0.3">
      <c r="A327" s="6">
        <v>43425</v>
      </c>
      <c r="B327" s="1">
        <v>2.64</v>
      </c>
      <c r="C327" s="1">
        <v>3.67</v>
      </c>
      <c r="D327" s="1">
        <v>6.31</v>
      </c>
    </row>
    <row r="328" spans="1:4" x14ac:dyDescent="0.3">
      <c r="A328" s="6">
        <v>43426</v>
      </c>
      <c r="B328" s="1">
        <v>1.55</v>
      </c>
      <c r="C328" s="1">
        <v>3.29</v>
      </c>
      <c r="D328" s="1">
        <v>4.84</v>
      </c>
    </row>
    <row r="329" spans="1:4" x14ac:dyDescent="0.3">
      <c r="A329" s="6">
        <v>43427</v>
      </c>
      <c r="B329" s="1">
        <v>2.09</v>
      </c>
      <c r="C329" s="1">
        <v>2.17</v>
      </c>
      <c r="D329" s="1">
        <v>4.26</v>
      </c>
    </row>
    <row r="330" spans="1:4" x14ac:dyDescent="0.3">
      <c r="A330" s="6">
        <v>43428</v>
      </c>
      <c r="B330" s="1">
        <v>1.5</v>
      </c>
      <c r="C330" s="1">
        <v>2.63</v>
      </c>
      <c r="D330" s="1">
        <v>4.1399999999999997</v>
      </c>
    </row>
    <row r="331" spans="1:4" x14ac:dyDescent="0.3">
      <c r="A331" s="6">
        <v>43429</v>
      </c>
      <c r="B331" s="1">
        <v>2.57</v>
      </c>
      <c r="C331" s="1">
        <v>7.15</v>
      </c>
      <c r="D331" s="1">
        <v>9.7100000000000009</v>
      </c>
    </row>
    <row r="332" spans="1:4" x14ac:dyDescent="0.3">
      <c r="A332" s="6">
        <v>43430</v>
      </c>
      <c r="B332" s="1">
        <v>2.62</v>
      </c>
      <c r="C332" s="1">
        <v>8.35</v>
      </c>
      <c r="D332" s="1">
        <v>10.97</v>
      </c>
    </row>
    <row r="333" spans="1:4" x14ac:dyDescent="0.3">
      <c r="A333" s="6">
        <v>43431</v>
      </c>
      <c r="B333" s="1">
        <v>1.07</v>
      </c>
      <c r="C333" s="1">
        <v>1.4</v>
      </c>
      <c r="D333" s="1">
        <v>2.4700000000000002</v>
      </c>
    </row>
    <row r="334" spans="1:4" x14ac:dyDescent="0.3">
      <c r="A334" s="6">
        <v>43432</v>
      </c>
      <c r="B334" s="1">
        <v>1.2</v>
      </c>
      <c r="C334" s="1">
        <v>0.92</v>
      </c>
      <c r="D334" s="1">
        <v>2.11</v>
      </c>
    </row>
    <row r="335" spans="1:4" x14ac:dyDescent="0.3">
      <c r="A335" s="6">
        <v>43433</v>
      </c>
      <c r="B335" s="1">
        <v>1.38</v>
      </c>
      <c r="C335" s="1">
        <v>2.25</v>
      </c>
      <c r="D335" s="1">
        <v>3.63</v>
      </c>
    </row>
    <row r="336" spans="1:4" x14ac:dyDescent="0.3">
      <c r="A336" s="6">
        <v>43434</v>
      </c>
      <c r="B336" s="1">
        <v>2.96</v>
      </c>
      <c r="C336" s="1">
        <v>3.58</v>
      </c>
      <c r="D336" s="1">
        <v>6.54</v>
      </c>
    </row>
    <row r="337" spans="1:4" x14ac:dyDescent="0.3">
      <c r="A337" s="6">
        <v>43435</v>
      </c>
      <c r="B337" s="1">
        <v>1.1100000000000001</v>
      </c>
      <c r="C337" s="1">
        <v>0.59</v>
      </c>
      <c r="D337" s="1">
        <v>1.7</v>
      </c>
    </row>
    <row r="338" spans="1:4" x14ac:dyDescent="0.3">
      <c r="A338" s="6">
        <v>43436</v>
      </c>
      <c r="B338" s="1">
        <v>1.1499999999999999</v>
      </c>
      <c r="C338" s="1">
        <v>0.9</v>
      </c>
      <c r="D338" s="1">
        <v>2.0499999999999998</v>
      </c>
    </row>
    <row r="339" spans="1:4" x14ac:dyDescent="0.3">
      <c r="A339" s="6">
        <v>43437</v>
      </c>
      <c r="B339" s="1">
        <v>2.95</v>
      </c>
      <c r="C339" s="1">
        <v>9.81</v>
      </c>
      <c r="D339" s="1">
        <v>12.76</v>
      </c>
    </row>
    <row r="340" spans="1:4" x14ac:dyDescent="0.3">
      <c r="A340" s="6">
        <v>43438</v>
      </c>
      <c r="B340" s="1">
        <v>2.58</v>
      </c>
      <c r="C340" s="1">
        <v>5.67</v>
      </c>
      <c r="D340" s="1">
        <v>8.25</v>
      </c>
    </row>
    <row r="341" spans="1:4" x14ac:dyDescent="0.3">
      <c r="A341" s="6">
        <v>43439</v>
      </c>
      <c r="B341" s="1">
        <v>0.02</v>
      </c>
      <c r="C341" s="1">
        <v>0</v>
      </c>
      <c r="D341" s="1">
        <v>0.02</v>
      </c>
    </row>
    <row r="342" spans="1:4" x14ac:dyDescent="0.3">
      <c r="A342" s="6">
        <v>43440</v>
      </c>
      <c r="B342" s="1">
        <v>0.53</v>
      </c>
      <c r="C342" s="1">
        <v>0.43</v>
      </c>
      <c r="D342" s="1">
        <v>0.96</v>
      </c>
    </row>
    <row r="343" spans="1:4" x14ac:dyDescent="0.3">
      <c r="A343" s="6">
        <v>43441</v>
      </c>
      <c r="B343" s="1">
        <v>2.39</v>
      </c>
      <c r="C343" s="1">
        <v>2.5</v>
      </c>
      <c r="D343" s="1">
        <v>4.88</v>
      </c>
    </row>
    <row r="344" spans="1:4" x14ac:dyDescent="0.3">
      <c r="A344" s="6">
        <v>43442</v>
      </c>
      <c r="B344" s="1">
        <v>0.52</v>
      </c>
      <c r="C344" s="1">
        <v>0.45</v>
      </c>
      <c r="D344" s="1">
        <v>0.97</v>
      </c>
    </row>
    <row r="345" spans="1:4" x14ac:dyDescent="0.3">
      <c r="A345" s="6">
        <v>43443</v>
      </c>
      <c r="B345" s="1">
        <v>11.29</v>
      </c>
      <c r="C345" s="1">
        <v>10.62</v>
      </c>
      <c r="D345" s="1">
        <v>21.91</v>
      </c>
    </row>
    <row r="346" spans="1:4" x14ac:dyDescent="0.3">
      <c r="A346" s="6">
        <v>43444</v>
      </c>
      <c r="B346" s="1">
        <v>1.58</v>
      </c>
      <c r="C346" s="1">
        <v>1.49</v>
      </c>
      <c r="D346" s="1">
        <v>3.07</v>
      </c>
    </row>
    <row r="347" spans="1:4" x14ac:dyDescent="0.3">
      <c r="A347" s="6">
        <v>43445</v>
      </c>
      <c r="B347" s="1">
        <v>4.8099999999999996</v>
      </c>
      <c r="C347" s="1">
        <v>4.2300000000000004</v>
      </c>
      <c r="D347" s="1">
        <v>9.0399999999999991</v>
      </c>
    </row>
    <row r="348" spans="1:4" x14ac:dyDescent="0.3">
      <c r="A348" s="6">
        <v>43446</v>
      </c>
      <c r="B348" s="1">
        <v>2.75</v>
      </c>
      <c r="C348" s="1">
        <v>4.1399999999999997</v>
      </c>
      <c r="D348" s="1">
        <v>6.89</v>
      </c>
    </row>
    <row r="349" spans="1:4" x14ac:dyDescent="0.3">
      <c r="A349" s="6">
        <v>43447</v>
      </c>
      <c r="B349" s="1">
        <v>4.67</v>
      </c>
      <c r="C349" s="1">
        <v>8.4700000000000006</v>
      </c>
      <c r="D349" s="1">
        <v>13.14</v>
      </c>
    </row>
    <row r="350" spans="1:4" x14ac:dyDescent="0.3">
      <c r="A350" s="6">
        <v>43448</v>
      </c>
      <c r="B350" s="1">
        <v>12.82</v>
      </c>
      <c r="C350" s="1">
        <v>11.56</v>
      </c>
      <c r="D350" s="1">
        <v>24.38</v>
      </c>
    </row>
    <row r="351" spans="1:4" x14ac:dyDescent="0.3">
      <c r="A351" s="6">
        <v>43449</v>
      </c>
      <c r="B351" s="1">
        <v>0.41</v>
      </c>
      <c r="C351" s="1">
        <v>0.21</v>
      </c>
      <c r="D351" s="1">
        <v>0.61</v>
      </c>
    </row>
    <row r="352" spans="1:4" x14ac:dyDescent="0.3">
      <c r="A352" s="6">
        <v>43450</v>
      </c>
      <c r="B352" s="1">
        <v>2.59</v>
      </c>
      <c r="C352" s="1">
        <v>2.64</v>
      </c>
      <c r="D352" s="1">
        <v>5.23</v>
      </c>
    </row>
    <row r="353" spans="1:4" x14ac:dyDescent="0.3">
      <c r="A353" s="6">
        <v>43451</v>
      </c>
      <c r="B353" s="1">
        <v>8.9600000000000009</v>
      </c>
      <c r="C353" s="1">
        <v>7.82</v>
      </c>
      <c r="D353" s="1">
        <v>16.78</v>
      </c>
    </row>
    <row r="354" spans="1:4" x14ac:dyDescent="0.3">
      <c r="A354" s="6">
        <v>43452</v>
      </c>
      <c r="B354" s="1">
        <v>0.49</v>
      </c>
      <c r="C354" s="1">
        <v>0.49</v>
      </c>
      <c r="D354" s="1">
        <v>0.98</v>
      </c>
    </row>
    <row r="355" spans="1:4" x14ac:dyDescent="0.3">
      <c r="A355" s="6">
        <v>43453</v>
      </c>
      <c r="B355" s="1">
        <v>9.86</v>
      </c>
      <c r="C355" s="1">
        <v>8.14</v>
      </c>
      <c r="D355" s="1">
        <v>18</v>
      </c>
    </row>
    <row r="356" spans="1:4" x14ac:dyDescent="0.3">
      <c r="A356" s="6">
        <v>43454</v>
      </c>
      <c r="B356" s="1">
        <v>3.34</v>
      </c>
      <c r="C356" s="1">
        <v>3.49</v>
      </c>
      <c r="D356" s="1">
        <v>6.83</v>
      </c>
    </row>
    <row r="357" spans="1:4" x14ac:dyDescent="0.3">
      <c r="A357" s="6">
        <v>43455</v>
      </c>
      <c r="B357" s="1">
        <v>0.83</v>
      </c>
      <c r="C357" s="1">
        <v>0.77</v>
      </c>
      <c r="D357" s="1">
        <v>1.61</v>
      </c>
    </row>
    <row r="358" spans="1:4" x14ac:dyDescent="0.3">
      <c r="A358" s="6">
        <v>43456</v>
      </c>
      <c r="B358" s="1">
        <v>1.76</v>
      </c>
      <c r="C358" s="1">
        <v>1.79</v>
      </c>
      <c r="D358" s="1">
        <v>3.55</v>
      </c>
    </row>
    <row r="359" spans="1:4" x14ac:dyDescent="0.3">
      <c r="A359" s="6">
        <v>43457</v>
      </c>
      <c r="B359" s="1">
        <v>0.37</v>
      </c>
      <c r="C359" s="1">
        <v>0.37</v>
      </c>
      <c r="D359" s="1">
        <v>0.74</v>
      </c>
    </row>
    <row r="360" spans="1:4" x14ac:dyDescent="0.3">
      <c r="A360" s="6">
        <v>43458</v>
      </c>
      <c r="B360" s="1">
        <v>15.66</v>
      </c>
      <c r="C360" s="1">
        <v>14.85</v>
      </c>
      <c r="D360" s="1">
        <v>30.51</v>
      </c>
    </row>
    <row r="361" spans="1:4" x14ac:dyDescent="0.3">
      <c r="A361" s="6">
        <v>43459</v>
      </c>
      <c r="B361" s="1">
        <v>0.48</v>
      </c>
      <c r="C361" s="1">
        <v>0.42</v>
      </c>
      <c r="D361" s="1">
        <v>0.9</v>
      </c>
    </row>
    <row r="362" spans="1:4" x14ac:dyDescent="0.3">
      <c r="A362" s="6">
        <v>43460</v>
      </c>
      <c r="B362" s="1">
        <v>3.97</v>
      </c>
      <c r="C362" s="1">
        <v>3.77</v>
      </c>
      <c r="D362" s="1">
        <v>7.75</v>
      </c>
    </row>
    <row r="363" spans="1:4" x14ac:dyDescent="0.3">
      <c r="A363" s="6">
        <v>43461</v>
      </c>
      <c r="B363" s="1">
        <v>0.5</v>
      </c>
      <c r="C363" s="1">
        <v>0.44</v>
      </c>
      <c r="D363" s="1">
        <v>0.94</v>
      </c>
    </row>
    <row r="364" spans="1:4" x14ac:dyDescent="0.3">
      <c r="A364" s="6">
        <v>43462</v>
      </c>
      <c r="B364" s="1">
        <v>0.46</v>
      </c>
      <c r="C364" s="1">
        <v>0.39</v>
      </c>
      <c r="D364" s="1">
        <v>0.85</v>
      </c>
    </row>
    <row r="365" spans="1:4" x14ac:dyDescent="0.3">
      <c r="A365" s="6">
        <v>43463</v>
      </c>
      <c r="B365" s="1">
        <v>4.2300000000000004</v>
      </c>
      <c r="C365" s="1">
        <v>6.12</v>
      </c>
      <c r="D365" s="1">
        <v>10.35</v>
      </c>
    </row>
    <row r="366" spans="1:4" x14ac:dyDescent="0.3">
      <c r="A366" s="6">
        <v>43464</v>
      </c>
      <c r="B366" s="1">
        <v>0.32</v>
      </c>
      <c r="C366" s="1">
        <v>0.3</v>
      </c>
      <c r="D366" s="1">
        <v>0.62</v>
      </c>
    </row>
    <row r="367" spans="1:4" x14ac:dyDescent="0.3">
      <c r="A367" s="6">
        <v>43465</v>
      </c>
      <c r="B367" s="1">
        <v>0.38</v>
      </c>
      <c r="C367" s="1">
        <v>0.38</v>
      </c>
      <c r="D367" s="1">
        <v>0.76</v>
      </c>
    </row>
    <row r="368" spans="1:4" x14ac:dyDescent="0.3">
      <c r="A368" s="6">
        <v>43466</v>
      </c>
      <c r="B368" s="1">
        <v>10.54</v>
      </c>
      <c r="C368" s="1">
        <v>11.11</v>
      </c>
      <c r="D368" s="1">
        <v>21.65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M24" sqref="M24"/>
    </sheetView>
  </sheetViews>
  <sheetFormatPr defaultRowHeight="14.4" x14ac:dyDescent="0.3"/>
  <cols>
    <col min="1" max="1" width="8.88671875" style="7"/>
    <col min="2" max="2" width="34.33203125" style="7" bestFit="1" customWidth="1"/>
    <col min="3" max="4" width="37" style="7" bestFit="1" customWidth="1"/>
    <col min="5" max="16384" width="8.88671875" style="7"/>
  </cols>
  <sheetData>
    <row r="1" spans="1:4" x14ac:dyDescent="0.3">
      <c r="A1" s="7" t="s">
        <v>4</v>
      </c>
      <c r="B1" s="7" t="s">
        <v>21</v>
      </c>
      <c r="C1" s="7" t="s">
        <v>22</v>
      </c>
      <c r="D1" s="7" t="s">
        <v>23</v>
      </c>
    </row>
    <row r="2" spans="1:4" x14ac:dyDescent="0.3">
      <c r="A2" s="7" t="s">
        <v>1</v>
      </c>
      <c r="B2" s="7">
        <v>297.34999999999991</v>
      </c>
      <c r="C2" s="7">
        <v>575.32730102000005</v>
      </c>
      <c r="D2" s="7">
        <v>232.20440673000002</v>
      </c>
    </row>
    <row r="3" spans="1:4" x14ac:dyDescent="0.3">
      <c r="A3" s="7" t="s">
        <v>2</v>
      </c>
      <c r="B3" s="7">
        <v>810.78</v>
      </c>
      <c r="C3" s="7">
        <v>666.33377074999999</v>
      </c>
      <c r="D3" s="7">
        <v>308.32295226999997</v>
      </c>
    </row>
    <row r="4" spans="1:4" x14ac:dyDescent="0.3">
      <c r="A4" s="7" t="s">
        <v>3</v>
      </c>
      <c r="B4" s="7">
        <v>682.23</v>
      </c>
      <c r="C4" s="7">
        <v>1061.60552979</v>
      </c>
      <c r="D4" s="7">
        <v>528.41464232999999</v>
      </c>
    </row>
    <row r="5" spans="1:4" x14ac:dyDescent="0.3">
      <c r="A5" s="7" t="s">
        <v>7</v>
      </c>
      <c r="B5" s="7">
        <v>1068.8499999999999</v>
      </c>
      <c r="C5" s="7">
        <v>1128.06188965</v>
      </c>
      <c r="D5" s="7">
        <v>825.63525389999995</v>
      </c>
    </row>
    <row r="6" spans="1:4" x14ac:dyDescent="0.3">
      <c r="A6" s="7" t="s">
        <v>8</v>
      </c>
      <c r="B6" s="7">
        <v>2230.48</v>
      </c>
      <c r="C6" s="7">
        <v>1222.52172851</v>
      </c>
      <c r="D6" s="7">
        <v>1049.2772216799999</v>
      </c>
    </row>
    <row r="7" spans="1:4" x14ac:dyDescent="0.3">
      <c r="A7" s="7" t="s">
        <v>9</v>
      </c>
      <c r="B7" s="7">
        <v>2233.4900000000002</v>
      </c>
      <c r="C7" s="7">
        <v>1304.5274047799999</v>
      </c>
      <c r="D7" s="7">
        <v>983.73571777000006</v>
      </c>
    </row>
    <row r="8" spans="1:4" x14ac:dyDescent="0.3">
      <c r="A8" s="7" t="s">
        <v>10</v>
      </c>
      <c r="B8" s="7">
        <v>1983.8200000000004</v>
      </c>
      <c r="C8" s="7">
        <v>1392.23730469</v>
      </c>
      <c r="D8" s="7">
        <v>1035.6362609800001</v>
      </c>
    </row>
    <row r="9" spans="1:4" x14ac:dyDescent="0.3">
      <c r="A9" s="7" t="s">
        <v>11</v>
      </c>
      <c r="B9" s="7">
        <v>964.93000000000006</v>
      </c>
      <c r="C9" s="7">
        <v>1277.26141358</v>
      </c>
      <c r="D9" s="7">
        <v>948.19827269999996</v>
      </c>
    </row>
    <row r="10" spans="1:4" x14ac:dyDescent="0.3">
      <c r="A10" s="7" t="s">
        <v>41</v>
      </c>
      <c r="B10" s="7">
        <v>942.90000000000032</v>
      </c>
      <c r="C10" s="7">
        <v>950.13485717999993</v>
      </c>
      <c r="D10" s="7">
        <v>680.76040649000004</v>
      </c>
    </row>
    <row r="11" spans="1:4" x14ac:dyDescent="0.3">
      <c r="A11" s="7" t="s">
        <v>13</v>
      </c>
      <c r="B11" s="7">
        <v>786.06999999999982</v>
      </c>
      <c r="C11" s="7">
        <v>794.54464722</v>
      </c>
      <c r="D11" s="7">
        <v>470.57968139000002</v>
      </c>
    </row>
    <row r="12" spans="1:4" x14ac:dyDescent="0.3">
      <c r="A12" s="7" t="s">
        <v>14</v>
      </c>
      <c r="B12" s="7">
        <v>321.60999999999996</v>
      </c>
      <c r="C12" s="7">
        <v>600.18316649999997</v>
      </c>
      <c r="D12" s="7">
        <v>270.60673523000003</v>
      </c>
    </row>
    <row r="13" spans="1:4" x14ac:dyDescent="0.3">
      <c r="A13" s="7" t="s">
        <v>42</v>
      </c>
      <c r="B13" s="7">
        <v>217.03</v>
      </c>
      <c r="C13" s="7">
        <v>415.45449829</v>
      </c>
      <c r="D13" s="7">
        <v>164.51257325</v>
      </c>
    </row>
    <row r="14" spans="1:4" x14ac:dyDescent="0.3">
      <c r="B14" s="7">
        <f>SUM(B2:B13)</f>
        <v>12539.54</v>
      </c>
      <c r="C14" s="7">
        <f>SUM(C2:C13)</f>
        <v>11388.193511960002</v>
      </c>
      <c r="D14" s="7">
        <f>SUM(D2:D13)</f>
        <v>7497.8841247199989</v>
      </c>
    </row>
    <row r="16" spans="1:4" x14ac:dyDescent="0.3">
      <c r="B16" s="7" t="s">
        <v>40</v>
      </c>
      <c r="C16" s="7">
        <f>(B14+C14+D14)/3</f>
        <v>10475.205878893334</v>
      </c>
    </row>
    <row r="19" spans="1:3" x14ac:dyDescent="0.3">
      <c r="A19" s="7" t="s">
        <v>4</v>
      </c>
      <c r="B19" s="8" t="s">
        <v>24</v>
      </c>
      <c r="C19" s="8" t="s">
        <v>25</v>
      </c>
    </row>
    <row r="20" spans="1:3" x14ac:dyDescent="0.3">
      <c r="A20" s="7" t="s">
        <v>1</v>
      </c>
      <c r="B20" s="7">
        <v>159.28</v>
      </c>
      <c r="C20" s="7">
        <v>138.1</v>
      </c>
    </row>
    <row r="21" spans="1:3" x14ac:dyDescent="0.3">
      <c r="A21" s="7" t="s">
        <v>2</v>
      </c>
      <c r="B21" s="7">
        <v>428.49999999999994</v>
      </c>
      <c r="C21" s="7">
        <v>382.28999999999996</v>
      </c>
    </row>
    <row r="22" spans="1:3" x14ac:dyDescent="0.3">
      <c r="A22" s="7" t="s">
        <v>3</v>
      </c>
      <c r="B22" s="7">
        <v>329.51</v>
      </c>
      <c r="C22" s="7">
        <v>352.73</v>
      </c>
    </row>
    <row r="23" spans="1:3" x14ac:dyDescent="0.3">
      <c r="A23" s="7" t="s">
        <v>7</v>
      </c>
      <c r="B23" s="7">
        <v>561.40999999999985</v>
      </c>
      <c r="C23" s="7">
        <v>507.45</v>
      </c>
    </row>
    <row r="24" spans="1:3" x14ac:dyDescent="0.3">
      <c r="A24" s="7" t="s">
        <v>8</v>
      </c>
      <c r="B24" s="7">
        <v>1105.1599999999996</v>
      </c>
      <c r="C24" s="7">
        <v>1125.3099999999997</v>
      </c>
    </row>
    <row r="25" spans="1:3" x14ac:dyDescent="0.3">
      <c r="A25" s="7" t="s">
        <v>9</v>
      </c>
      <c r="B25" s="7">
        <v>1121.2200000000003</v>
      </c>
      <c r="C25" s="7">
        <v>1112.27</v>
      </c>
    </row>
    <row r="26" spans="1:3" x14ac:dyDescent="0.3">
      <c r="A26" s="7" t="s">
        <v>10</v>
      </c>
      <c r="B26" s="7">
        <v>995.09000000000015</v>
      </c>
      <c r="C26" s="7">
        <v>988.72999999999979</v>
      </c>
    </row>
    <row r="27" spans="1:3" x14ac:dyDescent="0.3">
      <c r="A27" s="7" t="s">
        <v>11</v>
      </c>
      <c r="B27" s="7">
        <v>484.33999999999992</v>
      </c>
      <c r="C27" s="7">
        <v>480.62</v>
      </c>
    </row>
    <row r="28" spans="1:3" x14ac:dyDescent="0.3">
      <c r="A28" s="7" t="s">
        <v>41</v>
      </c>
      <c r="B28" s="7">
        <v>462.57000000000011</v>
      </c>
      <c r="C28" s="7">
        <v>480.32999999999993</v>
      </c>
    </row>
    <row r="29" spans="1:3" x14ac:dyDescent="0.3">
      <c r="A29" s="7" t="s">
        <v>13</v>
      </c>
      <c r="B29" s="7">
        <v>380.21</v>
      </c>
      <c r="C29" s="7">
        <v>405.84999999999991</v>
      </c>
    </row>
    <row r="30" spans="1:3" x14ac:dyDescent="0.3">
      <c r="A30" s="7" t="s">
        <v>14</v>
      </c>
      <c r="B30" s="7">
        <v>114.99</v>
      </c>
      <c r="C30" s="7">
        <v>206.66</v>
      </c>
    </row>
    <row r="31" spans="1:3" x14ac:dyDescent="0.3">
      <c r="A31" s="7" t="s">
        <v>42</v>
      </c>
      <c r="B31" s="7">
        <v>103.77999999999999</v>
      </c>
      <c r="C31" s="7">
        <v>113.24999999999999</v>
      </c>
    </row>
    <row r="38" spans="2:4" x14ac:dyDescent="0.3">
      <c r="B38" s="7" t="s">
        <v>4</v>
      </c>
      <c r="C38" s="7" t="s">
        <v>26</v>
      </c>
      <c r="D38" s="7" t="s">
        <v>27</v>
      </c>
    </row>
    <row r="39" spans="2:4" x14ac:dyDescent="0.3">
      <c r="B39" s="7" t="s">
        <v>1</v>
      </c>
      <c r="C39" s="7">
        <v>2.7762131700000001</v>
      </c>
      <c r="D39" s="7">
        <v>1.0819538799999999</v>
      </c>
    </row>
    <row r="40" spans="2:4" x14ac:dyDescent="0.3">
      <c r="B40" s="7" t="s">
        <v>2</v>
      </c>
      <c r="C40" s="7">
        <v>3.6086189700000002</v>
      </c>
      <c r="D40" s="7">
        <v>1.5853937899999999</v>
      </c>
    </row>
    <row r="41" spans="2:4" x14ac:dyDescent="0.3">
      <c r="B41" s="7" t="s">
        <v>3</v>
      </c>
      <c r="C41" s="7">
        <v>5.3257169700000002</v>
      </c>
      <c r="D41" s="7">
        <v>2.4526860699999999</v>
      </c>
    </row>
    <row r="42" spans="2:4" x14ac:dyDescent="0.3">
      <c r="B42" s="7" t="s">
        <v>7</v>
      </c>
      <c r="C42" s="7">
        <v>5.8212871599999998</v>
      </c>
      <c r="D42" s="7">
        <v>4.0696444500000002</v>
      </c>
    </row>
    <row r="43" spans="2:4" x14ac:dyDescent="0.3">
      <c r="B43" s="7" t="s">
        <v>8</v>
      </c>
      <c r="C43" s="7">
        <v>6.3772730800000001</v>
      </c>
      <c r="D43" s="7">
        <v>5.1464958200000002</v>
      </c>
    </row>
    <row r="44" spans="2:4" x14ac:dyDescent="0.3">
      <c r="B44" s="7" t="s">
        <v>9</v>
      </c>
      <c r="C44" s="7">
        <v>7.1560583099999997</v>
      </c>
      <c r="D44" s="7">
        <v>5.02963352</v>
      </c>
    </row>
    <row r="45" spans="2:4" x14ac:dyDescent="0.3">
      <c r="B45" s="7" t="s">
        <v>10</v>
      </c>
      <c r="C45" s="7">
        <v>7.5701003099999999</v>
      </c>
      <c r="D45" s="7">
        <v>5.2213621100000003</v>
      </c>
    </row>
    <row r="46" spans="2:4" x14ac:dyDescent="0.3">
      <c r="B46" s="7" t="s">
        <v>11</v>
      </c>
      <c r="C46" s="7">
        <v>6.8366088899999999</v>
      </c>
      <c r="D46" s="7">
        <v>4.7551078799999997</v>
      </c>
    </row>
    <row r="47" spans="2:4" x14ac:dyDescent="0.3">
      <c r="B47" s="7" t="s">
        <v>41</v>
      </c>
      <c r="C47" s="7">
        <v>5.07993937</v>
      </c>
      <c r="D47" s="7">
        <v>3.4430937799999999</v>
      </c>
    </row>
    <row r="48" spans="2:4" x14ac:dyDescent="0.3">
      <c r="B48" s="7" t="s">
        <v>13</v>
      </c>
      <c r="C48" s="7">
        <v>4.0753488500000001</v>
      </c>
      <c r="D48" s="7">
        <v>2.2583420300000001</v>
      </c>
    </row>
    <row r="49" spans="2:4" x14ac:dyDescent="0.3">
      <c r="B49" s="7" t="s">
        <v>14</v>
      </c>
      <c r="C49" s="7">
        <v>3.0674259699999999</v>
      </c>
      <c r="D49" s="7">
        <v>1.3117156000000001</v>
      </c>
    </row>
    <row r="50" spans="2:4" x14ac:dyDescent="0.3">
      <c r="B50" s="7" t="s">
        <v>42</v>
      </c>
      <c r="C50" s="7">
        <v>1.9800511599999999</v>
      </c>
      <c r="D50" s="7">
        <v>0.76571608000000002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4" sqref="R14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DDBA269C685F46B0D84A1A5DD65668" ma:contentTypeVersion="4" ma:contentTypeDescription="Create a new document." ma:contentTypeScope="" ma:versionID="f3769b4aa1f2052b3384a0175755a675">
  <xsd:schema xmlns:xsd="http://www.w3.org/2001/XMLSchema" xmlns:xs="http://www.w3.org/2001/XMLSchema" xmlns:p="http://schemas.microsoft.com/office/2006/metadata/properties" xmlns:ns2="7e531ee7-a817-4fba-b1a2-f4733823d38b" targetNamespace="http://schemas.microsoft.com/office/2006/metadata/properties" ma:root="true" ma:fieldsID="f99c58a2c2ad200c153cbf797de3ae60" ns2:_="">
    <xsd:import namespace="7e531ee7-a817-4fba-b1a2-f4733823d3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31ee7-a817-4fba-b1a2-f4733823d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03FA15-B363-4C5F-A663-2225942A5F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31ee7-a817-4fba-b1a2-f4733823d3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E13C17-6F47-4D59-8475-FC38E90669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5A308B-662B-4760-9463-F3ADEC44D8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Sheet2</vt:lpstr>
      <vt:lpstr>Sheet1</vt:lpstr>
      <vt:lpstr>SystemSpec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Aikaterini Fragaki</dc:creator>
  <cp:keywords/>
  <dc:description/>
  <cp:lastModifiedBy>DELL</cp:lastModifiedBy>
  <cp:revision/>
  <dcterms:created xsi:type="dcterms:W3CDTF">2019-10-30T13:42:13Z</dcterms:created>
  <dcterms:modified xsi:type="dcterms:W3CDTF">2021-07-30T19:57:21Z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0x01010042DDBA269C685F46B0D84A1A5DD65668</vt:lpwstr>
  </property>
</Properties>
</file>