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ocuments\"/>
    </mc:Choice>
  </mc:AlternateContent>
  <xr:revisionPtr revIDLastSave="0" documentId="13_ncr:1_{98C0686B-6FE1-4BA3-BC31-81A1643BE131}" xr6:coauthVersionLast="47" xr6:coauthVersionMax="47" xr10:uidLastSave="{00000000-0000-0000-0000-000000000000}"/>
  <bookViews>
    <workbookView xWindow="-120" yWindow="-120" windowWidth="24240" windowHeight="13020" activeTab="1" xr2:uid="{F5AF75C3-1197-43C1-ABB2-374DF405668B}"/>
  </bookViews>
  <sheets>
    <sheet name="Sheet1" sheetId="1" r:id="rId1"/>
    <sheet name="Sheet2" sheetId="2" r:id="rId2"/>
  </sheets>
  <definedNames>
    <definedName name="image">INDEX(Sheet1!$H$3:$H$12,MATCH(Sheet2!$M$11,Sheet1!$B$3:$B$12,0))</definedName>
    <definedName name="pic">INDEX(Sheet1!$H$3:$H$12,MATCH(Sheet1!$K$5,Sheet1!$B$3:$B$12,0))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E13" i="2"/>
  <c r="E14" i="2"/>
  <c r="E15" i="2"/>
  <c r="E16" i="2"/>
  <c r="E17" i="2"/>
</calcChain>
</file>

<file path=xl/sharedStrings.xml><?xml version="1.0" encoding="utf-8"?>
<sst xmlns="http://schemas.openxmlformats.org/spreadsheetml/2006/main" count="46" uniqueCount="31">
  <si>
    <t>ID</t>
  </si>
  <si>
    <t>NAME</t>
  </si>
  <si>
    <t>FATHER NAME</t>
  </si>
  <si>
    <t>AGE</t>
  </si>
  <si>
    <t>GENDER</t>
  </si>
  <si>
    <t>PHONE</t>
  </si>
  <si>
    <t>PHOTO</t>
  </si>
  <si>
    <t>MS DHONE</t>
  </si>
  <si>
    <t>VIRAT KOHLI</t>
  </si>
  <si>
    <t>SACHIN</t>
  </si>
  <si>
    <t>HARDIK</t>
  </si>
  <si>
    <t>ROHIT</t>
  </si>
  <si>
    <t>ISHAN KISHAN</t>
  </si>
  <si>
    <t>KL RAHUL</t>
  </si>
  <si>
    <t>GADEJA</t>
  </si>
  <si>
    <t>SHUBHMAN GILL</t>
  </si>
  <si>
    <t>PAN SINGH</t>
  </si>
  <si>
    <t>PREM KOHLI</t>
  </si>
  <si>
    <t>RAMESH</t>
  </si>
  <si>
    <t>ASHOK</t>
  </si>
  <si>
    <t>PUNIT</t>
  </si>
  <si>
    <t>MALE</t>
  </si>
  <si>
    <t>PRANAV PANDEY</t>
  </si>
  <si>
    <t>Dr.K.N.LOKESH</t>
  </si>
  <si>
    <t>ANIRUDHSINH JADEJA</t>
  </si>
  <si>
    <t>LAKHWINDER SINGH</t>
  </si>
  <si>
    <t>RISHABH PANT</t>
  </si>
  <si>
    <t>RAJENDRA PANT</t>
  </si>
  <si>
    <t>Indian Cricket Team</t>
  </si>
  <si>
    <t>Automated Id Card</t>
  </si>
  <si>
    <t>Team 20 Player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</si>
</sst>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double">
        <color theme="2" tint="-0.499984740745262"/>
      </left>
      <right style="double">
        <color theme="2" tint="-0.499984740745262"/>
      </right>
      <top style="double">
        <color theme="2" tint="-0.499984740745262"/>
      </top>
      <bottom style="double">
        <color theme="2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6" fillId="0" borderId="0" xfId="0" applyFont="1"/>
    <xf numFmtId="0" fontId="5" fillId="4" borderId="0" xfId="0" applyFont="1" applyFill="1"/>
    <xf numFmtId="0" fontId="8" fillId="0" borderId="0" xfId="0" applyFont="1"/>
    <xf numFmtId="0" fontId="7" fillId="3" borderId="2" xfId="0" applyFont="1" applyFill="1" applyBorder="1" applyAlignment="1"/>
    <xf numFmtId="0" fontId="0" fillId="0" borderId="0" xfId="0" applyBorder="1"/>
    <xf numFmtId="0" fontId="0" fillId="0" borderId="3" xfId="0" applyBorder="1"/>
    <xf numFmtId="0" fontId="5" fillId="3" borderId="4" xfId="0" applyFont="1" applyFill="1" applyBorder="1" applyAlignment="1"/>
    <xf numFmtId="0" fontId="0" fillId="5" borderId="5" xfId="0" applyFill="1" applyBorder="1"/>
    <xf numFmtId="0" fontId="7" fillId="5" borderId="5" xfId="0" applyFont="1" applyFill="1" applyBorder="1" applyAlignment="1">
      <alignment horizontal="center"/>
    </xf>
    <xf numFmtId="0" fontId="0" fillId="0" borderId="5" xfId="0" applyBorder="1"/>
    <xf numFmtId="0" fontId="5" fillId="3" borderId="5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emf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2</xdr:row>
      <xdr:rowOff>59084</xdr:rowOff>
    </xdr:from>
    <xdr:to>
      <xdr:col>7</xdr:col>
      <xdr:colOff>1171575</xdr:colOff>
      <xdr:row>2</xdr:row>
      <xdr:rowOff>695324</xdr:rowOff>
    </xdr:to>
    <xdr:pic>
      <xdr:nvPicPr>
        <xdr:cNvPr id="2" name="rimg_2" descr="India's most successful cricket captain MS Dhoni turns 42: A ...">
          <a:extLst>
            <a:ext uri="{FF2B5EF4-FFF2-40B4-BE49-F238E27FC236}">
              <a16:creationId xmlns:a16="http://schemas.microsoft.com/office/drawing/2014/main" id="{E7AE268F-FB05-1E5F-7C2A-EE663233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602009"/>
          <a:ext cx="1085850" cy="63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28576</xdr:colOff>
      <xdr:row>2</xdr:row>
      <xdr:rowOff>723900</xdr:rowOff>
    </xdr:from>
    <xdr:to>
      <xdr:col>7</xdr:col>
      <xdr:colOff>1228726</xdr:colOff>
      <xdr:row>3</xdr:row>
      <xdr:rowOff>704850</xdr:rowOff>
    </xdr:to>
    <xdr:pic>
      <xdr:nvPicPr>
        <xdr:cNvPr id="3" name="Picture 2" descr="OFFICIAL CONTACT- Virat Kohli Phone Number, Address">
          <a:extLst>
            <a:ext uri="{FF2B5EF4-FFF2-40B4-BE49-F238E27FC236}">
              <a16:creationId xmlns:a16="http://schemas.microsoft.com/office/drawing/2014/main" id="{04C68967-ED86-031D-7FD5-DC48B276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1" y="1266825"/>
          <a:ext cx="12001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723900</xdr:rowOff>
    </xdr:from>
    <xdr:to>
      <xdr:col>7</xdr:col>
      <xdr:colOff>1219200</xdr:colOff>
      <xdr:row>5</xdr:row>
      <xdr:rowOff>9525</xdr:rowOff>
    </xdr:to>
    <xdr:pic>
      <xdr:nvPicPr>
        <xdr:cNvPr id="4" name="Picture 3" descr="Sachin Tendulkar:Biography, Birthday,Records,Education">
          <a:extLst>
            <a:ext uri="{FF2B5EF4-FFF2-40B4-BE49-F238E27FC236}">
              <a16:creationId xmlns:a16="http://schemas.microsoft.com/office/drawing/2014/main" id="{CC4F44FB-8F34-9B70-1D22-160FFF8CB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2000250"/>
          <a:ext cx="12096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1247775</xdr:colOff>
      <xdr:row>5</xdr:row>
      <xdr:rowOff>742950</xdr:rowOff>
    </xdr:to>
    <xdr:pic>
      <xdr:nvPicPr>
        <xdr:cNvPr id="5" name="Picture 4" descr="Hardik Pandya 2.0: Turning A New Leaf As Cricketer And Brand Endorser -  Forbes India">
          <a:extLst>
            <a:ext uri="{FF2B5EF4-FFF2-40B4-BE49-F238E27FC236}">
              <a16:creationId xmlns:a16="http://schemas.microsoft.com/office/drawing/2014/main" id="{B82CC9BB-463D-2729-41E6-1150045B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876550"/>
          <a:ext cx="12477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6</xdr:row>
      <xdr:rowOff>0</xdr:rowOff>
    </xdr:from>
    <xdr:to>
      <xdr:col>7</xdr:col>
      <xdr:colOff>1181100</xdr:colOff>
      <xdr:row>7</xdr:row>
      <xdr:rowOff>19050</xdr:rowOff>
    </xdr:to>
    <xdr:pic>
      <xdr:nvPicPr>
        <xdr:cNvPr id="7" name="Picture 6" descr="Rohit Sharma: India captain sets extraordinary record in World Cup match  against Afghanistan | The Independent">
          <a:extLst>
            <a:ext uri="{FF2B5EF4-FFF2-40B4-BE49-F238E27FC236}">
              <a16:creationId xmlns:a16="http://schemas.microsoft.com/office/drawing/2014/main" id="{1451BBF2-8B42-6A0F-3F4E-D3856EA3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3657600"/>
          <a:ext cx="11334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1266825</xdr:colOff>
      <xdr:row>7</xdr:row>
      <xdr:rowOff>885825</xdr:rowOff>
    </xdr:to>
    <xdr:pic>
      <xdr:nvPicPr>
        <xdr:cNvPr id="8" name="Picture 7" descr="Ishan Kishan ODI photos and editorial news pictures from ESPNcricinfo Images">
          <a:extLst>
            <a:ext uri="{FF2B5EF4-FFF2-40B4-BE49-F238E27FC236}">
              <a16:creationId xmlns:a16="http://schemas.microsoft.com/office/drawing/2014/main" id="{D0F6FBE4-017A-873E-3F94-FA8BF623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4476750"/>
          <a:ext cx="126682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1257300</xdr:colOff>
      <xdr:row>9</xdr:row>
      <xdr:rowOff>0</xdr:rowOff>
    </xdr:to>
    <xdr:pic>
      <xdr:nvPicPr>
        <xdr:cNvPr id="9" name="Picture 8" descr="KL Rahul has got everything it takes to succeed, says the owner of Lucknow  IPL franchise">
          <a:extLst>
            <a:ext uri="{FF2B5EF4-FFF2-40B4-BE49-F238E27FC236}">
              <a16:creationId xmlns:a16="http://schemas.microsoft.com/office/drawing/2014/main" id="{C8A9B83F-AB80-9F02-5C59-B41C71ED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5372100"/>
          <a:ext cx="12573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1276350</xdr:colOff>
      <xdr:row>10</xdr:row>
      <xdr:rowOff>19050</xdr:rowOff>
    </xdr:to>
    <xdr:pic>
      <xdr:nvPicPr>
        <xdr:cNvPr id="11" name="Picture 10" descr="IND vs SL 2022: Ravindra Jadeja Brings Out 'Thagged Le' Gesture From Pushpa  After Taking a Wicket | Watch - News18">
          <a:extLst>
            <a:ext uri="{FF2B5EF4-FFF2-40B4-BE49-F238E27FC236}">
              <a16:creationId xmlns:a16="http://schemas.microsoft.com/office/drawing/2014/main" id="{047337C9-371E-9E9E-E55F-076DD63C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172200"/>
          <a:ext cx="12763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0</xdr:colOff>
      <xdr:row>10</xdr:row>
      <xdr:rowOff>819150</xdr:rowOff>
    </xdr:to>
    <xdr:pic>
      <xdr:nvPicPr>
        <xdr:cNvPr id="12" name="Picture 11" descr="Shubhman Gill to lend voice for Spider-Man: Across the Spider-Verse -  Indiaweekly">
          <a:extLst>
            <a:ext uri="{FF2B5EF4-FFF2-40B4-BE49-F238E27FC236}">
              <a16:creationId xmlns:a16="http://schemas.microsoft.com/office/drawing/2014/main" id="{77848A99-C182-1945-2A91-F49C30D7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991350"/>
          <a:ext cx="13144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0</xdr:colOff>
      <xdr:row>12</xdr:row>
      <xdr:rowOff>38100</xdr:rowOff>
    </xdr:to>
    <xdr:pic>
      <xdr:nvPicPr>
        <xdr:cNvPr id="13" name="Picture 12" descr="Rishabh Pant Age, Net Worth, Career, &amp; Awards | DTfun">
          <a:extLst>
            <a:ext uri="{FF2B5EF4-FFF2-40B4-BE49-F238E27FC236}">
              <a16:creationId xmlns:a16="http://schemas.microsoft.com/office/drawing/2014/main" id="{B299CAD7-29F5-096C-8993-84133F586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7848600"/>
          <a:ext cx="131445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152400</xdr:colOff>
          <xdr:row>4</xdr:row>
          <xdr:rowOff>85725</xdr:rowOff>
        </xdr:from>
        <xdr:ext cx="1314450" cy="781050"/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DDDD26AF-72B8-4A14-8CAF-9BE5EA1134A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c" spid="_x0000_s104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0391775" y="2133600"/>
              <a:ext cx="1314450" cy="781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371474</xdr:colOff>
          <xdr:row>10</xdr:row>
          <xdr:rowOff>0</xdr:rowOff>
        </xdr:from>
        <xdr:to>
          <xdr:col>5</xdr:col>
          <xdr:colOff>514350</xdr:colOff>
          <xdr:row>10</xdr:row>
          <xdr:rowOff>986873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D694D3D-2264-B960-C2A8-E77ED2D731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image" spid="_x0000_s2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00274" y="1943100"/>
              <a:ext cx="1943101" cy="9868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B5CB-471C-4252-9E3A-616A324C598D}">
  <dimension ref="B2:K12"/>
  <sheetViews>
    <sheetView topLeftCell="A7" workbookViewId="0">
      <selection activeCell="H3" sqref="H3"/>
    </sheetView>
  </sheetViews>
  <sheetFormatPr defaultRowHeight="15" x14ac:dyDescent="0.25"/>
  <cols>
    <col min="2" max="2" width="10.7109375" customWidth="1"/>
    <col min="3" max="3" width="19.5703125" customWidth="1"/>
    <col min="4" max="4" width="20.5703125" bestFit="1" customWidth="1"/>
    <col min="7" max="7" width="11" bestFit="1" customWidth="1"/>
    <col min="8" max="8" width="19.7109375" customWidth="1"/>
    <col min="11" max="11" width="17.140625" customWidth="1"/>
    <col min="13" max="13" width="22.7109375" customWidth="1"/>
  </cols>
  <sheetData>
    <row r="2" spans="2:11" ht="27.75" customHeigh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11" ht="57.75" customHeight="1" x14ac:dyDescent="0.25">
      <c r="B3">
        <v>20011</v>
      </c>
      <c r="C3" s="1" t="s">
        <v>7</v>
      </c>
      <c r="D3" t="s">
        <v>16</v>
      </c>
      <c r="E3">
        <v>42</v>
      </c>
      <c r="F3" t="s">
        <v>21</v>
      </c>
      <c r="G3">
        <v>6584975969</v>
      </c>
    </row>
    <row r="4" spans="2:11" ht="60.75" customHeight="1" x14ac:dyDescent="0.25">
      <c r="B4">
        <v>20012</v>
      </c>
      <c r="C4" s="1" t="s">
        <v>8</v>
      </c>
      <c r="D4" t="s">
        <v>17</v>
      </c>
      <c r="E4">
        <v>34</v>
      </c>
      <c r="F4" t="s">
        <v>21</v>
      </c>
      <c r="G4">
        <v>3265874526</v>
      </c>
    </row>
    <row r="5" spans="2:11" ht="65.25" customHeight="1" x14ac:dyDescent="0.45">
      <c r="B5">
        <v>20013</v>
      </c>
      <c r="C5" s="1" t="s">
        <v>9</v>
      </c>
      <c r="D5" t="s">
        <v>18</v>
      </c>
      <c r="E5">
        <v>50</v>
      </c>
      <c r="F5" t="s">
        <v>21</v>
      </c>
      <c r="G5">
        <v>2532564487</v>
      </c>
      <c r="K5" s="2">
        <v>20014</v>
      </c>
    </row>
    <row r="6" spans="2:11" ht="61.5" customHeight="1" x14ac:dyDescent="0.25">
      <c r="B6">
        <v>20014</v>
      </c>
      <c r="C6" s="1" t="s">
        <v>10</v>
      </c>
      <c r="D6" t="s">
        <v>19</v>
      </c>
      <c r="E6">
        <v>30</v>
      </c>
      <c r="F6" t="s">
        <v>21</v>
      </c>
      <c r="G6">
        <v>2356978741</v>
      </c>
    </row>
    <row r="7" spans="2:11" ht="64.5" customHeight="1" x14ac:dyDescent="0.25">
      <c r="B7">
        <v>20015</v>
      </c>
      <c r="C7" s="1" t="s">
        <v>11</v>
      </c>
      <c r="D7" t="s">
        <v>20</v>
      </c>
      <c r="E7">
        <v>36</v>
      </c>
      <c r="F7" t="s">
        <v>21</v>
      </c>
      <c r="G7">
        <v>9547824586</v>
      </c>
    </row>
    <row r="8" spans="2:11" ht="70.5" customHeight="1" x14ac:dyDescent="0.25">
      <c r="B8">
        <v>20016</v>
      </c>
      <c r="C8" s="1" t="s">
        <v>12</v>
      </c>
      <c r="D8" t="s">
        <v>22</v>
      </c>
      <c r="E8">
        <v>25</v>
      </c>
      <c r="F8" t="s">
        <v>21</v>
      </c>
      <c r="G8">
        <v>6362684096.5</v>
      </c>
    </row>
    <row r="9" spans="2:11" ht="63" customHeight="1" x14ac:dyDescent="0.25">
      <c r="B9">
        <v>20017</v>
      </c>
      <c r="C9" s="1" t="s">
        <v>13</v>
      </c>
      <c r="D9" t="s">
        <v>23</v>
      </c>
      <c r="E9">
        <v>31</v>
      </c>
      <c r="F9" t="s">
        <v>21</v>
      </c>
      <c r="G9">
        <v>6864364241.3999996</v>
      </c>
    </row>
    <row r="10" spans="2:11" ht="64.5" customHeight="1" x14ac:dyDescent="0.25">
      <c r="B10">
        <v>20018</v>
      </c>
      <c r="C10" s="1" t="s">
        <v>14</v>
      </c>
      <c r="D10" t="s">
        <v>24</v>
      </c>
      <c r="E10">
        <v>34</v>
      </c>
      <c r="F10" t="s">
        <v>21</v>
      </c>
      <c r="G10">
        <v>7366044386.3000002</v>
      </c>
    </row>
    <row r="11" spans="2:11" ht="67.5" customHeight="1" x14ac:dyDescent="0.25">
      <c r="B11">
        <v>20019</v>
      </c>
      <c r="C11" s="1" t="s">
        <v>15</v>
      </c>
      <c r="D11" t="s">
        <v>25</v>
      </c>
      <c r="E11">
        <v>24</v>
      </c>
      <c r="F11" t="s">
        <v>21</v>
      </c>
      <c r="G11">
        <v>7867724531.1999998</v>
      </c>
    </row>
    <row r="12" spans="2:11" ht="63.75" customHeight="1" x14ac:dyDescent="0.25">
      <c r="B12">
        <v>20020</v>
      </c>
      <c r="C12" s="1" t="s">
        <v>26</v>
      </c>
      <c r="D12" t="s">
        <v>27</v>
      </c>
      <c r="E12">
        <v>26</v>
      </c>
      <c r="F12" t="s">
        <v>21</v>
      </c>
      <c r="G12">
        <v>8369404676.1000004</v>
      </c>
    </row>
  </sheetData>
  <dataValidations count="1">
    <dataValidation type="list" allowBlank="1" showInputMessage="1" showErrorMessage="1" sqref="K5" xr:uid="{0A907D75-ED12-43C8-A13B-72C4A28BFCCE}">
      <formula1>$B$3:$B$12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8C5D-4D74-494F-B58F-095F68F4FD7D}">
  <dimension ref="D2:N23"/>
  <sheetViews>
    <sheetView tabSelected="1" topLeftCell="A4" workbookViewId="0">
      <selection activeCell="I11" sqref="I11"/>
    </sheetView>
  </sheetViews>
  <sheetFormatPr defaultRowHeight="15" x14ac:dyDescent="0.25"/>
  <cols>
    <col min="4" max="4" width="16" customWidth="1"/>
    <col min="5" max="5" width="11" bestFit="1" customWidth="1"/>
    <col min="13" max="13" width="22.5703125" bestFit="1" customWidth="1"/>
    <col min="15" max="15" width="25" customWidth="1"/>
  </cols>
  <sheetData>
    <row r="2" spans="4:14" x14ac:dyDescent="0.25">
      <c r="D2" s="6"/>
      <c r="E2" s="6"/>
      <c r="F2" s="6"/>
    </row>
    <row r="3" spans="4:14" ht="15" customHeight="1" x14ac:dyDescent="0.35">
      <c r="D3" s="10"/>
      <c r="E3" s="10"/>
      <c r="F3" s="10"/>
    </row>
    <row r="4" spans="4:14" ht="15" customHeight="1" x14ac:dyDescent="0.35">
      <c r="D4" s="10"/>
      <c r="E4" s="10"/>
      <c r="F4" s="10"/>
      <c r="J4" s="11"/>
    </row>
    <row r="5" spans="4:14" ht="14.25" customHeight="1" x14ac:dyDescent="0.35">
      <c r="D5" s="10"/>
      <c r="E5" s="10"/>
      <c r="F5" s="10"/>
      <c r="I5" s="11"/>
      <c r="J5" s="11"/>
    </row>
    <row r="6" spans="4:14" ht="15.75" thickBot="1" x14ac:dyDescent="0.3">
      <c r="D6" s="12"/>
      <c r="E6" s="12"/>
      <c r="F6" s="12"/>
      <c r="I6" s="11"/>
    </row>
    <row r="7" spans="4:14" ht="20.25" thickTop="1" thickBot="1" x14ac:dyDescent="0.35">
      <c r="D7" s="14"/>
      <c r="E7" s="14"/>
      <c r="F7" s="14"/>
      <c r="I7" s="11"/>
      <c r="M7" s="8" t="s">
        <v>29</v>
      </c>
      <c r="N7" s="7"/>
    </row>
    <row r="8" spans="4:14" ht="16.5" thickTop="1" thickBot="1" x14ac:dyDescent="0.3">
      <c r="D8" s="15" t="s">
        <v>28</v>
      </c>
      <c r="E8" s="15"/>
      <c r="F8" s="15"/>
      <c r="M8" s="1"/>
    </row>
    <row r="9" spans="4:14" ht="16.5" thickTop="1" thickBot="1" x14ac:dyDescent="0.3">
      <c r="D9" s="15"/>
      <c r="E9" s="15"/>
      <c r="F9" s="15"/>
    </row>
    <row r="10" spans="4:14" ht="16.5" thickTop="1" thickBot="1" x14ac:dyDescent="0.3">
      <c r="D10" s="15"/>
      <c r="E10" s="15"/>
      <c r="F10" s="15"/>
      <c r="I10" s="11"/>
    </row>
    <row r="11" spans="4:14" ht="78" customHeight="1" thickTop="1" thickBot="1" x14ac:dyDescent="0.55000000000000004">
      <c r="D11" s="16"/>
      <c r="E11" s="16"/>
      <c r="F11" s="16"/>
      <c r="M11" s="9">
        <v>20013</v>
      </c>
    </row>
    <row r="12" spans="4:14" ht="20.25" thickTop="1" thickBot="1" x14ac:dyDescent="0.35">
      <c r="D12" s="17" t="s">
        <v>0</v>
      </c>
      <c r="E12" s="18">
        <f>VLOOKUP(M11,Sheet1!B2:G12,1,0)</f>
        <v>20013</v>
      </c>
      <c r="F12" s="16"/>
    </row>
    <row r="13" spans="4:14" ht="16.5" thickTop="1" thickBot="1" x14ac:dyDescent="0.3">
      <c r="D13" s="19" t="s">
        <v>1</v>
      </c>
      <c r="E13" s="18" t="str">
        <f>VLOOKUP(M11,Sheet1!$B$2:$G$12,2,0)</f>
        <v>SACHIN</v>
      </c>
      <c r="F13" s="16"/>
    </row>
    <row r="14" spans="4:14" ht="16.5" thickTop="1" thickBot="1" x14ac:dyDescent="0.3">
      <c r="D14" s="19" t="s">
        <v>2</v>
      </c>
      <c r="E14" s="18" t="str">
        <f>VLOOKUP(M11,Sheet1!B2:G12,3,0)</f>
        <v>RAMESH</v>
      </c>
      <c r="F14" s="16"/>
    </row>
    <row r="15" spans="4:14" ht="16.5" thickTop="1" thickBot="1" x14ac:dyDescent="0.3">
      <c r="D15" s="19" t="s">
        <v>3</v>
      </c>
      <c r="E15" s="18">
        <f>VLOOKUP(M11,Sheet1!$B$2:$G$12,4,0)</f>
        <v>50</v>
      </c>
      <c r="F15" s="16"/>
    </row>
    <row r="16" spans="4:14" ht="16.5" thickTop="1" thickBot="1" x14ac:dyDescent="0.3">
      <c r="D16" s="19" t="s">
        <v>4</v>
      </c>
      <c r="E16" s="18" t="str">
        <f>VLOOKUP(M11,Sheet1!$B$2:$G$12,5,0)</f>
        <v>MALE</v>
      </c>
      <c r="F16" s="16"/>
    </row>
    <row r="17" spans="4:7" ht="16.5" thickTop="1" thickBot="1" x14ac:dyDescent="0.3">
      <c r="D17" s="19" t="s">
        <v>5</v>
      </c>
      <c r="E17" s="18">
        <f>VLOOKUP(M11,Sheet1!$B$2:$G$12,6,0)</f>
        <v>2532564487</v>
      </c>
      <c r="F17" s="16"/>
      <c r="G17" s="5"/>
    </row>
    <row r="18" spans="4:7" ht="16.5" thickTop="1" thickBot="1" x14ac:dyDescent="0.3">
      <c r="D18" s="19"/>
      <c r="E18" s="16"/>
      <c r="F18" s="16"/>
    </row>
    <row r="19" spans="4:7" ht="16.5" thickTop="1" thickBot="1" x14ac:dyDescent="0.3">
      <c r="D19" s="15" t="s">
        <v>30</v>
      </c>
      <c r="E19" s="15"/>
      <c r="F19" s="15"/>
    </row>
    <row r="20" spans="4:7" ht="15" customHeight="1" thickTop="1" thickBot="1" x14ac:dyDescent="0.3">
      <c r="D20" s="15"/>
      <c r="E20" s="15"/>
      <c r="F20" s="15"/>
    </row>
    <row r="21" spans="4:7" ht="15" customHeight="1" thickTop="1" x14ac:dyDescent="0.3">
      <c r="D21" s="13"/>
      <c r="E21" s="13"/>
      <c r="F21" s="13"/>
    </row>
    <row r="22" spans="4:7" x14ac:dyDescent="0.25">
      <c r="D22" s="6"/>
      <c r="E22" s="6"/>
      <c r="F22" s="6"/>
    </row>
    <row r="23" spans="4:7" x14ac:dyDescent="0.25">
      <c r="D23" s="6"/>
      <c r="E23" s="6"/>
      <c r="F23" s="6"/>
    </row>
  </sheetData>
  <mergeCells count="2">
    <mergeCell ref="D19:F20"/>
    <mergeCell ref="D8:F10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3D16D7-9304-4BBC-BFEE-028B289FDD54}">
          <x14:formula1>
            <xm:f>Sheet1!$B$3:$B$12</xm:f>
          </x14:formula1>
          <xm:sqref>M11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fetureskillbijwasan1@outlook.com</dc:creator>
  <cp:lastModifiedBy>fetureskillbijwasan1@outlook.com</cp:lastModifiedBy>
  <dcterms:created xsi:type="dcterms:W3CDTF">2023-11-02T05:12:20Z</dcterms:created>
  <dcterms:modified xsi:type="dcterms:W3CDTF">2023-11-07T05:25:14Z</dcterms:modified>
</cp:coreProperties>
</file>