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ft8_demodulator\"/>
    </mc:Choice>
  </mc:AlternateContent>
  <xr:revisionPtr revIDLastSave="0" documentId="8_{5F5E39DD-81A2-466F-834F-55B0CB4890E1}" xr6:coauthVersionLast="47" xr6:coauthVersionMax="47" xr10:uidLastSave="{00000000-0000-0000-0000-000000000000}"/>
  <bookViews>
    <workbookView xWindow="-90" yWindow="0" windowWidth="12980" windowHeight="14490" xr2:uid="{2F42070F-8C1A-450C-8EF8-68C151040C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C16" i="1"/>
  <c r="D16" i="1" s="1"/>
  <c r="F4" i="1"/>
  <c r="F5" i="1"/>
  <c r="F6" i="1"/>
  <c r="F7" i="1"/>
  <c r="F8" i="1"/>
  <c r="F9" i="1"/>
  <c r="F10" i="1"/>
  <c r="F11" i="1"/>
  <c r="F12" i="1"/>
  <c r="F13" i="1"/>
  <c r="F14" i="1"/>
  <c r="F3" i="1"/>
  <c r="C4" i="1"/>
  <c r="C5" i="1"/>
  <c r="C6" i="1"/>
  <c r="C7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<sst xmlns="http://schemas.openxmlformats.org/spreadsheetml/2006/main" count="4" uniqueCount="4">
  <si>
    <t>SNR</t>
    <phoneticPr fontId="1" type="noConversion"/>
  </si>
  <si>
    <t>B</t>
    <phoneticPr fontId="1" type="noConversion"/>
  </si>
  <si>
    <t>10lgB</t>
    <phoneticPr fontId="1" type="noConversion"/>
  </si>
  <si>
    <t>10lgB+SNR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</si>
</sst>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CAB9-F967-45F1-83BC-D164BEA7C959}">
  <dimension ref="B2:F16"/>
  <sheetViews>
    <sheetView tabSelected="1" workbookViewId="0">
      <selection activeCell="F17" sqref="F17"/>
    </sheetView>
  </sheetViews>
  <sheetFormatPr defaultRowHeight="14" x14ac:dyDescent="0.3"/>
  <cols>
    <col min="4" max="4" width="11.4140625" customWidth="1"/>
    <col min="6" max="6" width="15.5" customWidth="1"/>
  </cols>
  <sheetData>
    <row r="2" spans="2:6" x14ac:dyDescent="0.3">
      <c r="B2" t="s">
        <v>1</v>
      </c>
      <c r="C2" t="s">
        <v>2</v>
      </c>
      <c r="D2" t="s">
        <v>0</v>
      </c>
      <c r="F2" t="s">
        <v>3</v>
      </c>
    </row>
    <row r="3" spans="2:6" x14ac:dyDescent="0.3">
      <c r="B3">
        <v>1000</v>
      </c>
      <c r="C3">
        <f>10*LOG10(B3)</f>
        <v>30</v>
      </c>
      <c r="D3">
        <v>-9</v>
      </c>
      <c r="F3">
        <f>C3+D3</f>
        <v>21</v>
      </c>
    </row>
    <row r="4" spans="2:6" x14ac:dyDescent="0.3">
      <c r="B4">
        <v>1500</v>
      </c>
      <c r="C4">
        <f t="shared" ref="C4:C16" si="0">10*LOG10(B4)</f>
        <v>31.760912590556813</v>
      </c>
      <c r="D4">
        <v>-11</v>
      </c>
      <c r="F4">
        <f t="shared" ref="F4:F14" si="1">C4+D4</f>
        <v>20.760912590556813</v>
      </c>
    </row>
    <row r="5" spans="2:6" x14ac:dyDescent="0.3">
      <c r="B5">
        <v>2000</v>
      </c>
      <c r="C5">
        <f t="shared" si="0"/>
        <v>33.010299956639813</v>
      </c>
      <c r="D5">
        <v>-12</v>
      </c>
      <c r="F5">
        <f t="shared" si="1"/>
        <v>21.010299956639813</v>
      </c>
    </row>
    <row r="6" spans="2:6" x14ac:dyDescent="0.3">
      <c r="B6">
        <v>2500</v>
      </c>
      <c r="C6">
        <f t="shared" si="0"/>
        <v>33.979400086720375</v>
      </c>
      <c r="D6">
        <v>-13</v>
      </c>
      <c r="F6">
        <f t="shared" si="1"/>
        <v>20.979400086720375</v>
      </c>
    </row>
    <row r="7" spans="2:6" x14ac:dyDescent="0.3">
      <c r="B7">
        <v>3000</v>
      </c>
      <c r="C7">
        <f t="shared" si="0"/>
        <v>34.771212547196626</v>
      </c>
      <c r="D7">
        <v>-13</v>
      </c>
      <c r="F7">
        <f t="shared" si="1"/>
        <v>21.771212547196626</v>
      </c>
    </row>
    <row r="8" spans="2:6" x14ac:dyDescent="0.3">
      <c r="B8">
        <v>3500</v>
      </c>
      <c r="C8">
        <f t="shared" si="0"/>
        <v>35.440680443502757</v>
      </c>
      <c r="D8">
        <v>-14</v>
      </c>
      <c r="F8">
        <f t="shared" si="1"/>
        <v>21.440680443502757</v>
      </c>
    </row>
    <row r="9" spans="2:6" x14ac:dyDescent="0.3">
      <c r="B9">
        <v>4000</v>
      </c>
      <c r="C9">
        <f t="shared" si="0"/>
        <v>36.020599913279625</v>
      </c>
      <c r="D9">
        <v>-14</v>
      </c>
      <c r="F9">
        <f t="shared" si="1"/>
        <v>22.020599913279625</v>
      </c>
    </row>
    <row r="10" spans="2:6" x14ac:dyDescent="0.3">
      <c r="B10">
        <v>4500</v>
      </c>
      <c r="C10">
        <f t="shared" si="0"/>
        <v>36.532125137753432</v>
      </c>
      <c r="D10">
        <v>-16</v>
      </c>
      <c r="F10">
        <f t="shared" si="1"/>
        <v>20.532125137753432</v>
      </c>
    </row>
    <row r="11" spans="2:6" x14ac:dyDescent="0.3">
      <c r="B11">
        <v>5000</v>
      </c>
      <c r="C11">
        <f t="shared" si="0"/>
        <v>36.989700043360187</v>
      </c>
      <c r="D11">
        <v>-16</v>
      </c>
      <c r="F11">
        <f t="shared" si="1"/>
        <v>20.989700043360187</v>
      </c>
    </row>
    <row r="12" spans="2:6" x14ac:dyDescent="0.3">
      <c r="B12">
        <v>5500</v>
      </c>
      <c r="C12">
        <f t="shared" si="0"/>
        <v>37.403626894942434</v>
      </c>
      <c r="D12">
        <v>-17</v>
      </c>
      <c r="F12">
        <f t="shared" si="1"/>
        <v>20.403626894942434</v>
      </c>
    </row>
    <row r="13" spans="2:6" x14ac:dyDescent="0.3">
      <c r="B13">
        <v>6000</v>
      </c>
      <c r="C13">
        <f t="shared" si="0"/>
        <v>37.781512503836431</v>
      </c>
      <c r="D13">
        <v>-17</v>
      </c>
      <c r="F13">
        <f t="shared" si="1"/>
        <v>20.781512503836431</v>
      </c>
    </row>
    <row r="14" spans="2:6" x14ac:dyDescent="0.3">
      <c r="B14">
        <v>6500</v>
      </c>
      <c r="C14">
        <f t="shared" si="0"/>
        <v>38.129133566428557</v>
      </c>
      <c r="D14">
        <v>-17</v>
      </c>
      <c r="F14">
        <f t="shared" si="1"/>
        <v>21.129133566428557</v>
      </c>
    </row>
    <row r="15" spans="2:6" x14ac:dyDescent="0.3">
      <c r="F15">
        <f>AVERAGE(F4:F14)</f>
        <v>21.074473062201548</v>
      </c>
    </row>
    <row r="16" spans="2:6" x14ac:dyDescent="0.3">
      <c r="B16">
        <v>12000</v>
      </c>
      <c r="C16">
        <f t="shared" si="0"/>
        <v>40.791812460476251</v>
      </c>
      <c r="D16">
        <f>F16-C16</f>
        <v>-19.717339398274703</v>
      </c>
      <c r="F16">
        <f>F15</f>
        <v>21.074473062201548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John Smith</cp:lastModifiedBy>
  <dcterms:created xsi:type="dcterms:W3CDTF">2025-04-09T06:48:25Z</dcterms:created>
  <dcterms:modified xsi:type="dcterms:W3CDTF">2025-04-09T06:59:03Z</dcterms:modified>
</cp:coreProperties>
</file>