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ThinkPad\OneDrive\Dokumen\Kuliah Semester 1\MK Paket Program Niaga\"/>
    </mc:Choice>
  </mc:AlternateContent>
  <xr:revisionPtr revIDLastSave="0" documentId="13_ncr:1_{AF761D9F-B3B4-499E-AE5F-70EED0E65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41" i="1" l="1"/>
  <c r="G40" i="1"/>
  <c r="F40" i="1"/>
  <c r="E40" i="1"/>
  <c r="D40" i="1"/>
  <c r="C40" i="1"/>
  <c r="B40" i="1"/>
  <c r="AA39" i="1"/>
  <c r="Z39" i="1"/>
  <c r="Y39" i="1"/>
  <c r="U39" i="1"/>
  <c r="T39" i="1"/>
  <c r="S39" i="1"/>
  <c r="AA19" i="1"/>
  <c r="Z19" i="1"/>
  <c r="Y19" i="1"/>
  <c r="U19" i="1"/>
  <c r="T19" i="1"/>
  <c r="S19" i="1"/>
  <c r="P19" i="1"/>
  <c r="O19" i="1"/>
  <c r="N19" i="1"/>
  <c r="M19" i="1"/>
  <c r="L19" i="1"/>
  <c r="K19" i="1"/>
</calcChain>
</file>

<file path=xl/sharedStrings.xml><?xml version="1.0" encoding="utf-8"?>
<sst xmlns="http://schemas.openxmlformats.org/spreadsheetml/2006/main" count="110" uniqueCount="28">
  <si>
    <t>Kecamatan</t>
  </si>
  <si>
    <t>Jumlah Penduduk Menurut Jenis Kelamin (Jiwa)</t>
  </si>
  <si>
    <t>Laki-laki</t>
  </si>
  <si>
    <t>Perempuan</t>
  </si>
  <si>
    <t>Rata - Rata Jumlah Laki - Laki</t>
  </si>
  <si>
    <t>Rata -Rata Jumlah Perempuan</t>
  </si>
  <si>
    <t>Jumlah Laki - Laki terbanyak berdasarkan kecamatan</t>
  </si>
  <si>
    <t>Jumlah Perempuan terbanyak berdasarkan kecamatan</t>
  </si>
  <si>
    <t>kecamatan</t>
  </si>
  <si>
    <t>Sanga Desa</t>
  </si>
  <si>
    <t>Babat Toman</t>
  </si>
  <si>
    <t>Batanghari Leko</t>
  </si>
  <si>
    <t>Plakat Tinggi</t>
  </si>
  <si>
    <t>Lawang Wetan</t>
  </si>
  <si>
    <t>Sungai Keruh</t>
  </si>
  <si>
    <t>Jirak Jaya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</si>
  <si>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</si>
  <si>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</si>
  <si>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</si>
  <si>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</si>
  <si>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</si>
  <si>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</si>
  <si>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</si>
  <si>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</si>
  <si>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Musi Banyuasin</t>
  </si>
  <si>
    <t xml:space="preserve">COUNT NUMBER </t>
  </si>
  <si>
    <t>Jumlah Perempuan paling sedikit berdasarkan kecamatan</t>
  </si>
  <si>
    <t>Jumlah Laki - Laki Paling Sedikit berdasarkan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</si>
</sst>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="70" zoomScaleNormal="70" workbookViewId="0">
      <selection activeCell="J29" sqref="J29"/>
    </sheetView>
  </sheetViews>
  <sheetFormatPr defaultColWidth="9" defaultRowHeight="15"/>
  <cols>
    <col min="1" max="1" width="17.42578125" customWidth="1"/>
    <col min="10" max="10" width="18.5703125" customWidth="1"/>
    <col min="17" max="17" width="9" customWidth="1"/>
    <col min="18" max="18" width="15.5703125" customWidth="1"/>
    <col min="20" max="20" width="9.140625" customWidth="1"/>
    <col min="22" max="23" width="9.140625" customWidth="1"/>
    <col min="24" max="24" width="15.7109375" customWidth="1"/>
  </cols>
  <sheetData>
    <row r="1" spans="1:29">
      <c r="A1" t="s">
        <v>0</v>
      </c>
      <c r="B1" s="5" t="s">
        <v>1</v>
      </c>
      <c r="C1" s="6"/>
      <c r="D1" s="6"/>
      <c r="E1" s="6"/>
      <c r="F1" s="6"/>
      <c r="G1" s="7"/>
    </row>
    <row r="2" spans="1:29">
      <c r="B2" s="5" t="s">
        <v>2</v>
      </c>
      <c r="C2" s="6"/>
      <c r="D2" s="7"/>
      <c r="E2" s="5" t="s">
        <v>3</v>
      </c>
      <c r="F2" s="6"/>
      <c r="G2" s="7"/>
      <c r="J2" s="3"/>
      <c r="K2" s="5" t="s">
        <v>4</v>
      </c>
      <c r="L2" s="6"/>
      <c r="M2" s="7"/>
      <c r="N2" s="5" t="s">
        <v>5</v>
      </c>
      <c r="O2" s="6"/>
      <c r="P2" s="7"/>
      <c r="R2" s="5" t="s">
        <v>6</v>
      </c>
      <c r="S2" s="6"/>
      <c r="T2" s="6"/>
      <c r="U2" s="7"/>
      <c r="V2" s="1"/>
      <c r="W2" s="1"/>
      <c r="X2" s="5" t="s">
        <v>7</v>
      </c>
      <c r="Y2" s="6"/>
      <c r="Z2" s="6"/>
      <c r="AA2" s="7"/>
      <c r="AB2" s="1"/>
      <c r="AC2" s="1"/>
    </row>
    <row r="3" spans="1:29" ht="15.75">
      <c r="B3" s="3">
        <v>2018</v>
      </c>
      <c r="C3" s="3">
        <v>2019</v>
      </c>
      <c r="D3" s="3">
        <v>2020</v>
      </c>
      <c r="E3" s="3">
        <v>2018</v>
      </c>
      <c r="F3" s="3">
        <v>2019</v>
      </c>
      <c r="G3" s="4">
        <v>2020</v>
      </c>
      <c r="J3" s="3" t="s">
        <v>0</v>
      </c>
      <c r="K3" s="3">
        <v>2018</v>
      </c>
      <c r="L3" s="3">
        <v>2019</v>
      </c>
      <c r="M3" s="3">
        <v>2020</v>
      </c>
      <c r="N3" s="3">
        <v>2018</v>
      </c>
      <c r="O3" s="3">
        <v>2019</v>
      </c>
      <c r="P3" s="3">
        <v>2020</v>
      </c>
      <c r="R3" s="3" t="s">
        <v>8</v>
      </c>
      <c r="S3" s="3">
        <v>2018</v>
      </c>
      <c r="T3" s="3">
        <v>2019</v>
      </c>
      <c r="U3" s="3">
        <v>2020</v>
      </c>
      <c r="X3" s="3" t="s">
        <v>8</v>
      </c>
      <c r="Y3" s="3">
        <v>2018</v>
      </c>
      <c r="Z3" s="3">
        <v>2019</v>
      </c>
      <c r="AA3" s="4">
        <v>2020</v>
      </c>
    </row>
    <row r="4" spans="1:29" ht="15.75">
      <c r="A4" t="s">
        <v>9</v>
      </c>
      <c r="B4" s="3">
        <v>17175</v>
      </c>
      <c r="C4" s="3">
        <v>17414</v>
      </c>
      <c r="D4" s="3">
        <v>16927</v>
      </c>
      <c r="E4" s="3">
        <v>17119</v>
      </c>
      <c r="F4" s="3">
        <v>17375</v>
      </c>
      <c r="G4" s="4">
        <v>16085</v>
      </c>
      <c r="J4" s="3" t="s">
        <v>9</v>
      </c>
      <c r="K4" s="3">
        <v>17175</v>
      </c>
      <c r="L4" s="3">
        <v>17414</v>
      </c>
      <c r="M4" s="3">
        <v>16927</v>
      </c>
      <c r="N4" s="3">
        <v>17119</v>
      </c>
      <c r="O4" s="3">
        <v>17375</v>
      </c>
      <c r="P4" s="4">
        <v>16085</v>
      </c>
      <c r="R4" s="3" t="s">
        <v>9</v>
      </c>
      <c r="S4" s="3">
        <v>17175</v>
      </c>
      <c r="T4" s="3">
        <v>17414</v>
      </c>
      <c r="U4" s="3">
        <v>16927</v>
      </c>
      <c r="X4" s="3" t="s">
        <v>9</v>
      </c>
      <c r="Y4" s="3">
        <v>17119</v>
      </c>
      <c r="Z4" s="3">
        <v>17375</v>
      </c>
      <c r="AA4" s="4">
        <v>16085</v>
      </c>
    </row>
    <row r="5" spans="1:29" ht="15.75">
      <c r="A5" t="s">
        <v>10</v>
      </c>
      <c r="B5" s="3">
        <v>16736</v>
      </c>
      <c r="C5" s="3">
        <v>16969</v>
      </c>
      <c r="D5" s="3">
        <v>18471</v>
      </c>
      <c r="E5" s="3">
        <v>16316</v>
      </c>
      <c r="F5" s="3">
        <v>16541</v>
      </c>
      <c r="G5" s="4">
        <v>17597</v>
      </c>
      <c r="J5" s="3" t="s">
        <v>10</v>
      </c>
      <c r="K5" s="3">
        <v>16736</v>
      </c>
      <c r="L5" s="3">
        <v>16969</v>
      </c>
      <c r="M5" s="3">
        <v>18471</v>
      </c>
      <c r="N5" s="3">
        <v>16316</v>
      </c>
      <c r="O5" s="3">
        <v>16541</v>
      </c>
      <c r="P5" s="4">
        <v>17597</v>
      </c>
      <c r="R5" s="3" t="s">
        <v>10</v>
      </c>
      <c r="S5" s="3">
        <v>16736</v>
      </c>
      <c r="T5" s="3">
        <v>16969</v>
      </c>
      <c r="U5" s="3">
        <v>18471</v>
      </c>
      <c r="X5" s="3" t="s">
        <v>10</v>
      </c>
      <c r="Y5" s="3">
        <v>16316</v>
      </c>
      <c r="Z5" s="3">
        <v>16541</v>
      </c>
      <c r="AA5" s="4">
        <v>17597</v>
      </c>
    </row>
    <row r="6" spans="1:29" ht="15.75">
      <c r="A6" t="s">
        <v>11</v>
      </c>
      <c r="B6" s="3">
        <v>12390</v>
      </c>
      <c r="C6" s="3">
        <v>12533</v>
      </c>
      <c r="D6" s="3">
        <v>10201</v>
      </c>
      <c r="E6" s="3">
        <v>11609</v>
      </c>
      <c r="F6" s="3">
        <v>11745</v>
      </c>
      <c r="G6" s="4">
        <v>9469</v>
      </c>
      <c r="J6" s="3" t="s">
        <v>11</v>
      </c>
      <c r="K6" s="3">
        <v>12390</v>
      </c>
      <c r="L6" s="3">
        <v>12533</v>
      </c>
      <c r="M6" s="3">
        <v>10201</v>
      </c>
      <c r="N6" s="3">
        <v>11609</v>
      </c>
      <c r="O6" s="3">
        <v>11745</v>
      </c>
      <c r="P6" s="4">
        <v>9469</v>
      </c>
      <c r="R6" s="3" t="s">
        <v>11</v>
      </c>
      <c r="S6" s="3">
        <v>12390</v>
      </c>
      <c r="T6" s="3">
        <v>12533</v>
      </c>
      <c r="U6" s="3">
        <v>10201</v>
      </c>
      <c r="X6" s="3" t="s">
        <v>11</v>
      </c>
      <c r="Y6" s="3">
        <v>11609</v>
      </c>
      <c r="Z6" s="3">
        <v>11745</v>
      </c>
      <c r="AA6" s="4">
        <v>9469</v>
      </c>
    </row>
    <row r="7" spans="1:29" ht="15.75">
      <c r="A7" t="s">
        <v>12</v>
      </c>
      <c r="B7" s="3">
        <v>14140</v>
      </c>
      <c r="C7" s="3">
        <v>14340</v>
      </c>
      <c r="D7" s="3">
        <v>13643</v>
      </c>
      <c r="E7" s="3">
        <v>13555</v>
      </c>
      <c r="F7" s="3">
        <v>13748</v>
      </c>
      <c r="G7" s="4">
        <v>13100</v>
      </c>
      <c r="J7" s="3" t="s">
        <v>12</v>
      </c>
      <c r="K7" s="3">
        <v>14140</v>
      </c>
      <c r="L7" s="3">
        <v>14340</v>
      </c>
      <c r="M7" s="3">
        <v>13643</v>
      </c>
      <c r="N7" s="3">
        <v>13555</v>
      </c>
      <c r="O7" s="3">
        <v>13748</v>
      </c>
      <c r="P7" s="4">
        <v>13100</v>
      </c>
      <c r="R7" s="3" t="s">
        <v>12</v>
      </c>
      <c r="S7" s="3">
        <v>14140</v>
      </c>
      <c r="T7" s="3">
        <v>14340</v>
      </c>
      <c r="U7" s="3">
        <v>13643</v>
      </c>
      <c r="X7" s="3" t="s">
        <v>12</v>
      </c>
      <c r="Y7" s="3">
        <v>13555</v>
      </c>
      <c r="Z7" s="3">
        <v>13748</v>
      </c>
      <c r="AA7" s="4">
        <v>13100</v>
      </c>
    </row>
    <row r="8" spans="1:29" ht="15.75">
      <c r="A8" t="s">
        <v>13</v>
      </c>
      <c r="B8" s="3">
        <v>13259</v>
      </c>
      <c r="C8" s="3">
        <v>13436</v>
      </c>
      <c r="D8" s="3">
        <v>12861</v>
      </c>
      <c r="E8" s="3">
        <v>13127</v>
      </c>
      <c r="F8" s="3">
        <v>13308</v>
      </c>
      <c r="G8" s="4">
        <v>12221</v>
      </c>
      <c r="J8" s="3" t="s">
        <v>13</v>
      </c>
      <c r="K8" s="3">
        <v>13259</v>
      </c>
      <c r="L8" s="3">
        <v>13436</v>
      </c>
      <c r="M8" s="3">
        <v>12861</v>
      </c>
      <c r="N8" s="3">
        <v>13127</v>
      </c>
      <c r="O8" s="3">
        <v>13308</v>
      </c>
      <c r="P8" s="4">
        <v>12221</v>
      </c>
      <c r="R8" s="3" t="s">
        <v>13</v>
      </c>
      <c r="S8" s="3">
        <v>13259</v>
      </c>
      <c r="T8" s="3">
        <v>13436</v>
      </c>
      <c r="U8" s="3">
        <v>12861</v>
      </c>
      <c r="X8" s="3" t="s">
        <v>13</v>
      </c>
      <c r="Y8" s="3">
        <v>13127</v>
      </c>
      <c r="Z8" s="3">
        <v>13308</v>
      </c>
      <c r="AA8" s="4">
        <v>12221</v>
      </c>
    </row>
    <row r="9" spans="1:29" ht="15.75">
      <c r="A9" t="s">
        <v>14</v>
      </c>
      <c r="B9" s="3">
        <v>12238</v>
      </c>
      <c r="C9" s="3">
        <v>12392</v>
      </c>
      <c r="D9" s="3">
        <v>12032</v>
      </c>
      <c r="E9" s="3">
        <v>12329</v>
      </c>
      <c r="F9" s="3">
        <v>12500</v>
      </c>
      <c r="G9" s="4">
        <v>11319</v>
      </c>
      <c r="J9" s="3" t="s">
        <v>14</v>
      </c>
      <c r="K9" s="3">
        <v>12238</v>
      </c>
      <c r="L9" s="3">
        <v>12392</v>
      </c>
      <c r="M9" s="3">
        <v>12032</v>
      </c>
      <c r="N9" s="3">
        <v>12329</v>
      </c>
      <c r="O9" s="3">
        <v>12500</v>
      </c>
      <c r="P9" s="4">
        <v>11319</v>
      </c>
      <c r="R9" s="3" t="s">
        <v>14</v>
      </c>
      <c r="S9" s="3">
        <v>12238</v>
      </c>
      <c r="T9" s="3">
        <v>12392</v>
      </c>
      <c r="U9" s="3">
        <v>12032</v>
      </c>
      <c r="X9" s="3" t="s">
        <v>14</v>
      </c>
      <c r="Y9" s="3">
        <v>12329</v>
      </c>
      <c r="Z9" s="3">
        <v>12500</v>
      </c>
      <c r="AA9" s="4">
        <v>11319</v>
      </c>
    </row>
    <row r="10" spans="1:29" ht="15.75">
      <c r="A10" t="s">
        <v>15</v>
      </c>
      <c r="B10" s="3">
        <v>10652</v>
      </c>
      <c r="C10" s="3">
        <v>10787</v>
      </c>
      <c r="D10" s="3">
        <v>9961</v>
      </c>
      <c r="E10" s="3">
        <v>10274</v>
      </c>
      <c r="F10" s="3">
        <v>10411</v>
      </c>
      <c r="G10" s="4">
        <v>9125</v>
      </c>
      <c r="J10" s="3" t="s">
        <v>15</v>
      </c>
      <c r="K10" s="3">
        <v>10652</v>
      </c>
      <c r="L10" s="3">
        <v>10787</v>
      </c>
      <c r="M10" s="3">
        <v>9961</v>
      </c>
      <c r="N10" s="3">
        <v>10274</v>
      </c>
      <c r="O10" s="3">
        <v>10411</v>
      </c>
      <c r="P10" s="4">
        <v>9125</v>
      </c>
      <c r="R10" s="3" t="s">
        <v>15</v>
      </c>
      <c r="S10" s="3">
        <v>10652</v>
      </c>
      <c r="T10" s="3">
        <v>10787</v>
      </c>
      <c r="U10" s="3">
        <v>9961</v>
      </c>
      <c r="X10" s="3" t="s">
        <v>15</v>
      </c>
      <c r="Y10" s="3">
        <v>10274</v>
      </c>
      <c r="Z10" s="3">
        <v>10411</v>
      </c>
      <c r="AA10" s="4">
        <v>9125</v>
      </c>
    </row>
    <row r="11" spans="1:29" ht="15.75">
      <c r="A11" t="s">
        <v>16</v>
      </c>
      <c r="B11" s="3">
        <v>43410</v>
      </c>
      <c r="C11" s="3">
        <v>43976</v>
      </c>
      <c r="D11" s="3">
        <v>46220</v>
      </c>
      <c r="E11" s="3">
        <v>43313</v>
      </c>
      <c r="F11" s="3">
        <v>43912</v>
      </c>
      <c r="G11" s="4">
        <v>44897</v>
      </c>
      <c r="J11" s="3" t="s">
        <v>16</v>
      </c>
      <c r="K11" s="3">
        <v>43410</v>
      </c>
      <c r="L11" s="3">
        <v>43976</v>
      </c>
      <c r="M11" s="3">
        <v>46220</v>
      </c>
      <c r="N11" s="3">
        <v>43313</v>
      </c>
      <c r="O11" s="3">
        <v>43912</v>
      </c>
      <c r="P11" s="4">
        <v>44897</v>
      </c>
      <c r="R11" s="3" t="s">
        <v>16</v>
      </c>
      <c r="S11" s="3">
        <v>43410</v>
      </c>
      <c r="T11" s="3">
        <v>43976</v>
      </c>
      <c r="U11" s="3">
        <v>46220</v>
      </c>
      <c r="X11" s="3" t="s">
        <v>16</v>
      </c>
      <c r="Y11" s="3">
        <v>43313</v>
      </c>
      <c r="Z11" s="3">
        <v>43912</v>
      </c>
      <c r="AA11" s="4">
        <v>44897</v>
      </c>
    </row>
    <row r="12" spans="1:29" ht="15.75">
      <c r="A12" t="s">
        <v>17</v>
      </c>
      <c r="B12" s="3">
        <v>29259</v>
      </c>
      <c r="C12" s="3">
        <v>29649</v>
      </c>
      <c r="D12" s="3">
        <v>27446</v>
      </c>
      <c r="E12" s="3">
        <v>29222</v>
      </c>
      <c r="F12" s="3">
        <v>29649</v>
      </c>
      <c r="G12" s="4">
        <v>25990</v>
      </c>
      <c r="J12" s="3" t="s">
        <v>17</v>
      </c>
      <c r="K12" s="3">
        <v>29259</v>
      </c>
      <c r="L12" s="3">
        <v>29649</v>
      </c>
      <c r="M12" s="3">
        <v>27446</v>
      </c>
      <c r="N12" s="3">
        <v>29222</v>
      </c>
      <c r="O12" s="3">
        <v>29649</v>
      </c>
      <c r="P12" s="4">
        <v>25990</v>
      </c>
      <c r="R12" s="3" t="s">
        <v>17</v>
      </c>
      <c r="S12" s="3">
        <v>29259</v>
      </c>
      <c r="T12" s="3">
        <v>29649</v>
      </c>
      <c r="U12" s="3">
        <v>27446</v>
      </c>
      <c r="X12" s="3" t="s">
        <v>17</v>
      </c>
      <c r="Y12" s="3">
        <v>29222</v>
      </c>
      <c r="Z12" s="3">
        <v>29649</v>
      </c>
      <c r="AA12" s="4">
        <v>25990</v>
      </c>
    </row>
    <row r="13" spans="1:29" ht="15.75">
      <c r="A13" t="s">
        <v>18</v>
      </c>
      <c r="B13" s="3">
        <v>31425</v>
      </c>
      <c r="C13" s="3">
        <v>31840</v>
      </c>
      <c r="D13" s="3">
        <v>31745</v>
      </c>
      <c r="E13" s="3">
        <v>29491</v>
      </c>
      <c r="F13" s="3">
        <v>29858</v>
      </c>
      <c r="G13" s="4">
        <v>30072</v>
      </c>
      <c r="J13" s="3" t="s">
        <v>18</v>
      </c>
      <c r="K13" s="3">
        <v>31425</v>
      </c>
      <c r="L13" s="3">
        <v>31840</v>
      </c>
      <c r="M13" s="3">
        <v>31745</v>
      </c>
      <c r="N13" s="3">
        <v>29491</v>
      </c>
      <c r="O13" s="3">
        <v>29858</v>
      </c>
      <c r="P13" s="4">
        <v>30072</v>
      </c>
      <c r="R13" s="3" t="s">
        <v>18</v>
      </c>
      <c r="S13" s="3">
        <v>31425</v>
      </c>
      <c r="T13" s="3">
        <v>31840</v>
      </c>
      <c r="U13" s="3">
        <v>31745</v>
      </c>
      <c r="X13" s="3" t="s">
        <v>18</v>
      </c>
      <c r="Y13" s="3">
        <v>29491</v>
      </c>
      <c r="Z13" s="3">
        <v>29858</v>
      </c>
      <c r="AA13" s="4">
        <v>30072</v>
      </c>
    </row>
    <row r="14" spans="1:29" ht="15.75">
      <c r="A14" t="s">
        <v>19</v>
      </c>
      <c r="B14" s="3">
        <v>16114</v>
      </c>
      <c r="C14" s="3">
        <v>16332</v>
      </c>
      <c r="D14" s="3">
        <v>16691</v>
      </c>
      <c r="E14" s="3">
        <v>15502</v>
      </c>
      <c r="F14" s="3">
        <v>15720</v>
      </c>
      <c r="G14" s="4">
        <v>16044</v>
      </c>
      <c r="J14" s="3" t="s">
        <v>19</v>
      </c>
      <c r="K14" s="3">
        <v>16114</v>
      </c>
      <c r="L14" s="3">
        <v>16332</v>
      </c>
      <c r="M14" s="3">
        <v>16691</v>
      </c>
      <c r="N14" s="3">
        <v>15502</v>
      </c>
      <c r="O14" s="3">
        <v>15720</v>
      </c>
      <c r="P14" s="4">
        <v>16044</v>
      </c>
      <c r="R14" s="3" t="s">
        <v>19</v>
      </c>
      <c r="S14" s="3">
        <v>16114</v>
      </c>
      <c r="T14" s="3">
        <v>16332</v>
      </c>
      <c r="U14" s="3">
        <v>16691</v>
      </c>
      <c r="X14" s="3" t="s">
        <v>19</v>
      </c>
      <c r="Y14" s="3">
        <v>15502</v>
      </c>
      <c r="Z14" s="3">
        <v>15720</v>
      </c>
      <c r="AA14" s="4">
        <v>16044</v>
      </c>
    </row>
    <row r="15" spans="1:29" ht="15.75">
      <c r="A15" t="s">
        <v>20</v>
      </c>
      <c r="B15" s="3">
        <v>19052</v>
      </c>
      <c r="C15" s="3">
        <v>19305</v>
      </c>
      <c r="D15" s="3">
        <v>18183</v>
      </c>
      <c r="E15" s="3">
        <v>18378</v>
      </c>
      <c r="F15" s="3">
        <v>18608</v>
      </c>
      <c r="G15" s="4">
        <v>17557</v>
      </c>
      <c r="J15" s="3" t="s">
        <v>20</v>
      </c>
      <c r="K15" s="3">
        <v>19052</v>
      </c>
      <c r="L15" s="3">
        <v>19305</v>
      </c>
      <c r="M15" s="3">
        <v>18183</v>
      </c>
      <c r="N15" s="3">
        <v>18378</v>
      </c>
      <c r="O15" s="3">
        <v>18608</v>
      </c>
      <c r="P15" s="4">
        <v>17557</v>
      </c>
      <c r="R15" s="3" t="s">
        <v>20</v>
      </c>
      <c r="S15" s="3">
        <v>19052</v>
      </c>
      <c r="T15" s="3">
        <v>19305</v>
      </c>
      <c r="U15" s="3">
        <v>18183</v>
      </c>
      <c r="X15" s="3" t="s">
        <v>20</v>
      </c>
      <c r="Y15" s="3">
        <v>18378</v>
      </c>
      <c r="Z15" s="3">
        <v>18608</v>
      </c>
      <c r="AA15" s="4">
        <v>17557</v>
      </c>
    </row>
    <row r="16" spans="1:29" ht="15.75">
      <c r="A16" t="s">
        <v>21</v>
      </c>
      <c r="B16" s="3">
        <v>44949</v>
      </c>
      <c r="C16" s="3">
        <v>45525</v>
      </c>
      <c r="D16" s="3">
        <v>39614</v>
      </c>
      <c r="E16" s="3">
        <v>39883</v>
      </c>
      <c r="F16" s="3">
        <v>40334</v>
      </c>
      <c r="G16" s="4">
        <v>35754</v>
      </c>
      <c r="J16" s="3" t="s">
        <v>21</v>
      </c>
      <c r="K16" s="3">
        <v>44949</v>
      </c>
      <c r="L16" s="3">
        <v>45525</v>
      </c>
      <c r="M16" s="3">
        <v>39614</v>
      </c>
      <c r="N16" s="3">
        <v>39883</v>
      </c>
      <c r="O16" s="3">
        <v>40334</v>
      </c>
      <c r="P16" s="4">
        <v>35754</v>
      </c>
      <c r="R16" s="3" t="s">
        <v>21</v>
      </c>
      <c r="S16" s="3">
        <v>44949</v>
      </c>
      <c r="T16" s="3">
        <v>45525</v>
      </c>
      <c r="U16" s="3">
        <v>39614</v>
      </c>
      <c r="X16" s="3" t="s">
        <v>21</v>
      </c>
      <c r="Y16" s="3">
        <v>39883</v>
      </c>
      <c r="Z16" s="3">
        <v>40334</v>
      </c>
      <c r="AA16" s="4">
        <v>35754</v>
      </c>
    </row>
    <row r="17" spans="1:29" ht="15.75">
      <c r="A17" t="s">
        <v>22</v>
      </c>
      <c r="B17" s="3">
        <v>22253</v>
      </c>
      <c r="C17" s="3">
        <v>22580</v>
      </c>
      <c r="D17" s="3">
        <v>20690</v>
      </c>
      <c r="E17" s="3">
        <v>20106</v>
      </c>
      <c r="F17" s="3">
        <v>20393</v>
      </c>
      <c r="G17" s="4">
        <v>18608</v>
      </c>
      <c r="J17" s="3" t="s">
        <v>22</v>
      </c>
      <c r="K17" s="3">
        <v>22253</v>
      </c>
      <c r="L17" s="3">
        <v>22580</v>
      </c>
      <c r="M17" s="3">
        <v>20690</v>
      </c>
      <c r="N17" s="3">
        <v>20106</v>
      </c>
      <c r="O17" s="3">
        <v>20393</v>
      </c>
      <c r="P17" s="4">
        <v>18608</v>
      </c>
      <c r="R17" s="3" t="s">
        <v>22</v>
      </c>
      <c r="S17" s="3">
        <v>22253</v>
      </c>
      <c r="T17" s="3">
        <v>22580</v>
      </c>
      <c r="U17" s="3">
        <v>20690</v>
      </c>
      <c r="X17" s="3" t="s">
        <v>22</v>
      </c>
      <c r="Y17" s="3">
        <v>20106</v>
      </c>
      <c r="Z17" s="3">
        <v>20393</v>
      </c>
      <c r="AA17" s="4">
        <v>18608</v>
      </c>
    </row>
    <row r="18" spans="1:29" ht="15.75">
      <c r="A18" t="s">
        <v>23</v>
      </c>
      <c r="B18" s="3">
        <v>23627</v>
      </c>
      <c r="C18" s="3">
        <v>23926</v>
      </c>
      <c r="D18" s="3">
        <v>25856</v>
      </c>
      <c r="E18" s="3">
        <v>21722</v>
      </c>
      <c r="F18" s="3">
        <v>21966</v>
      </c>
      <c r="G18" s="4">
        <v>23807</v>
      </c>
      <c r="J18" s="3" t="s">
        <v>23</v>
      </c>
      <c r="K18" s="3">
        <v>23627</v>
      </c>
      <c r="L18" s="3">
        <v>23926</v>
      </c>
      <c r="M18" s="3">
        <v>25856</v>
      </c>
      <c r="N18" s="3">
        <v>21722</v>
      </c>
      <c r="O18" s="3">
        <v>21966</v>
      </c>
      <c r="P18" s="4">
        <v>23807</v>
      </c>
      <c r="R18" s="3" t="s">
        <v>23</v>
      </c>
      <c r="S18" s="3">
        <v>23627</v>
      </c>
      <c r="T18" s="3">
        <v>23926</v>
      </c>
      <c r="U18" s="3">
        <v>25856</v>
      </c>
      <c r="X18" s="3" t="s">
        <v>23</v>
      </c>
      <c r="Y18" s="3">
        <v>21722</v>
      </c>
      <c r="Z18" s="3">
        <v>21966</v>
      </c>
      <c r="AA18" s="4">
        <v>23807</v>
      </c>
    </row>
    <row r="19" spans="1:29" ht="15.75">
      <c r="A19" t="s">
        <v>24</v>
      </c>
      <c r="B19" s="3">
        <v>326679</v>
      </c>
      <c r="C19" s="3">
        <v>331004</v>
      </c>
      <c r="D19" s="3">
        <v>320561</v>
      </c>
      <c r="E19" s="3">
        <v>311946</v>
      </c>
      <c r="F19" s="3">
        <v>316068</v>
      </c>
      <c r="G19" s="4">
        <v>301645</v>
      </c>
      <c r="J19" s="3" t="s">
        <v>24</v>
      </c>
      <c r="K19" s="3">
        <f t="shared" ref="K19:P19" si="0">AVERAGE(K4:K18)</f>
        <v>21778.6</v>
      </c>
      <c r="L19" s="3">
        <f t="shared" si="0"/>
        <v>22066.933333333334</v>
      </c>
      <c r="M19" s="3">
        <f t="shared" si="0"/>
        <v>21369.4</v>
      </c>
      <c r="N19" s="3">
        <f t="shared" si="0"/>
        <v>20796.400000000001</v>
      </c>
      <c r="O19" s="3">
        <f t="shared" si="0"/>
        <v>21071.200000000001</v>
      </c>
      <c r="P19" s="3">
        <f t="shared" si="0"/>
        <v>20109.666666666668</v>
      </c>
      <c r="R19" s="3"/>
      <c r="S19" s="3">
        <f>MAX(S4:S18)</f>
        <v>44949</v>
      </c>
      <c r="T19" s="3">
        <f>MAX(T4:T18)</f>
        <v>45525</v>
      </c>
      <c r="U19" s="3">
        <f>MAX(U4:U18)</f>
        <v>46220</v>
      </c>
      <c r="X19" s="3"/>
      <c r="Y19" s="3">
        <f>MAX(Y4:Y18)</f>
        <v>43313</v>
      </c>
      <c r="Z19" s="3">
        <f>MAX(Z4:Z18)</f>
        <v>43912</v>
      </c>
      <c r="AA19" s="3">
        <f>MAX(AA4:AA18)</f>
        <v>44897</v>
      </c>
    </row>
    <row r="22" spans="1:29">
      <c r="B22" s="5" t="s">
        <v>25</v>
      </c>
      <c r="C22" s="6"/>
      <c r="D22" s="6"/>
      <c r="E22" s="6"/>
      <c r="F22" s="6"/>
      <c r="G22" s="7"/>
      <c r="P22" s="1"/>
      <c r="Q22" s="1"/>
      <c r="R22" s="5" t="s">
        <v>27</v>
      </c>
      <c r="S22" s="6"/>
      <c r="T22" s="6"/>
      <c r="U22" s="7"/>
      <c r="V22" s="1"/>
      <c r="W22" s="1"/>
      <c r="X22" s="5" t="s">
        <v>26</v>
      </c>
      <c r="Y22" s="6"/>
      <c r="Z22" s="6"/>
      <c r="AA22" s="7"/>
      <c r="AB22" s="1"/>
      <c r="AC22" s="1"/>
    </row>
    <row r="23" spans="1:29" ht="15.75">
      <c r="B23" s="5" t="s">
        <v>2</v>
      </c>
      <c r="C23" s="6"/>
      <c r="D23" s="7"/>
      <c r="E23" s="5" t="s">
        <v>3</v>
      </c>
      <c r="F23" s="6"/>
      <c r="G23" s="7"/>
      <c r="R23" s="3" t="s">
        <v>8</v>
      </c>
      <c r="S23" s="3">
        <v>2018</v>
      </c>
      <c r="T23" s="3">
        <v>2019</v>
      </c>
      <c r="U23" s="3">
        <v>2020</v>
      </c>
      <c r="X23" s="3" t="s">
        <v>8</v>
      </c>
      <c r="Y23" s="3">
        <v>2018</v>
      </c>
      <c r="Z23" s="3">
        <v>2019</v>
      </c>
      <c r="AA23" s="4">
        <v>2020</v>
      </c>
    </row>
    <row r="24" spans="1:29" ht="15.75">
      <c r="B24" s="3">
        <v>2018</v>
      </c>
      <c r="C24" s="3">
        <v>2019</v>
      </c>
      <c r="D24" s="3">
        <v>2020</v>
      </c>
      <c r="E24" s="3">
        <v>2018</v>
      </c>
      <c r="F24" s="3">
        <v>2019</v>
      </c>
      <c r="G24" s="4">
        <v>2020</v>
      </c>
      <c r="R24" s="3" t="s">
        <v>9</v>
      </c>
      <c r="S24" s="3">
        <v>17175</v>
      </c>
      <c r="T24" s="3">
        <v>17414</v>
      </c>
      <c r="U24" s="3">
        <v>16927</v>
      </c>
      <c r="X24" s="3" t="s">
        <v>9</v>
      </c>
      <c r="Y24" s="3">
        <v>17119</v>
      </c>
      <c r="Z24" s="3">
        <v>17375</v>
      </c>
      <c r="AA24" s="4">
        <v>16085</v>
      </c>
    </row>
    <row r="25" spans="1:29" ht="15.75">
      <c r="B25" s="3">
        <v>17175</v>
      </c>
      <c r="C25" s="3">
        <v>17414</v>
      </c>
      <c r="D25" s="3">
        <v>16927</v>
      </c>
      <c r="E25" s="3">
        <v>17119</v>
      </c>
      <c r="F25" s="3">
        <v>17375</v>
      </c>
      <c r="G25" s="4">
        <v>16085</v>
      </c>
      <c r="R25" s="3" t="s">
        <v>10</v>
      </c>
      <c r="S25" s="3">
        <v>16736</v>
      </c>
      <c r="T25" s="3">
        <v>16969</v>
      </c>
      <c r="U25" s="3">
        <v>18471</v>
      </c>
      <c r="X25" s="3" t="s">
        <v>10</v>
      </c>
      <c r="Y25" s="3">
        <v>16316</v>
      </c>
      <c r="Z25" s="3">
        <v>16541</v>
      </c>
      <c r="AA25" s="4">
        <v>17597</v>
      </c>
    </row>
    <row r="26" spans="1:29" ht="15.75">
      <c r="B26" s="3">
        <v>16736</v>
      </c>
      <c r="C26" s="3">
        <v>16969</v>
      </c>
      <c r="D26" s="3">
        <v>18471</v>
      </c>
      <c r="E26" s="3">
        <v>16316</v>
      </c>
      <c r="F26" s="3">
        <v>16541</v>
      </c>
      <c r="G26" s="4">
        <v>17597</v>
      </c>
      <c r="R26" s="3" t="s">
        <v>11</v>
      </c>
      <c r="S26" s="3">
        <v>12390</v>
      </c>
      <c r="T26" s="3">
        <v>12533</v>
      </c>
      <c r="U26" s="3">
        <v>10201</v>
      </c>
      <c r="X26" s="3" t="s">
        <v>11</v>
      </c>
      <c r="Y26" s="3">
        <v>11609</v>
      </c>
      <c r="Z26" s="3">
        <v>11745</v>
      </c>
      <c r="AA26" s="4">
        <v>9469</v>
      </c>
    </row>
    <row r="27" spans="1:29" ht="15.75">
      <c r="B27" s="3">
        <v>12390</v>
      </c>
      <c r="C27" s="3">
        <v>12533</v>
      </c>
      <c r="D27" s="3">
        <v>10201</v>
      </c>
      <c r="E27" s="3">
        <v>11609</v>
      </c>
      <c r="F27" s="3">
        <v>11745</v>
      </c>
      <c r="G27" s="4">
        <v>9469</v>
      </c>
      <c r="R27" s="3" t="s">
        <v>12</v>
      </c>
      <c r="S27" s="3">
        <v>14140</v>
      </c>
      <c r="T27" s="3">
        <v>14340</v>
      </c>
      <c r="U27" s="3">
        <v>13643</v>
      </c>
      <c r="X27" s="3" t="s">
        <v>12</v>
      </c>
      <c r="Y27" s="3">
        <v>13555</v>
      </c>
      <c r="Z27" s="3">
        <v>13748</v>
      </c>
      <c r="AA27" s="4">
        <v>13100</v>
      </c>
    </row>
    <row r="28" spans="1:29" ht="15.75">
      <c r="B28" s="3">
        <v>14140</v>
      </c>
      <c r="C28" s="3">
        <v>14340</v>
      </c>
      <c r="D28" s="3">
        <v>13643</v>
      </c>
      <c r="E28" s="3">
        <v>13555</v>
      </c>
      <c r="F28" s="3">
        <v>13748</v>
      </c>
      <c r="G28" s="4">
        <v>13100</v>
      </c>
      <c r="R28" s="3" t="s">
        <v>13</v>
      </c>
      <c r="S28" s="3">
        <v>13259</v>
      </c>
      <c r="T28" s="3">
        <v>13436</v>
      </c>
      <c r="U28" s="3">
        <v>12861</v>
      </c>
      <c r="X28" s="3" t="s">
        <v>13</v>
      </c>
      <c r="Y28" s="3">
        <v>13127</v>
      </c>
      <c r="Z28" s="3">
        <v>13308</v>
      </c>
      <c r="AA28" s="4">
        <v>12221</v>
      </c>
    </row>
    <row r="29" spans="1:29" ht="15.75">
      <c r="B29" s="3">
        <v>13259</v>
      </c>
      <c r="C29" s="3">
        <v>13436</v>
      </c>
      <c r="D29" s="3">
        <v>12861</v>
      </c>
      <c r="E29" s="3">
        <v>13127</v>
      </c>
      <c r="F29" s="3">
        <v>13308</v>
      </c>
      <c r="G29" s="4">
        <v>12221</v>
      </c>
      <c r="R29" s="3" t="s">
        <v>14</v>
      </c>
      <c r="S29" s="3">
        <v>12238</v>
      </c>
      <c r="T29" s="3">
        <v>12392</v>
      </c>
      <c r="U29" s="3">
        <v>12032</v>
      </c>
      <c r="X29" s="3" t="s">
        <v>14</v>
      </c>
      <c r="Y29" s="3">
        <v>12329</v>
      </c>
      <c r="Z29" s="3">
        <v>12500</v>
      </c>
      <c r="AA29" s="4">
        <v>11319</v>
      </c>
    </row>
    <row r="30" spans="1:29" ht="15.75">
      <c r="B30" s="3">
        <v>12238</v>
      </c>
      <c r="C30" s="3">
        <v>12392</v>
      </c>
      <c r="D30" s="3">
        <v>12032</v>
      </c>
      <c r="E30" s="3">
        <v>12329</v>
      </c>
      <c r="F30" s="3">
        <v>12500</v>
      </c>
      <c r="G30" s="4">
        <v>11319</v>
      </c>
      <c r="R30" s="3" t="s">
        <v>15</v>
      </c>
      <c r="S30" s="3">
        <v>10652</v>
      </c>
      <c r="T30" s="3">
        <v>10787</v>
      </c>
      <c r="U30" s="3">
        <v>9961</v>
      </c>
      <c r="X30" s="3" t="s">
        <v>15</v>
      </c>
      <c r="Y30" s="3">
        <v>10274</v>
      </c>
      <c r="Z30" s="3">
        <v>10411</v>
      </c>
      <c r="AA30" s="4">
        <v>9125</v>
      </c>
    </row>
    <row r="31" spans="1:29" ht="15.75">
      <c r="B31" s="3">
        <v>10652</v>
      </c>
      <c r="C31" s="3">
        <v>10787</v>
      </c>
      <c r="D31" s="3">
        <v>9961</v>
      </c>
      <c r="E31" s="3">
        <v>10274</v>
      </c>
      <c r="F31" s="3">
        <v>10411</v>
      </c>
      <c r="G31" s="4">
        <v>9125</v>
      </c>
      <c r="R31" s="3" t="s">
        <v>16</v>
      </c>
      <c r="S31" s="3">
        <v>43410</v>
      </c>
      <c r="T31" s="3">
        <v>43976</v>
      </c>
      <c r="U31" s="3">
        <v>46220</v>
      </c>
      <c r="X31" s="3" t="s">
        <v>16</v>
      </c>
      <c r="Y31" s="3">
        <v>43313</v>
      </c>
      <c r="Z31" s="3">
        <v>43912</v>
      </c>
      <c r="AA31" s="4">
        <v>44897</v>
      </c>
    </row>
    <row r="32" spans="1:29" ht="15.75">
      <c r="B32" s="3">
        <v>43410</v>
      </c>
      <c r="C32" s="3">
        <v>43976</v>
      </c>
      <c r="D32" s="3">
        <v>46220</v>
      </c>
      <c r="E32" s="3">
        <v>43313</v>
      </c>
      <c r="F32" s="3">
        <v>43912</v>
      </c>
      <c r="G32" s="4">
        <v>44897</v>
      </c>
      <c r="R32" s="3" t="s">
        <v>17</v>
      </c>
      <c r="S32" s="3">
        <v>29259</v>
      </c>
      <c r="T32" s="3">
        <v>29649</v>
      </c>
      <c r="U32" s="3">
        <v>27446</v>
      </c>
      <c r="X32" s="3" t="s">
        <v>17</v>
      </c>
      <c r="Y32" s="3">
        <v>29222</v>
      </c>
      <c r="Z32" s="3">
        <v>29649</v>
      </c>
      <c r="AA32" s="4">
        <v>25990</v>
      </c>
    </row>
    <row r="33" spans="2:27" ht="15.75">
      <c r="B33" s="3">
        <v>29259</v>
      </c>
      <c r="C33" s="3">
        <v>29649</v>
      </c>
      <c r="D33" s="3">
        <v>27446</v>
      </c>
      <c r="E33" s="3">
        <v>29222</v>
      </c>
      <c r="F33" s="3">
        <v>29649</v>
      </c>
      <c r="G33" s="4">
        <v>25990</v>
      </c>
      <c r="R33" s="3" t="s">
        <v>18</v>
      </c>
      <c r="S33" s="3">
        <v>31425</v>
      </c>
      <c r="T33" s="3">
        <v>31840</v>
      </c>
      <c r="U33" s="3">
        <v>31745</v>
      </c>
      <c r="X33" s="3" t="s">
        <v>18</v>
      </c>
      <c r="Y33" s="3">
        <v>29491</v>
      </c>
      <c r="Z33" s="3">
        <v>29858</v>
      </c>
      <c r="AA33" s="4">
        <v>30072</v>
      </c>
    </row>
    <row r="34" spans="2:27" ht="15.75">
      <c r="B34" s="3">
        <v>31425</v>
      </c>
      <c r="C34" s="3">
        <v>31840</v>
      </c>
      <c r="D34" s="3">
        <v>31745</v>
      </c>
      <c r="E34" s="3">
        <v>29491</v>
      </c>
      <c r="F34" s="3">
        <v>29858</v>
      </c>
      <c r="G34" s="4">
        <v>30072</v>
      </c>
      <c r="R34" s="3" t="s">
        <v>19</v>
      </c>
      <c r="S34" s="3">
        <v>16114</v>
      </c>
      <c r="T34" s="3">
        <v>16332</v>
      </c>
      <c r="U34" s="3">
        <v>16691</v>
      </c>
      <c r="X34" s="3" t="s">
        <v>19</v>
      </c>
      <c r="Y34" s="3">
        <v>15502</v>
      </c>
      <c r="Z34" s="3">
        <v>15720</v>
      </c>
      <c r="AA34" s="4">
        <v>16044</v>
      </c>
    </row>
    <row r="35" spans="2:27" ht="15.75">
      <c r="B35" s="3">
        <v>16114</v>
      </c>
      <c r="C35" s="3">
        <v>16332</v>
      </c>
      <c r="D35" s="3">
        <v>16691</v>
      </c>
      <c r="E35" s="3">
        <v>15502</v>
      </c>
      <c r="F35" s="3">
        <v>15720</v>
      </c>
      <c r="G35" s="4">
        <v>16044</v>
      </c>
      <c r="R35" s="3" t="s">
        <v>20</v>
      </c>
      <c r="S35" s="3">
        <v>19052</v>
      </c>
      <c r="T35" s="3">
        <v>19305</v>
      </c>
      <c r="U35" s="3">
        <v>18183</v>
      </c>
      <c r="X35" s="3" t="s">
        <v>20</v>
      </c>
      <c r="Y35" s="3">
        <v>18378</v>
      </c>
      <c r="Z35" s="3">
        <v>18608</v>
      </c>
      <c r="AA35" s="4">
        <v>17557</v>
      </c>
    </row>
    <row r="36" spans="2:27" ht="15.75">
      <c r="B36" s="3">
        <v>19052</v>
      </c>
      <c r="C36" s="3">
        <v>19305</v>
      </c>
      <c r="D36" s="3">
        <v>18183</v>
      </c>
      <c r="E36" s="3">
        <v>18378</v>
      </c>
      <c r="F36" s="3">
        <v>18608</v>
      </c>
      <c r="G36" s="4">
        <v>17557</v>
      </c>
      <c r="R36" s="3" t="s">
        <v>21</v>
      </c>
      <c r="S36" s="3">
        <v>44949</v>
      </c>
      <c r="T36" s="3">
        <v>45525</v>
      </c>
      <c r="U36" s="3">
        <v>39614</v>
      </c>
      <c r="X36" s="3" t="s">
        <v>21</v>
      </c>
      <c r="Y36" s="3">
        <v>39883</v>
      </c>
      <c r="Z36" s="3">
        <v>40334</v>
      </c>
      <c r="AA36" s="4">
        <v>35754</v>
      </c>
    </row>
    <row r="37" spans="2:27" ht="15.75">
      <c r="B37" s="3">
        <v>44949</v>
      </c>
      <c r="C37" s="3">
        <v>45525</v>
      </c>
      <c r="D37" s="3">
        <v>39614</v>
      </c>
      <c r="E37" s="3">
        <v>39883</v>
      </c>
      <c r="F37" s="3">
        <v>40334</v>
      </c>
      <c r="G37" s="4">
        <v>35754</v>
      </c>
      <c r="R37" s="3" t="s">
        <v>22</v>
      </c>
      <c r="S37" s="3">
        <v>22253</v>
      </c>
      <c r="T37" s="3">
        <v>22580</v>
      </c>
      <c r="U37" s="3">
        <v>20690</v>
      </c>
      <c r="X37" s="3" t="s">
        <v>22</v>
      </c>
      <c r="Y37" s="3">
        <v>20106</v>
      </c>
      <c r="Z37" s="3">
        <v>20393</v>
      </c>
      <c r="AA37" s="4">
        <v>18608</v>
      </c>
    </row>
    <row r="38" spans="2:27" ht="15.75">
      <c r="B38" s="3">
        <v>22253</v>
      </c>
      <c r="C38" s="3">
        <v>22580</v>
      </c>
      <c r="D38" s="3">
        <v>20690</v>
      </c>
      <c r="E38" s="3">
        <v>20106</v>
      </c>
      <c r="F38" s="3">
        <v>20393</v>
      </c>
      <c r="G38" s="4">
        <v>18608</v>
      </c>
      <c r="R38" s="3" t="s">
        <v>23</v>
      </c>
      <c r="S38" s="3">
        <v>23627</v>
      </c>
      <c r="T38" s="3">
        <v>23926</v>
      </c>
      <c r="U38" s="3">
        <v>25856</v>
      </c>
      <c r="X38" s="3" t="s">
        <v>23</v>
      </c>
      <c r="Y38" s="3">
        <v>21722</v>
      </c>
      <c r="Z38" s="3">
        <v>21966</v>
      </c>
      <c r="AA38" s="4">
        <v>23807</v>
      </c>
    </row>
    <row r="39" spans="2:27" ht="15.75">
      <c r="B39" s="3">
        <v>23627</v>
      </c>
      <c r="C39" s="3">
        <v>23926</v>
      </c>
      <c r="D39" s="3">
        <v>25856</v>
      </c>
      <c r="E39" s="3">
        <v>21722</v>
      </c>
      <c r="F39" s="3">
        <v>21966</v>
      </c>
      <c r="G39" s="4">
        <v>23807</v>
      </c>
      <c r="R39" s="3"/>
      <c r="S39" s="3">
        <f>MIN(S24:S38)</f>
        <v>10652</v>
      </c>
      <c r="T39" s="3">
        <f>MIN(T24:T38)</f>
        <v>10787</v>
      </c>
      <c r="U39" s="3">
        <f>MIN(U24:U38)</f>
        <v>9961</v>
      </c>
      <c r="X39" s="3"/>
      <c r="Y39" s="3">
        <f>MIN(Y24:Y38)</f>
        <v>10274</v>
      </c>
      <c r="Z39" s="3">
        <f>MIN(Z24:Z38)</f>
        <v>10411</v>
      </c>
      <c r="AA39" s="3">
        <f>MIN(AA24:AA38)</f>
        <v>9125</v>
      </c>
    </row>
    <row r="40" spans="2:27">
      <c r="B40" s="3">
        <f t="shared" ref="B40:G40" si="1">COUNT(B25:B39)</f>
        <v>15</v>
      </c>
      <c r="C40" s="3">
        <f t="shared" si="1"/>
        <v>15</v>
      </c>
      <c r="D40" s="3">
        <f t="shared" si="1"/>
        <v>15</v>
      </c>
      <c r="E40" s="3">
        <f t="shared" si="1"/>
        <v>15</v>
      </c>
      <c r="F40" s="3">
        <f t="shared" si="1"/>
        <v>15</v>
      </c>
      <c r="G40" s="3">
        <f t="shared" si="1"/>
        <v>15</v>
      </c>
    </row>
    <row r="41" spans="2:27">
      <c r="B41" s="2">
        <f>COUNT(B25:G39)</f>
        <v>90</v>
      </c>
      <c r="C41" s="2"/>
      <c r="D41" s="2"/>
      <c r="E41" s="2"/>
      <c r="F41" s="2"/>
      <c r="G41" s="2"/>
    </row>
  </sheetData>
  <mergeCells count="13">
    <mergeCell ref="B41:G41"/>
    <mergeCell ref="B2:D2"/>
    <mergeCell ref="E2:G2"/>
    <mergeCell ref="N2:P2"/>
    <mergeCell ref="X2:AA2"/>
    <mergeCell ref="R2:U2"/>
    <mergeCell ref="R22:U22"/>
    <mergeCell ref="X22:AA22"/>
    <mergeCell ref="B23:D23"/>
    <mergeCell ref="E23:G23"/>
    <mergeCell ref="B1:G1"/>
    <mergeCell ref="K2:M2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Adrian</dc:creator>
  <cp:lastModifiedBy>Rio Adrian</cp:lastModifiedBy>
  <dcterms:created xsi:type="dcterms:W3CDTF">2023-11-02T06:24:00Z</dcterms:created>
  <dcterms:modified xsi:type="dcterms:W3CDTF">2023-11-02T23:57:33Z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2BD96A952ADD48C0BAEE2524940E3459_12</vt:lpwstr>
  </property>
  <property fmtid="{D5CDD505-2E9C-101B-9397-08002B2CF9AE}" pid="3" name="KSOProductBuildVer">
    <vt:lpwstr>1033-12.2.0.13266</vt:lpwstr>
  </property>
</Properties>
</file>