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8a59e38689ce0f/999_old/ドキュメント/"/>
    </mc:Choice>
  </mc:AlternateContent>
  <xr:revisionPtr revIDLastSave="47" documentId="8_{410AA3D8-E137-425B-AA2B-BB46AED93529}" xr6:coauthVersionLast="47" xr6:coauthVersionMax="47" xr10:uidLastSave="{04DA100F-875A-4834-9D60-7E5E731DC764}"/>
  <bookViews>
    <workbookView xWindow="-110" yWindow="-110" windowWidth="19420" windowHeight="11500" xr2:uid="{87B2D930-5782-4208-BE79-E2C8F92A9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J12" i="1"/>
  <c r="I12" i="1"/>
  <c r="H12" i="1"/>
  <c r="G12" i="1"/>
  <c r="F12" i="1"/>
  <c r="E12" i="1"/>
  <c r="J1" i="1"/>
  <c r="I1" i="1"/>
  <c r="H1" i="1"/>
  <c r="G1" i="1"/>
  <c r="F1" i="1"/>
  <c r="E1" i="1"/>
  <c r="H18" i="1"/>
  <c r="I18" i="1" s="1"/>
  <c r="J18" i="1" s="1"/>
  <c r="J17" i="1" s="1"/>
  <c r="J9" i="1"/>
  <c r="I9" i="1"/>
  <c r="H9" i="1"/>
  <c r="G9" i="1"/>
  <c r="F9" i="1"/>
  <c r="E9" i="1"/>
  <c r="F8" i="1"/>
  <c r="F10" i="1" s="1"/>
  <c r="G8" i="1"/>
  <c r="H8" i="1"/>
  <c r="H10" i="1" s="1"/>
  <c r="I8" i="1"/>
  <c r="J8" i="1"/>
  <c r="E8" i="1"/>
  <c r="J6" i="1"/>
  <c r="I6" i="1"/>
  <c r="H6" i="1"/>
  <c r="G6" i="1"/>
  <c r="F6" i="1"/>
  <c r="E6" i="1"/>
  <c r="I17" i="1" l="1"/>
  <c r="H17" i="1"/>
  <c r="J10" i="1"/>
  <c r="I10" i="1"/>
  <c r="G10" i="1"/>
  <c r="E10" i="1"/>
</calcChain>
</file>

<file path=xl/sharedStrings.xml><?xml version="1.0" encoding="utf-8"?>
<sst xmlns="http://schemas.openxmlformats.org/spreadsheetml/2006/main" count="15" uniqueCount="15">
  <si>
    <t>米子高島屋</t>
    <rPh sb="0" eb="2">
      <t>ヨナゴ</t>
    </rPh>
    <rPh sb="2" eb="5">
      <t>タカシマヤ</t>
    </rPh>
    <phoneticPr fontId="1"/>
  </si>
  <si>
    <t>NT</t>
    <phoneticPr fontId="1"/>
  </si>
  <si>
    <t>決済手数料</t>
    <rPh sb="0" eb="5">
      <t>ケッサイテスウリョウ</t>
    </rPh>
    <phoneticPr fontId="1"/>
  </si>
  <si>
    <t>販売金額</t>
    <rPh sb="0" eb="2">
      <t>ハンバイ</t>
    </rPh>
    <rPh sb="2" eb="4">
      <t>キンガク</t>
    </rPh>
    <phoneticPr fontId="1"/>
  </si>
  <si>
    <t>NT利益</t>
    <rPh sb="2" eb="4">
      <t>リエキ</t>
    </rPh>
    <phoneticPr fontId="1"/>
  </si>
  <si>
    <t>イニシャル</t>
    <phoneticPr fontId="1"/>
  </si>
  <si>
    <t>ラーニング</t>
    <phoneticPr fontId="1"/>
  </si>
  <si>
    <t>広告費</t>
    <rPh sb="0" eb="3">
      <t>コウコクヒ</t>
    </rPh>
    <phoneticPr fontId="1"/>
  </si>
  <si>
    <t>公式WEBサイト</t>
    <rPh sb="0" eb="2">
      <t>コウシキ</t>
    </rPh>
    <phoneticPr fontId="1"/>
  </si>
  <si>
    <t>プラットフォーム運用</t>
    <rPh sb="8" eb="10">
      <t>ウンヨウ</t>
    </rPh>
    <phoneticPr fontId="1"/>
  </si>
  <si>
    <t>客単価/月</t>
    <rPh sb="0" eb="1">
      <t>キャク</t>
    </rPh>
    <rPh sb="1" eb="3">
      <t>タンカ</t>
    </rPh>
    <rPh sb="4" eb="5">
      <t>ツキ</t>
    </rPh>
    <phoneticPr fontId="1"/>
  </si>
  <si>
    <t>利益配分(%)</t>
    <rPh sb="0" eb="2">
      <t>リエキ</t>
    </rPh>
    <rPh sb="2" eb="4">
      <t>ハイブン</t>
    </rPh>
    <phoneticPr fontId="1"/>
  </si>
  <si>
    <t>顧客数</t>
    <rPh sb="0" eb="3">
      <t>コキャクスウ</t>
    </rPh>
    <phoneticPr fontId="1"/>
  </si>
  <si>
    <t>プラットフォーム追加開発</t>
    <rPh sb="8" eb="10">
      <t>ツイカ</t>
    </rPh>
    <rPh sb="10" eb="12">
      <t>カイハツ</t>
    </rPh>
    <phoneticPr fontId="1"/>
  </si>
  <si>
    <t>モールプラットフォーム開発</t>
    <rPh sb="11" eb="13">
      <t>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</si>
</sst>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79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10A5-103A-4DBD-AC7B-9CF5B81C9AC4}">
  <dimension ref="A1:J20"/>
  <sheetViews>
    <sheetView tabSelected="1" workbookViewId="0">
      <selection activeCell="D4" sqref="D4"/>
    </sheetView>
  </sheetViews>
  <sheetFormatPr defaultRowHeight="18.75" x14ac:dyDescent="0.4"/>
  <cols>
    <col min="1" max="2" width="11" bestFit="1" customWidth="1"/>
    <col min="5" max="6" width="10" bestFit="1" customWidth="1"/>
    <col min="7" max="9" width="11.125" bestFit="1" customWidth="1"/>
    <col min="10" max="10" width="12.25" bestFit="1" customWidth="1"/>
  </cols>
  <sheetData>
    <row r="1" spans="1:10" x14ac:dyDescent="0.4">
      <c r="A1" s="2" t="s">
        <v>10</v>
      </c>
      <c r="B1" s="1">
        <v>10000</v>
      </c>
      <c r="D1" s="2" t="s">
        <v>12</v>
      </c>
      <c r="E1">
        <f>E3/$B$1</f>
        <v>100</v>
      </c>
      <c r="F1">
        <f t="shared" ref="F1:J1" si="0">F3/$B$1</f>
        <v>500</v>
      </c>
      <c r="G1">
        <f t="shared" si="0"/>
        <v>1000</v>
      </c>
      <c r="H1">
        <f t="shared" si="0"/>
        <v>2000</v>
      </c>
      <c r="I1">
        <f t="shared" si="0"/>
        <v>5000</v>
      </c>
      <c r="J1">
        <f t="shared" si="0"/>
        <v>10000</v>
      </c>
    </row>
    <row r="3" spans="1:10" x14ac:dyDescent="0.4">
      <c r="A3" s="2" t="s">
        <v>3</v>
      </c>
      <c r="E3" s="1">
        <v>1000000</v>
      </c>
      <c r="F3" s="1">
        <v>5000000</v>
      </c>
      <c r="G3" s="1">
        <v>10000000</v>
      </c>
      <c r="H3" s="1">
        <v>20000000</v>
      </c>
      <c r="I3" s="1">
        <v>50000000</v>
      </c>
      <c r="J3" s="1">
        <v>100000000</v>
      </c>
    </row>
    <row r="4" spans="1:10" x14ac:dyDescent="0.4">
      <c r="E4" s="1"/>
      <c r="F4" s="1"/>
      <c r="G4" s="1"/>
      <c r="H4" s="1"/>
      <c r="I4" s="1"/>
      <c r="J4" s="1"/>
    </row>
    <row r="5" spans="1:10" x14ac:dyDescent="0.4">
      <c r="A5" s="2" t="s">
        <v>11</v>
      </c>
    </row>
    <row r="6" spans="1:10" x14ac:dyDescent="0.4">
      <c r="B6" t="s">
        <v>0</v>
      </c>
      <c r="C6">
        <v>1</v>
      </c>
      <c r="E6" s="1">
        <f>E$3*$C6*0.01</f>
        <v>10000</v>
      </c>
      <c r="F6" s="1">
        <f t="shared" ref="F6:J9" si="1">F$3*$C6*0.01</f>
        <v>50000</v>
      </c>
      <c r="G6" s="1">
        <f t="shared" si="1"/>
        <v>100000</v>
      </c>
      <c r="H6" s="1">
        <f t="shared" si="1"/>
        <v>200000</v>
      </c>
      <c r="I6" s="1">
        <f t="shared" si="1"/>
        <v>500000</v>
      </c>
      <c r="J6" s="1">
        <f t="shared" si="1"/>
        <v>1000000</v>
      </c>
    </row>
    <row r="7" spans="1:10" x14ac:dyDescent="0.4">
      <c r="E7" s="1"/>
      <c r="F7" s="1"/>
      <c r="G7" s="1"/>
      <c r="H7" s="1"/>
      <c r="I7" s="1"/>
      <c r="J7" s="1"/>
    </row>
    <row r="8" spans="1:10" x14ac:dyDescent="0.4">
      <c r="B8" t="s">
        <v>1</v>
      </c>
      <c r="C8">
        <v>12</v>
      </c>
      <c r="E8" s="1">
        <f t="shared" ref="E8:E9" si="2">E$3*$C8*0.01</f>
        <v>120000</v>
      </c>
      <c r="F8" s="1">
        <f t="shared" si="1"/>
        <v>600000</v>
      </c>
      <c r="G8" s="1">
        <f t="shared" si="1"/>
        <v>1200000</v>
      </c>
      <c r="H8" s="1">
        <f t="shared" si="1"/>
        <v>2400000</v>
      </c>
      <c r="I8" s="1">
        <f t="shared" si="1"/>
        <v>6000000</v>
      </c>
      <c r="J8" s="1">
        <f t="shared" si="1"/>
        <v>12000000</v>
      </c>
    </row>
    <row r="9" spans="1:10" x14ac:dyDescent="0.4">
      <c r="B9" t="s">
        <v>2</v>
      </c>
      <c r="C9">
        <v>-3.6</v>
      </c>
      <c r="E9" s="1">
        <f t="shared" si="2"/>
        <v>-36000</v>
      </c>
      <c r="F9" s="1">
        <f t="shared" si="1"/>
        <v>-180000</v>
      </c>
      <c r="G9" s="1">
        <f t="shared" si="1"/>
        <v>-360000</v>
      </c>
      <c r="H9" s="1">
        <f t="shared" si="1"/>
        <v>-720000</v>
      </c>
      <c r="I9" s="1">
        <f t="shared" si="1"/>
        <v>-1800000</v>
      </c>
      <c r="J9" s="1">
        <f t="shared" si="1"/>
        <v>-3600000</v>
      </c>
    </row>
    <row r="10" spans="1:10" x14ac:dyDescent="0.4">
      <c r="B10" t="s">
        <v>4</v>
      </c>
      <c r="E10" s="1">
        <f>SUM(E8:E9)</f>
        <v>84000</v>
      </c>
      <c r="F10" s="1">
        <f t="shared" ref="F10:J10" si="3">SUM(F8:F9)</f>
        <v>420000</v>
      </c>
      <c r="G10" s="1">
        <f t="shared" si="3"/>
        <v>840000</v>
      </c>
      <c r="H10" s="1">
        <f t="shared" si="3"/>
        <v>1680000</v>
      </c>
      <c r="I10" s="1">
        <f t="shared" si="3"/>
        <v>4200000</v>
      </c>
      <c r="J10" s="1">
        <f t="shared" si="3"/>
        <v>8400000</v>
      </c>
    </row>
    <row r="11" spans="1:10" x14ac:dyDescent="0.4">
      <c r="E11" s="1"/>
      <c r="F11" s="1"/>
      <c r="G11" s="1"/>
      <c r="H11" s="1"/>
      <c r="I11" s="1"/>
      <c r="J11" s="1"/>
    </row>
    <row r="12" spans="1:10" x14ac:dyDescent="0.4">
      <c r="A12" s="2" t="s">
        <v>5</v>
      </c>
      <c r="B12" s="2"/>
      <c r="C12" s="2"/>
      <c r="D12" s="2"/>
      <c r="E12" s="3">
        <f>SUM(E13:E15)</f>
        <v>9000000</v>
      </c>
      <c r="F12" s="3">
        <f t="shared" ref="F12:J12" si="4">SUM(F13:F15)</f>
        <v>0</v>
      </c>
      <c r="G12" s="3">
        <f t="shared" si="4"/>
        <v>0</v>
      </c>
      <c r="H12" s="3">
        <f t="shared" si="4"/>
        <v>7500000</v>
      </c>
      <c r="I12" s="3">
        <f t="shared" si="4"/>
        <v>0</v>
      </c>
      <c r="J12" s="3">
        <f t="shared" si="4"/>
        <v>0</v>
      </c>
    </row>
    <row r="13" spans="1:10" x14ac:dyDescent="0.4">
      <c r="B13" t="s">
        <v>14</v>
      </c>
      <c r="E13" s="1">
        <v>8000000</v>
      </c>
      <c r="F13" s="1"/>
      <c r="G13" s="1"/>
      <c r="H13" s="1"/>
      <c r="I13" s="1"/>
      <c r="J13" s="1"/>
    </row>
    <row r="14" spans="1:10" x14ac:dyDescent="0.4">
      <c r="B14" t="s">
        <v>8</v>
      </c>
      <c r="E14" s="1">
        <v>1000000</v>
      </c>
      <c r="F14" s="1"/>
      <c r="G14" s="1"/>
      <c r="H14" s="1"/>
      <c r="I14" s="1"/>
      <c r="J14" s="1"/>
    </row>
    <row r="15" spans="1:10" x14ac:dyDescent="0.4">
      <c r="B15" t="s">
        <v>13</v>
      </c>
      <c r="E15" s="1"/>
      <c r="F15" s="1"/>
      <c r="G15" s="1"/>
      <c r="H15" s="1">
        <v>7500000</v>
      </c>
      <c r="I15" s="1"/>
      <c r="J15" s="1"/>
    </row>
    <row r="16" spans="1:10" x14ac:dyDescent="0.4">
      <c r="E16" s="1"/>
      <c r="F16" s="1"/>
      <c r="G16" s="1"/>
      <c r="H16" s="1"/>
      <c r="I16" s="1"/>
      <c r="J16" s="1"/>
    </row>
    <row r="17" spans="1:10" x14ac:dyDescent="0.4">
      <c r="A17" s="2" t="s">
        <v>6</v>
      </c>
      <c r="B17" s="2"/>
      <c r="C17" s="2"/>
      <c r="D17" s="2"/>
      <c r="E17" s="3">
        <f t="shared" ref="E17:J17" si="5">SUM(E18:E20)</f>
        <v>700000</v>
      </c>
      <c r="F17" s="3">
        <f t="shared" si="5"/>
        <v>950000</v>
      </c>
      <c r="G17" s="3">
        <f t="shared" si="5"/>
        <v>1200000</v>
      </c>
      <c r="H17" s="3">
        <f t="shared" si="5"/>
        <v>1450000</v>
      </c>
      <c r="I17" s="3">
        <f t="shared" si="5"/>
        <v>1800000</v>
      </c>
      <c r="J17" s="3">
        <f t="shared" si="5"/>
        <v>2050000</v>
      </c>
    </row>
    <row r="18" spans="1:10" x14ac:dyDescent="0.4">
      <c r="B18" t="s">
        <v>7</v>
      </c>
      <c r="E18" s="1">
        <v>500000</v>
      </c>
      <c r="F18" s="1">
        <v>750000</v>
      </c>
      <c r="G18" s="1">
        <v>1000000</v>
      </c>
      <c r="H18" s="1">
        <f>G18+250000</f>
        <v>1250000</v>
      </c>
      <c r="I18" s="1">
        <f t="shared" ref="I18:J18" si="6">H18+250000</f>
        <v>1500000</v>
      </c>
      <c r="J18" s="1">
        <f t="shared" si="6"/>
        <v>1750000</v>
      </c>
    </row>
    <row r="19" spans="1:10" x14ac:dyDescent="0.4">
      <c r="B19" t="s">
        <v>9</v>
      </c>
      <c r="E19" s="1">
        <v>200000</v>
      </c>
      <c r="F19" s="1">
        <v>200000</v>
      </c>
      <c r="G19" s="1">
        <v>200000</v>
      </c>
      <c r="H19" s="1">
        <v>200000</v>
      </c>
      <c r="I19" s="1">
        <v>300000</v>
      </c>
      <c r="J19" s="1">
        <v>300000</v>
      </c>
    </row>
    <row r="20" spans="1:10" x14ac:dyDescent="0.4">
      <c r="E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亮介 松浦</dc:creator>
  <cp:lastModifiedBy>亮介 松浦</cp:lastModifiedBy>
  <dcterms:created xsi:type="dcterms:W3CDTF">2024-12-12T08:03:48Z</dcterms:created>
  <dcterms:modified xsi:type="dcterms:W3CDTF">2024-12-12T08:16:06Z</dcterms:modified>
</cp:coreProperties>
</file>