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GitHub\DTP_deeplearning\DTP_deeplearning\"/>
    </mc:Choice>
  </mc:AlternateContent>
  <xr:revisionPtr revIDLastSave="0" documentId="13_ncr:11_{E6D820BC-EB49-4B46-AD5C-69120005683A}" xr6:coauthVersionLast="43" xr6:coauthVersionMax="43" xr10:uidLastSave="{00000000-0000-0000-0000-000000000000}"/>
  <bookViews>
    <workbookView xWindow="-120" yWindow="-120" windowWidth="29040" windowHeight="15840" tabRatio="788" xr2:uid="{00000000-000D-0000-FFFF-FFFF00000000}"/>
  </bookViews>
  <sheets>
    <sheet name="6 月" sheetId="19" r:id="rId1"/>
    <sheet name="7 月" sheetId="20" r:id="rId2"/>
    <sheet name="8 月" sheetId="21" r:id="rId3"/>
    <sheet name="9 月" sheetId="22" r:id="rId4"/>
    <sheet name="10 月" sheetId="23" r:id="rId5"/>
    <sheet name="11 月" sheetId="24" r:id="rId6"/>
    <sheet name="12 月" sheetId="25" r:id="rId7"/>
  </sheets>
  <definedNames>
    <definedName name="CalendarYear">#REF!</definedName>
    <definedName name="ColumnTitleRegion1..H12.1">#REF!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#REF!</definedName>
    <definedName name="ColumnTitleRegion1..H12.3">#REF!</definedName>
    <definedName name="ColumnTitleRegion1..H12.4">#REF!</definedName>
    <definedName name="ColumnTitleRegion1..H12.5">#REF!</definedName>
    <definedName name="ColumnTitleRegion1..H12.6">'6 月'!$B$2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#REF!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#REF!</definedName>
    <definedName name="ColumnTitleRegion2..C14.3">#REF!</definedName>
    <definedName name="ColumnTitleRegion2..C14.4">#REF!</definedName>
    <definedName name="ColumnTitleRegion2..C14.5">#REF!</definedName>
    <definedName name="ColumnTitleRegion2..C14.6">'6 月'!$B$2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WeekStar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1" l="1"/>
  <c r="B2" i="20"/>
  <c r="B2" i="19"/>
  <c r="B2" i="22"/>
  <c r="B2" i="23"/>
  <c r="B2" i="24"/>
  <c r="B2" i="25"/>
  <c r="B1" i="20" l="1"/>
  <c r="B7" i="20" a="1"/>
  <c r="B13" i="20" a="1"/>
  <c r="B11" i="20" a="1"/>
  <c r="B9" i="20" a="1"/>
  <c r="B5" i="20" a="1"/>
  <c r="B3" i="20" a="1"/>
  <c r="B13" i="19" a="1"/>
  <c r="B7" i="19" a="1"/>
  <c r="B3" i="19" a="1"/>
  <c r="B11" i="19" a="1"/>
  <c r="B9" i="19" a="1"/>
  <c r="B5" i="19" a="1"/>
  <c r="B1" i="19"/>
  <c r="B1" i="21"/>
  <c r="B9" i="21" a="1"/>
  <c r="B11" i="21" a="1"/>
  <c r="B5" i="21" a="1"/>
  <c r="B3" i="21" a="1"/>
  <c r="B13" i="21" a="1"/>
  <c r="B7" i="21" a="1"/>
  <c r="B1" i="22"/>
  <c r="B7" i="22" a="1"/>
  <c r="B13" i="22" a="1"/>
  <c r="B11" i="22" a="1"/>
  <c r="B9" i="22" a="1"/>
  <c r="B5" i="22" a="1"/>
  <c r="B3" i="22" a="1"/>
  <c r="B1" i="23"/>
  <c r="B11" i="23" a="1"/>
  <c r="B3" i="23" a="1"/>
  <c r="B9" i="23" a="1"/>
  <c r="B7" i="23" a="1"/>
  <c r="B5" i="23" a="1"/>
  <c r="B13" i="23" a="1"/>
  <c r="B1" i="24"/>
  <c r="B11" i="24" a="1"/>
  <c r="B7" i="24" a="1"/>
  <c r="B3" i="24" a="1"/>
  <c r="B9" i="24" a="1"/>
  <c r="B13" i="24" a="1"/>
  <c r="B5" i="24" a="1"/>
  <c r="B1" i="25"/>
  <c r="B13" i="25" a="1"/>
  <c r="B11" i="25" a="1"/>
  <c r="B9" i="25" a="1"/>
  <c r="B7" i="25" a="1"/>
  <c r="B5" i="25" a="1"/>
  <c r="B3" i="25" a="1"/>
  <c r="G11" i="20" l="1"/>
  <c r="C11" i="20"/>
  <c r="F11" i="20"/>
  <c r="B11" i="20"/>
  <c r="E11" i="20"/>
  <c r="H11" i="20"/>
  <c r="D11" i="20"/>
  <c r="G3" i="20"/>
  <c r="G2" i="20" s="1"/>
  <c r="C3" i="20"/>
  <c r="C2" i="20" s="1"/>
  <c r="F3" i="20"/>
  <c r="F2" i="20" s="1"/>
  <c r="B3" i="20"/>
  <c r="E3" i="20"/>
  <c r="E2" i="20" s="1"/>
  <c r="H3" i="20"/>
  <c r="H2" i="20" s="1"/>
  <c r="D3" i="20"/>
  <c r="D2" i="20" s="1"/>
  <c r="C13" i="20"/>
  <c r="B13" i="20"/>
  <c r="G5" i="20"/>
  <c r="C5" i="20"/>
  <c r="F5" i="20"/>
  <c r="B5" i="20"/>
  <c r="H5" i="20"/>
  <c r="E5" i="20"/>
  <c r="D5" i="20"/>
  <c r="G7" i="20"/>
  <c r="C7" i="20"/>
  <c r="F7" i="20"/>
  <c r="B7" i="20"/>
  <c r="E7" i="20"/>
  <c r="H7" i="20"/>
  <c r="D7" i="20"/>
  <c r="G9" i="20"/>
  <c r="C9" i="20"/>
  <c r="F9" i="20"/>
  <c r="B9" i="20"/>
  <c r="E9" i="20"/>
  <c r="H9" i="20"/>
  <c r="D9" i="20"/>
  <c r="G11" i="19"/>
  <c r="C11" i="19"/>
  <c r="F11" i="19"/>
  <c r="B11" i="19"/>
  <c r="D11" i="19"/>
  <c r="E11" i="19"/>
  <c r="H11" i="19"/>
  <c r="G3" i="19"/>
  <c r="G2" i="19" s="1"/>
  <c r="C3" i="19"/>
  <c r="C2" i="19" s="1"/>
  <c r="F3" i="19"/>
  <c r="F2" i="19" s="1"/>
  <c r="B3" i="19"/>
  <c r="E3" i="19"/>
  <c r="E2" i="19" s="1"/>
  <c r="D3" i="19"/>
  <c r="D2" i="19" s="1"/>
  <c r="H3" i="19"/>
  <c r="H2" i="19" s="1"/>
  <c r="G5" i="19"/>
  <c r="C5" i="19"/>
  <c r="F5" i="19"/>
  <c r="B5" i="19"/>
  <c r="D5" i="19"/>
  <c r="E5" i="19"/>
  <c r="H5" i="19"/>
  <c r="G7" i="19"/>
  <c r="C7" i="19"/>
  <c r="F7" i="19"/>
  <c r="B7" i="19"/>
  <c r="E7" i="19"/>
  <c r="D7" i="19"/>
  <c r="H7" i="19"/>
  <c r="G9" i="19"/>
  <c r="C9" i="19"/>
  <c r="F9" i="19"/>
  <c r="B9" i="19"/>
  <c r="D9" i="19"/>
  <c r="E9" i="19"/>
  <c r="H9" i="19"/>
  <c r="C13" i="19"/>
  <c r="B13" i="19"/>
  <c r="G5" i="21"/>
  <c r="C5" i="21"/>
  <c r="F5" i="21"/>
  <c r="B5" i="21"/>
  <c r="E5" i="21"/>
  <c r="H5" i="21"/>
  <c r="D5" i="21"/>
  <c r="G7" i="21"/>
  <c r="C7" i="21"/>
  <c r="F7" i="21"/>
  <c r="B7" i="21"/>
  <c r="H7" i="21"/>
  <c r="D7" i="21"/>
  <c r="E7" i="21"/>
  <c r="G11" i="21"/>
  <c r="C11" i="21"/>
  <c r="F11" i="21"/>
  <c r="B11" i="21"/>
  <c r="E11" i="21"/>
  <c r="H11" i="21"/>
  <c r="D11" i="21"/>
  <c r="C13" i="21"/>
  <c r="B13" i="21"/>
  <c r="G9" i="21"/>
  <c r="C9" i="21"/>
  <c r="E9" i="21"/>
  <c r="F9" i="21"/>
  <c r="B9" i="21"/>
  <c r="H9" i="21"/>
  <c r="D9" i="21"/>
  <c r="G3" i="21"/>
  <c r="G2" i="21" s="1"/>
  <c r="C3" i="21"/>
  <c r="C2" i="21" s="1"/>
  <c r="F3" i="21"/>
  <c r="F2" i="21" s="1"/>
  <c r="B3" i="21"/>
  <c r="E3" i="21"/>
  <c r="E2" i="21" s="1"/>
  <c r="H3" i="21"/>
  <c r="H2" i="21" s="1"/>
  <c r="D3" i="21"/>
  <c r="D2" i="21" s="1"/>
  <c r="G11" i="22"/>
  <c r="C11" i="22"/>
  <c r="F11" i="22"/>
  <c r="B11" i="22"/>
  <c r="D11" i="22"/>
  <c r="E11" i="22"/>
  <c r="H11" i="22"/>
  <c r="G3" i="22"/>
  <c r="G2" i="22" s="1"/>
  <c r="C3" i="22"/>
  <c r="C2" i="22" s="1"/>
  <c r="F3" i="22"/>
  <c r="F2" i="22" s="1"/>
  <c r="B3" i="22"/>
  <c r="E3" i="22"/>
  <c r="E2" i="22" s="1"/>
  <c r="H3" i="22"/>
  <c r="H2" i="22" s="1"/>
  <c r="D3" i="22"/>
  <c r="D2" i="22" s="1"/>
  <c r="C13" i="22"/>
  <c r="B13" i="22"/>
  <c r="G5" i="22"/>
  <c r="C5" i="22"/>
  <c r="F5" i="22"/>
  <c r="B5" i="22"/>
  <c r="E5" i="22"/>
  <c r="H5" i="22"/>
  <c r="D5" i="22"/>
  <c r="G7" i="22"/>
  <c r="C7" i="22"/>
  <c r="F7" i="22"/>
  <c r="B7" i="22"/>
  <c r="E7" i="22"/>
  <c r="H7" i="22"/>
  <c r="D7" i="22"/>
  <c r="G9" i="22"/>
  <c r="C9" i="22"/>
  <c r="F9" i="22"/>
  <c r="B9" i="22"/>
  <c r="E9" i="22"/>
  <c r="H9" i="22"/>
  <c r="D9" i="22"/>
  <c r="G9" i="23"/>
  <c r="C9" i="23"/>
  <c r="F9" i="23"/>
  <c r="B9" i="23"/>
  <c r="H9" i="23"/>
  <c r="D9" i="23"/>
  <c r="E9" i="23"/>
  <c r="C13" i="23"/>
  <c r="B13" i="23"/>
  <c r="G3" i="23"/>
  <c r="G2" i="23" s="1"/>
  <c r="C3" i="23"/>
  <c r="C2" i="23" s="1"/>
  <c r="F3" i="23"/>
  <c r="F2" i="23" s="1"/>
  <c r="B3" i="23"/>
  <c r="H3" i="23"/>
  <c r="H2" i="23" s="1"/>
  <c r="D3" i="23"/>
  <c r="D2" i="23" s="1"/>
  <c r="E3" i="23"/>
  <c r="E2" i="23" s="1"/>
  <c r="G5" i="23"/>
  <c r="C5" i="23"/>
  <c r="F5" i="23"/>
  <c r="B5" i="23"/>
  <c r="H5" i="23"/>
  <c r="D5" i="23"/>
  <c r="E5" i="23"/>
  <c r="G11" i="23"/>
  <c r="C11" i="23"/>
  <c r="F11" i="23"/>
  <c r="B11" i="23"/>
  <c r="E11" i="23"/>
  <c r="H11" i="23"/>
  <c r="D11" i="23"/>
  <c r="G7" i="23"/>
  <c r="C7" i="23"/>
  <c r="F7" i="23"/>
  <c r="B7" i="23"/>
  <c r="D7" i="23"/>
  <c r="E7" i="23"/>
  <c r="H7" i="23"/>
  <c r="G3" i="24"/>
  <c r="G2" i="24" s="1"/>
  <c r="C3" i="24"/>
  <c r="C2" i="24" s="1"/>
  <c r="F3" i="24"/>
  <c r="F2" i="24" s="1"/>
  <c r="B3" i="24"/>
  <c r="E3" i="24"/>
  <c r="E2" i="24" s="1"/>
  <c r="H3" i="24"/>
  <c r="H2" i="24" s="1"/>
  <c r="D3" i="24"/>
  <c r="D2" i="24" s="1"/>
  <c r="G5" i="24"/>
  <c r="C5" i="24"/>
  <c r="F5" i="24"/>
  <c r="B5" i="24"/>
  <c r="E5" i="24"/>
  <c r="H5" i="24"/>
  <c r="D5" i="24"/>
  <c r="G7" i="24"/>
  <c r="C7" i="24"/>
  <c r="F7" i="24"/>
  <c r="B7" i="24"/>
  <c r="E7" i="24"/>
  <c r="H7" i="24"/>
  <c r="D7" i="24"/>
  <c r="C13" i="24"/>
  <c r="B13" i="24"/>
  <c r="G11" i="24"/>
  <c r="C11" i="24"/>
  <c r="F11" i="24"/>
  <c r="B11" i="24"/>
  <c r="E11" i="24"/>
  <c r="H11" i="24"/>
  <c r="D11" i="24"/>
  <c r="G9" i="24"/>
  <c r="C9" i="24"/>
  <c r="F9" i="24"/>
  <c r="B9" i="24"/>
  <c r="E9" i="24"/>
  <c r="H9" i="24"/>
  <c r="D9" i="24"/>
  <c r="G3" i="25"/>
  <c r="G2" i="25" s="1"/>
  <c r="C3" i="25"/>
  <c r="C2" i="25" s="1"/>
  <c r="F3" i="25"/>
  <c r="F2" i="25" s="1"/>
  <c r="B3" i="25"/>
  <c r="E3" i="25"/>
  <c r="E2" i="25" s="1"/>
  <c r="H3" i="25"/>
  <c r="H2" i="25" s="1"/>
  <c r="D3" i="25"/>
  <c r="D2" i="25" s="1"/>
  <c r="G5" i="25"/>
  <c r="C5" i="25"/>
  <c r="F5" i="25"/>
  <c r="B5" i="25"/>
  <c r="E5" i="25"/>
  <c r="H5" i="25"/>
  <c r="D5" i="25"/>
  <c r="C13" i="25"/>
  <c r="B13" i="25"/>
  <c r="G9" i="25"/>
  <c r="C9" i="25"/>
  <c r="F9" i="25"/>
  <c r="B9" i="25"/>
  <c r="E9" i="25"/>
  <c r="H9" i="25"/>
  <c r="D9" i="25"/>
  <c r="G11" i="25"/>
  <c r="C11" i="25"/>
  <c r="F11" i="25"/>
  <c r="B11" i="25"/>
  <c r="E11" i="25"/>
  <c r="H11" i="25"/>
  <c r="D11" i="25"/>
  <c r="G7" i="25"/>
  <c r="C7" i="25"/>
  <c r="F7" i="25"/>
  <c r="B7" i="25"/>
  <c r="E7" i="25"/>
  <c r="H7" i="25"/>
  <c r="D7" i="25"/>
</calcChain>
</file>

<file path=xl/sharedStrings.xml><?xml version="1.0" encoding="utf-8"?>
<sst xmlns="http://schemas.openxmlformats.org/spreadsheetml/2006/main" count="12" uniqueCount="5">
  <si>
    <t>备注</t>
  </si>
  <si>
    <t>许东老师学习</t>
    <phoneticPr fontId="5" type="noConversion"/>
  </si>
  <si>
    <t>许东老师学习
吉大游泳</t>
    <phoneticPr fontId="5" type="noConversion"/>
  </si>
  <si>
    <t>回家</t>
    <phoneticPr fontId="5" type="noConversion"/>
  </si>
  <si>
    <t>出发去usa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</si>
</sst>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d"/>
  </numFmts>
  <fonts count="19" x14ac:knownFonts="1">
    <font>
      <sz val="11"/>
      <color theme="1" tint="0.24994659260841701"/>
      <name val="宋体"/>
      <family val="3"/>
      <charset val="134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11"/>
      <color theme="1" tint="0.34998626667073579"/>
      <name val="Sylfaen"/>
      <family val="2"/>
      <scheme val="minor"/>
    </font>
    <font>
      <sz val="11"/>
      <color indexed="63"/>
      <name val="Sylfaen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3F3F3F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theme="1" tint="0.24994659260841701"/>
      <name val="宋体"/>
      <family val="3"/>
      <charset val="134"/>
    </font>
    <font>
      <sz val="35"/>
      <color theme="4"/>
      <name val="宋体"/>
      <family val="3"/>
      <charset val="134"/>
    </font>
    <font>
      <sz val="11"/>
      <color theme="4" tint="-0.24994659260841701"/>
      <name val="宋体"/>
      <family val="3"/>
      <charset val="134"/>
    </font>
    <font>
      <b/>
      <sz val="11"/>
      <color theme="1" tint="0.34998626667073579"/>
      <name val="宋体"/>
      <family val="3"/>
      <charset val="134"/>
    </font>
    <font>
      <sz val="11"/>
      <color theme="1" tint="0.34998626667073579"/>
      <name val="宋体"/>
      <family val="3"/>
      <charset val="134"/>
    </font>
    <font>
      <sz val="11"/>
      <name val="宋体"/>
      <family val="3"/>
      <charset val="134"/>
    </font>
    <font>
      <sz val="12"/>
      <color theme="4" tint="-0.24994659260841701"/>
      <name val="宋体"/>
      <family val="3"/>
      <charset val="134"/>
    </font>
    <font>
      <sz val="11"/>
      <color rgb="FF9C0006"/>
      <name val="Calibri"/>
      <family val="2"/>
      <charset val="134"/>
      <scheme val="minor"/>
    </font>
    <font>
      <sz val="11"/>
      <color rgb="FF9C0006"/>
      <name val="宋体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0" fontId="0" fillId="0" borderId="0">
      <alignment vertical="top"/>
    </xf>
    <xf numFmtId="0" fontId="4" fillId="3" borderId="0" applyNumberFormat="0" applyBorder="0" applyAlignment="0" applyProtection="0"/>
    <xf numFmtId="0" fontId="12" fillId="0" borderId="3" applyNumberFormat="0" applyFill="0" applyProtection="0">
      <alignment horizontal="left" vertical="center" indent="1"/>
    </xf>
    <xf numFmtId="0" fontId="1" fillId="4" borderId="1" applyNumberFormat="0" applyAlignment="0" applyProtection="0"/>
    <xf numFmtId="0" fontId="2" fillId="5" borderId="2" applyNumberFormat="0" applyProtection="0">
      <alignment vertical="center"/>
    </xf>
    <xf numFmtId="0" fontId="11" fillId="0" borderId="0" applyFill="0" applyBorder="0" applyProtection="0">
      <alignment vertical="center"/>
    </xf>
    <xf numFmtId="179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3" fillId="6" borderId="0" applyBorder="0" applyProtection="0">
      <alignment horizontal="left" vertical="top" wrapText="1" indent="1"/>
    </xf>
    <xf numFmtId="180" fontId="14" fillId="0" borderId="0">
      <alignment horizontal="left" indent="1"/>
    </xf>
    <xf numFmtId="0" fontId="15" fillId="6" borderId="0" applyNumberFormat="0" applyBorder="0" applyAlignment="0">
      <alignment horizontal="left" vertical="center" indent="1"/>
    </xf>
    <xf numFmtId="0" fontId="16" fillId="0" borderId="0">
      <alignment horizontal="left" indent="1"/>
    </xf>
    <xf numFmtId="0" fontId="12" fillId="0" borderId="0" applyFill="0" applyProtection="0"/>
    <xf numFmtId="0" fontId="10" fillId="0" borderId="0" applyFill="0" applyProtection="0"/>
    <xf numFmtId="0" fontId="9" fillId="7" borderId="4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top"/>
    </xf>
    <xf numFmtId="0" fontId="0" fillId="0" borderId="0" xfId="0" applyFont="1">
      <alignment vertical="top"/>
    </xf>
    <xf numFmtId="0" fontId="0" fillId="6" borderId="0" xfId="13" applyFont="1" applyAlignment="1">
      <alignment vertical="top"/>
    </xf>
    <xf numFmtId="0" fontId="11" fillId="2" borderId="0" xfId="5" applyFont="1" applyFill="1" applyBorder="1" applyAlignment="1">
      <alignment horizontal="left" vertical="center"/>
    </xf>
    <xf numFmtId="0" fontId="12" fillId="2" borderId="0" xfId="2" applyFont="1" applyFill="1" applyBorder="1" applyAlignment="1">
      <alignment vertical="center"/>
    </xf>
    <xf numFmtId="0" fontId="12" fillId="0" borderId="3" xfId="2" applyFont="1" applyFill="1">
      <alignment horizontal="left" vertical="center" indent="1"/>
    </xf>
    <xf numFmtId="180" fontId="14" fillId="0" borderId="0" xfId="12" applyFont="1">
      <alignment horizontal="left" indent="1"/>
    </xf>
    <xf numFmtId="0" fontId="11" fillId="0" borderId="0" xfId="5" applyFont="1" applyFill="1" applyBorder="1" applyAlignment="1">
      <alignment horizontal="right" vertical="center"/>
    </xf>
    <xf numFmtId="180" fontId="14" fillId="6" borderId="0" xfId="13" applyNumberFormat="1" applyFont="1" applyAlignment="1">
      <alignment horizontal="left" indent="1"/>
    </xf>
    <xf numFmtId="0" fontId="0" fillId="6" borderId="0" xfId="13" applyFont="1" applyAlignment="1">
      <alignment vertical="top"/>
    </xf>
    <xf numFmtId="0" fontId="13" fillId="6" borderId="0" xfId="11" applyFont="1">
      <alignment horizontal="left" vertical="top" wrapText="1" indent="1"/>
    </xf>
    <xf numFmtId="0" fontId="0" fillId="6" borderId="0" xfId="13" applyFont="1" applyAlignment="1">
      <alignment vertical="top"/>
    </xf>
    <xf numFmtId="0" fontId="17" fillId="10" borderId="0" xfId="22" applyAlignment="1">
      <alignment vertical="top"/>
    </xf>
    <xf numFmtId="0" fontId="0" fillId="6" borderId="0" xfId="13" applyFont="1" applyAlignment="1">
      <alignment vertical="top" wrapText="1"/>
    </xf>
    <xf numFmtId="0" fontId="18" fillId="10" borderId="0" xfId="22" applyFont="1" applyAlignment="1">
      <alignment vertical="top"/>
    </xf>
    <xf numFmtId="0" fontId="10" fillId="9" borderId="7" xfId="21" applyAlignment="1">
      <alignment vertical="top"/>
    </xf>
  </cellXfs>
  <cellStyles count="23">
    <cellStyle name="40% - 着色 1" xfId="1" builtinId="31" customBuiltin="1"/>
    <cellStyle name="百分比" xfId="10" builtinId="5" customBuiltin="1"/>
    <cellStyle name="标题" xfId="5" builtinId="15" customBuiltin="1"/>
    <cellStyle name="标题 1" xfId="2" builtinId="16" customBuiltin="1"/>
    <cellStyle name="标题 2" xfId="15" builtinId="17" customBuiltin="1"/>
    <cellStyle name="标题 3" xfId="16" builtinId="18" customBuiltin="1"/>
    <cellStyle name="标题 4" xfId="11" builtinId="19" customBuiltin="1"/>
    <cellStyle name="差" xfId="22" builtinId="27"/>
    <cellStyle name="常规" xfId="0" builtinId="0" customBuiltin="1"/>
    <cellStyle name="货币" xfId="8" builtinId="4" customBuiltin="1"/>
    <cellStyle name="货币[0]" xfId="9" builtinId="7" customBuiltin="1"/>
    <cellStyle name="警告文本" xfId="20" builtinId="11" customBuiltin="1"/>
    <cellStyle name="链接单元格" xfId="19" builtinId="24" customBuiltin="1"/>
    <cellStyle name="千位分隔" xfId="6" builtinId="3" customBuiltin="1"/>
    <cellStyle name="千位分隔[0]" xfId="7" builtinId="6" customBuiltin="1"/>
    <cellStyle name="日" xfId="12" xr:uid="{00000000-0005-0000-0000-00000E000000}"/>
    <cellStyle name="设置条目" xfId="14" xr:uid="{00000000-0005-0000-0000-00000F000000}"/>
    <cellStyle name="输出" xfId="18" builtinId="21" customBuiltin="1"/>
    <cellStyle name="输入" xfId="17" builtinId="20" customBuiltin="1"/>
    <cellStyle name="镶边" xfId="13" xr:uid="{00000000-0005-0000-0000-000012000000}"/>
    <cellStyle name="着色 1" xfId="3" builtinId="29" customBuiltin="1"/>
    <cellStyle name="着色 5" xfId="4" builtinId="45" customBuiltin="1"/>
    <cellStyle name="注释" xfId="21" builtinId="10" customBuiltin="1"/>
  </cellStyles>
  <dxfs count="1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B1:H14"/>
  <sheetViews>
    <sheetView showGridLines="0" tabSelected="1" workbookViewId="0">
      <selection activeCell="J10" sqref="J10"/>
    </sheetView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 x14ac:dyDescent="0.15">
      <c r="B1" s="3" t="e">
        <f>"6 月 "&amp;CalendarYear</f>
        <v>#REF!</v>
      </c>
      <c r="C1" s="3"/>
      <c r="D1" s="3"/>
      <c r="E1" s="4"/>
      <c r="F1" s="4"/>
      <c r="G1" s="4"/>
      <c r="H1" s="7"/>
    </row>
    <row r="2" spans="2:8" ht="21.75" customHeight="1" thickBot="1" x14ac:dyDescent="0.2">
      <c r="B2" s="5" t="e">
        <f>IF(WeekStart="星期日", "星期日","星期一")</f>
        <v>#REF!</v>
      </c>
      <c r="C2" s="5" t="e">
        <f t="shared" ref="C2:H2" si="0">UPPER(TEXT(C3,"aaaa"))</f>
        <v>#REF!</v>
      </c>
      <c r="D2" s="5" t="e">
        <f t="shared" si="0"/>
        <v>#REF!</v>
      </c>
      <c r="E2" s="5" t="e">
        <f t="shared" si="0"/>
        <v>#REF!</v>
      </c>
      <c r="F2" s="5" t="e">
        <f t="shared" si="0"/>
        <v>#REF!</v>
      </c>
      <c r="G2" s="5" t="e">
        <f t="shared" si="0"/>
        <v>#REF!</v>
      </c>
      <c r="H2" s="5" t="e">
        <f t="shared" si="0"/>
        <v>#REF!</v>
      </c>
    </row>
    <row r="3" spans="2:8" ht="19.5" customHeight="1" x14ac:dyDescent="0.15">
      <c r="B3" s="6" t="e">
        <f t="array" ref="B3:H3">DaysAndWeeks+DATE(CalendarYear,6,1)-WEEKDAY(DATE(CalendarYear,6,1),(WeekStart="星期一")+1)+1</f>
        <v>#REF!</v>
      </c>
      <c r="C3" s="6" t="e">
        <v>#REF!</v>
      </c>
      <c r="D3" s="6" t="e">
        <v>#REF!</v>
      </c>
      <c r="E3" s="6" t="e">
        <v>#REF!</v>
      </c>
      <c r="F3" s="6" t="e">
        <v>#REF!</v>
      </c>
      <c r="G3" s="6" t="e">
        <v>#REF!</v>
      </c>
      <c r="H3" s="6" t="e">
        <v>#REF!</v>
      </c>
    </row>
    <row r="4" spans="2:8" ht="57.95" customHeight="1" x14ac:dyDescent="0.15">
      <c r="H4" s="15"/>
    </row>
    <row r="5" spans="2:8" ht="19.5" customHeight="1" x14ac:dyDescent="0.15">
      <c r="B5" s="8" t="e">
        <f t="array" ref="B5:H5">DaysAndWeeks+DATE(CalendarYear,6,1)-WEEKDAY(DATE(CalendarYear,6,1),(WeekStart="星期一")+1)+8</f>
        <v>#REF!</v>
      </c>
      <c r="C5" s="8" t="e">
        <v>#REF!</v>
      </c>
      <c r="D5" s="8" t="e">
        <v>#REF!</v>
      </c>
      <c r="E5" s="8" t="e">
        <v>#REF!</v>
      </c>
      <c r="F5" s="8" t="e">
        <v>#REF!</v>
      </c>
      <c r="G5" s="8" t="e">
        <v>#REF!</v>
      </c>
      <c r="H5" s="8" t="e">
        <v>#REF!</v>
      </c>
    </row>
    <row r="6" spans="2:8" ht="57.95" customHeight="1" x14ac:dyDescent="0.15">
      <c r="B6" s="2" t="s">
        <v>1</v>
      </c>
      <c r="C6" s="9" t="s">
        <v>1</v>
      </c>
      <c r="D6" s="13" t="s">
        <v>2</v>
      </c>
      <c r="E6" s="2"/>
      <c r="F6" s="14" t="s">
        <v>3</v>
      </c>
      <c r="G6" s="12"/>
      <c r="H6" s="12"/>
    </row>
    <row r="7" spans="2:8" ht="19.5" customHeight="1" x14ac:dyDescent="0.15">
      <c r="B7" s="6" t="e">
        <f t="array" ref="B7:H7">DaysAndWeeks+DATE(CalendarYear,6,1)-WEEKDAY(DATE(CalendarYear,6,1),(WeekStart="星期一")+1)+15</f>
        <v>#REF!</v>
      </c>
      <c r="C7" s="6" t="e">
        <v>#REF!</v>
      </c>
      <c r="D7" s="6" t="e">
        <v>#REF!</v>
      </c>
      <c r="E7" s="6" t="e">
        <v>#REF!</v>
      </c>
      <c r="F7" s="6" t="e">
        <v>#REF!</v>
      </c>
      <c r="G7" s="6" t="e">
        <v>#REF!</v>
      </c>
      <c r="H7" s="6" t="e">
        <v>#REF!</v>
      </c>
    </row>
    <row r="8" spans="2:8" ht="57.95" customHeight="1" x14ac:dyDescent="0.15">
      <c r="B8" s="12"/>
      <c r="C8" s="12"/>
    </row>
    <row r="9" spans="2:8" ht="19.5" customHeight="1" x14ac:dyDescent="0.15">
      <c r="B9" s="8" t="e">
        <f t="array" ref="B9:H9">DaysAndWeeks+DATE(CalendarYear,6,1)-WEEKDAY(DATE(CalendarYear,6,1),(WeekStart="星期一")+1)+22</f>
        <v>#REF!</v>
      </c>
      <c r="C9" s="8" t="e">
        <v>#REF!</v>
      </c>
      <c r="D9" s="8" t="e">
        <v>#REF!</v>
      </c>
      <c r="E9" s="8" t="e">
        <v>#REF!</v>
      </c>
      <c r="F9" s="8" t="e">
        <v>#REF!</v>
      </c>
      <c r="G9" s="8" t="e">
        <v>#REF!</v>
      </c>
      <c r="H9" s="8" t="e">
        <v>#REF!</v>
      </c>
    </row>
    <row r="10" spans="2:8" ht="57.95" customHeight="1" x14ac:dyDescent="0.15">
      <c r="B10" s="2"/>
      <c r="C10" s="2"/>
      <c r="D10" s="2"/>
      <c r="E10" s="2"/>
      <c r="F10" s="2"/>
      <c r="G10" s="2"/>
      <c r="H10" s="2"/>
    </row>
    <row r="11" spans="2:8" ht="19.5" customHeight="1" x14ac:dyDescent="0.15">
      <c r="B11" s="6" t="e">
        <f t="array" ref="B11:H11">DaysAndWeeks+DATE(CalendarYear,6,1)-WEEKDAY(DATE(CalendarYear,6,1),(WeekStart="星期一")+1)+29</f>
        <v>#REF!</v>
      </c>
      <c r="C11" s="6" t="e">
        <v>#REF!</v>
      </c>
      <c r="D11" s="6" t="e">
        <v>#REF!</v>
      </c>
      <c r="E11" s="6" t="e">
        <v>#REF!</v>
      </c>
      <c r="F11" s="6" t="e">
        <v>#REF!</v>
      </c>
      <c r="G11" s="6" t="e">
        <v>#REF!</v>
      </c>
      <c r="H11" s="6" t="e">
        <v>#REF!</v>
      </c>
    </row>
    <row r="12" spans="2:8" ht="57.95" customHeight="1" x14ac:dyDescent="0.15">
      <c r="B12" s="1" t="s">
        <v>4</v>
      </c>
    </row>
    <row r="13" spans="2:8" ht="19.5" customHeight="1" x14ac:dyDescent="0.15">
      <c r="B13" s="8" t="e">
        <f t="array" ref="B13:C13">DaysAndWeeks+DATE(CalendarYear,6,1)-WEEKDAY(DATE(CalendarYear,6,1),(WeekStart="星期一")+1)+36</f>
        <v>#REF!</v>
      </c>
      <c r="C13" s="8" t="e">
        <v>#REF!</v>
      </c>
      <c r="D13" s="10" t="s">
        <v>0</v>
      </c>
      <c r="E13" s="11"/>
      <c r="F13" s="11"/>
      <c r="G13" s="11"/>
      <c r="H13" s="11"/>
    </row>
    <row r="14" spans="2:8" ht="57.95" customHeight="1" x14ac:dyDescent="0.15">
      <c r="B14" s="2"/>
      <c r="C14" s="2"/>
      <c r="D14" s="10"/>
      <c r="E14" s="11"/>
      <c r="F14" s="11"/>
      <c r="G14" s="11"/>
      <c r="H14" s="11"/>
    </row>
  </sheetData>
  <mergeCells count="2">
    <mergeCell ref="D13:D14"/>
    <mergeCell ref="E13:H14"/>
  </mergeCells>
  <phoneticPr fontId="5" type="noConversion"/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9">
    <dataValidation allowBlank="1" showInputMessage="1" showErrorMessage="1" prompt="自动确定工作日" sqref="C2:H2" xr:uid="{00000000-0002-0000-0500-000000000000}"/>
    <dataValidation allowBlank="1" showInputMessage="1" showErrorMessage="1" prompt="此单元格中的年份基于“一月”工作表中输入的年份自动更新。下方的日历具有上个月和下个月的日期，具有较浅字体底纹" sqref="B1" xr:uid="{00000000-0002-0000-0500-000001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500-000002000000}"/>
    <dataValidation allowBlank="1" showInputMessage="1" showErrorMessage="1" prompt="此行包含此日历的工作日名称。此单元格包含一周的开始日期。若要更改开始日期，请在“一月”工作表的 K3 单元格中输入新的工作日" sqref="B2" xr:uid="{00000000-0002-0000-0500-000003000000}"/>
    <dataValidation allowBlank="1" showInputMessage="1" showErrorMessage="1" prompt="此单元格中的年份将自动更新。在单元格 K2 中选择另一个年份来更改年份" sqref="C1:D1" xr:uid="{00000000-0002-0000-0500-000004000000}"/>
    <dataValidation allowBlank="1" showInputMessage="1" showErrorMessage="1" prompt="6 月日历" sqref="A1" xr:uid="{00000000-0002-0000-0500-000005000000}"/>
    <dataValidation allowBlank="1" showInputMessage="1" showErrorMessage="1" prompt="在右侧单元格中输入备注" sqref="D13:D14" xr:uid="{00000000-0002-0000-0500-000006000000}"/>
    <dataValidation allowBlank="1" showInputMessage="1" showErrorMessage="1" prompt="在此单元格中输入备注" sqref="E13:H14" xr:uid="{00000000-0002-0000-0500-000007000000}"/>
    <dataValidation allowBlank="1" showInputMessage="1" showErrorMessage="1" prompt="此行和第 6、8、10、12 和 14 行包含的单元格用于输入与上述单元格中的日历日相关的每日备注" sqref="B4" xr:uid="{00000000-0002-0000-05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B1:H14"/>
  <sheetViews>
    <sheetView showGridLines="0" zoomScaleNormal="100" workbookViewId="0"/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 x14ac:dyDescent="0.15">
      <c r="B1" s="3" t="e">
        <f>"7 月 "&amp;CalendarYear</f>
        <v>#REF!</v>
      </c>
      <c r="C1" s="3"/>
      <c r="D1" s="3"/>
      <c r="E1" s="4"/>
      <c r="F1" s="4"/>
      <c r="G1" s="4"/>
      <c r="H1" s="7"/>
    </row>
    <row r="2" spans="2:8" ht="21.75" customHeight="1" thickBot="1" x14ac:dyDescent="0.2">
      <c r="B2" s="5" t="e">
        <f>IF(WeekStart="星期日", "星期日","星期一")</f>
        <v>#REF!</v>
      </c>
      <c r="C2" s="5" t="e">
        <f t="shared" ref="C2:H2" si="0">UPPER(TEXT(C3,"aaaa"))</f>
        <v>#REF!</v>
      </c>
      <c r="D2" s="5" t="e">
        <f t="shared" si="0"/>
        <v>#REF!</v>
      </c>
      <c r="E2" s="5" t="e">
        <f t="shared" si="0"/>
        <v>#REF!</v>
      </c>
      <c r="F2" s="5" t="e">
        <f t="shared" si="0"/>
        <v>#REF!</v>
      </c>
      <c r="G2" s="5" t="e">
        <f t="shared" si="0"/>
        <v>#REF!</v>
      </c>
      <c r="H2" s="5" t="e">
        <f t="shared" si="0"/>
        <v>#REF!</v>
      </c>
    </row>
    <row r="3" spans="2:8" ht="19.5" customHeight="1" x14ac:dyDescent="0.15">
      <c r="B3" s="6" t="e">
        <f t="array" ref="B3:H3">DaysAndWeeks+DATE(CalendarYear,7,1)-WEEKDAY(DATE(CalendarYear,7,1),(WeekStart="星期一")+1)+1</f>
        <v>#REF!</v>
      </c>
      <c r="C3" s="6" t="e">
        <v>#REF!</v>
      </c>
      <c r="D3" s="6" t="e">
        <v>#REF!</v>
      </c>
      <c r="E3" s="6" t="e">
        <v>#REF!</v>
      </c>
      <c r="F3" s="6" t="e">
        <v>#REF!</v>
      </c>
      <c r="G3" s="6" t="e">
        <v>#REF!</v>
      </c>
      <c r="H3" s="6" t="e">
        <v>#REF!</v>
      </c>
    </row>
    <row r="4" spans="2:8" ht="57.95" customHeight="1" x14ac:dyDescent="0.15"/>
    <row r="5" spans="2:8" ht="19.5" customHeight="1" x14ac:dyDescent="0.15">
      <c r="B5" s="8" t="e">
        <f t="array" ref="B5:H5">DaysAndWeeks+DATE(CalendarYear,7,1)-WEEKDAY(DATE(CalendarYear,7,1),(WeekStart="星期一")+1)+8</f>
        <v>#REF!</v>
      </c>
      <c r="C5" s="8" t="e">
        <v>#REF!</v>
      </c>
      <c r="D5" s="8" t="e">
        <v>#REF!</v>
      </c>
      <c r="E5" s="8" t="e">
        <v>#REF!</v>
      </c>
      <c r="F5" s="8" t="e">
        <v>#REF!</v>
      </c>
      <c r="G5" s="8" t="e">
        <v>#REF!</v>
      </c>
      <c r="H5" s="8" t="e">
        <v>#REF!</v>
      </c>
    </row>
    <row r="6" spans="2:8" ht="57.95" customHeight="1" x14ac:dyDescent="0.15">
      <c r="B6" s="2"/>
      <c r="C6" s="2"/>
      <c r="D6" s="2"/>
      <c r="E6" s="2"/>
      <c r="F6" s="2"/>
      <c r="G6" s="2"/>
      <c r="H6" s="2"/>
    </row>
    <row r="7" spans="2:8" ht="19.5" customHeight="1" x14ac:dyDescent="0.15">
      <c r="B7" s="6" t="e">
        <f t="array" ref="B7:H7">DaysAndWeeks+DATE(CalendarYear,7,1)-WEEKDAY(DATE(CalendarYear,7,1),(WeekStart="星期一")+1)+15</f>
        <v>#REF!</v>
      </c>
      <c r="C7" s="6" t="e">
        <v>#REF!</v>
      </c>
      <c r="D7" s="6" t="e">
        <v>#REF!</v>
      </c>
      <c r="E7" s="6" t="e">
        <v>#REF!</v>
      </c>
      <c r="F7" s="6" t="e">
        <v>#REF!</v>
      </c>
      <c r="G7" s="6" t="e">
        <v>#REF!</v>
      </c>
      <c r="H7" s="6" t="e">
        <v>#REF!</v>
      </c>
    </row>
    <row r="8" spans="2:8" ht="57.95" customHeight="1" x14ac:dyDescent="0.15"/>
    <row r="9" spans="2:8" ht="19.5" customHeight="1" x14ac:dyDescent="0.15">
      <c r="B9" s="8" t="e">
        <f t="array" ref="B9:H9">DaysAndWeeks+DATE(CalendarYear,7,1)-WEEKDAY(DATE(CalendarYear,7,1),(WeekStart="星期一")+1)+22</f>
        <v>#REF!</v>
      </c>
      <c r="C9" s="8" t="e">
        <v>#REF!</v>
      </c>
      <c r="D9" s="8" t="e">
        <v>#REF!</v>
      </c>
      <c r="E9" s="8" t="e">
        <v>#REF!</v>
      </c>
      <c r="F9" s="8" t="e">
        <v>#REF!</v>
      </c>
      <c r="G9" s="8" t="e">
        <v>#REF!</v>
      </c>
      <c r="H9" s="8" t="e">
        <v>#REF!</v>
      </c>
    </row>
    <row r="10" spans="2:8" ht="57.95" customHeight="1" x14ac:dyDescent="0.15">
      <c r="B10" s="2"/>
      <c r="C10" s="2"/>
      <c r="D10" s="2"/>
      <c r="E10" s="2"/>
      <c r="F10" s="2"/>
      <c r="G10" s="2"/>
      <c r="H10" s="2"/>
    </row>
    <row r="11" spans="2:8" ht="19.5" customHeight="1" x14ac:dyDescent="0.15">
      <c r="B11" s="6" t="e">
        <f t="array" ref="B11:H11">DaysAndWeeks+DATE(CalendarYear,7,1)-WEEKDAY(DATE(CalendarYear,7,1),(WeekStart="星期一")+1)+29</f>
        <v>#REF!</v>
      </c>
      <c r="C11" s="6" t="e">
        <v>#REF!</v>
      </c>
      <c r="D11" s="6" t="e">
        <v>#REF!</v>
      </c>
      <c r="E11" s="6" t="e">
        <v>#REF!</v>
      </c>
      <c r="F11" s="6" t="e">
        <v>#REF!</v>
      </c>
      <c r="G11" s="6" t="e">
        <v>#REF!</v>
      </c>
      <c r="H11" s="6" t="e">
        <v>#REF!</v>
      </c>
    </row>
    <row r="12" spans="2:8" ht="57.95" customHeight="1" x14ac:dyDescent="0.15"/>
    <row r="13" spans="2:8" ht="19.5" customHeight="1" x14ac:dyDescent="0.15">
      <c r="B13" s="8" t="e">
        <f t="array" ref="B13:C13">DaysAndWeeks+DATE(CalendarYear,7,1)-WEEKDAY(DATE(CalendarYear,7,1),(WeekStart="星期一")+1)+36</f>
        <v>#REF!</v>
      </c>
      <c r="C13" s="8" t="e">
        <v>#REF!</v>
      </c>
      <c r="D13" s="10" t="s">
        <v>0</v>
      </c>
      <c r="E13" s="11"/>
      <c r="F13" s="11"/>
      <c r="G13" s="11"/>
      <c r="H13" s="11"/>
    </row>
    <row r="14" spans="2:8" ht="57.95" customHeight="1" x14ac:dyDescent="0.15">
      <c r="B14" s="2"/>
      <c r="C14" s="2"/>
      <c r="D14" s="10"/>
      <c r="E14" s="11"/>
      <c r="F14" s="11"/>
      <c r="G14" s="11"/>
      <c r="H14" s="11"/>
    </row>
  </sheetData>
  <mergeCells count="2">
    <mergeCell ref="D13:D14"/>
    <mergeCell ref="E13:H14"/>
  </mergeCells>
  <phoneticPr fontId="5" type="noConversion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disablePrompts="1" count="9">
    <dataValidation allowBlank="1" showInputMessage="1" showErrorMessage="1" prompt="自动确定工作日" sqref="C2:H2" xr:uid="{00000000-0002-0000-0600-000000000000}"/>
    <dataValidation allowBlank="1" showInputMessage="1" showErrorMessage="1" prompt="此单元格中的年份基于“一月”工作表中输入的年份自动更新。下方的日历具有上个月和下个月的日期，具有较浅字体底纹" sqref="B1" xr:uid="{00000000-0002-0000-0600-000001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600-000002000000}"/>
    <dataValidation allowBlank="1" showInputMessage="1" showErrorMessage="1" prompt="此行包含此日历的工作日名称。此单元格包含一周的开始日期。若要更改开始日期，请在“一月”工作表的 K3 单元格中输入新的工作日" sqref="B2" xr:uid="{00000000-0002-0000-0600-000003000000}"/>
    <dataValidation allowBlank="1" showInputMessage="1" showErrorMessage="1" prompt="此单元格中的年份将自动更新。在单元格 K2 中选择另一个年份来更改年份" sqref="C1:D1" xr:uid="{00000000-0002-0000-0600-000004000000}"/>
    <dataValidation allowBlank="1" showInputMessage="1" showErrorMessage="1" prompt="7 月日历" sqref="A1" xr:uid="{00000000-0002-0000-0600-000005000000}"/>
    <dataValidation allowBlank="1" showInputMessage="1" showErrorMessage="1" prompt="在右侧单元格中输入备注" sqref="D13:D14" xr:uid="{00000000-0002-0000-0600-000006000000}"/>
    <dataValidation allowBlank="1" showInputMessage="1" showErrorMessage="1" prompt="在此单元格中输入备注" sqref="E13:H14" xr:uid="{00000000-0002-0000-0600-000007000000}"/>
    <dataValidation allowBlank="1" showInputMessage="1" showErrorMessage="1" prompt="此行和第 6、8、10、12 和 14 行包含的单元格用于输入与上述单元格中的日历日相关的每日备注" sqref="B4" xr:uid="{00000000-0002-0000-06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B1:H14"/>
  <sheetViews>
    <sheetView showGridLines="0" workbookViewId="0"/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 x14ac:dyDescent="0.15">
      <c r="B1" s="3" t="e">
        <f>"8 月 "&amp;CalendarYear</f>
        <v>#REF!</v>
      </c>
      <c r="C1" s="3"/>
      <c r="D1" s="3"/>
      <c r="E1" s="4"/>
      <c r="F1" s="4"/>
      <c r="G1" s="4"/>
      <c r="H1" s="7"/>
    </row>
    <row r="2" spans="2:8" ht="21.75" customHeight="1" thickBot="1" x14ac:dyDescent="0.2">
      <c r="B2" s="5" t="e">
        <f>IF(WeekStart="星期日", "星期日","星期一")</f>
        <v>#REF!</v>
      </c>
      <c r="C2" s="5" t="e">
        <f t="shared" ref="C2:H2" si="0">UPPER(TEXT(C3,"aaaa"))</f>
        <v>#REF!</v>
      </c>
      <c r="D2" s="5" t="e">
        <f t="shared" si="0"/>
        <v>#REF!</v>
      </c>
      <c r="E2" s="5" t="e">
        <f t="shared" si="0"/>
        <v>#REF!</v>
      </c>
      <c r="F2" s="5" t="e">
        <f t="shared" si="0"/>
        <v>#REF!</v>
      </c>
      <c r="G2" s="5" t="e">
        <f t="shared" si="0"/>
        <v>#REF!</v>
      </c>
      <c r="H2" s="5" t="e">
        <f t="shared" si="0"/>
        <v>#REF!</v>
      </c>
    </row>
    <row r="3" spans="2:8" ht="19.5" customHeight="1" x14ac:dyDescent="0.15">
      <c r="B3" s="6" t="e">
        <f t="array" ref="B3:H3">DaysAndWeeks+DATE(CalendarYear,8,1)-WEEKDAY(DATE(CalendarYear,8,1),(WeekStart="星期一")+1)+1</f>
        <v>#REF!</v>
      </c>
      <c r="C3" s="6" t="e">
        <v>#REF!</v>
      </c>
      <c r="D3" s="6" t="e">
        <v>#REF!</v>
      </c>
      <c r="E3" s="6" t="e">
        <v>#REF!</v>
      </c>
      <c r="F3" s="6" t="e">
        <v>#REF!</v>
      </c>
      <c r="G3" s="6" t="e">
        <v>#REF!</v>
      </c>
      <c r="H3" s="6" t="e">
        <v>#REF!</v>
      </c>
    </row>
    <row r="4" spans="2:8" ht="57.95" customHeight="1" x14ac:dyDescent="0.15"/>
    <row r="5" spans="2:8" ht="19.5" customHeight="1" x14ac:dyDescent="0.15">
      <c r="B5" s="8" t="e">
        <f t="array" ref="B5:H5">DaysAndWeeks+DATE(CalendarYear,8,1)-WEEKDAY(DATE(CalendarYear,8,1),(WeekStart="星期一")+1)+8</f>
        <v>#REF!</v>
      </c>
      <c r="C5" s="8" t="e">
        <v>#REF!</v>
      </c>
      <c r="D5" s="8" t="e">
        <v>#REF!</v>
      </c>
      <c r="E5" s="8" t="e">
        <v>#REF!</v>
      </c>
      <c r="F5" s="8" t="e">
        <v>#REF!</v>
      </c>
      <c r="G5" s="8" t="e">
        <v>#REF!</v>
      </c>
      <c r="H5" s="8" t="e">
        <v>#REF!</v>
      </c>
    </row>
    <row r="6" spans="2:8" ht="57.95" customHeight="1" x14ac:dyDescent="0.15">
      <c r="B6" s="2"/>
      <c r="C6" s="2"/>
      <c r="D6" s="2"/>
      <c r="E6" s="2"/>
      <c r="F6" s="2"/>
      <c r="G6" s="2"/>
      <c r="H6" s="2"/>
    </row>
    <row r="7" spans="2:8" ht="19.5" customHeight="1" x14ac:dyDescent="0.15">
      <c r="B7" s="6" t="e">
        <f t="array" ref="B7:H7">DaysAndWeeks+DATE(CalendarYear,8,1)-WEEKDAY(DATE(CalendarYear,8,1),(WeekStart="星期一")+1)+15</f>
        <v>#REF!</v>
      </c>
      <c r="C7" s="6" t="e">
        <v>#REF!</v>
      </c>
      <c r="D7" s="6" t="e">
        <v>#REF!</v>
      </c>
      <c r="E7" s="6" t="e">
        <v>#REF!</v>
      </c>
      <c r="F7" s="6" t="e">
        <v>#REF!</v>
      </c>
      <c r="G7" s="6" t="e">
        <v>#REF!</v>
      </c>
      <c r="H7" s="6" t="e">
        <v>#REF!</v>
      </c>
    </row>
    <row r="8" spans="2:8" ht="57.95" customHeight="1" x14ac:dyDescent="0.15"/>
    <row r="9" spans="2:8" ht="19.5" customHeight="1" x14ac:dyDescent="0.15">
      <c r="B9" s="8" t="e">
        <f t="array" ref="B9:H9">DaysAndWeeks+DATE(CalendarYear,8,1)-WEEKDAY(DATE(CalendarYear,8,1),(WeekStart="星期一")+1)+22</f>
        <v>#REF!</v>
      </c>
      <c r="C9" s="8" t="e">
        <v>#REF!</v>
      </c>
      <c r="D9" s="8" t="e">
        <v>#REF!</v>
      </c>
      <c r="E9" s="8" t="e">
        <v>#REF!</v>
      </c>
      <c r="F9" s="8" t="e">
        <v>#REF!</v>
      </c>
      <c r="G9" s="8" t="e">
        <v>#REF!</v>
      </c>
      <c r="H9" s="8" t="e">
        <v>#REF!</v>
      </c>
    </row>
    <row r="10" spans="2:8" ht="57.95" customHeight="1" x14ac:dyDescent="0.15">
      <c r="B10" s="2"/>
      <c r="C10" s="2"/>
      <c r="D10" s="2"/>
      <c r="E10" s="2"/>
      <c r="F10" s="2"/>
      <c r="G10" s="2"/>
      <c r="H10" s="2"/>
    </row>
    <row r="11" spans="2:8" ht="19.5" customHeight="1" x14ac:dyDescent="0.15">
      <c r="B11" s="6" t="e">
        <f t="array" ref="B11:H11">DaysAndWeeks+DATE(CalendarYear,8,1)-WEEKDAY(DATE(CalendarYear,8,1),(WeekStart="星期一")+1)+29</f>
        <v>#REF!</v>
      </c>
      <c r="C11" s="6" t="e">
        <v>#REF!</v>
      </c>
      <c r="D11" s="6" t="e">
        <v>#REF!</v>
      </c>
      <c r="E11" s="6" t="e">
        <v>#REF!</v>
      </c>
      <c r="F11" s="6" t="e">
        <v>#REF!</v>
      </c>
      <c r="G11" s="6" t="e">
        <v>#REF!</v>
      </c>
      <c r="H11" s="6" t="e">
        <v>#REF!</v>
      </c>
    </row>
    <row r="12" spans="2:8" ht="57.95" customHeight="1" x14ac:dyDescent="0.15"/>
    <row r="13" spans="2:8" ht="19.5" customHeight="1" x14ac:dyDescent="0.15">
      <c r="B13" s="8" t="e">
        <f t="array" ref="B13:C13">DaysAndWeeks+DATE(CalendarYear,8,1)-WEEKDAY(DATE(CalendarYear,8,1),(WeekStart="星期一")+1)+36</f>
        <v>#REF!</v>
      </c>
      <c r="C13" s="8" t="e">
        <v>#REF!</v>
      </c>
      <c r="D13" s="10" t="s">
        <v>0</v>
      </c>
      <c r="E13" s="11"/>
      <c r="F13" s="11"/>
      <c r="G13" s="11"/>
      <c r="H13" s="11"/>
    </row>
    <row r="14" spans="2:8" ht="57.95" customHeight="1" x14ac:dyDescent="0.15">
      <c r="B14" s="2"/>
      <c r="C14" s="2"/>
      <c r="D14" s="10"/>
      <c r="E14" s="11"/>
      <c r="F14" s="11"/>
      <c r="G14" s="11"/>
      <c r="H14" s="11"/>
    </row>
  </sheetData>
  <mergeCells count="2">
    <mergeCell ref="D13:D14"/>
    <mergeCell ref="E13:H14"/>
  </mergeCells>
  <phoneticPr fontId="5" type="noConversion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disablePrompts="1" count="9">
    <dataValidation allowBlank="1" showInputMessage="1" showErrorMessage="1" prompt="自动确定工作日" sqref="C2:H2" xr:uid="{00000000-0002-0000-0700-000000000000}"/>
    <dataValidation allowBlank="1" showInputMessage="1" showErrorMessage="1" prompt="此单元格中的年份基于“一月”工作表中输入的年份自动更新。下方的日历具有上个月和下个月的日期，具有较浅字体底纹" sqref="B1" xr:uid="{00000000-0002-0000-0700-000001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700-000002000000}"/>
    <dataValidation allowBlank="1" showInputMessage="1" showErrorMessage="1" prompt="此行包含此日历的工作日名称。此单元格包含一周的开始日期。若要更改开始日期，请在“一月”工作表的 K3 单元格中输入新的工作日" sqref="B2" xr:uid="{00000000-0002-0000-0700-000003000000}"/>
    <dataValidation allowBlank="1" showInputMessage="1" showErrorMessage="1" prompt="此单元格中的年份将自动更新。在单元格 K2 中选择另一个年份来更改年份" sqref="C1:D1" xr:uid="{00000000-0002-0000-0700-000004000000}"/>
    <dataValidation allowBlank="1" showInputMessage="1" showErrorMessage="1" prompt="8 月日历" sqref="A1" xr:uid="{00000000-0002-0000-0700-000005000000}"/>
    <dataValidation allowBlank="1" showInputMessage="1" showErrorMessage="1" prompt="在右侧单元格中输入备注" sqref="D13:D14" xr:uid="{00000000-0002-0000-0700-000006000000}"/>
    <dataValidation allowBlank="1" showInputMessage="1" showErrorMessage="1" prompt="在此单元格中输入备注" sqref="E13:H14" xr:uid="{00000000-0002-0000-0700-000007000000}"/>
    <dataValidation allowBlank="1" showInputMessage="1" showErrorMessage="1" prompt="此行和第 6、8、10、12 和 14 行包含的单元格用于输入与上述单元格中的日历日相关的每日备注" sqref="B4" xr:uid="{00000000-0002-0000-07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B1:H14"/>
  <sheetViews>
    <sheetView showGridLines="0" workbookViewId="0"/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 x14ac:dyDescent="0.15">
      <c r="B1" s="3" t="e">
        <f>"9 月 "&amp;CalendarYear</f>
        <v>#REF!</v>
      </c>
      <c r="C1" s="3"/>
      <c r="D1" s="3"/>
      <c r="E1" s="4"/>
      <c r="F1" s="4"/>
      <c r="G1" s="4"/>
      <c r="H1" s="7"/>
    </row>
    <row r="2" spans="2:8" ht="21.75" customHeight="1" thickBot="1" x14ac:dyDescent="0.2">
      <c r="B2" s="5" t="e">
        <f>IF(WeekStart="星期日", "星期日","星期一")</f>
        <v>#REF!</v>
      </c>
      <c r="C2" s="5" t="e">
        <f t="shared" ref="C2:H2" si="0">UPPER(TEXT(C3,"aaaa"))</f>
        <v>#REF!</v>
      </c>
      <c r="D2" s="5" t="e">
        <f t="shared" si="0"/>
        <v>#REF!</v>
      </c>
      <c r="E2" s="5" t="e">
        <f t="shared" si="0"/>
        <v>#REF!</v>
      </c>
      <c r="F2" s="5" t="e">
        <f t="shared" si="0"/>
        <v>#REF!</v>
      </c>
      <c r="G2" s="5" t="e">
        <f t="shared" si="0"/>
        <v>#REF!</v>
      </c>
      <c r="H2" s="5" t="e">
        <f t="shared" si="0"/>
        <v>#REF!</v>
      </c>
    </row>
    <row r="3" spans="2:8" ht="19.5" customHeight="1" x14ac:dyDescent="0.15">
      <c r="B3" s="6" t="e">
        <f t="array" ref="B3:H3">DaysAndWeeks+DATE(CalendarYear,9,1)-WEEKDAY(DATE(CalendarYear,9,1),(WeekStart="星期一")+1)+1</f>
        <v>#REF!</v>
      </c>
      <c r="C3" s="6" t="e">
        <v>#REF!</v>
      </c>
      <c r="D3" s="6" t="e">
        <v>#REF!</v>
      </c>
      <c r="E3" s="6" t="e">
        <v>#REF!</v>
      </c>
      <c r="F3" s="6" t="e">
        <v>#REF!</v>
      </c>
      <c r="G3" s="6" t="e">
        <v>#REF!</v>
      </c>
      <c r="H3" s="6" t="e">
        <v>#REF!</v>
      </c>
    </row>
    <row r="4" spans="2:8" ht="57.95" customHeight="1" x14ac:dyDescent="0.15"/>
    <row r="5" spans="2:8" ht="19.5" customHeight="1" x14ac:dyDescent="0.15">
      <c r="B5" s="8" t="e">
        <f t="array" ref="B5:H5">DaysAndWeeks+DATE(CalendarYear,9,1)-WEEKDAY(DATE(CalendarYear,9,1),(WeekStart="星期一")+1)+8</f>
        <v>#REF!</v>
      </c>
      <c r="C5" s="8" t="e">
        <v>#REF!</v>
      </c>
      <c r="D5" s="8" t="e">
        <v>#REF!</v>
      </c>
      <c r="E5" s="8" t="e">
        <v>#REF!</v>
      </c>
      <c r="F5" s="8" t="e">
        <v>#REF!</v>
      </c>
      <c r="G5" s="8" t="e">
        <v>#REF!</v>
      </c>
      <c r="H5" s="8" t="e">
        <v>#REF!</v>
      </c>
    </row>
    <row r="6" spans="2:8" ht="57.95" customHeight="1" x14ac:dyDescent="0.15">
      <c r="B6" s="2"/>
      <c r="C6" s="2"/>
      <c r="D6" s="2"/>
      <c r="E6" s="2"/>
      <c r="F6" s="2"/>
      <c r="G6" s="2"/>
      <c r="H6" s="2"/>
    </row>
    <row r="7" spans="2:8" ht="19.5" customHeight="1" x14ac:dyDescent="0.15">
      <c r="B7" s="6" t="e">
        <f t="array" ref="B7:H7">DaysAndWeeks+DATE(CalendarYear,9,1)-WEEKDAY(DATE(CalendarYear,9,1),(WeekStart="星期一")+1)+15</f>
        <v>#REF!</v>
      </c>
      <c r="C7" s="6" t="e">
        <v>#REF!</v>
      </c>
      <c r="D7" s="6" t="e">
        <v>#REF!</v>
      </c>
      <c r="E7" s="6" t="e">
        <v>#REF!</v>
      </c>
      <c r="F7" s="6" t="e">
        <v>#REF!</v>
      </c>
      <c r="G7" s="6" t="e">
        <v>#REF!</v>
      </c>
      <c r="H7" s="6" t="e">
        <v>#REF!</v>
      </c>
    </row>
    <row r="8" spans="2:8" ht="57.95" customHeight="1" x14ac:dyDescent="0.15"/>
    <row r="9" spans="2:8" ht="19.5" customHeight="1" x14ac:dyDescent="0.15">
      <c r="B9" s="8" t="e">
        <f t="array" ref="B9:H9">DaysAndWeeks+DATE(CalendarYear,9,1)-WEEKDAY(DATE(CalendarYear,9,1),(WeekStart="星期一")+1)+22</f>
        <v>#REF!</v>
      </c>
      <c r="C9" s="8" t="e">
        <v>#REF!</v>
      </c>
      <c r="D9" s="8" t="e">
        <v>#REF!</v>
      </c>
      <c r="E9" s="8" t="e">
        <v>#REF!</v>
      </c>
      <c r="F9" s="8" t="e">
        <v>#REF!</v>
      </c>
      <c r="G9" s="8" t="e">
        <v>#REF!</v>
      </c>
      <c r="H9" s="8" t="e">
        <v>#REF!</v>
      </c>
    </row>
    <row r="10" spans="2:8" ht="57.95" customHeight="1" x14ac:dyDescent="0.15">
      <c r="B10" s="2"/>
      <c r="C10" s="2"/>
      <c r="D10" s="2"/>
      <c r="E10" s="2"/>
      <c r="F10" s="2"/>
      <c r="G10" s="2"/>
      <c r="H10" s="2"/>
    </row>
    <row r="11" spans="2:8" ht="19.5" customHeight="1" x14ac:dyDescent="0.15">
      <c r="B11" s="6" t="e">
        <f t="array" ref="B11:H11">DaysAndWeeks+DATE(CalendarYear,9,1)-WEEKDAY(DATE(CalendarYear,9,1),(WeekStart="星期一")+1)+29</f>
        <v>#REF!</v>
      </c>
      <c r="C11" s="6" t="e">
        <v>#REF!</v>
      </c>
      <c r="D11" s="6" t="e">
        <v>#REF!</v>
      </c>
      <c r="E11" s="6" t="e">
        <v>#REF!</v>
      </c>
      <c r="F11" s="6" t="e">
        <v>#REF!</v>
      </c>
      <c r="G11" s="6" t="e">
        <v>#REF!</v>
      </c>
      <c r="H11" s="6" t="e">
        <v>#REF!</v>
      </c>
    </row>
    <row r="12" spans="2:8" ht="57.95" customHeight="1" x14ac:dyDescent="0.15"/>
    <row r="13" spans="2:8" ht="19.5" customHeight="1" x14ac:dyDescent="0.15">
      <c r="B13" s="8" t="e">
        <f t="array" ref="B13:C13">DaysAndWeeks+DATE(CalendarYear,9,1)-WEEKDAY(DATE(CalendarYear,9,1),(WeekStart="星期一")+1)+36</f>
        <v>#REF!</v>
      </c>
      <c r="C13" s="8" t="e">
        <v>#REF!</v>
      </c>
      <c r="D13" s="10" t="s">
        <v>0</v>
      </c>
      <c r="E13" s="11"/>
      <c r="F13" s="11"/>
      <c r="G13" s="11"/>
      <c r="H13" s="11"/>
    </row>
    <row r="14" spans="2:8" ht="57.95" customHeight="1" x14ac:dyDescent="0.15">
      <c r="B14" s="2"/>
      <c r="C14" s="2"/>
      <c r="D14" s="10"/>
      <c r="E14" s="11"/>
      <c r="F14" s="11"/>
      <c r="G14" s="11"/>
      <c r="H14" s="11"/>
    </row>
  </sheetData>
  <mergeCells count="2">
    <mergeCell ref="D13:D14"/>
    <mergeCell ref="E13:H14"/>
  </mergeCells>
  <phoneticPr fontId="5" type="noConversion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disablePrompts="1" count="9">
    <dataValidation allowBlank="1" showInputMessage="1" showErrorMessage="1" prompt="自动确定工作日" sqref="C2:H2" xr:uid="{00000000-0002-0000-0800-000000000000}"/>
    <dataValidation allowBlank="1" showInputMessage="1" showErrorMessage="1" prompt="此单元格中的年份基于“一月”工作表中输入的年份自动更新。下方的日历具有上个月和下个月的日期，具有较浅字体底纹" sqref="B1" xr:uid="{00000000-0002-0000-0800-000001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800-000002000000}"/>
    <dataValidation allowBlank="1" showInputMessage="1" showErrorMessage="1" prompt="此行包含此日历的工作日名称。此单元格包含一周的开始日期。若要更改开始日期，请在“一月”工作表的 K3 单元格中输入新的工作日" sqref="B2" xr:uid="{00000000-0002-0000-0800-000003000000}"/>
    <dataValidation allowBlank="1" showInputMessage="1" showErrorMessage="1" prompt="此单元格中的年份将自动更新。在单元格 K2 中选择另一个年份来更改年份" sqref="C1:D1" xr:uid="{00000000-0002-0000-0800-000004000000}"/>
    <dataValidation allowBlank="1" showInputMessage="1" showErrorMessage="1" prompt="9 月日历" sqref="A1" xr:uid="{00000000-0002-0000-0800-000005000000}"/>
    <dataValidation allowBlank="1" showInputMessage="1" showErrorMessage="1" prompt="在右侧单元格中输入备注" sqref="D13:D14" xr:uid="{00000000-0002-0000-0800-000006000000}"/>
    <dataValidation allowBlank="1" showInputMessage="1" showErrorMessage="1" prompt="在此单元格中输入备注" sqref="E13:H14" xr:uid="{00000000-0002-0000-0800-000007000000}"/>
    <dataValidation allowBlank="1" showInputMessage="1" showErrorMessage="1" prompt="此行和第 6、8、10、12 和 14 行包含的单元格用于输入与上述单元格中的日历日相关的每日备注" sqref="B4" xr:uid="{00000000-0002-0000-08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B1:H14"/>
  <sheetViews>
    <sheetView showGridLines="0" workbookViewId="0"/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6384" width="8.75" style="1"/>
  </cols>
  <sheetData>
    <row r="1" spans="2:8" ht="59.25" customHeight="1" x14ac:dyDescent="0.15">
      <c r="B1" s="3" t="e">
        <f>"10 月 "&amp;CalendarYear</f>
        <v>#REF!</v>
      </c>
      <c r="C1" s="3"/>
      <c r="D1" s="3"/>
      <c r="E1" s="4"/>
      <c r="F1" s="4"/>
      <c r="G1" s="4"/>
      <c r="H1" s="7"/>
    </row>
    <row r="2" spans="2:8" ht="21.75" customHeight="1" thickBot="1" x14ac:dyDescent="0.2">
      <c r="B2" s="5" t="e">
        <f>IF(WeekStart="星期日", "星期日","星期一")</f>
        <v>#REF!</v>
      </c>
      <c r="C2" s="5" t="e">
        <f t="shared" ref="C2:H2" si="0">UPPER(TEXT(C3,"aaaa"))</f>
        <v>#REF!</v>
      </c>
      <c r="D2" s="5" t="e">
        <f t="shared" si="0"/>
        <v>#REF!</v>
      </c>
      <c r="E2" s="5" t="e">
        <f t="shared" si="0"/>
        <v>#REF!</v>
      </c>
      <c r="F2" s="5" t="e">
        <f t="shared" si="0"/>
        <v>#REF!</v>
      </c>
      <c r="G2" s="5" t="e">
        <f t="shared" si="0"/>
        <v>#REF!</v>
      </c>
      <c r="H2" s="5" t="e">
        <f t="shared" si="0"/>
        <v>#REF!</v>
      </c>
    </row>
    <row r="3" spans="2:8" ht="19.5" customHeight="1" x14ac:dyDescent="0.15">
      <c r="B3" s="6" t="e">
        <f t="array" ref="B3:H3">DaysAndWeeks+DATE(CalendarYear,10,1)-WEEKDAY(DATE(CalendarYear,10,1),(WeekStart="星期一")+1)+1</f>
        <v>#REF!</v>
      </c>
      <c r="C3" s="6" t="e">
        <v>#REF!</v>
      </c>
      <c r="D3" s="6" t="e">
        <v>#REF!</v>
      </c>
      <c r="E3" s="6" t="e">
        <v>#REF!</v>
      </c>
      <c r="F3" s="6" t="e">
        <v>#REF!</v>
      </c>
      <c r="G3" s="6" t="e">
        <v>#REF!</v>
      </c>
      <c r="H3" s="6" t="e">
        <v>#REF!</v>
      </c>
    </row>
    <row r="4" spans="2:8" ht="57.95" customHeight="1" x14ac:dyDescent="0.15"/>
    <row r="5" spans="2:8" ht="19.5" customHeight="1" x14ac:dyDescent="0.15">
      <c r="B5" s="8" t="e">
        <f t="array" ref="B5:H5">DaysAndWeeks+DATE(CalendarYear,10,1)-WEEKDAY(DATE(CalendarYear,10,1),(WeekStart="星期一")+1)+8</f>
        <v>#REF!</v>
      </c>
      <c r="C5" s="8" t="e">
        <v>#REF!</v>
      </c>
      <c r="D5" s="8" t="e">
        <v>#REF!</v>
      </c>
      <c r="E5" s="8" t="e">
        <v>#REF!</v>
      </c>
      <c r="F5" s="8" t="e">
        <v>#REF!</v>
      </c>
      <c r="G5" s="8" t="e">
        <v>#REF!</v>
      </c>
      <c r="H5" s="8" t="e">
        <v>#REF!</v>
      </c>
    </row>
    <row r="6" spans="2:8" ht="57.95" customHeight="1" x14ac:dyDescent="0.15">
      <c r="B6" s="2"/>
      <c r="C6" s="2"/>
      <c r="D6" s="2"/>
      <c r="E6" s="2"/>
      <c r="F6" s="2"/>
      <c r="G6" s="2"/>
      <c r="H6" s="2"/>
    </row>
    <row r="7" spans="2:8" ht="19.5" customHeight="1" x14ac:dyDescent="0.15">
      <c r="B7" s="6" t="e">
        <f t="array" ref="B7:H7">DaysAndWeeks+DATE(CalendarYear,10,1)-WEEKDAY(DATE(CalendarYear,10,1),(WeekStart="星期一")+1)+15</f>
        <v>#REF!</v>
      </c>
      <c r="C7" s="6" t="e">
        <v>#REF!</v>
      </c>
      <c r="D7" s="6" t="e">
        <v>#REF!</v>
      </c>
      <c r="E7" s="6" t="e">
        <v>#REF!</v>
      </c>
      <c r="F7" s="6" t="e">
        <v>#REF!</v>
      </c>
      <c r="G7" s="6" t="e">
        <v>#REF!</v>
      </c>
      <c r="H7" s="6" t="e">
        <v>#REF!</v>
      </c>
    </row>
    <row r="8" spans="2:8" ht="57.95" customHeight="1" x14ac:dyDescent="0.15"/>
    <row r="9" spans="2:8" ht="19.5" customHeight="1" x14ac:dyDescent="0.15">
      <c r="B9" s="8" t="e">
        <f t="array" ref="B9:H9">DaysAndWeeks+DATE(CalendarYear,10,1)-WEEKDAY(DATE(CalendarYear,10,1),(WeekStart="星期一")+1)+22</f>
        <v>#REF!</v>
      </c>
      <c r="C9" s="8" t="e">
        <v>#REF!</v>
      </c>
      <c r="D9" s="8" t="e">
        <v>#REF!</v>
      </c>
      <c r="E9" s="8" t="e">
        <v>#REF!</v>
      </c>
      <c r="F9" s="8" t="e">
        <v>#REF!</v>
      </c>
      <c r="G9" s="8" t="e">
        <v>#REF!</v>
      </c>
      <c r="H9" s="8" t="e">
        <v>#REF!</v>
      </c>
    </row>
    <row r="10" spans="2:8" ht="57.95" customHeight="1" x14ac:dyDescent="0.15">
      <c r="B10" s="2"/>
      <c r="C10" s="2"/>
      <c r="D10" s="2"/>
      <c r="E10" s="2"/>
      <c r="F10" s="2"/>
      <c r="G10" s="2"/>
      <c r="H10" s="2"/>
    </row>
    <row r="11" spans="2:8" ht="19.5" customHeight="1" x14ac:dyDescent="0.15">
      <c r="B11" s="6" t="e">
        <f t="array" ref="B11:H11">DaysAndWeeks+DATE(CalendarYear,10,1)-WEEKDAY(DATE(CalendarYear,10,1),(WeekStart="星期一")+1)+29</f>
        <v>#REF!</v>
      </c>
      <c r="C11" s="6" t="e">
        <v>#REF!</v>
      </c>
      <c r="D11" s="6" t="e">
        <v>#REF!</v>
      </c>
      <c r="E11" s="6" t="e">
        <v>#REF!</v>
      </c>
      <c r="F11" s="6" t="e">
        <v>#REF!</v>
      </c>
      <c r="G11" s="6" t="e">
        <v>#REF!</v>
      </c>
      <c r="H11" s="6" t="e">
        <v>#REF!</v>
      </c>
    </row>
    <row r="12" spans="2:8" ht="57.95" customHeight="1" x14ac:dyDescent="0.15"/>
    <row r="13" spans="2:8" ht="19.5" customHeight="1" x14ac:dyDescent="0.15">
      <c r="B13" s="8" t="e">
        <f t="array" ref="B13:C13">DaysAndWeeks+DATE(CalendarYear,10,1)-WEEKDAY(DATE(CalendarYear,10,1),(WeekStart="星期一")+1)+36</f>
        <v>#REF!</v>
      </c>
      <c r="C13" s="8" t="e">
        <v>#REF!</v>
      </c>
      <c r="D13" s="10" t="s">
        <v>0</v>
      </c>
      <c r="E13" s="11"/>
      <c r="F13" s="11"/>
      <c r="G13" s="11"/>
      <c r="H13" s="11"/>
    </row>
    <row r="14" spans="2:8" ht="57.95" customHeight="1" x14ac:dyDescent="0.15">
      <c r="B14" s="2"/>
      <c r="C14" s="2"/>
      <c r="D14" s="10"/>
      <c r="E14" s="11"/>
      <c r="F14" s="11"/>
      <c r="G14" s="11"/>
      <c r="H14" s="11"/>
    </row>
  </sheetData>
  <mergeCells count="2">
    <mergeCell ref="D13:D14"/>
    <mergeCell ref="E13:H14"/>
  </mergeCells>
  <phoneticPr fontId="5" type="noConversion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disablePrompts="1" count="9">
    <dataValidation allowBlank="1" showInputMessage="1" showErrorMessage="1" prompt="自动确定工作日" sqref="C2:H2" xr:uid="{00000000-0002-0000-0900-000000000000}"/>
    <dataValidation allowBlank="1" showInputMessage="1" showErrorMessage="1" prompt="此单元格中的年份基于“一月”工作表中输入的年份自动更新。下方的日历具有上个月和下个月的日期，具有较浅字体底纹" sqref="B1" xr:uid="{00000000-0002-0000-0900-000001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900-000002000000}"/>
    <dataValidation allowBlank="1" showInputMessage="1" showErrorMessage="1" prompt="此行包含此日历的工作日名称。此单元格包含一周的开始日期。若要更改开始日期，请在“一月”工作表的 K3 单元格中输入新的工作日" sqref="B2" xr:uid="{00000000-0002-0000-0900-000003000000}"/>
    <dataValidation allowBlank="1" showInputMessage="1" showErrorMessage="1" prompt="此单元格中的年份将自动更新。在单元格 K2 中选择另一个年份来更改年份" sqref="C1:D1" xr:uid="{00000000-0002-0000-0900-000004000000}"/>
    <dataValidation allowBlank="1" showInputMessage="1" showErrorMessage="1" prompt="10 月日历" sqref="A1" xr:uid="{00000000-0002-0000-0900-000005000000}"/>
    <dataValidation allowBlank="1" showInputMessage="1" showErrorMessage="1" prompt="在右侧单元格中输入备注" sqref="D13:D14" xr:uid="{00000000-0002-0000-0900-000006000000}"/>
    <dataValidation allowBlank="1" showInputMessage="1" showErrorMessage="1" prompt="在此单元格中输入备注" sqref="E13:H14" xr:uid="{00000000-0002-0000-0900-000007000000}"/>
    <dataValidation allowBlank="1" showInputMessage="1" showErrorMessage="1" prompt="此行和第 6、8、10、12 和 14 行包含的单元格用于输入与上述单元格中的日历日相关的每日备注" sqref="B4" xr:uid="{00000000-0002-0000-09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B1:H14"/>
  <sheetViews>
    <sheetView showGridLines="0" workbookViewId="0"/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6384" width="8.75" style="1"/>
  </cols>
  <sheetData>
    <row r="1" spans="2:8" ht="59.25" customHeight="1" x14ac:dyDescent="0.15">
      <c r="B1" s="3" t="e">
        <f>"11 月 "&amp;CalendarYear</f>
        <v>#REF!</v>
      </c>
      <c r="C1" s="3"/>
      <c r="D1" s="3"/>
      <c r="E1" s="4"/>
      <c r="F1" s="4"/>
      <c r="G1" s="4"/>
      <c r="H1" s="7"/>
    </row>
    <row r="2" spans="2:8" ht="21.75" customHeight="1" thickBot="1" x14ac:dyDescent="0.2">
      <c r="B2" s="5" t="e">
        <f>IF(WeekStart="星期日", "星期日","星期一")</f>
        <v>#REF!</v>
      </c>
      <c r="C2" s="5" t="e">
        <f t="shared" ref="C2:H2" si="0">UPPER(TEXT(C3,"aaaa"))</f>
        <v>#REF!</v>
      </c>
      <c r="D2" s="5" t="e">
        <f t="shared" si="0"/>
        <v>#REF!</v>
      </c>
      <c r="E2" s="5" t="e">
        <f t="shared" si="0"/>
        <v>#REF!</v>
      </c>
      <c r="F2" s="5" t="e">
        <f t="shared" si="0"/>
        <v>#REF!</v>
      </c>
      <c r="G2" s="5" t="e">
        <f t="shared" si="0"/>
        <v>#REF!</v>
      </c>
      <c r="H2" s="5" t="e">
        <f t="shared" si="0"/>
        <v>#REF!</v>
      </c>
    </row>
    <row r="3" spans="2:8" ht="19.5" customHeight="1" x14ac:dyDescent="0.15">
      <c r="B3" s="6" t="e">
        <f t="array" ref="B3:H3">DaysAndWeeks+DATE(CalendarYear,11,1)-WEEKDAY(DATE(CalendarYear,11,1),(WeekStart="星期一")+1)+1</f>
        <v>#REF!</v>
      </c>
      <c r="C3" s="6" t="e">
        <v>#REF!</v>
      </c>
      <c r="D3" s="6" t="e">
        <v>#REF!</v>
      </c>
      <c r="E3" s="6" t="e">
        <v>#REF!</v>
      </c>
      <c r="F3" s="6" t="e">
        <v>#REF!</v>
      </c>
      <c r="G3" s="6" t="e">
        <v>#REF!</v>
      </c>
      <c r="H3" s="6" t="e">
        <v>#REF!</v>
      </c>
    </row>
    <row r="4" spans="2:8" ht="57.95" customHeight="1" x14ac:dyDescent="0.15"/>
    <row r="5" spans="2:8" ht="19.5" customHeight="1" x14ac:dyDescent="0.15">
      <c r="B5" s="8" t="e">
        <f t="array" ref="B5:H5">DaysAndWeeks+DATE(CalendarYear,11,1)-WEEKDAY(DATE(CalendarYear,11,1),(WeekStart="星期一")+1)+8</f>
        <v>#REF!</v>
      </c>
      <c r="C5" s="8" t="e">
        <v>#REF!</v>
      </c>
      <c r="D5" s="8" t="e">
        <v>#REF!</v>
      </c>
      <c r="E5" s="8" t="e">
        <v>#REF!</v>
      </c>
      <c r="F5" s="8" t="e">
        <v>#REF!</v>
      </c>
      <c r="G5" s="8" t="e">
        <v>#REF!</v>
      </c>
      <c r="H5" s="8" t="e">
        <v>#REF!</v>
      </c>
    </row>
    <row r="6" spans="2:8" ht="57.95" customHeight="1" x14ac:dyDescent="0.15">
      <c r="B6" s="2"/>
      <c r="C6" s="2"/>
      <c r="D6" s="2"/>
      <c r="E6" s="2"/>
      <c r="F6" s="2"/>
      <c r="G6" s="2"/>
      <c r="H6" s="2"/>
    </row>
    <row r="7" spans="2:8" ht="19.5" customHeight="1" x14ac:dyDescent="0.15">
      <c r="B7" s="6" t="e">
        <f t="array" ref="B7:H7">DaysAndWeeks+DATE(CalendarYear,11,1)-WEEKDAY(DATE(CalendarYear,11,1),(WeekStart="星期一")+1)+15</f>
        <v>#REF!</v>
      </c>
      <c r="C7" s="6" t="e">
        <v>#REF!</v>
      </c>
      <c r="D7" s="6" t="e">
        <v>#REF!</v>
      </c>
      <c r="E7" s="6" t="e">
        <v>#REF!</v>
      </c>
      <c r="F7" s="6" t="e">
        <v>#REF!</v>
      </c>
      <c r="G7" s="6" t="e">
        <v>#REF!</v>
      </c>
      <c r="H7" s="6" t="e">
        <v>#REF!</v>
      </c>
    </row>
    <row r="8" spans="2:8" ht="57.95" customHeight="1" x14ac:dyDescent="0.15"/>
    <row r="9" spans="2:8" ht="19.5" customHeight="1" x14ac:dyDescent="0.15">
      <c r="B9" s="8" t="e">
        <f t="array" ref="B9:H9">DaysAndWeeks+DATE(CalendarYear,11,1)-WEEKDAY(DATE(CalendarYear,11,1),(WeekStart="星期一")+1)+22</f>
        <v>#REF!</v>
      </c>
      <c r="C9" s="8" t="e">
        <v>#REF!</v>
      </c>
      <c r="D9" s="8" t="e">
        <v>#REF!</v>
      </c>
      <c r="E9" s="8" t="e">
        <v>#REF!</v>
      </c>
      <c r="F9" s="8" t="e">
        <v>#REF!</v>
      </c>
      <c r="G9" s="8" t="e">
        <v>#REF!</v>
      </c>
      <c r="H9" s="8" t="e">
        <v>#REF!</v>
      </c>
    </row>
    <row r="10" spans="2:8" ht="57.95" customHeight="1" x14ac:dyDescent="0.15">
      <c r="B10" s="2"/>
      <c r="C10" s="2"/>
      <c r="D10" s="2"/>
      <c r="E10" s="2"/>
      <c r="F10" s="2"/>
      <c r="G10" s="2"/>
      <c r="H10" s="2"/>
    </row>
    <row r="11" spans="2:8" ht="19.5" customHeight="1" x14ac:dyDescent="0.15">
      <c r="B11" s="6" t="e">
        <f t="array" ref="B11:H11">DaysAndWeeks+DATE(CalendarYear,11,1)-WEEKDAY(DATE(CalendarYear,11,1),(WeekStart="星期一")+1)+29</f>
        <v>#REF!</v>
      </c>
      <c r="C11" s="6" t="e">
        <v>#REF!</v>
      </c>
      <c r="D11" s="6" t="e">
        <v>#REF!</v>
      </c>
      <c r="E11" s="6" t="e">
        <v>#REF!</v>
      </c>
      <c r="F11" s="6" t="e">
        <v>#REF!</v>
      </c>
      <c r="G11" s="6" t="e">
        <v>#REF!</v>
      </c>
      <c r="H11" s="6" t="e">
        <v>#REF!</v>
      </c>
    </row>
    <row r="12" spans="2:8" ht="57.95" customHeight="1" x14ac:dyDescent="0.15"/>
    <row r="13" spans="2:8" ht="19.5" customHeight="1" x14ac:dyDescent="0.15">
      <c r="B13" s="8" t="e">
        <f t="array" ref="B13:C13">DaysAndWeeks+DATE(CalendarYear,11,1)-WEEKDAY(DATE(CalendarYear,11,1),(WeekStart="星期一")+1)+36</f>
        <v>#REF!</v>
      </c>
      <c r="C13" s="8" t="e">
        <v>#REF!</v>
      </c>
      <c r="D13" s="10" t="s">
        <v>0</v>
      </c>
      <c r="E13" s="11"/>
      <c r="F13" s="11"/>
      <c r="G13" s="11"/>
      <c r="H13" s="11"/>
    </row>
    <row r="14" spans="2:8" ht="57.95" customHeight="1" x14ac:dyDescent="0.15">
      <c r="B14" s="2"/>
      <c r="C14" s="2"/>
      <c r="D14" s="10"/>
      <c r="E14" s="11"/>
      <c r="F14" s="11"/>
      <c r="G14" s="11"/>
      <c r="H14" s="11"/>
    </row>
  </sheetData>
  <mergeCells count="2">
    <mergeCell ref="D13:D14"/>
    <mergeCell ref="E13:H14"/>
  </mergeCells>
  <phoneticPr fontId="5" type="noConversion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disablePrompts="1" count="9">
    <dataValidation allowBlank="1" showInputMessage="1" showErrorMessage="1" prompt="自动确定工作日" sqref="C2:H2" xr:uid="{00000000-0002-0000-0A00-000000000000}"/>
    <dataValidation allowBlank="1" showInputMessage="1" showErrorMessage="1" prompt="此单元格中的年份基于“一月”工作表中输入的年份自动更新。下方的日历具有上个月和下个月的日期，具有较浅字体底纹" sqref="B1" xr:uid="{00000000-0002-0000-0A00-000001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A00-000002000000}"/>
    <dataValidation allowBlank="1" showInputMessage="1" showErrorMessage="1" prompt="此行包含此日历的工作日名称。此单元格包含一周的开始日期。若要更改开始日期，请在“一月”工作表的 K3 单元格中输入新的工作日" sqref="B2" xr:uid="{00000000-0002-0000-0A00-000003000000}"/>
    <dataValidation allowBlank="1" showInputMessage="1" showErrorMessage="1" prompt="此单元格中的年份将自动更新。在单元格 K2 中选择另一个年份来更改年份" sqref="C1:D1" xr:uid="{00000000-0002-0000-0A00-000004000000}"/>
    <dataValidation allowBlank="1" showInputMessage="1" showErrorMessage="1" prompt="11 月日历" sqref="A1" xr:uid="{00000000-0002-0000-0A00-000005000000}"/>
    <dataValidation allowBlank="1" showInputMessage="1" showErrorMessage="1" prompt="在右侧单元格中输入备注" sqref="D13:D14" xr:uid="{00000000-0002-0000-0A00-000006000000}"/>
    <dataValidation allowBlank="1" showInputMessage="1" showErrorMessage="1" prompt="在此单元格中输入备注" sqref="E13:H14" xr:uid="{00000000-0002-0000-0A00-000007000000}"/>
    <dataValidation allowBlank="1" showInputMessage="1" showErrorMessage="1" prompt="此行和第 6、8、10、12 和 14 行包含的单元格用于输入与上述单元格中的日历日相关的每日备注" sqref="B4" xr:uid="{00000000-0002-0000-0A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B1:H14"/>
  <sheetViews>
    <sheetView showGridLines="0" workbookViewId="0"/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6384" width="8.75" style="1"/>
  </cols>
  <sheetData>
    <row r="1" spans="2:8" ht="59.25" customHeight="1" x14ac:dyDescent="0.15">
      <c r="B1" s="3" t="e">
        <f>"12 月 "&amp;CalendarYear</f>
        <v>#REF!</v>
      </c>
      <c r="C1" s="3"/>
      <c r="D1" s="3"/>
      <c r="E1" s="4"/>
      <c r="F1" s="4"/>
      <c r="G1" s="4"/>
      <c r="H1" s="7"/>
    </row>
    <row r="2" spans="2:8" ht="21.75" customHeight="1" thickBot="1" x14ac:dyDescent="0.2">
      <c r="B2" s="5" t="e">
        <f>IF(WeekStart="星期日", "星期日","星期一")</f>
        <v>#REF!</v>
      </c>
      <c r="C2" s="5" t="e">
        <f t="shared" ref="C2:H2" si="0">UPPER(TEXT(C3,"aaaa"))</f>
        <v>#REF!</v>
      </c>
      <c r="D2" s="5" t="e">
        <f t="shared" si="0"/>
        <v>#REF!</v>
      </c>
      <c r="E2" s="5" t="e">
        <f t="shared" si="0"/>
        <v>#REF!</v>
      </c>
      <c r="F2" s="5" t="e">
        <f t="shared" si="0"/>
        <v>#REF!</v>
      </c>
      <c r="G2" s="5" t="e">
        <f t="shared" si="0"/>
        <v>#REF!</v>
      </c>
      <c r="H2" s="5" t="e">
        <f t="shared" si="0"/>
        <v>#REF!</v>
      </c>
    </row>
    <row r="3" spans="2:8" ht="19.5" customHeight="1" x14ac:dyDescent="0.15">
      <c r="B3" s="6" t="e">
        <f t="array" ref="B3:H3">DaysAndWeeks+DATE(CalendarYear,12,1)-WEEKDAY(DATE(CalendarYear,12,1),(WeekStart="星期一")+1)+1</f>
        <v>#REF!</v>
      </c>
      <c r="C3" s="6" t="e">
        <v>#REF!</v>
      </c>
      <c r="D3" s="6" t="e">
        <v>#REF!</v>
      </c>
      <c r="E3" s="6" t="e">
        <v>#REF!</v>
      </c>
      <c r="F3" s="6" t="e">
        <v>#REF!</v>
      </c>
      <c r="G3" s="6" t="e">
        <v>#REF!</v>
      </c>
      <c r="H3" s="6" t="e">
        <v>#REF!</v>
      </c>
    </row>
    <row r="4" spans="2:8" ht="57.95" customHeight="1" x14ac:dyDescent="0.15"/>
    <row r="5" spans="2:8" ht="19.5" customHeight="1" x14ac:dyDescent="0.15">
      <c r="B5" s="8" t="e">
        <f t="array" ref="B5:H5">DaysAndWeeks+DATE(CalendarYear,12,1)-WEEKDAY(DATE(CalendarYear,12,1),(WeekStart="星期一")+1)+8</f>
        <v>#REF!</v>
      </c>
      <c r="C5" s="8" t="e">
        <v>#REF!</v>
      </c>
      <c r="D5" s="8" t="e">
        <v>#REF!</v>
      </c>
      <c r="E5" s="8" t="e">
        <v>#REF!</v>
      </c>
      <c r="F5" s="8" t="e">
        <v>#REF!</v>
      </c>
      <c r="G5" s="8" t="e">
        <v>#REF!</v>
      </c>
      <c r="H5" s="8" t="e">
        <v>#REF!</v>
      </c>
    </row>
    <row r="6" spans="2:8" ht="57.95" customHeight="1" x14ac:dyDescent="0.15">
      <c r="B6" s="2"/>
      <c r="C6" s="2"/>
      <c r="D6" s="2"/>
      <c r="E6" s="2"/>
      <c r="F6" s="2"/>
      <c r="G6" s="2"/>
      <c r="H6" s="2"/>
    </row>
    <row r="7" spans="2:8" ht="19.5" customHeight="1" x14ac:dyDescent="0.15">
      <c r="B7" s="6" t="e">
        <f t="array" ref="B7:H7">DaysAndWeeks+DATE(CalendarYear,12,1)-WEEKDAY(DATE(CalendarYear,12,1),(WeekStart="星期一")+1)+15</f>
        <v>#REF!</v>
      </c>
      <c r="C7" s="6" t="e">
        <v>#REF!</v>
      </c>
      <c r="D7" s="6" t="e">
        <v>#REF!</v>
      </c>
      <c r="E7" s="6" t="e">
        <v>#REF!</v>
      </c>
      <c r="F7" s="6" t="e">
        <v>#REF!</v>
      </c>
      <c r="G7" s="6" t="e">
        <v>#REF!</v>
      </c>
      <c r="H7" s="6" t="e">
        <v>#REF!</v>
      </c>
    </row>
    <row r="8" spans="2:8" ht="57.95" customHeight="1" x14ac:dyDescent="0.15"/>
    <row r="9" spans="2:8" ht="19.5" customHeight="1" x14ac:dyDescent="0.15">
      <c r="B9" s="8" t="e">
        <f t="array" ref="B9:H9">DaysAndWeeks+DATE(CalendarYear,12,1)-WEEKDAY(DATE(CalendarYear,12,1),(WeekStart="星期一")+1)+22</f>
        <v>#REF!</v>
      </c>
      <c r="C9" s="8" t="e">
        <v>#REF!</v>
      </c>
      <c r="D9" s="8" t="e">
        <v>#REF!</v>
      </c>
      <c r="E9" s="8" t="e">
        <v>#REF!</v>
      </c>
      <c r="F9" s="8" t="e">
        <v>#REF!</v>
      </c>
      <c r="G9" s="8" t="e">
        <v>#REF!</v>
      </c>
      <c r="H9" s="8" t="e">
        <v>#REF!</v>
      </c>
    </row>
    <row r="10" spans="2:8" ht="57.95" customHeight="1" x14ac:dyDescent="0.15">
      <c r="B10" s="2"/>
      <c r="C10" s="2"/>
      <c r="D10" s="2"/>
      <c r="E10" s="2"/>
      <c r="F10" s="2"/>
      <c r="G10" s="2"/>
      <c r="H10" s="2"/>
    </row>
    <row r="11" spans="2:8" ht="19.5" customHeight="1" x14ac:dyDescent="0.15">
      <c r="B11" s="6" t="e">
        <f t="array" ref="B11:H11">DaysAndWeeks+DATE(CalendarYear,12,1)-WEEKDAY(DATE(CalendarYear,12,1),(WeekStart="星期一")+1)+29</f>
        <v>#REF!</v>
      </c>
      <c r="C11" s="6" t="e">
        <v>#REF!</v>
      </c>
      <c r="D11" s="6" t="e">
        <v>#REF!</v>
      </c>
      <c r="E11" s="6" t="e">
        <v>#REF!</v>
      </c>
      <c r="F11" s="6" t="e">
        <v>#REF!</v>
      </c>
      <c r="G11" s="6" t="e">
        <v>#REF!</v>
      </c>
      <c r="H11" s="6" t="e">
        <v>#REF!</v>
      </c>
    </row>
    <row r="12" spans="2:8" ht="57.95" customHeight="1" x14ac:dyDescent="0.15"/>
    <row r="13" spans="2:8" ht="19.5" customHeight="1" x14ac:dyDescent="0.15">
      <c r="B13" s="8" t="e">
        <f t="array" ref="B13:C13">DaysAndWeeks+DATE(CalendarYear,12,1)-WEEKDAY(DATE(CalendarYear,12,1),(WeekStart="星期一")+1)+36</f>
        <v>#REF!</v>
      </c>
      <c r="C13" s="8" t="e">
        <v>#REF!</v>
      </c>
      <c r="D13" s="10" t="s">
        <v>0</v>
      </c>
      <c r="E13" s="11"/>
      <c r="F13" s="11"/>
      <c r="G13" s="11"/>
      <c r="H13" s="11"/>
    </row>
    <row r="14" spans="2:8" ht="57.95" customHeight="1" x14ac:dyDescent="0.15">
      <c r="B14" s="2"/>
      <c r="C14" s="2"/>
      <c r="D14" s="10"/>
      <c r="E14" s="11"/>
      <c r="F14" s="11"/>
      <c r="G14" s="11"/>
      <c r="H14" s="11"/>
    </row>
  </sheetData>
  <mergeCells count="2">
    <mergeCell ref="D13:D14"/>
    <mergeCell ref="E13:H14"/>
  </mergeCells>
  <phoneticPr fontId="5" type="noConversion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disablePrompts="1" count="9">
    <dataValidation allowBlank="1" showInputMessage="1" showErrorMessage="1" prompt="自动确定工作日" sqref="C2:H2" xr:uid="{00000000-0002-0000-0B00-000000000000}"/>
    <dataValidation allowBlank="1" showInputMessage="1" showErrorMessage="1" prompt="此单元格中的年份基于“一月”工作表中输入的年份自动更新。下方的日历具有上个月和下个月的日期，具有较浅字体底纹" sqref="B1" xr:uid="{00000000-0002-0000-0B00-000001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B00-000002000000}"/>
    <dataValidation allowBlank="1" showInputMessage="1" showErrorMessage="1" prompt="此行包含此日历的工作日名称。此单元格包含一周的开始日期。若要更改开始日期，请在“一月”工作表的 K3 单元格中输入新的工作日" sqref="B2" xr:uid="{00000000-0002-0000-0B00-000003000000}"/>
    <dataValidation allowBlank="1" showInputMessage="1" showErrorMessage="1" prompt="此单元格中的年份将自动更新。在单元格 K2 中选择另一个年份来更改年份" sqref="C1:D1" xr:uid="{00000000-0002-0000-0B00-000004000000}"/>
    <dataValidation allowBlank="1" showInputMessage="1" showErrorMessage="1" prompt="12 月日历" sqref="A1" xr:uid="{00000000-0002-0000-0B00-000005000000}"/>
    <dataValidation allowBlank="1" showInputMessage="1" showErrorMessage="1" prompt="在右侧单元格中输入备注" sqref="D13:D14" xr:uid="{00000000-0002-0000-0B00-000006000000}"/>
    <dataValidation allowBlank="1" showInputMessage="1" showErrorMessage="1" prompt="在此单元格中输入备注" sqref="E13:H14" xr:uid="{00000000-0002-0000-0B00-000007000000}"/>
    <dataValidation allowBlank="1" showInputMessage="1" showErrorMessage="1" prompt="此行和第 6、8、10、12 和 14 行包含的单元格用于输入与上述单元格中的日历日相关的每日备注" sqref="B4" xr:uid="{00000000-0002-0000-0B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14</vt:i4>
      </vt:variant>
    </vt:vector>
  </HeadingPairs>
  <TitlesOfParts>
    <vt:vector size="21" baseType="lpstr">
      <vt:lpstr>6 月</vt:lpstr>
      <vt:lpstr>7 月</vt:lpstr>
      <vt:lpstr>8 月</vt:lpstr>
      <vt:lpstr>9 月</vt:lpstr>
      <vt:lpstr>10 月</vt:lpstr>
      <vt:lpstr>11 月</vt:lpstr>
      <vt:lpstr>12 月</vt:lpstr>
      <vt:lpstr>ColumnTitleRegion1..H12.10</vt:lpstr>
      <vt:lpstr>ColumnTitleRegion1..H12.11</vt:lpstr>
      <vt:lpstr>ColumnTitleRegion1..H12.12</vt:lpstr>
      <vt:lpstr>ColumnTitleRegion1..H12.6</vt:lpstr>
      <vt:lpstr>ColumnTitleRegion1..H12.7</vt:lpstr>
      <vt:lpstr>ColumnTitleRegion1..H12.8</vt:lpstr>
      <vt:lpstr>ColumnTitleRegion1..H12.9</vt:lpstr>
      <vt:lpstr>ColumnTitleRegion2..C14.10</vt:lpstr>
      <vt:lpstr>ColumnTitleRegion2..C14.11</vt:lpstr>
      <vt:lpstr>ColumnTitleRegion2..C14.12</vt:lpstr>
      <vt:lpstr>ColumnTitleRegion2..C14.6</vt:lpstr>
      <vt:lpstr>ColumnTitleRegion2..C14.7</vt:lpstr>
      <vt:lpstr>ColumnTitleRegion2..C14.8</vt:lpstr>
      <vt:lpstr>ColumnTitleRegion2..C14.9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gongjt057</dc:creator>
  <cp:lastModifiedBy>gongjt057</cp:lastModifiedBy>
  <dcterms:created xsi:type="dcterms:W3CDTF">2016-12-02T06:02:37Z</dcterms:created>
  <dcterms:modified xsi:type="dcterms:W3CDTF">2019-05-31T12:39:46Z</dcterms:modified>
</cp:coreProperties>
</file>