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\Documents\Auburn Year 2\COMP2210\assignments\A3a\"/>
    </mc:Choice>
  </mc:AlternateContent>
  <bookViews>
    <workbookView xWindow="0" yWindow="0" windowWidth="10800" windowHeight="64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 s="1"/>
  <c r="D8" i="2"/>
  <c r="D7" i="2"/>
  <c r="D6" i="2"/>
  <c r="D5" i="2"/>
  <c r="D4" i="2"/>
  <c r="D3" i="2"/>
  <c r="C8" i="2"/>
  <c r="C7" i="2"/>
  <c r="C6" i="2"/>
  <c r="C5" i="2"/>
  <c r="C4" i="2"/>
  <c r="C3" i="2"/>
  <c r="E11" i="1"/>
  <c r="D11" i="1"/>
  <c r="D10" i="1"/>
  <c r="E10" i="1" s="1"/>
  <c r="D4" i="1"/>
  <c r="E4" i="1" s="1"/>
  <c r="D3" i="1"/>
  <c r="E9" i="1"/>
  <c r="E8" i="1"/>
  <c r="E7" i="1"/>
  <c r="E6" i="1"/>
  <c r="E3" i="1"/>
  <c r="D9" i="1"/>
  <c r="D8" i="1"/>
  <c r="D7" i="1"/>
  <c r="D6" i="1"/>
</calcChain>
</file>

<file path=xl/sharedStrings.xml><?xml version="1.0" encoding="utf-8"?>
<sst xmlns="http://schemas.openxmlformats.org/spreadsheetml/2006/main" count="11" uniqueCount="8">
  <si>
    <t>Problem Size</t>
  </si>
  <si>
    <t>Elapsed Time</t>
  </si>
  <si>
    <t>R</t>
  </si>
  <si>
    <t>K</t>
  </si>
  <si>
    <t>Run</t>
  </si>
  <si>
    <t>N</t>
  </si>
  <si>
    <t>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</si>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</sst>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Experimental</a:t>
            </a:r>
            <a:r>
              <a:rPr lang="en-US" baseline="0"/>
              <a:t> Time Complexity </a:t>
            </a:r>
          </a:p>
          <a:p>
            <a:pPr>
              <a:defRPr/>
            </a:pPr>
            <a:r>
              <a:rPr lang="en-US" baseline="0"/>
              <a:t>Graph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Problem Size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Elapsed Time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Sheet1!$C$2:$C$11</c:f>
              <c:numCache>
                <c:formatCode>General</c:formatCode>
                <c:ptCount val="10"/>
                <c:pt idx="0">
                  <c:v>0.110620883</c:v>
                </c:pt>
                <c:pt idx="1">
                  <c:v>0.110620883</c:v>
                </c:pt>
                <c:pt idx="2">
                  <c:v>4.7990410999999997E-2</c:v>
                </c:pt>
                <c:pt idx="3">
                  <c:v>0.169313662</c:v>
                </c:pt>
                <c:pt idx="4">
                  <c:v>0.62736946500000002</c:v>
                </c:pt>
                <c:pt idx="5">
                  <c:v>2.0446395339999999</c:v>
                </c:pt>
                <c:pt idx="6">
                  <c:v>7.2485807080000004</c:v>
                </c:pt>
                <c:pt idx="7">
                  <c:v>28.918467352</c:v>
                </c:pt>
                <c:pt idx="8">
                  <c:v>118.79181143700001</c:v>
                </c:pt>
                <c:pt idx="9">
                  <c:v>480.26266385100001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681520"/>
        <c:axId val="463838448"/>
      </c:barChart>
      <c:line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1</c:v>
                </c:pt>
                <c:pt idx="1">
                  <c:v>0.43382777011461748</c:v>
                </c:pt>
                <c:pt idx="2">
                  <c:v>3.5280727643695324</c:v>
                </c:pt>
                <c:pt idx="3">
                  <c:v>3.7053682354351301</c:v>
                </c:pt>
                <c:pt idx="4">
                  <c:v>3.2590676595967256</c:v>
                </c:pt>
                <c:pt idx="5">
                  <c:v>3.5451631387657598</c:v>
                </c:pt>
                <c:pt idx="6">
                  <c:v>3.989535126522592</c:v>
                </c:pt>
                <c:pt idx="7">
                  <c:v>4.107818370560512</c:v>
                </c:pt>
                <c:pt idx="8">
                  <c:v>4.0428936813182812</c:v>
                </c:pt>
                <c:pt idx="9">
                  <c:v>3.9711103117203703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K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-1.2048056893544985</c:v>
                </c:pt>
                <c:pt idx="2">
                  <c:v>1.8188803159159914</c:v>
                </c:pt>
                <c:pt idx="3">
                  <c:v>1.889616923108079</c:v>
                </c:pt>
                <c:pt idx="4">
                  <c:v>1.7044593033349686</c:v>
                </c:pt>
                <c:pt idx="5">
                  <c:v>1.8258520178943975</c:v>
                </c:pt>
                <c:pt idx="6">
                  <c:v>1.9962206487700944</c:v>
                </c:pt>
                <c:pt idx="7">
                  <c:v>2.0383723935147806</c:v>
                </c:pt>
                <c:pt idx="8">
                  <c:v>2.0153882645911332</c:v>
                </c:pt>
                <c:pt idx="9">
                  <c:v>1.9895424374077058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124120"/>
        <c:axId val="379122160"/>
      </c:lineChart>
      <c:catAx>
        <c:axId val="37768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38448"/>
        <c:crosses val="autoZero"/>
        <c:auto val="1"/>
        <c:lblAlgn val="ctr"/>
        <c:lblOffset val="100"/>
        <c:noMultiLvlLbl val="0"/>
      </c:catAx>
      <c:valAx>
        <c:axId val="46383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1520"/>
        <c:crosses val="autoZero"/>
        <c:crossBetween val="between"/>
      </c:valAx>
      <c:valAx>
        <c:axId val="3791221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24120"/>
        <c:crosses val="max"/>
        <c:crossBetween val="between"/>
      </c:valAx>
      <c:catAx>
        <c:axId val="379124120"/>
        <c:scaling>
          <c:orientation val="minMax"/>
        </c:scaling>
        <c:delete val="1"/>
        <c:axPos val="b"/>
        <c:majorTickMark val="none"/>
        <c:minorTickMark val="none"/>
        <c:tickLblPos val="nextTo"/>
        <c:crossAx val="3791221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Experimental</a:t>
            </a:r>
            <a:r>
              <a:rPr lang="en-US" baseline="0"/>
              <a:t> Time Complexity </a:t>
            </a:r>
          </a:p>
          <a:p>
            <a:pPr>
              <a:defRPr/>
            </a:pPr>
            <a:r>
              <a:rPr lang="en-US" baseline="0"/>
              <a:t>Graph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Sheet2!$A$2:$A$8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val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Time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Sheet2!$B$2:$B$8</c:f>
              <c:numCache>
                <c:formatCode>General</c:formatCode>
                <c:ptCount val="7"/>
                <c:pt idx="0">
                  <c:v>0.17</c:v>
                </c:pt>
                <c:pt idx="1">
                  <c:v>0.61</c:v>
                </c:pt>
                <c:pt idx="2">
                  <c:v>2.29</c:v>
                </c:pt>
                <c:pt idx="3">
                  <c:v>7.71</c:v>
                </c:pt>
                <c:pt idx="4">
                  <c:v>33.130000000000003</c:v>
                </c:pt>
                <c:pt idx="5">
                  <c:v>121.18</c:v>
                </c:pt>
                <c:pt idx="6" formatCode="0.00">
                  <c:v>478.56992707400002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712552"/>
        <c:axId val="462940048"/>
      </c:barChart>
      <c:lineChart>
        <c:grouping val="standard"/>
        <c:varyColors val="0"/>
        <c:ser>
          <c:idx val="2"/>
          <c:order val="2"/>
          <c:tx>
            <c:strRef>
              <c:f>Sheet2!$C$1</c:f>
              <c:strCache>
                <c:ptCount val="1"/>
                <c:pt idx="0">
                  <c:v>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Sheet2!$C$2:$C$8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3.5882352941176467</c:v>
                </c:pt>
                <c:pt idx="2">
                  <c:v>3.7540983606557377</c:v>
                </c:pt>
                <c:pt idx="3">
                  <c:v>3.3668122270742358</c:v>
                </c:pt>
                <c:pt idx="4">
                  <c:v>4.2970168612191966</c:v>
                </c:pt>
                <c:pt idx="5">
                  <c:v>3.6577120434651373</c:v>
                </c:pt>
                <c:pt idx="6">
                  <c:v>3.9492484491995379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K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Sheet2!$D$2:$D$8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1.8432744963125467</c:v>
                </c:pt>
                <c:pt idx="2">
                  <c:v>1.9084664505340574</c:v>
                </c:pt>
                <c:pt idx="3">
                  <c:v>1.7513832618180902</c:v>
                </c:pt>
                <c:pt idx="4">
                  <c:v>2.1033354381659808</c:v>
                </c:pt>
                <c:pt idx="5">
                  <c:v>1.8709415021459275</c:v>
                </c:pt>
                <c:pt idx="6">
                  <c:v>1.981578131321468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941432"/>
        <c:axId val="468944568"/>
      </c:lineChart>
      <c:catAx>
        <c:axId val="462712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940048"/>
        <c:crosses val="autoZero"/>
        <c:auto val="1"/>
        <c:lblAlgn val="ctr"/>
        <c:lblOffset val="100"/>
        <c:noMultiLvlLbl val="0"/>
      </c:catAx>
      <c:valAx>
        <c:axId val="4629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712552"/>
        <c:crosses val="autoZero"/>
        <c:crossBetween val="between"/>
      </c:valAx>
      <c:valAx>
        <c:axId val="46894456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941432"/>
        <c:crosses val="max"/>
        <c:crossBetween val="between"/>
      </c:valAx>
      <c:catAx>
        <c:axId val="468941432"/>
        <c:scaling>
          <c:orientation val="minMax"/>
        </c:scaling>
        <c:delete val="1"/>
        <c:axPos val="b"/>
        <c:majorTickMark val="none"/>
        <c:minorTickMark val="none"/>
        <c:tickLblPos val="nextTo"/>
        <c:crossAx val="46894456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118718</xdr:colOff>
      <xdr:row>0</xdr:row>
      <xdr:rowOff>155162</xdr:rowOff>
    </xdr:from>
    <xdr:to>
      <xdr:col>12</xdr:col>
      <xdr:colOff>438979</xdr:colOff>
      <xdr:row>15</xdr:row>
      <xdr:rowOff>165101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353268</xdr:colOff>
      <xdr:row>1</xdr:row>
      <xdr:rowOff>161250</xdr:rowOff>
    </xdr:from>
    <xdr:to>
      <xdr:col>14</xdr:col>
      <xdr:colOff>52571</xdr:colOff>
      <xdr:row>16</xdr:row>
      <xdr:rowOff>140907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un"/>
    <tableColumn id="2" name="Problem Size"/>
    <tableColumn id="3" name="Elapsed Time"/>
    <tableColumn id="4" name="R"/>
    <tableColumn id="5" name="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8" totalsRowShown="0">
  <autoFilter ref="A1:D8">
    <filterColumn colId="0" hiddenButton="1"/>
    <filterColumn colId="1" hiddenButton="1"/>
    <filterColumn colId="2" hiddenButton="1"/>
    <filterColumn colId="3" hiddenButton="1"/>
  </autoFilter>
  <tableColumns count="4">
    <tableColumn id="1" name="N"/>
    <tableColumn id="2" name="Time"/>
    <tableColumn id="3" name="R" dataDxfId="1">
      <calculatedColumnFormula>B2/B1</calculatedColumnFormula>
    </tableColumn>
    <tableColumn id="4" name="K" dataDxfId="0">
      <calculatedColumnFormula>LOG(C2)/LOG(2)</calculatedColumnFormula>
    </tableColumn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selection activeCell="D5" sqref="D5"/>
    </sheetView>
  </sheetViews>
  <sheetFormatPr defaultRowHeight="14.5" x14ac:dyDescent="0.35"/>
  <cols>
    <col min="1" max="1" width="19.453125" customWidth="1"/>
    <col min="2" max="2" width="14.54296875" customWidth="1"/>
    <col min="3" max="3" width="17.1796875" customWidth="1"/>
    <col min="4" max="4" width="15.7265625" customWidth="1"/>
    <col min="5" max="5" width="15.26953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0</v>
      </c>
      <c r="C2">
        <v>0.110620883</v>
      </c>
      <c r="D2">
        <v>1</v>
      </c>
      <c r="E2">
        <v>0</v>
      </c>
    </row>
    <row r="3" spans="1:5" x14ac:dyDescent="0.35">
      <c r="A3">
        <v>1</v>
      </c>
      <c r="B3">
        <v>2</v>
      </c>
      <c r="C3">
        <v>0.110620883</v>
      </c>
      <c r="D3">
        <f xml:space="preserve"> C4/C3</f>
        <v>0.43382777011461748</v>
      </c>
      <c r="E3">
        <f>LOG(D3)/LOG(2)</f>
        <v>-1.2048056893544985</v>
      </c>
    </row>
    <row r="4" spans="1:5" x14ac:dyDescent="0.35">
      <c r="A4">
        <v>2</v>
      </c>
      <c r="B4">
        <v>4</v>
      </c>
      <c r="C4">
        <v>4.7990410999999997E-2</v>
      </c>
      <c r="D4">
        <f xml:space="preserve"> C5/C4</f>
        <v>3.5280727643695324</v>
      </c>
      <c r="E4">
        <f>LOG(D4)/LOG(2)</f>
        <v>1.8188803159159914</v>
      </c>
    </row>
    <row r="5" spans="1:5" x14ac:dyDescent="0.35">
      <c r="A5">
        <v>3</v>
      </c>
      <c r="B5">
        <v>8</v>
      </c>
      <c r="C5">
        <v>0.169313662</v>
      </c>
      <c r="D5">
        <f xml:space="preserve"> C6/C5</f>
        <v>3.7053682354351301</v>
      </c>
      <c r="E5">
        <f>LOG(D5)/LOG(2)</f>
        <v>1.889616923108079</v>
      </c>
    </row>
    <row r="6" spans="1:5" x14ac:dyDescent="0.35">
      <c r="A6">
        <v>4</v>
      </c>
      <c r="B6">
        <v>16</v>
      </c>
      <c r="C6">
        <v>0.62736946500000002</v>
      </c>
      <c r="D6">
        <f xml:space="preserve"> C7/C6</f>
        <v>3.2590676595967256</v>
      </c>
      <c r="E6">
        <f>LOG(D6)/LOG(2)</f>
        <v>1.7044593033349686</v>
      </c>
    </row>
    <row r="7" spans="1:5" x14ac:dyDescent="0.35">
      <c r="A7">
        <v>5</v>
      </c>
      <c r="B7">
        <v>32</v>
      </c>
      <c r="C7">
        <v>2.0446395339999999</v>
      </c>
      <c r="D7">
        <f xml:space="preserve"> C8/C7</f>
        <v>3.5451631387657598</v>
      </c>
      <c r="E7">
        <f>LOG(D7)/LOG(2)</f>
        <v>1.8258520178943975</v>
      </c>
    </row>
    <row r="8" spans="1:5" x14ac:dyDescent="0.35">
      <c r="A8">
        <v>6</v>
      </c>
      <c r="B8">
        <v>64</v>
      </c>
      <c r="C8">
        <v>7.2485807080000004</v>
      </c>
      <c r="D8">
        <f xml:space="preserve"> C9/C8</f>
        <v>3.989535126522592</v>
      </c>
      <c r="E8">
        <f>LOG(D8)/LOG(2)</f>
        <v>1.9962206487700944</v>
      </c>
    </row>
    <row r="9" spans="1:5" x14ac:dyDescent="0.35">
      <c r="A9">
        <v>7</v>
      </c>
      <c r="B9">
        <v>128</v>
      </c>
      <c r="C9">
        <v>28.918467352</v>
      </c>
      <c r="D9">
        <f xml:space="preserve"> C10/C9</f>
        <v>4.107818370560512</v>
      </c>
      <c r="E9">
        <f>LOG(D9)/LOG(2)</f>
        <v>2.0383723935147806</v>
      </c>
    </row>
    <row r="10" spans="1:5" x14ac:dyDescent="0.35">
      <c r="A10">
        <v>8</v>
      </c>
      <c r="B10">
        <v>256</v>
      </c>
      <c r="C10">
        <v>118.79181143700001</v>
      </c>
      <c r="D10">
        <f xml:space="preserve"> C11/C10</f>
        <v>4.0428936813182812</v>
      </c>
      <c r="E10">
        <f>LOG(D10)/LOG(2)</f>
        <v>2.0153882645911332</v>
      </c>
    </row>
    <row r="11" spans="1:5" x14ac:dyDescent="0.35">
      <c r="A11">
        <v>9</v>
      </c>
      <c r="B11">
        <v>512</v>
      </c>
      <c r="C11">
        <v>480.26266385100001</v>
      </c>
      <c r="D11">
        <f xml:space="preserve"> C12/C11</f>
        <v>3.9711103117203703</v>
      </c>
      <c r="E11">
        <f>LOG(D11)/LOG(2)</f>
        <v>1.9895424374077058</v>
      </c>
    </row>
    <row r="12" spans="1:5" x14ac:dyDescent="0.35">
      <c r="A12">
        <v>10</v>
      </c>
      <c r="B12">
        <v>1024</v>
      </c>
      <c r="C12">
        <v>1907.1760167530001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B1" zoomScale="113" workbookViewId="0">
      <selection activeCell="D10" sqref="D10"/>
    </sheetView>
  </sheetViews>
  <sheetFormatPr defaultRowHeight="14.5" x14ac:dyDescent="0.35"/>
  <cols>
    <col min="1" max="1" width="15.1796875" customWidth="1"/>
    <col min="2" max="2" width="16.7265625" customWidth="1"/>
    <col min="3" max="3" width="11.1796875" customWidth="1"/>
    <col min="4" max="4" width="15.54296875" customWidth="1"/>
  </cols>
  <sheetData>
    <row r="1" spans="1:4" x14ac:dyDescent="0.35">
      <c r="A1" t="s">
        <v>5</v>
      </c>
      <c r="B1" t="s">
        <v>6</v>
      </c>
      <c r="C1" t="s">
        <v>2</v>
      </c>
      <c r="D1" t="s">
        <v>3</v>
      </c>
    </row>
    <row r="2" spans="1:4" x14ac:dyDescent="0.35">
      <c r="A2">
        <v>8</v>
      </c>
      <c r="B2">
        <v>0.17</v>
      </c>
      <c r="C2" t="s">
        <v>7</v>
      </c>
      <c r="D2" t="s">
        <v>7</v>
      </c>
    </row>
    <row r="3" spans="1:4" x14ac:dyDescent="0.35">
      <c r="A3">
        <v>16</v>
      </c>
      <c r="B3">
        <v>0.61</v>
      </c>
      <c r="C3" s="1">
        <f xml:space="preserve"> B3/B2</f>
        <v>3.5882352941176467</v>
      </c>
      <c r="D3" s="1">
        <f>LOG(C3)/LOG(2)</f>
        <v>1.8432744963125467</v>
      </c>
    </row>
    <row r="4" spans="1:4" x14ac:dyDescent="0.35">
      <c r="A4">
        <v>32</v>
      </c>
      <c r="B4">
        <v>2.29</v>
      </c>
      <c r="C4" s="1">
        <f>B4/B3</f>
        <v>3.7540983606557377</v>
      </c>
      <c r="D4" s="1">
        <f>LOG(C4)/LOG(2)</f>
        <v>1.9084664505340574</v>
      </c>
    </row>
    <row r="5" spans="1:4" x14ac:dyDescent="0.35">
      <c r="A5">
        <v>64</v>
      </c>
      <c r="B5">
        <v>7.71</v>
      </c>
      <c r="C5" s="1">
        <f>B5/B4</f>
        <v>3.3668122270742358</v>
      </c>
      <c r="D5" s="1">
        <f>LOG(C5)/LOG(2)</f>
        <v>1.7513832618180902</v>
      </c>
    </row>
    <row r="6" spans="1:4" x14ac:dyDescent="0.35">
      <c r="A6">
        <v>128</v>
      </c>
      <c r="B6">
        <v>33.130000000000003</v>
      </c>
      <c r="C6" s="1">
        <f>B6/B5</f>
        <v>4.2970168612191966</v>
      </c>
      <c r="D6" s="1">
        <f>LOG(C6)/LOG(2)</f>
        <v>2.1033354381659808</v>
      </c>
    </row>
    <row r="7" spans="1:4" x14ac:dyDescent="0.35">
      <c r="A7">
        <v>256</v>
      </c>
      <c r="B7">
        <v>121.18</v>
      </c>
      <c r="C7" s="1">
        <f>B7/B6</f>
        <v>3.6577120434651373</v>
      </c>
      <c r="D7" s="1">
        <f>LOG(C7)/LOG(2)</f>
        <v>1.8709415021459275</v>
      </c>
    </row>
    <row r="8" spans="1:4" x14ac:dyDescent="0.35">
      <c r="A8">
        <v>512</v>
      </c>
      <c r="B8" s="1">
        <v>478.56992707400002</v>
      </c>
      <c r="C8" s="1">
        <f>B8/B7</f>
        <v>3.9492484491995379</v>
      </c>
      <c r="D8" s="1">
        <f>LOG(C8)/LOG(2)</f>
        <v>1.981578131321468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McFaden</dc:creator>
  <cp:lastModifiedBy>Ren McFaden</cp:lastModifiedBy>
  <dcterms:created xsi:type="dcterms:W3CDTF">2017-09-26T00:34:22Z</dcterms:created>
  <dcterms:modified xsi:type="dcterms:W3CDTF">2017-09-27T01:15:37Z</dcterms:modified>
</cp:coreProperties>
</file>