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n19/jupyter/IBM_Data_Analyst_Professional_Certificate/Excel Basics for Data Analysis/Week4/"/>
    </mc:Choice>
  </mc:AlternateContent>
  <xr:revisionPtr revIDLastSave="0" documentId="13_ncr:1_{B91CF564-769C-154E-A18F-D66D0C8EB343}" xr6:coauthVersionLast="47" xr6:coauthVersionMax="47" xr10:uidLastSave="{00000000-0000-0000-0000-000000000000}"/>
  <bookViews>
    <workbookView xWindow="22280" yWindow="0" windowWidth="28920" windowHeight="21600" xr2:uid="{00000000-000D-0000-FFFF-FFFF00000000}"/>
  </bookViews>
  <sheets>
    <sheet name="Pivot1" sheetId="2" r:id="rId1"/>
    <sheet name="Sheet4" sheetId="5" r:id="rId2"/>
    <sheet name="Sheet5" sheetId="6" r:id="rId3"/>
    <sheet name="indian-startup-funding" sheetId="1" r:id="rId4"/>
  </sheets>
  <calcPr calcId="191028"/>
  <pivotCaches>
    <pivotCache cacheId="15" r:id="rId5"/>
    <pivotCache cacheId="19" r:id="rId6"/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<sst xmlns="http://schemas.openxmlformats.org/spreadsheetml/2006/main" count="1074" uniqueCount="451">
  <si>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</si>
  <si>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</si>
  <si>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</si>
  <si>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</si>
  <si>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</si>
  <si>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</si>
  <si>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</si>
  <si>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</si>
  <si>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</si>
  <si>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</si>
  <si>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</si>
  <si>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</si>
  <si>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</si>
  <si>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</si>
  <si>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</si>
  <si>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</si>
  <si>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</si>
  <si>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</si>
  <si>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</si>
  <si>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</si>
  <si>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</si>
  <si>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</si>
  <si>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</si>
  <si>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</si>
  <si>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</si>
  <si>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</si>
  <si>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</si>
  <si>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</si>
  <si>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</si>
  <si>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</si>
  <si>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</si>
  <si>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</si>
  <si>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</si>
  <si>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</si>
  <si>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</si>
  <si>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</si>
  <si>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</si>
  <si>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</si>
  <si>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</si>
  <si>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</si>
  <si>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</si>
  <si>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</si>
  <si>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</si>
  <si>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</si>
  <si>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</si>
  <si>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</si>
  <si>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</si>
  <si>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</si>
  <si>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</si>
  <si>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</si>
  <si>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</si>
  <si>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</si>
  <si>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</si>
  <si>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</si>
  <si>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</si>
  <si>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</si>
  <si>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</si>
  <si>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</si>
  <si>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</si>
  <si>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</si>
  <si>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</si>
  <si>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</si>
  <si>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</si>
  <si>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</si>
  <si>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</si>
  <si>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</si>
  <si>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</si>
  <si>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</si>
  <si>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</si>
  <si>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</si>
  <si>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</si>
  <si>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</si>
  <si>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</si>
  <si>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</si>
  <si>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</si>
  <si>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</si>
  <si>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</si>
  <si>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</si>
  <si>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</si>
  <si>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</si>
  <si>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</si>
  <si>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</si>
  <si>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</si>
  <si>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</si>
  <si>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</si>
  <si>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</si>
  <si>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</si>
  <si>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</si>
  <si>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</si>
  <si>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</si>
  <si>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</si>
  <si>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</si>
  <si>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</si>
  <si>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</si>
  <si>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</si>
  <si>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</si>
  <si>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</si>
  <si>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</si>
  <si>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</si>
  <si>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</si>
  <si>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</si>
  <si>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</si>
  <si>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</si>
  <si>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</si>
  <si>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</si>
  <si>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</si>
  <si>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</si>
  <si>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</si>
  <si>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</si>
  <si>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</si>
  <si>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</si>
  <si>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</si>
  <si>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</si>
  <si>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</si>
  <si>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</si>
  <si>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</si>
  <si>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</si>
  <si>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</si>
  <si>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</si>
  <si>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</si>
  <si>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</si>
  <si>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</si>
  <si>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</si>
  <si>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</si>
  <si>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</si>
  <si>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</si>
  <si>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</si>
  <si>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</si>
  <si>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</si>
  <si>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</si>
  <si>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</si>
  <si>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</si>
  <si>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</si>
  <si>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</si>
  <si>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</si>
  <si>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</si>
  <si>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</si>
  <si>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</si>
  <si>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</si>
  <si>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</si>
  <si>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</si>
  <si>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</si>
  <si>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</si>
  <si>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</si>
  <si>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</si>
  <si>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</si>
  <si>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</si>
  <si>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</si>
  <si>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</si>
  <si>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</si>
  <si>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</si>
  <si>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</si>
  <si>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</si>
  <si>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</si>
  <si>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</si>
  <si>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</si>
  <si>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</si>
  <si>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</si>
  <si>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</si>
  <si>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</si>
  <si>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</si>
  <si>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</si>
  <si>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</si>
  <si>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</si>
  <si>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</si>
  <si>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</si>
  <si>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</si>
  <si>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</si>
  <si>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</si>
  <si>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</si>
  <si>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</si>
  <si>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</si>
  <si>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</si>
  <si>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</si>
  <si>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</si>
  <si>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</si>
  <si>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</si>
  <si>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</si>
  <si>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</si>
  <si>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</si>
  <si>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</si>
  <si>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</si>
  <si>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</si>
  <si>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</si>
  <si>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</si>
  <si>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</si>
  <si>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</si>
  <si>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</si>
  <si>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</si>
  <si>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</si>
  <si>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</si>
  <si>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</si>
  <si>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</si>
  <si>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</si>
  <si>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</si>
  <si>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</si>
  <si>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</si>
  <si>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</si>
  <si>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</si>
  <si>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</si>
  <si>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</si>
  <si>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</si>
  <si>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</si>
  <si>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</si>
  <si>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</si>
  <si>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</si>
  <si>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</si>
  <si>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</si>
  <si>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</si>
  <si>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</si>
  <si>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</si>
  <si>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</si>
  <si>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</si>
  <si>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</si>
  <si>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</si>
  <si>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</si>
  <si>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</si>
  <si>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</si>
  <si>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</si>
  <si>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</si>
  <si>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</si>
  <si>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</si>
  <si>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</si>
  <si>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</si>
  <si>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</si>
  <si>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</si>
  <si>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</si>
  <si>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</si>
  <si>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</si>
  <si>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</si>
  <si>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</si>
  <si>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</si>
  <si>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</si>
  <si>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</si>
  <si>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</si>
  <si>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</si>
  <si>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</si>
  <si>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</si>
  <si>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</si>
  <si>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</si>
  <si>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</si>
  <si>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</si>
  <si>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</si>
  <si>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</si>
  <si>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</si>
  <si>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</si>
  <si>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</si>
  <si>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</si>
  <si>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</si>
  <si>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</si>
  <si>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</si>
  <si>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</si>
  <si>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</si>
  <si>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</si>
  <si>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</si>
  <si>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</si>
  <si>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</si>
  <si>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</si>
  <si>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</si>
  <si>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</si>
  <si>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</si>
  <si>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</si>
  <si>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</si>
  <si>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</si>
  <si>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</si>
  <si>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</si>
  <si>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</si>
  <si>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</si>
  <si>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</si>
  <si>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</si>
  <si>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</si>
  <si>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</si>
  <si>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</si>
  <si>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</si>
  <si>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</si>
  <si>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</si>
  <si>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</si>
  <si>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</si>
  <si>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</si>
  <si>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</si>
  <si>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</si>
  <si>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</si>
  <si>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</si>
  <si>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</si>
  <si>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</si>
  <si>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</si>
  <si>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</si>
  <si>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</si>
  <si>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</si>
  <si>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</si>
  <si>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</si>
  <si>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</si>
  <si>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</si>
  <si>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</si>
  <si>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</si>
  <si>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</si>
  <si>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</si>
  <si>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</si>
  <si>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</si>
  <si>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</si>
  <si>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</si>
  <si>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</si>
  <si>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</si>
  <si>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</si>
  <si>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</si>
  <si>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</si>
  <si>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</si>
  <si>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</si>
  <si>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</si>
  <si>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</si>
  <si>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</si>
  <si>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</si>
  <si>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</si>
  <si>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</si>
  <si>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</si>
  <si>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</si>
  <si>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</si>
  <si>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</si>
  <si>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</si>
  <si>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</si>
  <si>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</si>
  <si>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</si>
  <si>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</si>
  <si>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</si>
  <si>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</si>
  <si>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</si>
  <si>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</si>
  <si>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</si>
  <si>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</si>
  <si>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</si>
  <si>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</si>
  <si>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</si>
  <si>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</si>
  <si>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</si>
  <si>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</si>
  <si>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</si>
  <si>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</si>
  <si>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</si>
  <si>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</si>
  <si>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</si>
  <si>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</si>
  <si>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</si>
  <si>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</si>
  <si>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</si>
  <si>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</si>
  <si>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</si>
  <si>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</si>
  <si>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</si>
  <si>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</si>
  <si>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</si>
  <si>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</si>
  <si>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</si>
  <si>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</si>
  <si>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</si>
  <si>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</si>
  <si>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</si>
  <si>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</si>
  <si>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</si>
  <si>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</si>
  <si>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</si>
  <si>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</si>
  <si>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</si>
  <si>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</si>
  <si>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</si>
  <si>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</si>
  <si>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</si>
  <si>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</si>
  <si>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</si>
  <si>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</si>
  <si>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</si>
  <si>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</si>
  <si>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</si>
  <si>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</si>
  <si>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</si>
  <si>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</si>
  <si>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</si>
  <si>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</si>
  <si>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</si>
  <si>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</si>
  <si>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</si>
  <si>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</si>
  <si>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</si>
  <si>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</si>
  <si>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</si>
  <si>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</si>
  <si>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</si>
  <si>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</si>
  <si>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</si>
  <si>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</si>
  <si>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</si>
  <si>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</si>
  <si>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</si>
  <si>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</si>
  <si>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</si>
  <si>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</si>
  <si>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</si>
  <si>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</si>
  <si>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</si>
  <si>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</si>
  <si>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</si>
  <si>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</si>
  <si>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</si>
  <si>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</si>
  <si>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</si>
  <si>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</si>
  <si>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</si>
  <si>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</si>
  <si>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</si>
  <si>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</si>
  <si>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</si>
  <si>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</si>
  <si>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</si>
  <si>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</si>
  <si>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</si>
  <si>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</si>
  <si>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</si>
  <si>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</si>
  <si>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</si>
  <si>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</si>
  <si>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</si>
  <si>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</si>
  <si>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</si>
  <si>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</si>
  <si>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</si>
  <si>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</si>
  <si>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</si>
  <si>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</si>
  <si>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</si>
  <si>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</si>
  <si>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</si>
  <si>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</si>
  <si>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</si>
  <si>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</si>
  <si>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</si>
  <si>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</si>
  <si>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</si>
  <si>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</si>
  <si>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</si>
  <si>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</si>
  <si>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</si>
  <si>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</si>
  <si>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</si>
  <si>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</si>
  <si>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行ラベル</t>
  </si>
  <si>
    <t>総計</t>
  </si>
  <si>
    <t>Count of Amount in USD</t>
  </si>
  <si>
    <t>合計 / Sum of Amount in USD</t>
  </si>
  <si>
    <t>(空白)</t>
  </si>
  <si>
    <t>列ラベル</t>
  </si>
  <si>
    <t>個数 / SubVertical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</si>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</sst>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82" formatCode="&quot;US$&quot;#,##0.0;\-&quot;US$&quot;#,##0.0"/>
    <numFmt numFmtId="183" formatCode="&quot;US$&quot;#,##0;\-&quot;US$&quot;#,##0"/>
  </numFmts>
  <fonts count="1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82" fontId="0" fillId="0" borderId="0" xfId="0" applyNumberFormat="1"/>
    <xf numFmtId="183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9"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83" formatCode="&quot;US$&quot;#,##0;\-&quot;US$&quot;#,##0"/>
    </dxf>
    <dxf>
      <numFmt numFmtId="182" formatCode="&quot;US$&quot;#,##0.0;\-&quot;US$&quot;#,##0.0"/>
    </dxf>
    <dxf>
      <numFmt numFmtId="182" formatCode="&quot;US$&quot;#,##0.0;\-&quot;US$&quot;#,##0.0"/>
    </dxf>
    <dxf>
      <numFmt numFmtId="183" formatCode="&quot;US$&quot;#,##0;\-&quot;US$&quot;#,##0"/>
    </dxf>
    <dxf>
      <numFmt numFmtId="176" formatCode="&quot;$&quot;#,##0.00"/>
    </dxf>
    <dxf>
      <numFmt numFmtId="176" formatCode="&quot;$&quot;#,##0.00"/>
    </dxf>
    <dxf>
      <numFmt numFmtId="177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8.434982870371" createdVersion="8" refreshedVersion="8" minRefreshableVersion="3" recordCount="111" xr:uid="{043D80F7-20DD-0C41-A390-5C6242F6B489}">
  <cacheSource type="worksheet">
    <worksheetSource name="Table2"/>
  </cacheSource>
  <cacheFields count="14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 count="100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</sharedItems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76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 count="9">
        <s v="Startup Name"/>
        <s v="Rein Games"/>
        <s v="CarDekho"/>
        <s v="Dhruva Space"/>
        <s v="Paytm"/>
        <s v="Aye Finance"/>
        <s v="Clumio"/>
        <s v="Digital Mall Asia"/>
        <m/>
      </sharedItems>
    </cacheField>
    <cacheField name="Column3" numFmtId="176">
      <sharedItems containsBlank="1" containsMixedTypes="1" containsNumber="1" containsInteger="1" minValue="17411265" maxValue="1000000000" count="8">
        <s v="Amount in USD"/>
        <n v="50000000"/>
        <n v="70000000"/>
        <n v="1000000000"/>
        <n v="17411265"/>
        <n v="135000000"/>
        <n v="220000000"/>
        <m/>
      </sharedItems>
    </cacheField>
    <cacheField name="Sum of Amount in USD" numFmtId="0" formula="SUM('Amount in USD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8.443436226851" createdVersion="8" refreshedVersion="8" minRefreshableVersion="3" recordCount="112" xr:uid="{1A10DD95-6515-784C-BB13-5BE79C605CF7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8.443752893516" createdVersion="8" refreshedVersion="8" minRefreshableVersion="3" recordCount="112" xr:uid="{8AA6E996-2E32-1E40-85A5-A2607F1D618D}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x v="0"/>
    <x v="0"/>
    <s v="SoftBank Vision Fund"/>
    <s v="Series G"/>
    <n v="231000000"/>
    <m/>
    <s v="VLOOKUP"/>
    <x v="0"/>
    <x v="0"/>
  </r>
  <r>
    <n v="12"/>
    <d v="2019-12-17T00:00:00"/>
    <x v="1"/>
    <x v="1"/>
    <x v="1"/>
    <x v="1"/>
    <s v="Paytm, NPTK, Sabre Partners and Neoplux"/>
    <s v="Series C"/>
    <n v="12000000"/>
    <m/>
    <m/>
    <x v="1"/>
    <x v="1"/>
  </r>
  <r>
    <n v="13"/>
    <d v="2019-12-16T00:00:00"/>
    <x v="2"/>
    <x v="0"/>
    <x v="2"/>
    <x v="1"/>
    <s v="Vertex Growth Fund"/>
    <s v="Series E"/>
    <n v="30000000"/>
    <m/>
    <m/>
    <x v="2"/>
    <x v="2"/>
  </r>
  <r>
    <n v="14"/>
    <d v="2019-12-16T00:00:00"/>
    <x v="3"/>
    <x v="2"/>
    <x v="3"/>
    <x v="2"/>
    <m/>
    <s v="Debt Funding"/>
    <n v="5900000"/>
    <m/>
    <m/>
    <x v="3"/>
    <x v="1"/>
  </r>
  <r>
    <n v="15"/>
    <d v="2019-12-14T00:00:00"/>
    <x v="4"/>
    <x v="3"/>
    <x v="4"/>
    <x v="1"/>
    <s v="Ruizheng Investment"/>
    <s v="Seed Round"/>
    <n v="2000000"/>
    <m/>
    <m/>
    <x v="4"/>
    <x v="3"/>
  </r>
  <r>
    <n v="11"/>
    <d v="2019-12-13T00:00:00"/>
    <x v="5"/>
    <x v="4"/>
    <x v="5"/>
    <x v="3"/>
    <s v="SAIF Partners, Spring Canter Investment Ltd."/>
    <s v="Series F"/>
    <n v="20000000"/>
    <m/>
    <m/>
    <x v="5"/>
    <x v="4"/>
  </r>
  <r>
    <n v="8"/>
    <d v="2019-12-12T00:00:00"/>
    <x v="6"/>
    <x v="4"/>
    <x v="6"/>
    <x v="4"/>
    <s v="Sathguru Catalyzer Advisors"/>
    <s v="Series A"/>
    <n v="6000000"/>
    <m/>
    <m/>
    <x v="6"/>
    <x v="5"/>
  </r>
  <r>
    <n v="16"/>
    <d v="2019-12-11T00:00:00"/>
    <x v="7"/>
    <x v="5"/>
    <x v="7"/>
    <x v="5"/>
    <s v="Manipal Education and Medical Group (MEMG)"/>
    <s v="Seed Round"/>
    <n v="50000000"/>
    <m/>
    <m/>
    <x v="7"/>
    <x v="6"/>
  </r>
  <r>
    <n v="9"/>
    <d v="2019-12-06T00:00:00"/>
    <x v="8"/>
    <x v="0"/>
    <x v="8"/>
    <x v="3"/>
    <s v="Ping An Global Voyager Fund"/>
    <s v="Series D"/>
    <n v="70000000"/>
    <m/>
    <m/>
    <x v="8"/>
    <x v="7"/>
  </r>
  <r>
    <n v="10"/>
    <d v="2019-12-03T00:00:00"/>
    <x v="9"/>
    <x v="6"/>
    <x v="9"/>
    <x v="1"/>
    <s v="Mumbai Angels, Ravikanth Reddy"/>
    <s v="Seed"/>
    <n v="50000000"/>
    <m/>
    <m/>
    <x v="8"/>
    <x v="7"/>
  </r>
  <r>
    <n v="32"/>
    <d v="2019-11-25T00:00:00"/>
    <x v="10"/>
    <x v="7"/>
    <x v="10"/>
    <x v="5"/>
    <s v="Vijay Shekhar Sharma"/>
    <s v="Funding Round"/>
    <n v="1000000000"/>
    <m/>
    <m/>
    <x v="8"/>
    <x v="7"/>
  </r>
  <r>
    <n v="24"/>
    <d v="2019-11-20T00:00:00"/>
    <x v="11"/>
    <x v="7"/>
    <x v="11"/>
    <x v="3"/>
    <s v="FinTech"/>
    <s v="Debt Funding"/>
    <n v="17411265"/>
    <m/>
    <m/>
    <x v="8"/>
    <x v="7"/>
  </r>
  <r>
    <n v="26"/>
    <d v="2019-11-20T00:00:00"/>
    <x v="12"/>
    <x v="8"/>
    <x v="12"/>
    <x v="6"/>
    <s v="Altimeter Capital, Sutter Hill Ventures"/>
    <s v="Series C"/>
    <n v="135000000"/>
    <m/>
    <m/>
    <x v="8"/>
    <x v="7"/>
  </r>
  <r>
    <n v="28"/>
    <d v="2019-11-19T00:00:00"/>
    <x v="13"/>
    <x v="0"/>
    <x v="13"/>
    <x v="7"/>
    <s v="Amour Infrastructure"/>
    <s v="Seed Funding"/>
    <n v="220000000"/>
    <m/>
    <m/>
    <x v="8"/>
    <x v="7"/>
  </r>
  <r>
    <n v="31"/>
    <d v="2019-11-19T00:00:00"/>
    <x v="14"/>
    <x v="9"/>
    <x v="14"/>
    <x v="8"/>
    <s v="IAN Fund and DSG Consumer Partners"/>
    <m/>
    <n v="200000000"/>
    <m/>
    <m/>
    <x v="8"/>
    <x v="7"/>
  </r>
  <r>
    <n v="22"/>
    <d v="2019-11-18T00:00:00"/>
    <x v="1"/>
    <x v="10"/>
    <x v="15"/>
    <x v="3"/>
    <s v="DG Daiwa Ventures, DG Incubation"/>
    <s v="Series B"/>
    <n v="12000000"/>
    <m/>
    <m/>
    <x v="8"/>
    <x v="7"/>
  </r>
  <r>
    <n v="29"/>
    <d v="2019-11-18T00:00:00"/>
    <x v="15"/>
    <x v="11"/>
    <x v="16"/>
    <x v="2"/>
    <s v="Ackermans &amp; van Haaren, HealthQuad, Rebright Partners, Toppan Printing"/>
    <s v="Series B"/>
    <n v="15800000"/>
    <m/>
    <m/>
    <x v="8"/>
    <x v="7"/>
  </r>
  <r>
    <n v="21"/>
    <d v="2019-11-17T00:00:00"/>
    <x v="16"/>
    <x v="12"/>
    <x v="17"/>
    <x v="3"/>
    <s v="RB Investments"/>
    <s v="Venture"/>
    <s v="undisclosed"/>
    <m/>
    <m/>
    <x v="8"/>
    <x v="7"/>
  </r>
  <r>
    <n v="23"/>
    <d v="2019-11-15T00:00:00"/>
    <x v="17"/>
    <x v="13"/>
    <x v="6"/>
    <x v="1"/>
    <s v="Trifecta Capital Advisors"/>
    <s v="Debt Funding"/>
    <n v="26000000"/>
    <m/>
    <m/>
    <x v="8"/>
    <x v="7"/>
  </r>
  <r>
    <n v="30"/>
    <d v="2019-11-15T00:00:00"/>
    <x v="18"/>
    <x v="14"/>
    <x v="18"/>
    <x v="9"/>
    <s v="Matrix Partners, Stellaris Venture Partners, Kalaari Capital"/>
    <s v="Series B"/>
    <n v="283000000"/>
    <m/>
    <m/>
    <x v="8"/>
    <x v="7"/>
  </r>
  <r>
    <n v="19"/>
    <d v="2019-11-14T00:00:00"/>
    <x v="19"/>
    <x v="10"/>
    <x v="19"/>
    <x v="3"/>
    <s v="Sauce.vc, Rainforest Ventures"/>
    <s v="Series B"/>
    <n v="486000"/>
    <m/>
    <m/>
    <x v="8"/>
    <x v="7"/>
  </r>
  <r>
    <n v="18"/>
    <d v="2019-11-13T00:00:00"/>
    <x v="20"/>
    <x v="15"/>
    <x v="20"/>
    <x v="10"/>
    <s v="Sequoia, CapitalG, Accel"/>
    <s v="Series H"/>
    <n v="150000000"/>
    <m/>
    <m/>
    <x v="8"/>
    <x v="7"/>
  </r>
  <r>
    <n v="20"/>
    <d v="2019-11-13T00:00:00"/>
    <x v="21"/>
    <x v="9"/>
    <x v="21"/>
    <x v="3"/>
    <s v="Prime Venture Partners, LetsVenture, PS1 Venture and GlobalLogic co-founder Rajul Garg"/>
    <s v="Seed"/>
    <n v="1500000"/>
    <m/>
    <m/>
    <x v="8"/>
    <x v="7"/>
  </r>
  <r>
    <n v="25"/>
    <d v="2019-11-12T00:00:00"/>
    <x v="22"/>
    <x v="16"/>
    <x v="22"/>
    <x v="4"/>
    <s v="Dream Incubator"/>
    <s v="Seed Funding"/>
    <n v="1300000"/>
    <m/>
    <m/>
    <x v="8"/>
    <x v="7"/>
  </r>
  <r>
    <n v="27"/>
    <d v="2019-11-11T00:00:00"/>
    <x v="23"/>
    <x v="14"/>
    <x v="23"/>
    <x v="11"/>
    <s v="Startup Buddy"/>
    <s v="Seed"/>
    <n v="300000"/>
    <m/>
    <m/>
    <x v="8"/>
    <x v="7"/>
  </r>
  <r>
    <n v="35"/>
    <d v="2019-10-21T00:00:00"/>
    <x v="24"/>
    <x v="17"/>
    <x v="24"/>
    <x v="3"/>
    <s v="Ayushmann Khurana"/>
    <s v="Corporate Round"/>
    <s v="unknown"/>
    <m/>
    <m/>
    <x v="8"/>
    <x v="7"/>
  </r>
  <r>
    <n v="33"/>
    <d v="2019-10-04T00:00:00"/>
    <x v="25"/>
    <x v="18"/>
    <x v="25"/>
    <x v="1"/>
    <s v="Lightbox"/>
    <s v="Series D"/>
    <n v="45000000"/>
    <m/>
    <m/>
    <x v="8"/>
    <x v="7"/>
  </r>
  <r>
    <n v="34"/>
    <d v="2019-10-02T00:00:00"/>
    <x v="26"/>
    <x v="19"/>
    <x v="26"/>
    <x v="1"/>
    <s v="Altimeter Capital, DST Global"/>
    <s v="Series D"/>
    <n v="585000000"/>
    <m/>
    <m/>
    <x v="8"/>
    <x v="7"/>
  </r>
  <r>
    <n v="36"/>
    <d v="2019-09-05T00:00:00"/>
    <x v="27"/>
    <x v="7"/>
    <x v="27"/>
    <x v="4"/>
    <s v="Matrix Partners India, Sequoia India"/>
    <s v="Maiden Round"/>
    <n v="4500000"/>
    <m/>
    <m/>
    <x v="8"/>
    <x v="7"/>
  </r>
  <r>
    <n v="37"/>
    <d v="2019-09-04T00:00:00"/>
    <x v="28"/>
    <x v="7"/>
    <x v="28"/>
    <x v="2"/>
    <s v="SAIF Partners"/>
    <s v="Series A"/>
    <n v="3300000"/>
    <m/>
    <m/>
    <x v="8"/>
    <x v="7"/>
  </r>
  <r>
    <n v="38"/>
    <d v="2019-09-04T00:00:00"/>
    <x v="29"/>
    <x v="20"/>
    <x v="29"/>
    <x v="2"/>
    <s v="TIW Private Equity"/>
    <s v="Private Equity Round"/>
    <n v="6000000"/>
    <m/>
    <m/>
    <x v="8"/>
    <x v="7"/>
  </r>
  <r>
    <n v="39"/>
    <d v="2019-09-04T00:00:00"/>
    <x v="30"/>
    <x v="8"/>
    <x v="30"/>
    <x v="12"/>
    <s v="Exfinity Venture Partners"/>
    <s v="pre-series A"/>
    <n v="5000000"/>
    <m/>
    <m/>
    <x v="8"/>
    <x v="7"/>
  </r>
  <r>
    <n v="40"/>
    <d v="2019-09-04T00:00:00"/>
    <x v="31"/>
    <x v="21"/>
    <x v="31"/>
    <x v="13"/>
    <s v="Breakthrough Energy Ventures"/>
    <s v="Series A"/>
    <n v="18000000"/>
    <m/>
    <m/>
    <x v="8"/>
    <x v="7"/>
  </r>
  <r>
    <n v="41"/>
    <d v="2019-09-04T00:00:00"/>
    <x v="32"/>
    <x v="22"/>
    <x v="32"/>
    <x v="1"/>
    <s v="Endiya Partners"/>
    <s v="Seed"/>
    <n v="1000000"/>
    <m/>
    <m/>
    <x v="8"/>
    <x v="7"/>
  </r>
  <r>
    <n v="42"/>
    <d v="2019-09-04T00:00:00"/>
    <x v="33"/>
    <x v="23"/>
    <x v="33"/>
    <x v="2"/>
    <s v="A91 Partners"/>
    <s v="Series A"/>
    <n v="10000000"/>
    <m/>
    <m/>
    <x v="8"/>
    <x v="7"/>
  </r>
  <r>
    <n v="43"/>
    <d v="2019-09-04T00:00:00"/>
    <x v="34"/>
    <x v="10"/>
    <x v="34"/>
    <x v="14"/>
    <s v="Bennett Coleman and Company Ltd (BCCL)"/>
    <s v="Series C"/>
    <n v="450000000"/>
    <m/>
    <m/>
    <x v="8"/>
    <x v="7"/>
  </r>
  <r>
    <n v="44"/>
    <d v="2019-09-03T00:00:00"/>
    <x v="35"/>
    <x v="24"/>
    <x v="35"/>
    <x v="1"/>
    <s v="India Quotient, Axilor Ventures"/>
    <s v="Series A"/>
    <n v="5000000"/>
    <m/>
    <m/>
    <x v="8"/>
    <x v="7"/>
  </r>
  <r>
    <n v="61"/>
    <d v="2019-08-27T00:00:00"/>
    <x v="36"/>
    <x v="25"/>
    <x v="36"/>
    <x v="1"/>
    <s v="Westbridge Capital"/>
    <s v="Series B"/>
    <n v="3900000000"/>
    <s v="nan"/>
    <m/>
    <x v="8"/>
    <x v="7"/>
  </r>
  <r>
    <n v="53"/>
    <d v="2019-08-23T00:00:00"/>
    <x v="37"/>
    <x v="26"/>
    <x v="37"/>
    <x v="10"/>
    <s v="XL Innovate"/>
    <s v="Series B"/>
    <n v="37000000"/>
    <s v="nan"/>
    <m/>
    <x v="8"/>
    <x v="7"/>
  </r>
  <r>
    <n v="54"/>
    <d v="2019-08-23T00:00:00"/>
    <x v="38"/>
    <x v="17"/>
    <x v="38"/>
    <x v="1"/>
    <s v="Rashmi Daga (founder, FreshMenu), Raveen Sastry (co-founder, Myntra) and Mitesh Shah (finance chief, BookMyShow)"/>
    <s v="Seed Round"/>
    <n v="500000"/>
    <s v="nan"/>
    <m/>
    <x v="8"/>
    <x v="7"/>
  </r>
  <r>
    <n v="55"/>
    <d v="2019-08-23T00:00:00"/>
    <x v="39"/>
    <x v="7"/>
    <x v="39"/>
    <x v="15"/>
    <s v="RPS Ventures"/>
    <s v="Series D"/>
    <n v="110000000"/>
    <s v="nan"/>
    <m/>
    <x v="8"/>
    <x v="7"/>
  </r>
  <r>
    <n v="58"/>
    <d v="2019-08-23T00:00:00"/>
    <x v="40"/>
    <x v="27"/>
    <x v="40"/>
    <x v="5"/>
    <s v="Growth DNA"/>
    <s v="Seed Round"/>
    <n v="1000000"/>
    <s v="nan"/>
    <m/>
    <x v="8"/>
    <x v="7"/>
  </r>
  <r>
    <n v="56"/>
    <d v="2019-08-22T00:00:00"/>
    <x v="41"/>
    <x v="7"/>
    <x v="41"/>
    <x v="3"/>
    <s v="Tiger Global Management"/>
    <s v="Venture Round"/>
    <n v="15000000"/>
    <s v="nan"/>
    <m/>
    <x v="8"/>
    <x v="7"/>
  </r>
  <r>
    <n v="57"/>
    <d v="2019-08-21T00:00:00"/>
    <x v="42"/>
    <x v="12"/>
    <x v="42"/>
    <x v="1"/>
    <s v="One97 Communications Ltd."/>
    <s v="Series C"/>
    <n v="6590000"/>
    <s v="nan"/>
    <m/>
    <x v="8"/>
    <x v="7"/>
  </r>
  <r>
    <n v="59"/>
    <d v="2019-08-19T00:00:00"/>
    <x v="43"/>
    <x v="28"/>
    <x v="43"/>
    <x v="3"/>
    <s v="Vir Sanghvi"/>
    <s v="Series A"/>
    <s v="Undisclosed"/>
    <s v="nan"/>
    <m/>
    <x v="8"/>
    <x v="7"/>
  </r>
  <r>
    <n v="60"/>
    <d v="2019-08-19T00:00:00"/>
    <x v="44"/>
    <x v="0"/>
    <x v="44"/>
    <x v="3"/>
    <s v="Softbank Vision Fund"/>
    <s v="Series F"/>
    <n v="70000000"/>
    <s v="nan"/>
    <m/>
    <x v="8"/>
    <x v="7"/>
  </r>
  <r>
    <n v="51"/>
    <d v="2019-08-13T00:00:00"/>
    <x v="45"/>
    <x v="0"/>
    <x v="45"/>
    <x v="16"/>
    <s v="MS Dhoni"/>
    <s v="Series D"/>
    <n v="11000000"/>
    <s v="nan"/>
    <m/>
    <x v="8"/>
    <x v="7"/>
  </r>
  <r>
    <n v="52"/>
    <d v="2019-08-13T00:00:00"/>
    <x v="46"/>
    <x v="29"/>
    <x v="46"/>
    <x v="17"/>
    <s v="March Capital Partners"/>
    <s v="Series C"/>
    <n v="51000000"/>
    <s v="nan"/>
    <m/>
    <x v="8"/>
    <x v="7"/>
  </r>
  <r>
    <n v="50"/>
    <d v="2019-08-12T00:00:00"/>
    <x v="47"/>
    <x v="0"/>
    <x v="47"/>
    <x v="1"/>
    <s v="Naspers"/>
    <s v="Series D"/>
    <n v="125000000"/>
    <s v="nan"/>
    <m/>
    <x v="8"/>
    <x v="7"/>
  </r>
  <r>
    <n v="45"/>
    <d v="2019-08-01T00:00:00"/>
    <x v="8"/>
    <x v="0"/>
    <x v="48"/>
    <x v="3"/>
    <s v="SC GG India Mobility Holdings LLC"/>
    <s v="Series C"/>
    <n v="20000000"/>
    <s v="nan"/>
    <m/>
    <x v="8"/>
    <x v="7"/>
  </r>
  <r>
    <n v="46"/>
    <d v="2019-08-01T00:00:00"/>
    <x v="48"/>
    <x v="2"/>
    <x v="49"/>
    <x v="18"/>
    <s v="Sequoia India"/>
    <s v="Series A"/>
    <n v="5000000"/>
    <s v="nan"/>
    <m/>
    <x v="8"/>
    <x v="7"/>
  </r>
  <r>
    <n v="47"/>
    <d v="2019-08-01T00:00:00"/>
    <x v="49"/>
    <x v="30"/>
    <x v="50"/>
    <x v="1"/>
    <m/>
    <s v="Seed Funding Round"/>
    <n v="1600000"/>
    <s v="nan"/>
    <m/>
    <x v="8"/>
    <x v="7"/>
  </r>
  <r>
    <n v="48"/>
    <d v="2019-08-01T00:00:00"/>
    <x v="50"/>
    <x v="2"/>
    <x v="51"/>
    <x v="2"/>
    <s v="Azim Premji, Binny Bansal"/>
    <s v="Single Venture"/>
    <n v="140000000"/>
    <s v="nan"/>
    <m/>
    <x v="8"/>
    <x v="7"/>
  </r>
  <r>
    <n v="49"/>
    <d v="2019-08-01T00:00:00"/>
    <x v="51"/>
    <x v="22"/>
    <x v="52"/>
    <x v="5"/>
    <s v="Pine Labs Pte Ltd"/>
    <s v="Corporate Round"/>
    <n v="38080000"/>
    <s v="nan"/>
    <m/>
    <x v="8"/>
    <x v="7"/>
  </r>
  <r>
    <n v="69"/>
    <d v="2019-07-11T00:00:00"/>
    <x v="52"/>
    <x v="0"/>
    <x v="53"/>
    <x v="19"/>
    <s v="Composite Capital Management, Sequoia Capital India, Tiger Global Management"/>
    <s v="Series D"/>
    <n v="60000000"/>
    <s v="nan"/>
    <m/>
    <x v="8"/>
    <x v="7"/>
  </r>
  <r>
    <n v="68"/>
    <d v="2019-07-10T00:00:00"/>
    <x v="53"/>
    <x v="27"/>
    <x v="54"/>
    <x v="1"/>
    <s v="Qatar Investment Authority"/>
    <s v="Private Equity Round"/>
    <n v="150000000"/>
    <s v="nan"/>
    <m/>
    <x v="8"/>
    <x v="7"/>
  </r>
  <r>
    <n v="70"/>
    <d v="2019-07-10T00:00:00"/>
    <x v="54"/>
    <x v="31"/>
    <x v="55"/>
    <x v="19"/>
    <s v="Undisclosed"/>
    <s v="Series B"/>
    <n v="16000000"/>
    <s v="nan"/>
    <m/>
    <x v="8"/>
    <x v="7"/>
  </r>
  <r>
    <n v="71"/>
    <d v="2019-07-10T00:00:00"/>
    <x v="55"/>
    <x v="31"/>
    <x v="56"/>
    <x v="20"/>
    <s v="Ventureast"/>
    <s v="Series B"/>
    <n v="5750000"/>
    <s v="nan"/>
    <m/>
    <x v="8"/>
    <x v="7"/>
  </r>
  <r>
    <n v="72"/>
    <d v="2019-07-10T00:00:00"/>
    <x v="56"/>
    <x v="32"/>
    <x v="57"/>
    <x v="2"/>
    <s v="Blume Ventures"/>
    <s v="Series A"/>
    <n v="2500000"/>
    <s v="nan"/>
    <m/>
    <x v="8"/>
    <x v="7"/>
  </r>
  <r>
    <n v="73"/>
    <d v="2019-07-09T00:00:00"/>
    <x v="57"/>
    <x v="33"/>
    <x v="58"/>
    <x v="2"/>
    <s v="Binny Bansal"/>
    <s v="Series A"/>
    <n v="1000000"/>
    <s v="nan"/>
    <m/>
    <x v="8"/>
    <x v="7"/>
  </r>
  <r>
    <n v="74"/>
    <d v="2019-07-08T00:00:00"/>
    <x v="58"/>
    <x v="27"/>
    <x v="59"/>
    <x v="21"/>
    <s v="Multiple Angel Investors"/>
    <s v="Angel Round"/>
    <n v="319605"/>
    <s v="nan"/>
    <m/>
    <x v="8"/>
    <x v="7"/>
  </r>
  <r>
    <n v="67"/>
    <d v="2019-07-04T00:00:00"/>
    <x v="59"/>
    <x v="12"/>
    <x v="60"/>
    <x v="18"/>
    <s v="Artha Venture"/>
    <s v="Seed Round"/>
    <n v="500000"/>
    <s v="nan"/>
    <m/>
    <x v="8"/>
    <x v="7"/>
  </r>
  <r>
    <n v="65"/>
    <d v="2019-07-03T00:00:00"/>
    <x v="60"/>
    <x v="34"/>
    <x v="61"/>
    <x v="9"/>
    <s v="DIG Investment Ab, Deshe Holdings, Samih Toukan and Hussam Khoury"/>
    <s v="Series J"/>
    <n v="1000000"/>
    <s v="nan"/>
    <m/>
    <x v="8"/>
    <x v="7"/>
  </r>
  <r>
    <n v="62"/>
    <d v="2019-07-02T00:00:00"/>
    <x v="61"/>
    <x v="2"/>
    <x v="62"/>
    <x v="3"/>
    <s v="Lok Capital, IIFL Wealth"/>
    <s v="Series B"/>
    <n v="19000000"/>
    <s v="nan"/>
    <m/>
    <x v="8"/>
    <x v="7"/>
  </r>
  <r>
    <n v="63"/>
    <d v="2019-07-02T00:00:00"/>
    <x v="62"/>
    <x v="22"/>
    <x v="63"/>
    <x v="19"/>
    <s v="WaterBridge Ventures"/>
    <s v="pre-series A"/>
    <n v="2500000"/>
    <s v="nan"/>
    <m/>
    <x v="8"/>
    <x v="7"/>
  </r>
  <r>
    <n v="64"/>
    <d v="2019-07-01T00:00:00"/>
    <x v="63"/>
    <x v="35"/>
    <x v="64"/>
    <x v="18"/>
    <s v="Kapil Dev"/>
    <s v="Angel"/>
    <n v="145000"/>
    <s v="nan"/>
    <m/>
    <x v="8"/>
    <x v="7"/>
  </r>
  <r>
    <n v="66"/>
    <d v="2019-07-01T00:00:00"/>
    <x v="46"/>
    <x v="36"/>
    <x v="65"/>
    <x v="22"/>
    <s v="March Capital Partners"/>
    <s v="Series C"/>
    <n v="38080000"/>
    <s v="nan"/>
    <m/>
    <x v="8"/>
    <x v="7"/>
  </r>
  <r>
    <n v="85"/>
    <d v="2019-06-10T00:00:00"/>
    <x v="64"/>
    <x v="37"/>
    <x v="66"/>
    <x v="1"/>
    <s v="Nexus Venture Partners"/>
    <s v="Seed Funding"/>
    <n v="430200"/>
    <s v="nan"/>
    <m/>
    <x v="8"/>
    <x v="7"/>
  </r>
  <r>
    <n v="86"/>
    <d v="2019-06-10T00:00:00"/>
    <x v="65"/>
    <x v="7"/>
    <x v="27"/>
    <x v="23"/>
    <s v="Tiger Global Management"/>
    <s v="Series A"/>
    <n v="15500000"/>
    <s v="nan"/>
    <m/>
    <x v="8"/>
    <x v="7"/>
  </r>
  <r>
    <n v="88"/>
    <d v="2019-06-08T00:00:00"/>
    <x v="66"/>
    <x v="25"/>
    <x v="67"/>
    <x v="24"/>
    <s v="Alteria Capital"/>
    <s v="Debt Funding"/>
    <n v="3584000"/>
    <s v="nan"/>
    <m/>
    <x v="8"/>
    <x v="7"/>
  </r>
  <r>
    <n v="82"/>
    <d v="2019-06-06T00:00:00"/>
    <x v="67"/>
    <x v="38"/>
    <x v="68"/>
    <x v="25"/>
    <s v="Shell Foundation, DILA CAPITAL, Engie RDE Fund, EcoEnterprise Fund, EDFIMC (ElectriFI), Endeavor Catalyst Fund, CoCapital, Triodos, Alpha Mundi, and Lendahand"/>
    <m/>
    <n v="2739034.68"/>
    <s v="nan"/>
    <m/>
    <x v="8"/>
    <x v="7"/>
  </r>
  <r>
    <n v="83"/>
    <d v="2019-06-06T00:00:00"/>
    <x v="68"/>
    <x v="39"/>
    <x v="69"/>
    <x v="18"/>
    <s v="IAN Fund"/>
    <s v="Series A"/>
    <n v="26000000"/>
    <s v="nan"/>
    <m/>
    <x v="8"/>
    <x v="7"/>
  </r>
  <r>
    <n v="84"/>
    <d v="2019-06-06T00:00:00"/>
    <x v="69"/>
    <x v="37"/>
    <x v="70"/>
    <x v="1"/>
    <s v="Qiming Venture Partners"/>
    <s v="Series B"/>
    <n v="15109500"/>
    <s v="nan"/>
    <m/>
    <x v="8"/>
    <x v="7"/>
  </r>
  <r>
    <n v="87"/>
    <d v="2020-06-06T00:00:00"/>
    <x v="70"/>
    <x v="7"/>
    <x v="71"/>
    <x v="26"/>
    <s v="WestBridge Capital"/>
    <s v="Series B"/>
    <n v="52000000"/>
    <s v="nan"/>
    <m/>
    <x v="8"/>
    <x v="7"/>
  </r>
  <r>
    <n v="75"/>
    <d v="2019-06-05T00:00:00"/>
    <x v="71"/>
    <x v="0"/>
    <x v="72"/>
    <x v="1"/>
    <s v="General Atlantic"/>
    <s v="Series C"/>
    <n v="51000000"/>
    <s v="nan"/>
    <m/>
    <x v="8"/>
    <x v="7"/>
  </r>
  <r>
    <n v="76"/>
    <d v="2019-06-04T00:00:00"/>
    <x v="72"/>
    <x v="12"/>
    <x v="73"/>
    <x v="18"/>
    <s v="Anicut Capital"/>
    <s v="Debt Funding"/>
    <n v="10000000"/>
    <s v="nan"/>
    <m/>
    <x v="8"/>
    <x v="7"/>
  </r>
  <r>
    <n v="79"/>
    <d v="2019-06-04T00:00:00"/>
    <x v="73"/>
    <x v="2"/>
    <x v="74"/>
    <x v="18"/>
    <s v="Insight Partners"/>
    <s v="Series B"/>
    <n v="75000000"/>
    <s v="nan"/>
    <m/>
    <x v="8"/>
    <x v="7"/>
  </r>
  <r>
    <n v="80"/>
    <d v="2019-06-04T00:00:00"/>
    <x v="74"/>
    <x v="40"/>
    <x v="75"/>
    <x v="12"/>
    <s v="Triton Investment Advisors, Pidilite Industries director Ajay Parekh"/>
    <s v="pre-series A"/>
    <n v="26000000"/>
    <s v="nan"/>
    <m/>
    <x v="8"/>
    <x v="7"/>
  </r>
  <r>
    <n v="89"/>
    <d v="2019-06-04T00:00:00"/>
    <x v="75"/>
    <x v="28"/>
    <x v="76"/>
    <x v="27"/>
    <s v="Mumbai Angels"/>
    <s v="Series A"/>
    <n v="3400000"/>
    <s v="nan"/>
    <m/>
    <x v="8"/>
    <x v="7"/>
  </r>
  <r>
    <n v="77"/>
    <d v="2019-06-03T00:00:00"/>
    <x v="76"/>
    <x v="0"/>
    <x v="77"/>
    <x v="3"/>
    <s v="Goldman Sachs, Accel Partners and Qualcomm"/>
    <m/>
    <n v="4889975.54"/>
    <s v="nan"/>
    <m/>
    <x v="8"/>
    <x v="7"/>
  </r>
  <r>
    <n v="78"/>
    <d v="2019-06-03T00:00:00"/>
    <x v="77"/>
    <x v="2"/>
    <x v="74"/>
    <x v="1"/>
    <s v="Matrix Partners"/>
    <s v="Series A"/>
    <n v="9000000"/>
    <s v="nan"/>
    <m/>
    <x v="8"/>
    <x v="7"/>
  </r>
  <r>
    <n v="81"/>
    <d v="2019-06-03T00:00:00"/>
    <x v="78"/>
    <x v="41"/>
    <x v="78"/>
    <x v="1"/>
    <s v="Blume Ventures and RTP Global"/>
    <s v="pre-series A"/>
    <n v="2500000"/>
    <s v="nan"/>
    <m/>
    <x v="8"/>
    <x v="7"/>
  </r>
  <r>
    <n v="98"/>
    <d v="2019-05-31T00:00:00"/>
    <x v="72"/>
    <x v="12"/>
    <x v="73"/>
    <x v="18"/>
    <s v="Sixth Sense Ventures"/>
    <s v="Series B"/>
    <n v="5600000"/>
    <s v="nan"/>
    <m/>
    <x v="8"/>
    <x v="7"/>
  </r>
  <r>
    <n v="97"/>
    <d v="2019-05-30T00:00:00"/>
    <x v="79"/>
    <x v="0"/>
    <x v="79"/>
    <x v="1"/>
    <s v="Korea Investment Partners, Vertex Ventures"/>
    <s v="Series B"/>
    <n v="11500000"/>
    <s v="nan"/>
    <m/>
    <x v="8"/>
    <x v="7"/>
  </r>
  <r>
    <n v="95"/>
    <d v="2019-05-28T00:00:00"/>
    <x v="80"/>
    <x v="42"/>
    <x v="80"/>
    <x v="1"/>
    <s v="Sachin Bansal"/>
    <s v="Series C"/>
    <n v="51000000"/>
    <s v="nan"/>
    <m/>
    <x v="8"/>
    <x v="7"/>
  </r>
  <r>
    <n v="96"/>
    <d v="2019-05-28T00:00:00"/>
    <x v="81"/>
    <x v="43"/>
    <x v="81"/>
    <x v="2"/>
    <s v="Equanimity Ventures"/>
    <s v="Seed Round"/>
    <n v="140000000"/>
    <s v="nan"/>
    <m/>
    <x v="8"/>
    <x v="7"/>
  </r>
  <r>
    <n v="90"/>
    <d v="2019-05-06T00:00:00"/>
    <x v="82"/>
    <x v="34"/>
    <x v="61"/>
    <x v="1"/>
    <s v="Tata Sons"/>
    <s v="Series A"/>
    <s v="undisclosed"/>
    <s v="nan"/>
    <m/>
    <x v="8"/>
    <x v="7"/>
  </r>
  <r>
    <n v="91"/>
    <d v="2019-05-06T00:00:00"/>
    <x v="83"/>
    <x v="40"/>
    <x v="75"/>
    <x v="1"/>
    <s v="C4D Partners"/>
    <s v="Venture - Series Unknown"/>
    <n v="868600"/>
    <s v="nan"/>
    <m/>
    <x v="8"/>
    <x v="7"/>
  </r>
  <r>
    <n v="92"/>
    <d v="2019-05-05T00:00:00"/>
    <x v="84"/>
    <x v="0"/>
    <x v="82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x v="8"/>
    <x v="7"/>
  </r>
  <r>
    <n v="94"/>
    <d v="2019-05-02T00:00:00"/>
    <x v="85"/>
    <x v="8"/>
    <x v="83"/>
    <x v="12"/>
    <s v="Tiger Global Management"/>
    <s v="Series C"/>
    <n v="50000000"/>
    <s v="nan"/>
    <m/>
    <x v="8"/>
    <x v="7"/>
  </r>
  <r>
    <n v="93"/>
    <d v="2019-05-01T00:00:00"/>
    <x v="86"/>
    <x v="34"/>
    <x v="55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x v="8"/>
    <x v="7"/>
  </r>
  <r>
    <n v="109"/>
    <d v="2019-04-19T00:00:00"/>
    <x v="87"/>
    <x v="0"/>
    <x v="84"/>
    <x v="28"/>
    <s v="Sixth Sense Ventures"/>
    <s v="Series A"/>
    <n v="3000000"/>
    <s v="nan"/>
    <m/>
    <x v="8"/>
    <x v="7"/>
  </r>
  <r>
    <n v="110"/>
    <d v="2019-04-19T00:00:00"/>
    <x v="88"/>
    <x v="0"/>
    <x v="85"/>
    <x v="1"/>
    <s v="BAC Acquisitions, Unifi AIF, BRD Securities, Northern R Capital"/>
    <s v="Debt"/>
    <n v="14342000"/>
    <s v="nan"/>
    <m/>
    <x v="8"/>
    <x v="7"/>
  </r>
  <r>
    <n v="111"/>
    <d v="2019-04-17T00:00:00"/>
    <x v="89"/>
    <x v="25"/>
    <x v="86"/>
    <x v="16"/>
    <s v="New Atlantic Ventures"/>
    <s v="Venture Round"/>
    <n v="5000000"/>
    <s v="nan"/>
    <m/>
    <x v="8"/>
    <x v="7"/>
  </r>
  <r>
    <n v="112"/>
    <d v="2019-04-17T00:00:00"/>
    <x v="90"/>
    <x v="4"/>
    <x v="87"/>
    <x v="1"/>
    <s v="021 Capita, Binny Bansal"/>
    <s v="Series A"/>
    <n v="3000000"/>
    <s v="nan"/>
    <m/>
    <x v="8"/>
    <x v="7"/>
  </r>
  <r>
    <n v="99"/>
    <d v="2019-04-16T00:00:00"/>
    <x v="91"/>
    <x v="2"/>
    <x v="41"/>
    <x v="1"/>
    <s v="Eight Roads"/>
    <s v="Series A"/>
    <n v="45000000"/>
    <s v="nan"/>
    <m/>
    <x v="8"/>
    <x v="7"/>
  </r>
  <r>
    <n v="102"/>
    <d v="2019-04-13T00:00:00"/>
    <x v="92"/>
    <x v="44"/>
    <x v="88"/>
    <x v="18"/>
    <s v="Orchid India, Hornbill Orchid India Fund, Chiratae Ventures (formerly IDG Ventures), 3one4 Capital, Lasmer NV"/>
    <s v="Series B"/>
    <n v="3591375"/>
    <s v="nan"/>
    <m/>
    <x v="8"/>
    <x v="7"/>
  </r>
  <r>
    <n v="100"/>
    <d v="2019-04-12T00:00:00"/>
    <x v="93"/>
    <x v="0"/>
    <x v="89"/>
    <x v="1"/>
    <s v="Prasid Uno Family Trust"/>
    <s v="Private Equity"/>
    <n v="17000000"/>
    <s v="nan"/>
    <m/>
    <x v="8"/>
    <x v="7"/>
  </r>
  <r>
    <n v="103"/>
    <d v="2019-04-12T00:00:00"/>
    <x v="94"/>
    <x v="10"/>
    <x v="90"/>
    <x v="16"/>
    <s v="Unnamed angel investors"/>
    <s v="Seed Funding"/>
    <n v="200000"/>
    <s v="nan"/>
    <m/>
    <x v="8"/>
    <x v="7"/>
  </r>
  <r>
    <n v="104"/>
    <d v="2019-04-11T00:00:00"/>
    <x v="95"/>
    <x v="7"/>
    <x v="91"/>
    <x v="1"/>
    <s v="Lightspeed India Partners"/>
    <s v="Seed Funding"/>
    <n v="3500000"/>
    <s v="nan"/>
    <m/>
    <x v="8"/>
    <x v="7"/>
  </r>
  <r>
    <n v="108"/>
    <d v="2019-04-11T00:00:00"/>
    <x v="96"/>
    <x v="8"/>
    <x v="92"/>
    <x v="2"/>
    <s v="Sequoia India, Tiger Global Management, Accel Partners"/>
    <s v="Series B"/>
    <n v="26000000"/>
    <s v="nan"/>
    <m/>
    <x v="8"/>
    <x v="7"/>
  </r>
  <r>
    <n v="101"/>
    <d v="2019-04-10T00:00:00"/>
    <x v="97"/>
    <x v="0"/>
    <x v="93"/>
    <x v="29"/>
    <s v="Unilever, Beehive Capital Advisor, ABCOM Investments, Parekh Marine Transport,"/>
    <s v="Private Equity"/>
    <n v="430665"/>
    <s v="nan"/>
    <m/>
    <x v="8"/>
    <x v="7"/>
  </r>
  <r>
    <n v="105"/>
    <d v="2019-04-10T00:00:00"/>
    <x v="98"/>
    <x v="27"/>
    <x v="94"/>
    <x v="2"/>
    <s v="Milestone"/>
    <s v="Debt and Preference capital"/>
    <n v="6320820"/>
    <s v="nan"/>
    <m/>
    <x v="8"/>
    <x v="7"/>
  </r>
  <r>
    <n v="106"/>
    <d v="2019-04-10T00:00:00"/>
    <x v="99"/>
    <x v="0"/>
    <x v="95"/>
    <x v="2"/>
    <s v="Supera Pte Ltd"/>
    <s v="Inhouse Funding"/>
    <n v="2443495"/>
    <s v="nan"/>
    <m/>
    <x v="8"/>
    <x v="7"/>
  </r>
  <r>
    <n v="107"/>
    <d v="2019-04-10T00:00:00"/>
    <x v="100"/>
    <x v="27"/>
    <x v="94"/>
    <x v="1"/>
    <s v="Kalyan Krishnamurthy"/>
    <s v="Seed/ Angel Funding"/>
    <n v="307000"/>
    <s v="nan"/>
    <m/>
    <x v="8"/>
    <x v="7"/>
  </r>
  <r>
    <n v="115"/>
    <d v="2019-02-13T00:00:00"/>
    <x v="101"/>
    <x v="45"/>
    <x v="96"/>
    <x v="18"/>
    <s v="LetsVenture, PitchRight Venture, 91SpringBoard, AL Nour International Holdings and Mark V Investments"/>
    <s v="Series A"/>
    <n v="600000"/>
    <s v="nan"/>
    <m/>
    <x v="8"/>
    <x v="7"/>
  </r>
  <r>
    <n v="114"/>
    <d v="2019-02-08T00:00:00"/>
    <x v="102"/>
    <x v="46"/>
    <x v="97"/>
    <x v="30"/>
    <s v="Sequoia Capital and Temasek Holdings, EDBI, Burda Principal Investments, and Sofina"/>
    <s v="Series D"/>
    <n v="226000000"/>
    <s v="nan"/>
    <m/>
    <x v="8"/>
    <x v="7"/>
  </r>
  <r>
    <n v="113"/>
    <d v="2019-02-01T00:00:00"/>
    <x v="103"/>
    <x v="47"/>
    <x v="55"/>
    <x v="3"/>
    <s v="India Quotient and LetsVenture\\xe2\\x80\\x99s Angel Fund"/>
    <s v="Pre Series A"/>
    <s v="Undisclosed"/>
    <s v="nan"/>
    <m/>
    <x v="8"/>
    <x v="7"/>
  </r>
  <r>
    <n v="118"/>
    <d v="2019-01-04T00:00:00"/>
    <x v="104"/>
    <x v="10"/>
    <x v="98"/>
    <x v="31"/>
    <s v="Iron Pillar, Perceptive Advisors, Romulus Capital and Kalaari Capital"/>
    <s v="Series D"/>
    <n v="22000000"/>
    <s v="nan"/>
    <m/>
    <x v="8"/>
    <x v="7"/>
  </r>
  <r>
    <n v="119"/>
    <d v="2019-01-04T00:00:00"/>
    <x v="105"/>
    <x v="2"/>
    <x v="3"/>
    <x v="32"/>
    <s v="MASSIF, a Dutch government fund"/>
    <s v="Debt-Funding"/>
    <n v="5000000"/>
    <s v="nan"/>
    <m/>
    <x v="8"/>
    <x v="7"/>
  </r>
  <r>
    <n v="117"/>
    <d v="2019-01-03T00:00:00"/>
    <x v="8"/>
    <x v="42"/>
    <x v="99"/>
    <x v="33"/>
    <s v="Sequoia India, Hillhouse Capital, Alphabet\\xe2\\x80\\x99s growth investment arm Capital G and Axis Bank"/>
    <s v="Series C"/>
    <n v="110000000"/>
    <s v="nan"/>
    <m/>
    <x v="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Online Eyewear Shopping Portal"/>
  </r>
  <r>
    <x v="1"/>
    <x v="1"/>
    <s v="Food Solutions For Corporate"/>
  </r>
  <r>
    <x v="2"/>
    <x v="0"/>
    <s v="Online Meat And Seafood Ordering Startup"/>
  </r>
  <r>
    <x v="3"/>
    <x v="2"/>
    <s v="Non-Banking Financial Company"/>
  </r>
  <r>
    <x v="4"/>
    <x v="3"/>
    <s v="Experience Discovery Platform"/>
  </r>
  <r>
    <x v="5"/>
    <x v="4"/>
    <s v="Logistics Services and Solutions"/>
  </r>
  <r>
    <x v="6"/>
    <x v="4"/>
    <s v="Agritech"/>
  </r>
  <r>
    <x v="7"/>
    <x v="5"/>
    <s v="Real money based gaming startup"/>
  </r>
  <r>
    <x v="8"/>
    <x v="0"/>
    <s v="Automobile"/>
  </r>
  <r>
    <x v="9"/>
    <x v="6"/>
    <s v="Satellite Communication"/>
  </r>
  <r>
    <x v="10"/>
    <x v="7"/>
    <s v="Mobile Wallet"/>
  </r>
  <r>
    <x v="11"/>
    <x v="7"/>
    <s v="Financial Services To MSMEs"/>
  </r>
  <r>
    <x v="12"/>
    <x v="8"/>
    <s v="Recovery software"/>
  </r>
  <r>
    <x v="13"/>
    <x v="0"/>
    <s v="Virtual e-commerce platform"/>
  </r>
  <r>
    <x v="14"/>
    <x v="9"/>
    <s v="Music Education"/>
  </r>
  <r>
    <x v="1"/>
    <x v="10"/>
    <s v="Healthcare services"/>
  </r>
  <r>
    <x v="15"/>
    <x v="11"/>
    <s v="B2B platform for medical supplies"/>
  </r>
  <r>
    <x v="16"/>
    <x v="12"/>
    <s v="Indian Burger Brand"/>
  </r>
  <r>
    <x v="17"/>
    <x v="13"/>
    <s v="Agritech"/>
  </r>
  <r>
    <x v="18"/>
    <x v="14"/>
    <s v="Scooter sharing app"/>
  </r>
  <r>
    <x v="19"/>
    <x v="10"/>
    <s v="Men's Health and Wellness brand"/>
  </r>
  <r>
    <x v="20"/>
    <x v="15"/>
    <s v="Business and customer engagement tools"/>
  </r>
  <r>
    <x v="21"/>
    <x v="9"/>
    <s v="Elearning"/>
  </r>
  <r>
    <x v="22"/>
    <x v="16"/>
    <s v="Social gaming platform"/>
  </r>
  <r>
    <x v="23"/>
    <x v="14"/>
    <s v="Electric bike rental"/>
  </r>
  <r>
    <x v="24"/>
    <x v="17"/>
    <s v="Beauty and Grooming"/>
  </r>
  <r>
    <x v="25"/>
    <x v="18"/>
    <s v="Delivery Service"/>
  </r>
  <r>
    <x v="26"/>
    <x v="19"/>
    <s v="Business development"/>
  </r>
  <r>
    <x v="27"/>
    <x v="7"/>
    <s v="Financial Services"/>
  </r>
  <r>
    <x v="28"/>
    <x v="7"/>
    <s v="Invoice discounting platform and SME lending marketplace"/>
  </r>
  <r>
    <x v="29"/>
    <x v="20"/>
    <s v="Digital marketing firm"/>
  </r>
  <r>
    <x v="30"/>
    <x v="8"/>
    <s v="Education Technology"/>
  </r>
  <r>
    <x v="31"/>
    <x v="21"/>
    <s v="Building automation system"/>
  </r>
  <r>
    <x v="32"/>
    <x v="22"/>
    <s v="Deep-technology"/>
  </r>
  <r>
    <x v="33"/>
    <x v="23"/>
    <s v="Consumer Electronics, Home Appliances"/>
  </r>
  <r>
    <x v="34"/>
    <x v="10"/>
    <s v="Wearable Fitness Bands"/>
  </r>
  <r>
    <x v="35"/>
    <x v="24"/>
    <s v="Mobile-based Accounting Software"/>
  </r>
  <r>
    <x v="36"/>
    <x v="25"/>
    <s v="Bike Taxi"/>
  </r>
  <r>
    <x v="37"/>
    <x v="26"/>
    <s v="Road Safety Analytics"/>
  </r>
  <r>
    <x v="38"/>
    <x v="17"/>
    <s v="Low carb food for Diabetics"/>
  </r>
  <r>
    <x v="39"/>
    <x v="7"/>
    <s v="Digital Lending Platform"/>
  </r>
  <r>
    <x v="40"/>
    <x v="27"/>
    <s v="University Admissions"/>
  </r>
  <r>
    <x v="41"/>
    <x v="7"/>
    <s v="Wealth Management"/>
  </r>
  <r>
    <x v="42"/>
    <x v="12"/>
    <s v="B2B Foodtech"/>
  </r>
  <r>
    <x v="43"/>
    <x v="28"/>
    <s v="Product Review"/>
  </r>
  <r>
    <x v="44"/>
    <x v="0"/>
    <s v="Grocery Delivery"/>
  </r>
  <r>
    <x v="45"/>
    <x v="0"/>
    <s v="Car Retail"/>
  </r>
  <r>
    <x v="46"/>
    <x v="29"/>
    <s v="Conversational AI"/>
  </r>
  <r>
    <x v="47"/>
    <x v="0"/>
    <s v="Social Commerce"/>
  </r>
  <r>
    <x v="8"/>
    <x v="0"/>
    <s v="Automotive"/>
  </r>
  <r>
    <x v="48"/>
    <x v="2"/>
    <s v="Supply Chain Management"/>
  </r>
  <r>
    <x v="49"/>
    <x v="30"/>
    <s v="Fuel Delivery"/>
  </r>
  <r>
    <x v="50"/>
    <x v="2"/>
    <s v="VC Funds"/>
  </r>
  <r>
    <x v="51"/>
    <x v="22"/>
    <s v="Last-mile retail transaction technology"/>
  </r>
  <r>
    <x v="52"/>
    <x v="0"/>
    <s v="Industrial Tools and Equipments"/>
  </r>
  <r>
    <x v="53"/>
    <x v="27"/>
    <s v="Education"/>
  </r>
  <r>
    <x v="54"/>
    <x v="31"/>
    <s v="Logistics"/>
  </r>
  <r>
    <x v="55"/>
    <x v="31"/>
    <s v="Smartphone Operating System"/>
  </r>
  <r>
    <x v="56"/>
    <x v="32"/>
    <s v="Primary care medical network"/>
  </r>
  <r>
    <x v="57"/>
    <x v="33"/>
    <s v="Clothes and Apparel"/>
  </r>
  <r>
    <x v="58"/>
    <x v="27"/>
    <s v="Full-stack career platform"/>
  </r>
  <r>
    <x v="59"/>
    <x v="12"/>
    <s v="Digital Vending Machine"/>
  </r>
  <r>
    <x v="60"/>
    <x v="34"/>
    <s v="Cabs"/>
  </r>
  <r>
    <x v="61"/>
    <x v="2"/>
    <s v="Auto Insurance"/>
  </r>
  <r>
    <x v="62"/>
    <x v="22"/>
    <s v="Big Data"/>
  </r>
  <r>
    <x v="63"/>
    <x v="35"/>
    <s v="Consulting"/>
  </r>
  <r>
    <x v="46"/>
    <x v="36"/>
    <s v="Speech Recognition"/>
  </r>
  <r>
    <x v="64"/>
    <x v="37"/>
    <s v="Video Platform"/>
  </r>
  <r>
    <x v="65"/>
    <x v="7"/>
    <s v="Financial Services"/>
  </r>
  <r>
    <x v="66"/>
    <x v="25"/>
    <s v="Dockless Scooter Rental Company"/>
  </r>
  <r>
    <x v="67"/>
    <x v="38"/>
    <s v="Hybrid Reactor Biodigestor"/>
  </r>
  <r>
    <x v="68"/>
    <x v="39"/>
    <s v="Renewable Energy"/>
  </r>
  <r>
    <x v="69"/>
    <x v="37"/>
    <s v="E-Books"/>
  </r>
  <r>
    <x v="70"/>
    <x v="7"/>
    <s v="Online Lending Platform"/>
  </r>
  <r>
    <x v="71"/>
    <x v="0"/>
    <s v="Real Estate"/>
  </r>
  <r>
    <x v="72"/>
    <x v="12"/>
    <s v="Brewery"/>
  </r>
  <r>
    <x v="73"/>
    <x v="2"/>
    <s v="FinTech"/>
  </r>
  <r>
    <x v="74"/>
    <x v="40"/>
    <s v="Optimization"/>
  </r>
  <r>
    <x v="75"/>
    <x v="28"/>
    <s v="Digital Documentation"/>
  </r>
  <r>
    <x v="76"/>
    <x v="0"/>
    <s v="Hospitality"/>
  </r>
  <r>
    <x v="77"/>
    <x v="2"/>
    <s v="FinTech"/>
  </r>
  <r>
    <x v="78"/>
    <x v="41"/>
    <s v="Artificial Intelligence"/>
  </r>
  <r>
    <x v="72"/>
    <x v="12"/>
    <s v="Brewery"/>
  </r>
  <r>
    <x v="79"/>
    <x v="0"/>
    <s v="Retail"/>
  </r>
  <r>
    <x v="80"/>
    <x v="42"/>
    <s v="Electric Vehicle"/>
  </r>
  <r>
    <x v="81"/>
    <x v="43"/>
    <s v="Fresh Agriculture Produces"/>
  </r>
  <r>
    <x v="82"/>
    <x v="34"/>
    <s v="Cabs"/>
  </r>
  <r>
    <x v="83"/>
    <x v="40"/>
    <s v="Optimization"/>
  </r>
  <r>
    <x v="84"/>
    <x v="0"/>
    <s v="Fashion and Shopping"/>
  </r>
  <r>
    <x v="85"/>
    <x v="8"/>
    <s v="Beauty and Wellness Industry"/>
  </r>
  <r>
    <x v="86"/>
    <x v="34"/>
    <s v="Logistics"/>
  </r>
  <r>
    <x v="87"/>
    <x v="0"/>
    <s v="Software Solutions"/>
  </r>
  <r>
    <x v="88"/>
    <x v="0"/>
    <s v="Lending Platform"/>
  </r>
  <r>
    <x v="89"/>
    <x v="25"/>
    <s v="Bus Aggregation"/>
  </r>
  <r>
    <x v="90"/>
    <x v="4"/>
    <s v="Supply-chain technology solutions"/>
  </r>
  <r>
    <x v="91"/>
    <x v="2"/>
    <s v="Wealth Management"/>
  </r>
  <r>
    <x v="92"/>
    <x v="44"/>
    <s v="Travel"/>
  </r>
  <r>
    <x v="93"/>
    <x v="0"/>
    <s v="Online Medicine"/>
  </r>
  <r>
    <x v="94"/>
    <x v="10"/>
    <s v="Organic wellness"/>
  </r>
  <r>
    <x v="95"/>
    <x v="7"/>
    <s v="Banking"/>
  </r>
  <r>
    <x v="96"/>
    <x v="8"/>
    <s v="Mobile analytics and marketing"/>
  </r>
  <r>
    <x v="97"/>
    <x v="0"/>
    <s v="Waste Management"/>
  </r>
  <r>
    <x v="98"/>
    <x v="27"/>
    <s v="E-learning"/>
  </r>
  <r>
    <x v="99"/>
    <x v="0"/>
    <s v="Fashion and Apparel"/>
  </r>
  <r>
    <x v="100"/>
    <x v="27"/>
    <s v="E-learning"/>
  </r>
  <r>
    <x v="101"/>
    <x v="45"/>
    <s v="Anti-Pollution"/>
  </r>
  <r>
    <x v="102"/>
    <x v="46"/>
    <s v="Fashion &amp; Apparel"/>
  </r>
  <r>
    <x v="103"/>
    <x v="47"/>
    <s v="Logistics"/>
  </r>
  <r>
    <x v="104"/>
    <x v="10"/>
    <s v="Specialty pharmaceutical"/>
  </r>
  <r>
    <x v="105"/>
    <x v="2"/>
    <s v="Non-banking financial company"/>
  </r>
  <r>
    <x v="8"/>
    <x v="42"/>
    <s v="Online Marketplace"/>
  </r>
  <r>
    <x v="106"/>
    <x v="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6537E-756B-3A43-99ED-8A8DFE0377E2}" name="ピボットテーブル1" cacheId="1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110" firstHeaderRow="0" firstDataRow="1" firstDataCol="1" rowPageCount="1" colPageCount="1"/>
  <pivotFields count="14">
    <pivotField showAll="0"/>
    <pivotField numFmtId="14" showAll="0"/>
    <pivotField axis="axisRow" showAll="0">
      <items count="107">
        <item sd="0" x="53"/>
        <item sd="0" x="30"/>
        <item sd="0" x="31"/>
        <item sd="0" x="40"/>
        <item sd="0" x="78"/>
        <item sd="0" x="50"/>
        <item sd="0" x="80"/>
        <item sd="0" x="62"/>
        <item sd="0" x="33"/>
        <item sd="0" x="77"/>
        <item sd="0" x="11"/>
        <item sd="0" x="94"/>
        <item sd="0" x="73"/>
        <item sd="0" x="72"/>
        <item sd="0" x="70"/>
        <item sd="0" x="86"/>
        <item sd="0" x="58"/>
        <item sd="0" x="64"/>
        <item sd="0" x="16"/>
        <item sd="0" x="8"/>
        <item sd="0" x="45"/>
        <item sd="0" x="28"/>
        <item sd="0" x="68"/>
        <item sd="0" x="96"/>
        <item sd="0" x="12"/>
        <item sd="0" x="99"/>
        <item sd="0" x="59"/>
        <item sd="0" x="9"/>
        <item sd="0" x="29"/>
        <item sd="0" x="13"/>
        <item sd="0" x="25"/>
        <item sd="0" x="23"/>
        <item sd="0" x="6"/>
        <item sd="0" x="54"/>
        <item sd="0" x="76"/>
        <item sd="0" x="103"/>
        <item sd="0" x="27"/>
        <item sd="0" x="81"/>
        <item sd="0" x="20"/>
        <item sd="0" x="14"/>
        <item sd="0" x="79"/>
        <item sd="0" x="34"/>
        <item sd="0" x="44"/>
        <item sd="0" x="56"/>
        <item sd="0" x="1"/>
        <item sd="0" x="57"/>
        <item sd="0" x="42"/>
        <item sd="0" x="3"/>
        <item sd="0" x="90"/>
        <item sd="0" x="55"/>
        <item sd="0" x="41"/>
        <item sd="0" x="97"/>
        <item sd="0" x="88"/>
        <item sd="0" x="91"/>
        <item sd="0" x="75"/>
        <item sd="0" x="0"/>
        <item sd="0" x="2"/>
        <item sd="0" x="38"/>
        <item sd="0" x="15"/>
        <item sd="0" x="93"/>
        <item sd="0" x="47"/>
        <item sd="0" x="43"/>
        <item sd="0" x="19"/>
        <item sd="0" x="52"/>
        <item sd="0" x="87"/>
        <item sd="0" x="32"/>
        <item sd="0" x="49"/>
        <item sd="0" x="101"/>
        <item sd="0" x="17"/>
        <item sd="0" x="71"/>
        <item sd="0" x="65"/>
        <item sd="0" x="60"/>
        <item sd="0" x="82"/>
        <item sd="0" x="10"/>
        <item sd="0" x="51"/>
        <item sd="0" x="69"/>
        <item sd="0" x="48"/>
        <item sd="0" x="36"/>
        <item sd="0" x="74"/>
        <item sd="0" x="7"/>
        <item sd="0" x="61"/>
        <item sd="0" x="5"/>
        <item sd="0" x="83"/>
        <item sd="0" x="105"/>
        <item sd="0" x="95"/>
        <item sd="0" x="89"/>
        <item sd="0" x="67"/>
        <item sd="0" x="84"/>
        <item sd="0" x="21"/>
        <item sd="0" x="22"/>
        <item sd="0" x="39"/>
        <item sd="0" x="24"/>
        <item sd="0" x="98"/>
        <item sd="0" x="4"/>
        <item sd="0" x="92"/>
        <item sd="0" x="26"/>
        <item sd="0" x="100"/>
        <item sd="0" x="46"/>
        <item sd="0" x="18"/>
        <item sd="0" x="66"/>
        <item sd="0" x="35"/>
        <item sd="0" x="104"/>
        <item sd="0" x="63"/>
        <item sd="0" x="37"/>
        <item sd="0" x="85"/>
        <item sd="0" x="102"/>
        <item t="default" sd="0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>
      <items count="101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94"/>
        <item x="54"/>
        <item x="30"/>
        <item x="21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t="default"/>
      </items>
    </pivotField>
    <pivotField axis="axisPage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2"/>
    <field x="3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Amount in USD" fld="8" subtotal="count" baseField="0" baseItem="0"/>
    <dataField name="合計 / Sum of Amount in USD" fld="13" baseField="0" baseItem="0" numFmtId="183"/>
  </dataFields>
  <formats count="4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21B7D-6E29-0746-BD8B-DE5826D60F01}" name="ピボットテーブル4" cacheId="1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39" firstHeaderRow="1" firstDataRow="1" firstDataCol="1"/>
  <pivotFields count="1">
    <pivotField axis="axisRow" showAll="0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71E96-3115-B645-9916-2A3C69D64816}" name="ピボットテーブル5" cacheId="2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Y112" firstHeaderRow="1" firstDataRow="2" firstDataCol="1"/>
  <pivotFields count="3">
    <pivotField axis="axisRow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axis="axisCol" showAll="0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</pivotField>
    <pivotField dataField="1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個数 / SubVertic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38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37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3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8785-243B-0941-8693-CFEC3FEBF9D9}">
  <dimension ref="A1:C219"/>
  <sheetViews>
    <sheetView tabSelected="1" workbookViewId="0">
      <selection activeCell="A4" sqref="A4"/>
    </sheetView>
  </sheetViews>
  <sheetFormatPr baseColWidth="10" defaultRowHeight="18"/>
  <cols>
    <col min="1" max="1" width="57.1640625" bestFit="1" customWidth="1"/>
    <col min="2" max="2" width="25.33203125" bestFit="1" customWidth="1"/>
    <col min="3" max="3" width="28.83203125" style="7" bestFit="1" customWidth="1"/>
  </cols>
  <sheetData>
    <row r="1" spans="1:3">
      <c r="A1" s="3" t="s">
        <v>193</v>
      </c>
      <c r="B1" t="s">
        <v>450</v>
      </c>
    </row>
    <row r="3" spans="1:3">
      <c r="A3" s="3" t="s">
        <v>443</v>
      </c>
      <c r="B3" t="s">
        <v>445</v>
      </c>
      <c r="C3" s="7" t="s">
        <v>446</v>
      </c>
    </row>
    <row r="4" spans="1:3">
      <c r="A4" s="4" t="s">
        <v>76</v>
      </c>
      <c r="B4" s="5">
        <v>1</v>
      </c>
      <c r="C4" s="6">
        <v>150000000</v>
      </c>
    </row>
    <row r="5" spans="1:3">
      <c r="A5" s="4" t="s">
        <v>151</v>
      </c>
      <c r="B5" s="5">
        <v>1</v>
      </c>
      <c r="C5" s="6">
        <v>5000000</v>
      </c>
    </row>
    <row r="6" spans="1:3">
      <c r="A6" s="4" t="s">
        <v>137</v>
      </c>
      <c r="B6" s="5">
        <v>1</v>
      </c>
      <c r="C6" s="6">
        <v>18000000</v>
      </c>
    </row>
    <row r="7" spans="1:3">
      <c r="A7" s="4" t="s">
        <v>82</v>
      </c>
      <c r="B7" s="5">
        <v>1</v>
      </c>
      <c r="C7" s="6">
        <v>1000000</v>
      </c>
    </row>
    <row r="8" spans="1:3">
      <c r="A8" s="4" t="s">
        <v>45</v>
      </c>
      <c r="B8" s="5">
        <v>1</v>
      </c>
      <c r="C8" s="6">
        <v>2500000</v>
      </c>
    </row>
    <row r="9" spans="1:3">
      <c r="A9" s="4" t="s">
        <v>95</v>
      </c>
      <c r="B9" s="5">
        <v>1</v>
      </c>
      <c r="C9" s="6">
        <v>140000000</v>
      </c>
    </row>
    <row r="10" spans="1:3">
      <c r="A10" s="4" t="s">
        <v>20</v>
      </c>
      <c r="B10" s="5">
        <v>1</v>
      </c>
      <c r="C10" s="6">
        <v>51000000</v>
      </c>
    </row>
    <row r="11" spans="1:3">
      <c r="A11" s="4" t="s">
        <v>134</v>
      </c>
      <c r="B11" s="5">
        <v>1</v>
      </c>
      <c r="C11" s="6">
        <v>2500000</v>
      </c>
    </row>
    <row r="12" spans="1:3">
      <c r="A12" s="4" t="s">
        <v>39</v>
      </c>
      <c r="B12" s="5">
        <v>1</v>
      </c>
      <c r="C12" s="6">
        <v>10000000</v>
      </c>
    </row>
    <row r="13" spans="1:3">
      <c r="A13" s="4" t="s">
        <v>90</v>
      </c>
      <c r="B13" s="5">
        <v>1</v>
      </c>
      <c r="C13" s="6">
        <v>9000000</v>
      </c>
    </row>
    <row r="14" spans="1:3">
      <c r="A14" s="4" t="s">
        <v>101</v>
      </c>
      <c r="B14" s="5">
        <v>1</v>
      </c>
      <c r="C14" s="6">
        <v>17411265</v>
      </c>
    </row>
    <row r="15" spans="1:3">
      <c r="A15" s="4" t="s">
        <v>122</v>
      </c>
      <c r="B15" s="5">
        <v>1</v>
      </c>
      <c r="C15" s="6">
        <v>200000</v>
      </c>
    </row>
    <row r="16" spans="1:3">
      <c r="A16" s="4" t="s">
        <v>97</v>
      </c>
      <c r="B16" s="5">
        <v>1</v>
      </c>
      <c r="C16" s="6">
        <v>75000000</v>
      </c>
    </row>
    <row r="17" spans="1:3">
      <c r="A17" s="4" t="s">
        <v>116</v>
      </c>
      <c r="B17" s="5">
        <v>2</v>
      </c>
      <c r="C17" s="6">
        <v>15600000</v>
      </c>
    </row>
    <row r="18" spans="1:3">
      <c r="A18" s="4" t="s">
        <v>107</v>
      </c>
      <c r="B18" s="5">
        <v>1</v>
      </c>
      <c r="C18" s="6">
        <v>52000000</v>
      </c>
    </row>
    <row r="19" spans="1:3">
      <c r="A19" s="4" t="s">
        <v>173</v>
      </c>
      <c r="B19" s="5">
        <v>1</v>
      </c>
      <c r="C19" s="6">
        <v>150000000</v>
      </c>
    </row>
    <row r="20" spans="1:3">
      <c r="A20" s="4" t="s">
        <v>79</v>
      </c>
      <c r="B20" s="5">
        <v>1</v>
      </c>
      <c r="C20" s="6">
        <v>319605</v>
      </c>
    </row>
    <row r="21" spans="1:3">
      <c r="A21" s="4" t="s">
        <v>47</v>
      </c>
      <c r="B21" s="5">
        <v>1</v>
      </c>
      <c r="C21" s="6">
        <v>430200</v>
      </c>
    </row>
    <row r="22" spans="1:3">
      <c r="A22" s="4" t="s">
        <v>115</v>
      </c>
      <c r="B22" s="5">
        <v>1</v>
      </c>
      <c r="C22" s="6">
        <v>0</v>
      </c>
    </row>
    <row r="23" spans="1:3">
      <c r="A23" s="4" t="s">
        <v>22</v>
      </c>
      <c r="B23" s="5">
        <v>3</v>
      </c>
      <c r="C23" s="6">
        <v>200000000</v>
      </c>
    </row>
    <row r="24" spans="1:3">
      <c r="A24" s="4" t="s">
        <v>71</v>
      </c>
      <c r="B24" s="5">
        <v>1</v>
      </c>
      <c r="C24" s="6">
        <v>11000000</v>
      </c>
    </row>
    <row r="25" spans="1:3">
      <c r="A25" s="4" t="s">
        <v>105</v>
      </c>
      <c r="B25" s="5">
        <v>1</v>
      </c>
      <c r="C25" s="6">
        <v>3300000</v>
      </c>
    </row>
    <row r="26" spans="1:3">
      <c r="A26" s="4" t="s">
        <v>88</v>
      </c>
      <c r="B26" s="5">
        <v>1</v>
      </c>
      <c r="C26" s="6">
        <v>26000000</v>
      </c>
    </row>
    <row r="27" spans="1:3">
      <c r="A27" s="4" t="s">
        <v>153</v>
      </c>
      <c r="B27" s="5">
        <v>1</v>
      </c>
      <c r="C27" s="6">
        <v>26000000</v>
      </c>
    </row>
    <row r="28" spans="1:3">
      <c r="A28" s="4" t="s">
        <v>155</v>
      </c>
      <c r="B28" s="5">
        <v>1</v>
      </c>
      <c r="C28" s="6">
        <v>135000000</v>
      </c>
    </row>
    <row r="29" spans="1:3">
      <c r="A29" s="4" t="s">
        <v>72</v>
      </c>
      <c r="B29" s="5">
        <v>1</v>
      </c>
      <c r="C29" s="6">
        <v>2443495</v>
      </c>
    </row>
    <row r="30" spans="1:3">
      <c r="A30" s="4" t="s">
        <v>117</v>
      </c>
      <c r="B30" s="5">
        <v>1</v>
      </c>
      <c r="C30" s="6">
        <v>500000</v>
      </c>
    </row>
    <row r="31" spans="1:3">
      <c r="A31" s="4" t="s">
        <v>7</v>
      </c>
      <c r="B31" s="5">
        <v>1</v>
      </c>
      <c r="C31" s="6">
        <v>50000000</v>
      </c>
    </row>
    <row r="32" spans="1:3">
      <c r="A32" s="4" t="s">
        <v>5</v>
      </c>
      <c r="B32" s="5">
        <v>1</v>
      </c>
      <c r="C32" s="6">
        <v>6000000</v>
      </c>
    </row>
    <row r="33" spans="1:3">
      <c r="A33" s="4" t="s">
        <v>64</v>
      </c>
      <c r="B33" s="5">
        <v>1</v>
      </c>
      <c r="C33" s="6">
        <v>220000000</v>
      </c>
    </row>
    <row r="34" spans="1:3">
      <c r="A34" s="4" t="s">
        <v>41</v>
      </c>
      <c r="B34" s="5">
        <v>1</v>
      </c>
      <c r="C34" s="6">
        <v>45000000</v>
      </c>
    </row>
    <row r="35" spans="1:3">
      <c r="A35" s="4" t="s">
        <v>140</v>
      </c>
      <c r="B35" s="5">
        <v>1</v>
      </c>
      <c r="C35" s="6">
        <v>300000</v>
      </c>
    </row>
    <row r="36" spans="1:3">
      <c r="A36" s="4" t="s">
        <v>171</v>
      </c>
      <c r="B36" s="5">
        <v>1</v>
      </c>
      <c r="C36" s="6">
        <v>6000000</v>
      </c>
    </row>
    <row r="37" spans="1:3">
      <c r="A37" s="4" t="s">
        <v>167</v>
      </c>
      <c r="B37" s="5">
        <v>1</v>
      </c>
      <c r="C37" s="6">
        <v>16000000</v>
      </c>
    </row>
    <row r="38" spans="1:3">
      <c r="A38" s="4" t="s">
        <v>68</v>
      </c>
      <c r="B38" s="5">
        <v>1</v>
      </c>
      <c r="C38" s="6">
        <v>4889975.54</v>
      </c>
    </row>
    <row r="39" spans="1:3">
      <c r="A39" s="4" t="s">
        <v>15</v>
      </c>
      <c r="B39" s="5">
        <v>1</v>
      </c>
      <c r="C39" s="6">
        <v>0</v>
      </c>
    </row>
    <row r="40" spans="1:3">
      <c r="A40" s="4" t="s">
        <v>110</v>
      </c>
      <c r="B40" s="5">
        <v>1</v>
      </c>
      <c r="C40" s="6">
        <v>4500000</v>
      </c>
    </row>
    <row r="41" spans="1:3">
      <c r="A41" s="4" t="s">
        <v>12</v>
      </c>
      <c r="B41" s="5">
        <v>1</v>
      </c>
      <c r="C41" s="6">
        <v>140000000</v>
      </c>
    </row>
    <row r="42" spans="1:3">
      <c r="A42" s="4" t="s">
        <v>163</v>
      </c>
      <c r="B42" s="5">
        <v>1</v>
      </c>
      <c r="C42" s="6">
        <v>150000000</v>
      </c>
    </row>
    <row r="43" spans="1:3">
      <c r="A43" s="4" t="s">
        <v>86</v>
      </c>
      <c r="B43" s="5">
        <v>1</v>
      </c>
      <c r="C43" s="6">
        <v>200000000</v>
      </c>
    </row>
    <row r="44" spans="1:3">
      <c r="A44" s="4" t="s">
        <v>53</v>
      </c>
      <c r="B44" s="5">
        <v>1</v>
      </c>
      <c r="C44" s="6">
        <v>11500000</v>
      </c>
    </row>
    <row r="45" spans="1:3">
      <c r="A45" s="4" t="s">
        <v>126</v>
      </c>
      <c r="B45" s="5">
        <v>1</v>
      </c>
      <c r="C45" s="6">
        <v>450000000</v>
      </c>
    </row>
    <row r="46" spans="1:3">
      <c r="A46" s="4" t="s">
        <v>69</v>
      </c>
      <c r="B46" s="5">
        <v>1</v>
      </c>
      <c r="C46" s="6">
        <v>70000000</v>
      </c>
    </row>
    <row r="47" spans="1:3">
      <c r="A47" s="4" t="s">
        <v>128</v>
      </c>
      <c r="B47" s="5">
        <v>1</v>
      </c>
      <c r="C47" s="6">
        <v>2500000</v>
      </c>
    </row>
    <row r="48" spans="1:3">
      <c r="A48" s="4" t="s">
        <v>31</v>
      </c>
      <c r="B48" s="5">
        <v>2</v>
      </c>
      <c r="C48" s="6">
        <v>24000000</v>
      </c>
    </row>
    <row r="49" spans="1:3">
      <c r="A49" s="4" t="s">
        <v>144</v>
      </c>
      <c r="B49" s="5">
        <v>1</v>
      </c>
      <c r="C49" s="6">
        <v>1000000</v>
      </c>
    </row>
    <row r="50" spans="1:3">
      <c r="A50" s="4" t="s">
        <v>114</v>
      </c>
      <c r="B50" s="5">
        <v>1</v>
      </c>
      <c r="C50" s="6">
        <v>6590000</v>
      </c>
    </row>
    <row r="51" spans="1:3">
      <c r="A51" s="4" t="s">
        <v>96</v>
      </c>
      <c r="B51" s="5">
        <v>1</v>
      </c>
      <c r="C51" s="6">
        <v>5900000</v>
      </c>
    </row>
    <row r="52" spans="1:3">
      <c r="A52" s="4" t="s">
        <v>169</v>
      </c>
      <c r="B52" s="5">
        <v>1</v>
      </c>
      <c r="C52" s="6">
        <v>3000000</v>
      </c>
    </row>
    <row r="53" spans="1:3">
      <c r="A53" s="4" t="s">
        <v>166</v>
      </c>
      <c r="B53" s="5">
        <v>1</v>
      </c>
      <c r="C53" s="6">
        <v>5750000</v>
      </c>
    </row>
    <row r="54" spans="1:3">
      <c r="A54" s="4" t="s">
        <v>102</v>
      </c>
      <c r="B54" s="5">
        <v>1</v>
      </c>
      <c r="C54" s="6">
        <v>15000000</v>
      </c>
    </row>
    <row r="55" spans="1:3">
      <c r="A55" s="4" t="s">
        <v>62</v>
      </c>
      <c r="B55" s="5">
        <v>1</v>
      </c>
      <c r="C55" s="6">
        <v>430665</v>
      </c>
    </row>
    <row r="56" spans="1:3">
      <c r="A56" s="4" t="s">
        <v>54</v>
      </c>
      <c r="B56" s="5">
        <v>1</v>
      </c>
      <c r="C56" s="6">
        <v>14342000</v>
      </c>
    </row>
    <row r="57" spans="1:3">
      <c r="A57" s="4" t="s">
        <v>91</v>
      </c>
      <c r="B57" s="5">
        <v>1</v>
      </c>
      <c r="C57" s="6">
        <v>45000000</v>
      </c>
    </row>
    <row r="58" spans="1:3">
      <c r="A58" s="4" t="s">
        <v>159</v>
      </c>
      <c r="B58" s="5">
        <v>1</v>
      </c>
      <c r="C58" s="6">
        <v>3400000</v>
      </c>
    </row>
    <row r="59" spans="1:3">
      <c r="A59" s="4" t="s">
        <v>67</v>
      </c>
      <c r="B59" s="5">
        <v>1</v>
      </c>
      <c r="C59" s="6">
        <v>231000000</v>
      </c>
    </row>
    <row r="60" spans="1:3">
      <c r="A60" s="4" t="s">
        <v>55</v>
      </c>
      <c r="B60" s="5">
        <v>1</v>
      </c>
      <c r="C60" s="6">
        <v>30000000</v>
      </c>
    </row>
    <row r="61" spans="1:3">
      <c r="A61" s="4" t="s">
        <v>36</v>
      </c>
      <c r="B61" s="5">
        <v>1</v>
      </c>
      <c r="C61" s="6">
        <v>500000</v>
      </c>
    </row>
    <row r="62" spans="1:3">
      <c r="A62" s="4" t="s">
        <v>130</v>
      </c>
      <c r="B62" s="5">
        <v>1</v>
      </c>
      <c r="C62" s="6">
        <v>15800000</v>
      </c>
    </row>
    <row r="63" spans="1:3">
      <c r="A63" s="4" t="s">
        <v>56</v>
      </c>
      <c r="B63" s="5">
        <v>1</v>
      </c>
      <c r="C63" s="6">
        <v>17000000</v>
      </c>
    </row>
    <row r="64" spans="1:3">
      <c r="A64" s="4" t="s">
        <v>57</v>
      </c>
      <c r="B64" s="5">
        <v>1</v>
      </c>
      <c r="C64" s="6">
        <v>125000000</v>
      </c>
    </row>
    <row r="65" spans="1:3">
      <c r="A65" s="4" t="s">
        <v>157</v>
      </c>
      <c r="B65" s="5">
        <v>1</v>
      </c>
      <c r="C65" s="6">
        <v>0</v>
      </c>
    </row>
    <row r="66" spans="1:3">
      <c r="A66" s="4" t="s">
        <v>121</v>
      </c>
      <c r="B66" s="5">
        <v>1</v>
      </c>
      <c r="C66" s="6">
        <v>486000</v>
      </c>
    </row>
    <row r="67" spans="1:3">
      <c r="A67" s="4" t="s">
        <v>74</v>
      </c>
      <c r="B67" s="5">
        <v>1</v>
      </c>
      <c r="C67" s="6">
        <v>60000000</v>
      </c>
    </row>
    <row r="68" spans="1:3">
      <c r="A68" s="4" t="s">
        <v>60</v>
      </c>
      <c r="B68" s="5">
        <v>1</v>
      </c>
      <c r="C68" s="6">
        <v>3000000</v>
      </c>
    </row>
    <row r="69" spans="1:3">
      <c r="A69" s="4" t="s">
        <v>132</v>
      </c>
      <c r="B69" s="5">
        <v>1</v>
      </c>
      <c r="C69" s="6">
        <v>1000000</v>
      </c>
    </row>
    <row r="70" spans="1:3">
      <c r="A70" s="4" t="s">
        <v>148</v>
      </c>
      <c r="B70" s="5">
        <v>1</v>
      </c>
      <c r="C70" s="6">
        <v>1600000</v>
      </c>
    </row>
    <row r="71" spans="1:3">
      <c r="A71" s="4" t="s">
        <v>146</v>
      </c>
      <c r="B71" s="5">
        <v>1</v>
      </c>
      <c r="C71" s="6">
        <v>600000</v>
      </c>
    </row>
    <row r="72" spans="1:3">
      <c r="A72" s="4" t="s">
        <v>29</v>
      </c>
      <c r="B72" s="5">
        <v>1</v>
      </c>
      <c r="C72" s="6">
        <v>26000000</v>
      </c>
    </row>
    <row r="73" spans="1:3">
      <c r="A73" s="4" t="s">
        <v>58</v>
      </c>
      <c r="B73" s="5">
        <v>1</v>
      </c>
      <c r="C73" s="6">
        <v>51000000</v>
      </c>
    </row>
    <row r="74" spans="1:3">
      <c r="A74" s="4" t="s">
        <v>104</v>
      </c>
      <c r="B74" s="5">
        <v>1</v>
      </c>
      <c r="C74" s="6">
        <v>15500000</v>
      </c>
    </row>
    <row r="75" spans="1:3">
      <c r="A75" s="4" t="s">
        <v>175</v>
      </c>
      <c r="B75" s="5">
        <v>1</v>
      </c>
      <c r="C75" s="6">
        <v>1000000</v>
      </c>
    </row>
    <row r="76" spans="1:3">
      <c r="A76" s="4" t="s">
        <v>174</v>
      </c>
      <c r="B76" s="5">
        <v>1</v>
      </c>
      <c r="C76" s="6">
        <v>0</v>
      </c>
    </row>
    <row r="77" spans="1:3">
      <c r="A77" s="4" t="s">
        <v>108</v>
      </c>
      <c r="B77" s="5">
        <v>1</v>
      </c>
      <c r="C77" s="6">
        <v>1000000000</v>
      </c>
    </row>
    <row r="78" spans="1:3">
      <c r="A78" s="4" t="s">
        <v>133</v>
      </c>
      <c r="B78" s="5">
        <v>1</v>
      </c>
      <c r="C78" s="6">
        <v>38080000</v>
      </c>
    </row>
    <row r="79" spans="1:3">
      <c r="A79" s="4" t="s">
        <v>48</v>
      </c>
      <c r="B79" s="5">
        <v>1</v>
      </c>
      <c r="C79" s="6">
        <v>15109500</v>
      </c>
    </row>
    <row r="80" spans="1:3">
      <c r="A80" s="4" t="s">
        <v>98</v>
      </c>
      <c r="B80" s="5">
        <v>1</v>
      </c>
      <c r="C80" s="6">
        <v>5000000</v>
      </c>
    </row>
    <row r="81" spans="1:3">
      <c r="A81" s="4" t="s">
        <v>177</v>
      </c>
      <c r="B81" s="5">
        <v>1</v>
      </c>
      <c r="C81" s="6">
        <v>3900000000</v>
      </c>
    </row>
    <row r="82" spans="1:3">
      <c r="A82" s="4" t="s">
        <v>187</v>
      </c>
      <c r="B82" s="5">
        <v>1</v>
      </c>
      <c r="C82" s="6">
        <v>26000000</v>
      </c>
    </row>
    <row r="83" spans="1:3">
      <c r="A83" s="4" t="s">
        <v>119</v>
      </c>
      <c r="B83" s="5">
        <v>1</v>
      </c>
      <c r="C83" s="6">
        <v>50000000</v>
      </c>
    </row>
    <row r="84" spans="1:3">
      <c r="A84" s="4" t="s">
        <v>94</v>
      </c>
      <c r="B84" s="5">
        <v>1</v>
      </c>
      <c r="C84" s="6">
        <v>19000000</v>
      </c>
    </row>
    <row r="85" spans="1:3">
      <c r="A85" s="4" t="s">
        <v>170</v>
      </c>
      <c r="B85" s="5">
        <v>1</v>
      </c>
      <c r="C85" s="6">
        <v>20000000</v>
      </c>
    </row>
    <row r="86" spans="1:3">
      <c r="A86" s="4" t="s">
        <v>186</v>
      </c>
      <c r="B86" s="5">
        <v>1</v>
      </c>
      <c r="C86" s="6">
        <v>868600</v>
      </c>
    </row>
    <row r="87" spans="1:3">
      <c r="A87" s="4" t="s">
        <v>93</v>
      </c>
      <c r="B87" s="5">
        <v>1</v>
      </c>
      <c r="C87" s="6">
        <v>5000000</v>
      </c>
    </row>
    <row r="88" spans="1:3">
      <c r="A88" s="4" t="s">
        <v>100</v>
      </c>
      <c r="B88" s="5">
        <v>1</v>
      </c>
      <c r="C88" s="6">
        <v>3500000</v>
      </c>
    </row>
    <row r="89" spans="1:3">
      <c r="A89" s="4" t="s">
        <v>178</v>
      </c>
      <c r="B89" s="5">
        <v>1</v>
      </c>
      <c r="C89" s="6">
        <v>5000000</v>
      </c>
    </row>
    <row r="90" spans="1:3">
      <c r="A90" s="4" t="s">
        <v>10</v>
      </c>
      <c r="B90" s="5">
        <v>1</v>
      </c>
      <c r="C90" s="6">
        <v>2739034.68</v>
      </c>
    </row>
    <row r="91" spans="1:3">
      <c r="A91" s="4" t="s">
        <v>65</v>
      </c>
      <c r="B91" s="5">
        <v>1</v>
      </c>
      <c r="C91" s="6">
        <v>0</v>
      </c>
    </row>
    <row r="92" spans="1:3">
      <c r="A92" s="4" t="s">
        <v>84</v>
      </c>
      <c r="B92" s="5">
        <v>1</v>
      </c>
      <c r="C92" s="6">
        <v>1500000</v>
      </c>
    </row>
    <row r="93" spans="1:3">
      <c r="A93" s="4" t="s">
        <v>184</v>
      </c>
      <c r="B93" s="5">
        <v>1</v>
      </c>
      <c r="C93" s="6">
        <v>1300000</v>
      </c>
    </row>
    <row r="94" spans="1:3">
      <c r="A94" s="4" t="s">
        <v>112</v>
      </c>
      <c r="B94" s="5">
        <v>1</v>
      </c>
      <c r="C94" s="6">
        <v>110000000</v>
      </c>
    </row>
    <row r="95" spans="1:3">
      <c r="A95" s="4" t="s">
        <v>37</v>
      </c>
      <c r="B95" s="5">
        <v>1</v>
      </c>
      <c r="C95" s="6">
        <v>0</v>
      </c>
    </row>
    <row r="96" spans="1:3">
      <c r="A96" s="4" t="s">
        <v>80</v>
      </c>
      <c r="B96" s="5">
        <v>1</v>
      </c>
      <c r="C96" s="6">
        <v>6320820</v>
      </c>
    </row>
    <row r="97" spans="1:3">
      <c r="A97" s="4" t="s">
        <v>182</v>
      </c>
      <c r="B97" s="5">
        <v>1</v>
      </c>
      <c r="C97" s="6">
        <v>2000000</v>
      </c>
    </row>
    <row r="98" spans="1:3">
      <c r="A98" s="4" t="s">
        <v>161</v>
      </c>
      <c r="B98" s="5">
        <v>1</v>
      </c>
      <c r="C98" s="6">
        <v>3591375</v>
      </c>
    </row>
    <row r="99" spans="1:3">
      <c r="A99" s="4" t="s">
        <v>27</v>
      </c>
      <c r="B99" s="5">
        <v>1</v>
      </c>
      <c r="C99" s="6">
        <v>585000000</v>
      </c>
    </row>
    <row r="100" spans="1:3">
      <c r="A100" s="4" t="s">
        <v>77</v>
      </c>
      <c r="B100" s="5">
        <v>1</v>
      </c>
      <c r="C100" s="6">
        <v>307000</v>
      </c>
    </row>
    <row r="101" spans="1:3">
      <c r="A101" s="4" t="s">
        <v>18</v>
      </c>
      <c r="B101" s="5">
        <v>2</v>
      </c>
      <c r="C101" s="6">
        <v>89080000</v>
      </c>
    </row>
    <row r="102" spans="1:3">
      <c r="A102" s="4" t="s">
        <v>142</v>
      </c>
      <c r="B102" s="5">
        <v>1</v>
      </c>
      <c r="C102" s="6">
        <v>283000000</v>
      </c>
    </row>
    <row r="103" spans="1:3">
      <c r="A103" s="4" t="s">
        <v>180</v>
      </c>
      <c r="B103" s="5">
        <v>1</v>
      </c>
      <c r="C103" s="6">
        <v>3584000</v>
      </c>
    </row>
    <row r="104" spans="1:3">
      <c r="A104" s="4" t="s">
        <v>2</v>
      </c>
      <c r="B104" s="5">
        <v>1</v>
      </c>
      <c r="C104" s="6">
        <v>5000000</v>
      </c>
    </row>
    <row r="105" spans="1:3">
      <c r="A105" s="4" t="s">
        <v>124</v>
      </c>
      <c r="B105" s="5">
        <v>1</v>
      </c>
      <c r="C105" s="6">
        <v>22000000</v>
      </c>
    </row>
    <row r="106" spans="1:3">
      <c r="A106" s="4" t="s">
        <v>34</v>
      </c>
      <c r="B106" s="5">
        <v>1</v>
      </c>
      <c r="C106" s="6">
        <v>145000</v>
      </c>
    </row>
    <row r="107" spans="1:3">
      <c r="A107" s="4" t="s">
        <v>25</v>
      </c>
      <c r="B107" s="5">
        <v>1</v>
      </c>
      <c r="C107" s="6">
        <v>37000000</v>
      </c>
    </row>
    <row r="108" spans="1:3">
      <c r="A108" s="4" t="s">
        <v>152</v>
      </c>
      <c r="B108" s="5">
        <v>1</v>
      </c>
      <c r="C108" s="6">
        <v>50000000</v>
      </c>
    </row>
    <row r="109" spans="1:3">
      <c r="A109" s="4" t="s">
        <v>51</v>
      </c>
      <c r="B109" s="5">
        <v>1</v>
      </c>
      <c r="C109" s="6">
        <v>226000000</v>
      </c>
    </row>
    <row r="110" spans="1:3">
      <c r="A110" s="4" t="s">
        <v>444</v>
      </c>
      <c r="B110" s="5">
        <v>111</v>
      </c>
      <c r="C110" s="6">
        <v>9700918535.2200012</v>
      </c>
    </row>
    <row r="111" spans="1:3">
      <c r="C111"/>
    </row>
    <row r="112" spans="1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3E01-18D5-5849-B941-5839634C1CAB}">
  <dimension ref="A3:A39"/>
  <sheetViews>
    <sheetView workbookViewId="0">
      <selection activeCell="A3" sqref="A3"/>
    </sheetView>
  </sheetViews>
  <sheetFormatPr baseColWidth="10" defaultRowHeight="18"/>
  <cols>
    <col min="1" max="1" width="23.6640625" bestFit="1" customWidth="1"/>
  </cols>
  <sheetData>
    <row r="3" spans="1:1">
      <c r="A3" s="3" t="s">
        <v>443</v>
      </c>
    </row>
    <row r="4" spans="1:1">
      <c r="A4" s="4" t="s">
        <v>139</v>
      </c>
    </row>
    <row r="5" spans="1:1">
      <c r="A5" s="4" t="s">
        <v>165</v>
      </c>
    </row>
    <row r="6" spans="1:1">
      <c r="A6" s="4" t="s">
        <v>1</v>
      </c>
    </row>
    <row r="7" spans="1:1">
      <c r="A7" s="4" t="s">
        <v>59</v>
      </c>
    </row>
    <row r="8" spans="1:1">
      <c r="A8" s="4" t="s">
        <v>61</v>
      </c>
    </row>
    <row r="9" spans="1:1">
      <c r="A9" s="4" t="s">
        <v>136</v>
      </c>
    </row>
    <row r="10" spans="1:1">
      <c r="A10" s="4" t="s">
        <v>78</v>
      </c>
    </row>
    <row r="11" spans="1:1">
      <c r="A11" s="4" t="s">
        <v>92</v>
      </c>
    </row>
    <row r="12" spans="1:1">
      <c r="A12" s="4" t="s">
        <v>63</v>
      </c>
    </row>
    <row r="13" spans="1:1">
      <c r="A13" s="4" t="s">
        <v>66</v>
      </c>
    </row>
    <row r="14" spans="1:1">
      <c r="A14" s="4" t="s">
        <v>14</v>
      </c>
    </row>
    <row r="15" spans="1:1">
      <c r="A15" s="4" t="s">
        <v>70</v>
      </c>
    </row>
    <row r="16" spans="1:1">
      <c r="A16" s="4" t="s">
        <v>103</v>
      </c>
    </row>
    <row r="17" spans="1:1">
      <c r="A17" s="4" t="s">
        <v>150</v>
      </c>
    </row>
    <row r="18" spans="1:1">
      <c r="A18" s="4" t="s">
        <v>50</v>
      </c>
    </row>
    <row r="19" spans="1:1">
      <c r="A19" s="4" t="s">
        <v>123</v>
      </c>
    </row>
    <row r="20" spans="1:1">
      <c r="A20" s="4" t="s">
        <v>21</v>
      </c>
    </row>
    <row r="21" spans="1:1">
      <c r="A21" s="4" t="s">
        <v>179</v>
      </c>
    </row>
    <row r="22" spans="1:1">
      <c r="A22" s="4" t="s">
        <v>141</v>
      </c>
    </row>
    <row r="23" spans="1:1">
      <c r="A23" s="4" t="s">
        <v>125</v>
      </c>
    </row>
    <row r="24" spans="1:1">
      <c r="A24" s="4" t="s">
        <v>4</v>
      </c>
    </row>
    <row r="25" spans="1:1">
      <c r="A25" s="4" t="s">
        <v>158</v>
      </c>
    </row>
    <row r="26" spans="1:1">
      <c r="A26" s="4" t="s">
        <v>9</v>
      </c>
    </row>
    <row r="27" spans="1:1">
      <c r="A27" s="4" t="s">
        <v>33</v>
      </c>
    </row>
    <row r="28" spans="1:1">
      <c r="A28" s="4" t="s">
        <v>106</v>
      </c>
    </row>
    <row r="29" spans="1:1">
      <c r="A29" s="4" t="s">
        <v>81</v>
      </c>
    </row>
    <row r="30" spans="1:1">
      <c r="A30" s="4" t="s">
        <v>43</v>
      </c>
    </row>
    <row r="31" spans="1:1">
      <c r="A31" s="4" t="s">
        <v>109</v>
      </c>
    </row>
    <row r="32" spans="1:1">
      <c r="A32" s="4" t="s">
        <v>24</v>
      </c>
    </row>
    <row r="33" spans="1:1">
      <c r="A33" s="4" t="s">
        <v>154</v>
      </c>
    </row>
    <row r="34" spans="1:1">
      <c r="A34" s="4" t="s">
        <v>111</v>
      </c>
    </row>
    <row r="35" spans="1:1">
      <c r="A35" s="4" t="s">
        <v>73</v>
      </c>
    </row>
    <row r="36" spans="1:1">
      <c r="A36" s="4" t="s">
        <v>17</v>
      </c>
    </row>
    <row r="37" spans="1:1">
      <c r="A37" s="4" t="s">
        <v>85</v>
      </c>
    </row>
    <row r="38" spans="1:1">
      <c r="A38" s="4" t="s">
        <v>447</v>
      </c>
    </row>
    <row r="39" spans="1:1">
      <c r="A39" s="4" t="s">
        <v>444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F5E1-9CDD-684C-9E40-D7AF883BE52C}">
  <dimension ref="A3:AY112"/>
  <sheetViews>
    <sheetView workbookViewId="0">
      <selection activeCell="A3" sqref="A3"/>
    </sheetView>
  </sheetViews>
  <sheetFormatPr baseColWidth="10" defaultRowHeight="18"/>
  <cols>
    <col min="1" max="1" width="52.1640625" bestFit="1" customWidth="1"/>
    <col min="2" max="2" width="12.1640625" bestFit="1" customWidth="1"/>
    <col min="3" max="3" width="22.6640625" bestFit="1" customWidth="1"/>
    <col min="4" max="4" width="11.33203125" bestFit="1" customWidth="1"/>
    <col min="5" max="5" width="11.6640625" bestFit="1" customWidth="1"/>
    <col min="6" max="6" width="8.1640625" bestFit="1" customWidth="1"/>
    <col min="7" max="7" width="4" bestFit="1" customWidth="1"/>
    <col min="8" max="8" width="20.83203125" bestFit="1" customWidth="1"/>
    <col min="9" max="10" width="12.33203125" bestFit="1" customWidth="1"/>
    <col min="11" max="11" width="5.6640625" bestFit="1" customWidth="1"/>
    <col min="12" max="12" width="15" bestFit="1" customWidth="1"/>
    <col min="13" max="13" width="30.83203125" bestFit="1" customWidth="1"/>
    <col min="14" max="14" width="12.5" bestFit="1" customWidth="1"/>
    <col min="15" max="15" width="18" bestFit="1" customWidth="1"/>
    <col min="16" max="16" width="23.1640625" bestFit="1" customWidth="1"/>
    <col min="17" max="17" width="18" bestFit="1" customWidth="1"/>
    <col min="18" max="18" width="27.1640625" bestFit="1" customWidth="1"/>
    <col min="19" max="19" width="11.6640625" bestFit="1" customWidth="1"/>
    <col min="20" max="20" width="13.33203125" bestFit="1" customWidth="1"/>
    <col min="21" max="21" width="13.6640625" bestFit="1" customWidth="1"/>
    <col min="22" max="22" width="12.33203125" bestFit="1" customWidth="1"/>
    <col min="23" max="23" width="8.6640625" bestFit="1" customWidth="1"/>
    <col min="24" max="24" width="11" bestFit="1" customWidth="1"/>
    <col min="25" max="25" width="8" bestFit="1" customWidth="1"/>
    <col min="26" max="26" width="9" bestFit="1" customWidth="1"/>
    <col min="27" max="27" width="9.1640625" bestFit="1" customWidth="1"/>
    <col min="28" max="28" width="19.6640625" bestFit="1" customWidth="1"/>
    <col min="29" max="29" width="8.6640625" bestFit="1" customWidth="1"/>
    <col min="30" max="30" width="20.83203125" bestFit="1" customWidth="1"/>
    <col min="31" max="31" width="12.33203125" bestFit="1" customWidth="1"/>
    <col min="32" max="32" width="11.5" bestFit="1" customWidth="1"/>
    <col min="33" max="33" width="24.5" bestFit="1" customWidth="1"/>
    <col min="34" max="34" width="5" bestFit="1" customWidth="1"/>
    <col min="35" max="35" width="25" bestFit="1" customWidth="1"/>
    <col min="36" max="36" width="13.6640625" bestFit="1" customWidth="1"/>
    <col min="37" max="37" width="17.1640625" bestFit="1" customWidth="1"/>
    <col min="38" max="38" width="7" bestFit="1" customWidth="1"/>
    <col min="39" max="39" width="6.33203125" bestFit="1" customWidth="1"/>
    <col min="40" max="40" width="9.33203125" bestFit="1" customWidth="1"/>
    <col min="41" max="41" width="13.1640625" bestFit="1" customWidth="1"/>
    <col min="42" max="42" width="9.83203125" bestFit="1" customWidth="1"/>
    <col min="43" max="43" width="6.33203125" bestFit="1" customWidth="1"/>
    <col min="44" max="44" width="12.33203125" bestFit="1" customWidth="1"/>
    <col min="45" max="45" width="10.6640625" bestFit="1" customWidth="1"/>
    <col min="46" max="46" width="15.5" bestFit="1" customWidth="1"/>
    <col min="47" max="47" width="7.1640625" bestFit="1" customWidth="1"/>
    <col min="48" max="48" width="13.83203125" bestFit="1" customWidth="1"/>
    <col min="49" max="49" width="27.5" bestFit="1" customWidth="1"/>
    <col min="50" max="50" width="7" bestFit="1" customWidth="1"/>
    <col min="51" max="51" width="5.6640625" bestFit="1" customWidth="1"/>
  </cols>
  <sheetData>
    <row r="3" spans="1:51">
      <c r="A3" s="3" t="s">
        <v>449</v>
      </c>
      <c r="B3" s="3" t="s">
        <v>448</v>
      </c>
    </row>
    <row r="4" spans="1:51">
      <c r="A4" s="3" t="s">
        <v>443</v>
      </c>
      <c r="B4" t="s">
        <v>0</v>
      </c>
      <c r="C4" t="s">
        <v>3</v>
      </c>
      <c r="D4" t="s">
        <v>6</v>
      </c>
      <c r="E4" t="s">
        <v>8</v>
      </c>
      <c r="F4" t="s">
        <v>11</v>
      </c>
      <c r="G4" t="s">
        <v>13</v>
      </c>
      <c r="H4" t="s">
        <v>16</v>
      </c>
      <c r="I4" t="s">
        <v>19</v>
      </c>
      <c r="J4" t="s">
        <v>23</v>
      </c>
      <c r="K4" t="s">
        <v>26</v>
      </c>
      <c r="L4" t="s">
        <v>28</v>
      </c>
      <c r="M4" t="s">
        <v>30</v>
      </c>
      <c r="N4" t="s">
        <v>32</v>
      </c>
      <c r="O4" t="s">
        <v>35</v>
      </c>
      <c r="P4" t="s">
        <v>38</v>
      </c>
      <c r="Q4" t="s">
        <v>40</v>
      </c>
      <c r="R4" t="s">
        <v>42</v>
      </c>
      <c r="S4" t="s">
        <v>44</v>
      </c>
      <c r="T4" t="s">
        <v>46</v>
      </c>
      <c r="U4" t="s">
        <v>52</v>
      </c>
      <c r="V4" t="s">
        <v>49</v>
      </c>
      <c r="W4" t="s">
        <v>75</v>
      </c>
      <c r="X4" t="s">
        <v>83</v>
      </c>
      <c r="Y4" t="s">
        <v>87</v>
      </c>
      <c r="Z4" t="s">
        <v>89</v>
      </c>
      <c r="AA4" t="s">
        <v>99</v>
      </c>
      <c r="AB4" t="s">
        <v>113</v>
      </c>
      <c r="AC4" t="s">
        <v>118</v>
      </c>
      <c r="AD4" t="s">
        <v>120</v>
      </c>
      <c r="AE4" t="s">
        <v>127</v>
      </c>
      <c r="AF4" t="s">
        <v>129</v>
      </c>
      <c r="AG4" t="s">
        <v>131</v>
      </c>
      <c r="AH4" t="s">
        <v>135</v>
      </c>
      <c r="AI4" t="s">
        <v>138</v>
      </c>
      <c r="AJ4" t="s">
        <v>143</v>
      </c>
      <c r="AK4" t="s">
        <v>145</v>
      </c>
      <c r="AL4" t="s">
        <v>147</v>
      </c>
      <c r="AM4" t="s">
        <v>149</v>
      </c>
      <c r="AN4" t="s">
        <v>156</v>
      </c>
      <c r="AO4" t="s">
        <v>160</v>
      </c>
      <c r="AP4" t="s">
        <v>162</v>
      </c>
      <c r="AQ4" t="s">
        <v>164</v>
      </c>
      <c r="AR4" t="s">
        <v>168</v>
      </c>
      <c r="AS4" t="s">
        <v>172</v>
      </c>
      <c r="AT4" t="s">
        <v>176</v>
      </c>
      <c r="AU4" t="s">
        <v>181</v>
      </c>
      <c r="AV4" t="s">
        <v>183</v>
      </c>
      <c r="AW4" t="s">
        <v>185</v>
      </c>
      <c r="AX4" t="s">
        <v>447</v>
      </c>
      <c r="AY4" t="s">
        <v>444</v>
      </c>
    </row>
    <row r="5" spans="1:51">
      <c r="A5" s="4" t="s">
        <v>76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>
        <v>1</v>
      </c>
    </row>
    <row r="6" spans="1:51">
      <c r="A6" s="4" t="s">
        <v>151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>
        <v>1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>
        <v>1</v>
      </c>
    </row>
    <row r="7" spans="1:51">
      <c r="A7" s="4" t="s">
        <v>137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>
        <v>1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>
        <v>1</v>
      </c>
    </row>
    <row r="8" spans="1:51">
      <c r="A8" s="4" t="s">
        <v>82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>
        <v>1</v>
      </c>
    </row>
    <row r="9" spans="1:51">
      <c r="A9" s="4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v>1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>
        <v>1</v>
      </c>
    </row>
    <row r="10" spans="1:51">
      <c r="A10" s="4" t="s">
        <v>95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v>1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>
        <v>1</v>
      </c>
    </row>
    <row r="11" spans="1:51">
      <c r="A11" s="4" t="s">
        <v>20</v>
      </c>
      <c r="B11" s="5"/>
      <c r="C11" s="5"/>
      <c r="D11" s="5"/>
      <c r="E11" s="5"/>
      <c r="F11" s="5"/>
      <c r="G11" s="5"/>
      <c r="H11" s="5"/>
      <c r="I11" s="5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>
        <v>1</v>
      </c>
    </row>
    <row r="12" spans="1:51">
      <c r="A12" s="4" t="s">
        <v>134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>
        <v>1</v>
      </c>
    </row>
    <row r="13" spans="1:51">
      <c r="A13" s="4" t="s">
        <v>39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>
        <v>1</v>
      </c>
    </row>
    <row r="14" spans="1:51">
      <c r="A14" s="4" t="s">
        <v>90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1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>
        <v>1</v>
      </c>
    </row>
    <row r="15" spans="1:51">
      <c r="A15" s="4" t="s">
        <v>101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1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>
        <v>1</v>
      </c>
    </row>
    <row r="16" spans="1:51">
      <c r="A16" s="4" t="s">
        <v>122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1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>
        <v>1</v>
      </c>
    </row>
    <row r="17" spans="1:51">
      <c r="A17" s="4" t="s">
        <v>97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>
        <v>1</v>
      </c>
    </row>
    <row r="18" spans="1:51">
      <c r="A18" s="4" t="s">
        <v>116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2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2</v>
      </c>
    </row>
    <row r="19" spans="1:51">
      <c r="A19" s="4" t="s">
        <v>107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v>1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>
        <v>1</v>
      </c>
    </row>
    <row r="20" spans="1:51">
      <c r="A20" s="4" t="s">
        <v>173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>
        <v>1</v>
      </c>
      <c r="AT20" s="5"/>
      <c r="AU20" s="5"/>
      <c r="AV20" s="5"/>
      <c r="AW20" s="5"/>
      <c r="AX20" s="5"/>
      <c r="AY20" s="5">
        <v>1</v>
      </c>
    </row>
    <row r="21" spans="1:51">
      <c r="A21" s="4" t="s">
        <v>79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v>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>
        <v>1</v>
      </c>
    </row>
    <row r="22" spans="1:51">
      <c r="A22" s="4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>
        <v>1</v>
      </c>
    </row>
    <row r="23" spans="1:51">
      <c r="A23" s="4" t="s">
        <v>115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>
        <v>1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>
        <v>1</v>
      </c>
    </row>
    <row r="24" spans="1:51">
      <c r="A24" s="4" t="s">
        <v>22</v>
      </c>
      <c r="B24" s="5"/>
      <c r="C24" s="5"/>
      <c r="D24" s="5"/>
      <c r="E24" s="5"/>
      <c r="F24" s="5"/>
      <c r="G24" s="5"/>
      <c r="H24" s="5"/>
      <c r="I24" s="5">
        <v>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2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>
        <v>3</v>
      </c>
    </row>
    <row r="25" spans="1:51">
      <c r="A25" s="4" t="s">
        <v>71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1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>
        <v>1</v>
      </c>
    </row>
    <row r="26" spans="1:51">
      <c r="A26" s="4" t="s">
        <v>105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1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>
        <v>1</v>
      </c>
    </row>
    <row r="27" spans="1:51">
      <c r="A27" s="4" t="s">
        <v>88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1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>
        <v>1</v>
      </c>
    </row>
    <row r="28" spans="1:51">
      <c r="A28" s="4" t="s">
        <v>153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>
        <v>1</v>
      </c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>
        <v>1</v>
      </c>
    </row>
    <row r="29" spans="1:51">
      <c r="A29" s="4" t="s">
        <v>155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1</v>
      </c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>
        <v>1</v>
      </c>
    </row>
    <row r="30" spans="1:51">
      <c r="A30" s="4" t="s">
        <v>72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1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>
        <v>1</v>
      </c>
    </row>
    <row r="31" spans="1:51">
      <c r="A31" s="4" t="s">
        <v>117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>
        <v>1</v>
      </c>
    </row>
    <row r="32" spans="1:51">
      <c r="A32" s="4" t="s">
        <v>7</v>
      </c>
      <c r="B32" s="5"/>
      <c r="C32" s="5"/>
      <c r="D32" s="5">
        <v>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>
        <v>1</v>
      </c>
    </row>
    <row r="33" spans="1:51">
      <c r="A33" s="4" t="s">
        <v>5</v>
      </c>
      <c r="B33" s="5"/>
      <c r="C33" s="5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>
        <v>1</v>
      </c>
    </row>
    <row r="34" spans="1:51">
      <c r="A34" s="4" t="s">
        <v>64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>
        <v>1</v>
      </c>
    </row>
    <row r="35" spans="1:51">
      <c r="A35" s="4" t="s">
        <v>41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v>1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>
        <v>1</v>
      </c>
    </row>
    <row r="36" spans="1:51">
      <c r="A36" s="4" t="s">
        <v>140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1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>
        <v>1</v>
      </c>
    </row>
    <row r="37" spans="1:51">
      <c r="A37" s="4" t="s">
        <v>171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>
        <v>1</v>
      </c>
      <c r="AS37" s="5"/>
      <c r="AT37" s="5"/>
      <c r="AU37" s="5"/>
      <c r="AV37" s="5"/>
      <c r="AW37" s="5"/>
      <c r="AX37" s="5"/>
      <c r="AY37" s="5">
        <v>1</v>
      </c>
    </row>
    <row r="38" spans="1:51">
      <c r="A38" s="4" t="s">
        <v>167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>
        <v>1</v>
      </c>
      <c r="AR38" s="5"/>
      <c r="AS38" s="5"/>
      <c r="AT38" s="5"/>
      <c r="AU38" s="5"/>
      <c r="AV38" s="5"/>
      <c r="AW38" s="5"/>
      <c r="AX38" s="5"/>
      <c r="AY38" s="5">
        <v>1</v>
      </c>
    </row>
    <row r="39" spans="1:51">
      <c r="A39" s="4" t="s">
        <v>68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>
        <v>1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>
        <v>1</v>
      </c>
    </row>
    <row r="40" spans="1:51">
      <c r="A40" s="4" t="s">
        <v>15</v>
      </c>
      <c r="B40" s="5"/>
      <c r="C40" s="5"/>
      <c r="D40" s="5"/>
      <c r="E40" s="5"/>
      <c r="F40" s="5"/>
      <c r="G40" s="5">
        <v>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>
        <v>1</v>
      </c>
    </row>
    <row r="41" spans="1:51">
      <c r="A41" s="4" t="s">
        <v>110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v>1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1</v>
      </c>
    </row>
    <row r="42" spans="1:51">
      <c r="A42" s="4" t="s">
        <v>12</v>
      </c>
      <c r="B42" s="5"/>
      <c r="C42" s="5"/>
      <c r="D42" s="5"/>
      <c r="E42" s="5"/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>
        <v>1</v>
      </c>
    </row>
    <row r="43" spans="1:51">
      <c r="A43" s="4" t="s">
        <v>163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>
        <v>1</v>
      </c>
      <c r="AQ43" s="5"/>
      <c r="AR43" s="5"/>
      <c r="AS43" s="5"/>
      <c r="AT43" s="5"/>
      <c r="AU43" s="5"/>
      <c r="AV43" s="5"/>
      <c r="AW43" s="5"/>
      <c r="AX43" s="5"/>
      <c r="AY43" s="5">
        <v>1</v>
      </c>
    </row>
    <row r="44" spans="1:51">
      <c r="A44" s="4" t="s">
        <v>86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>
        <v>1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>
        <v>1</v>
      </c>
    </row>
    <row r="45" spans="1:51">
      <c r="A45" s="4" t="s">
        <v>53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>
        <v>1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>
        <v>1</v>
      </c>
    </row>
    <row r="46" spans="1:51">
      <c r="A46" s="4" t="s">
        <v>126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>
        <v>1</v>
      </c>
    </row>
    <row r="47" spans="1:51">
      <c r="A47" s="4" t="s">
        <v>69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1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>
        <v>1</v>
      </c>
    </row>
    <row r="48" spans="1:51">
      <c r="A48" s="4" t="s">
        <v>128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>
        <v>1</v>
      </c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>
        <v>1</v>
      </c>
    </row>
    <row r="49" spans="1:51">
      <c r="A49" s="4" t="s">
        <v>31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v>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v>1</v>
      </c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>
        <v>2</v>
      </c>
    </row>
    <row r="50" spans="1:51">
      <c r="A50" s="4" t="s">
        <v>144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>
        <v>1</v>
      </c>
    </row>
    <row r="51" spans="1:51">
      <c r="A51" s="4" t="s">
        <v>114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1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>
        <v>1</v>
      </c>
    </row>
    <row r="52" spans="1:51">
      <c r="A52" s="4" t="s">
        <v>96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>
        <v>1</v>
      </c>
    </row>
    <row r="53" spans="1:51">
      <c r="A53" s="4" t="s">
        <v>169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>
        <v>1</v>
      </c>
      <c r="AS53" s="5"/>
      <c r="AT53" s="5"/>
      <c r="AU53" s="5"/>
      <c r="AV53" s="5"/>
      <c r="AW53" s="5"/>
      <c r="AX53" s="5"/>
      <c r="AY53" s="5">
        <v>1</v>
      </c>
    </row>
    <row r="54" spans="1:51">
      <c r="A54" s="4" t="s">
        <v>166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>
        <v>1</v>
      </c>
      <c r="AR54" s="5"/>
      <c r="AS54" s="5"/>
      <c r="AT54" s="5"/>
      <c r="AU54" s="5"/>
      <c r="AV54" s="5"/>
      <c r="AW54" s="5"/>
      <c r="AX54" s="5"/>
      <c r="AY54" s="5">
        <v>1</v>
      </c>
    </row>
    <row r="55" spans="1:51">
      <c r="A55" s="4" t="s">
        <v>102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1</v>
      </c>
    </row>
    <row r="56" spans="1:51">
      <c r="A56" s="4" t="s">
        <v>62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>
        <v>1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>
        <v>1</v>
      </c>
    </row>
    <row r="57" spans="1:51">
      <c r="A57" s="4" t="s">
        <v>54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>
        <v>1</v>
      </c>
    </row>
    <row r="58" spans="1:51">
      <c r="A58" s="4" t="s">
        <v>91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>
        <v>1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>
        <v>1</v>
      </c>
    </row>
    <row r="59" spans="1:51">
      <c r="A59" s="4" t="s">
        <v>159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>
        <v>1</v>
      </c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>
        <v>1</v>
      </c>
    </row>
    <row r="60" spans="1:51">
      <c r="A60" s="4" t="s">
        <v>67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>
        <v>1</v>
      </c>
    </row>
    <row r="61" spans="1:51">
      <c r="A61" s="4" t="s">
        <v>55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>
        <v>1</v>
      </c>
    </row>
    <row r="62" spans="1:51">
      <c r="A62" s="4" t="s">
        <v>36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>
        <v>1</v>
      </c>
    </row>
    <row r="63" spans="1:51">
      <c r="A63" s="4" t="s">
        <v>130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>
        <v>1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>
        <v>1</v>
      </c>
    </row>
    <row r="64" spans="1:51">
      <c r="A64" s="4" t="s">
        <v>56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1</v>
      </c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1</v>
      </c>
    </row>
    <row r="65" spans="1:51">
      <c r="A65" s="4" t="s">
        <v>57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1</v>
      </c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>
        <v>1</v>
      </c>
    </row>
    <row r="66" spans="1:51">
      <c r="A66" s="4" t="s">
        <v>157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>
        <v>1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>
        <v>1</v>
      </c>
    </row>
    <row r="67" spans="1:51">
      <c r="A67" s="4" t="s">
        <v>121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>
        <v>1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>
        <v>1</v>
      </c>
    </row>
    <row r="68" spans="1:51">
      <c r="A68" s="4" t="s">
        <v>74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>
        <v>1</v>
      </c>
    </row>
    <row r="69" spans="1:51">
      <c r="A69" s="4" t="s">
        <v>60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1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>
        <v>1</v>
      </c>
    </row>
    <row r="70" spans="1:51">
      <c r="A70" s="4" t="s">
        <v>132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1</v>
      </c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>
        <v>1</v>
      </c>
    </row>
    <row r="71" spans="1:51">
      <c r="A71" s="4" t="s">
        <v>148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>
        <v>1</v>
      </c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>
        <v>1</v>
      </c>
    </row>
    <row r="72" spans="1:51">
      <c r="A72" s="4" t="s">
        <v>146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>
        <v>1</v>
      </c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>
        <v>1</v>
      </c>
    </row>
    <row r="73" spans="1:51">
      <c r="A73" s="4" t="s">
        <v>29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>
        <v>1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>
        <v>1</v>
      </c>
    </row>
    <row r="74" spans="1:51">
      <c r="A74" s="4" t="s">
        <v>58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>
        <v>1</v>
      </c>
    </row>
    <row r="75" spans="1:51">
      <c r="A75" s="4" t="s">
        <v>104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>
        <v>1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>
        <v>1</v>
      </c>
    </row>
    <row r="76" spans="1:51">
      <c r="A76" s="4" t="s">
        <v>175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>
        <v>1</v>
      </c>
      <c r="AT76" s="5"/>
      <c r="AU76" s="5"/>
      <c r="AV76" s="5"/>
      <c r="AW76" s="5"/>
      <c r="AX76" s="5"/>
      <c r="AY76" s="5">
        <v>1</v>
      </c>
    </row>
    <row r="77" spans="1:51">
      <c r="A77" s="4" t="s">
        <v>174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>
        <v>1</v>
      </c>
      <c r="AT77" s="5"/>
      <c r="AU77" s="5"/>
      <c r="AV77" s="5"/>
      <c r="AW77" s="5"/>
      <c r="AX77" s="5"/>
      <c r="AY77" s="5">
        <v>1</v>
      </c>
    </row>
    <row r="78" spans="1:51">
      <c r="A78" s="4" t="s">
        <v>108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>
        <v>1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>
        <v>1</v>
      </c>
    </row>
    <row r="79" spans="1:51">
      <c r="A79" s="4" t="s">
        <v>133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>
        <v>1</v>
      </c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>
        <v>1</v>
      </c>
    </row>
    <row r="80" spans="1:51">
      <c r="A80" s="4" t="s">
        <v>48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>
        <v>1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>
        <v>1</v>
      </c>
    </row>
    <row r="81" spans="1:51">
      <c r="A81" s="4" t="s">
        <v>98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1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>
        <v>1</v>
      </c>
    </row>
    <row r="82" spans="1:51">
      <c r="A82" s="4" t="s">
        <v>177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>
        <v>1</v>
      </c>
      <c r="AU82" s="5"/>
      <c r="AV82" s="5"/>
      <c r="AW82" s="5"/>
      <c r="AX82" s="5"/>
      <c r="AY82" s="5">
        <v>1</v>
      </c>
    </row>
    <row r="83" spans="1:51">
      <c r="A83" s="4" t="s">
        <v>187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>
        <v>1</v>
      </c>
      <c r="AX83" s="5"/>
      <c r="AY83" s="5">
        <v>1</v>
      </c>
    </row>
    <row r="84" spans="1:51">
      <c r="A84" s="4" t="s">
        <v>119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>
        <v>1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>
        <v>1</v>
      </c>
    </row>
    <row r="85" spans="1:51">
      <c r="A85" s="4" t="s">
        <v>94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>
        <v>1</v>
      </c>
    </row>
    <row r="86" spans="1:51">
      <c r="A86" s="4" t="s">
        <v>170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>
        <v>1</v>
      </c>
      <c r="AS86" s="5"/>
      <c r="AT86" s="5"/>
      <c r="AU86" s="5"/>
      <c r="AV86" s="5"/>
      <c r="AW86" s="5"/>
      <c r="AX86" s="5"/>
      <c r="AY86" s="5">
        <v>1</v>
      </c>
    </row>
    <row r="87" spans="1:51">
      <c r="A87" s="4" t="s">
        <v>186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>
        <v>1</v>
      </c>
      <c r="AX87" s="5"/>
      <c r="AY87" s="5">
        <v>1</v>
      </c>
    </row>
    <row r="88" spans="1:51">
      <c r="A88" s="4" t="s">
        <v>93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1</v>
      </c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>
        <v>1</v>
      </c>
    </row>
    <row r="89" spans="1:51">
      <c r="A89" s="4" t="s">
        <v>100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>
        <v>1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>
        <v>1</v>
      </c>
    </row>
    <row r="90" spans="1:51">
      <c r="A90" s="4" t="s">
        <v>178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>
        <v>1</v>
      </c>
      <c r="AU90" s="5"/>
      <c r="AV90" s="5"/>
      <c r="AW90" s="5"/>
      <c r="AX90" s="5"/>
      <c r="AY90" s="5">
        <v>1</v>
      </c>
    </row>
    <row r="91" spans="1:51">
      <c r="A91" s="4" t="s">
        <v>10</v>
      </c>
      <c r="B91" s="5"/>
      <c r="C91" s="5"/>
      <c r="D91" s="5"/>
      <c r="E91" s="5">
        <v>1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>
        <v>1</v>
      </c>
    </row>
    <row r="92" spans="1:51">
      <c r="A92" s="4" t="s">
        <v>65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v>1</v>
      </c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>
        <v>1</v>
      </c>
    </row>
    <row r="93" spans="1:51">
      <c r="A93" s="4" t="s">
        <v>84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>
        <v>1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1</v>
      </c>
    </row>
    <row r="94" spans="1:51">
      <c r="A94" s="4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>
        <v>1</v>
      </c>
      <c r="AW94" s="5"/>
      <c r="AX94" s="5"/>
      <c r="AY94" s="5">
        <v>1</v>
      </c>
    </row>
    <row r="95" spans="1:51">
      <c r="A95" s="4" t="s">
        <v>112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1</v>
      </c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>
        <v>1</v>
      </c>
    </row>
    <row r="96" spans="1:51">
      <c r="A96" s="4" t="s">
        <v>37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v>1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1</v>
      </c>
    </row>
    <row r="97" spans="1:51">
      <c r="A97" s="4" t="s">
        <v>80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v>1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>
        <v>1</v>
      </c>
    </row>
    <row r="98" spans="1:51">
      <c r="A98" s="4" t="s">
        <v>182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>
        <v>1</v>
      </c>
      <c r="AV98" s="5"/>
      <c r="AW98" s="5"/>
      <c r="AX98" s="5"/>
      <c r="AY98" s="5">
        <v>1</v>
      </c>
    </row>
    <row r="99" spans="1:51">
      <c r="A99" s="4" t="s">
        <v>161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>
        <v>1</v>
      </c>
      <c r="AP99" s="5"/>
      <c r="AQ99" s="5"/>
      <c r="AR99" s="5"/>
      <c r="AS99" s="5"/>
      <c r="AT99" s="5"/>
      <c r="AU99" s="5"/>
      <c r="AV99" s="5"/>
      <c r="AW99" s="5"/>
      <c r="AX99" s="5"/>
      <c r="AY99" s="5">
        <v>1</v>
      </c>
    </row>
    <row r="100" spans="1:51">
      <c r="A100" s="4" t="s">
        <v>27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>
        <v>1</v>
      </c>
    </row>
    <row r="101" spans="1:51">
      <c r="A101" s="4" t="s">
        <v>77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v>1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>
        <v>1</v>
      </c>
    </row>
    <row r="102" spans="1:51">
      <c r="A102" s="4" t="s">
        <v>18</v>
      </c>
      <c r="B102" s="5"/>
      <c r="C102" s="5"/>
      <c r="D102" s="5"/>
      <c r="E102" s="5"/>
      <c r="F102" s="5"/>
      <c r="G102" s="5"/>
      <c r="H102" s="5">
        <v>1</v>
      </c>
      <c r="I102" s="5"/>
      <c r="J102" s="5"/>
      <c r="K102" s="5"/>
      <c r="L102" s="5"/>
      <c r="M102" s="5"/>
      <c r="N102" s="5"/>
      <c r="O102" s="5"/>
      <c r="P102" s="5"/>
      <c r="Q102" s="5"/>
      <c r="R102" s="5">
        <v>1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>
        <v>2</v>
      </c>
    </row>
    <row r="103" spans="1:51">
      <c r="A103" s="4" t="s">
        <v>142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>
        <v>1</v>
      </c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>
        <v>1</v>
      </c>
    </row>
    <row r="104" spans="1:51">
      <c r="A104" s="4" t="s">
        <v>180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>
        <v>1</v>
      </c>
      <c r="AU104" s="5"/>
      <c r="AV104" s="5"/>
      <c r="AW104" s="5"/>
      <c r="AX104" s="5"/>
      <c r="AY104" s="5">
        <v>1</v>
      </c>
    </row>
    <row r="105" spans="1:51">
      <c r="A105" s="4" t="s">
        <v>2</v>
      </c>
      <c r="B105" s="5">
        <v>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>
        <v>1</v>
      </c>
    </row>
    <row r="106" spans="1:51">
      <c r="A106" s="4" t="s">
        <v>124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>
        <v>1</v>
      </c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>
        <v>1</v>
      </c>
    </row>
    <row r="107" spans="1:51">
      <c r="A107" s="4" t="s">
        <v>34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>
        <v>1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>
        <v>1</v>
      </c>
    </row>
    <row r="108" spans="1:51">
      <c r="A108" s="4" t="s">
        <v>25</v>
      </c>
      <c r="B108" s="5"/>
      <c r="C108" s="5"/>
      <c r="D108" s="5"/>
      <c r="E108" s="5"/>
      <c r="F108" s="5"/>
      <c r="G108" s="5"/>
      <c r="H108" s="5"/>
      <c r="I108" s="5"/>
      <c r="J108" s="5">
        <v>1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>
        <v>1</v>
      </c>
    </row>
    <row r="109" spans="1:51">
      <c r="A109" s="4" t="s">
        <v>152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>
        <v>1</v>
      </c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>
        <v>1</v>
      </c>
    </row>
    <row r="110" spans="1:51">
      <c r="A110" s="4" t="s">
        <v>51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>
        <v>1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>
        <v>1</v>
      </c>
    </row>
    <row r="111" spans="1:51">
      <c r="A111" s="4" t="s">
        <v>447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>
      <c r="A112" s="4" t="s">
        <v>444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2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2</v>
      </c>
      <c r="P112" s="5">
        <v>1</v>
      </c>
      <c r="Q112" s="5">
        <v>1</v>
      </c>
      <c r="R112" s="5">
        <v>1</v>
      </c>
      <c r="S112" s="5">
        <v>1</v>
      </c>
      <c r="T112" s="5">
        <v>2</v>
      </c>
      <c r="U112" s="5">
        <v>18</v>
      </c>
      <c r="V112" s="5">
        <v>1</v>
      </c>
      <c r="W112" s="5">
        <v>5</v>
      </c>
      <c r="X112" s="5">
        <v>2</v>
      </c>
      <c r="Y112" s="5">
        <v>1</v>
      </c>
      <c r="Z112" s="5">
        <v>8</v>
      </c>
      <c r="AA112" s="5">
        <v>9</v>
      </c>
      <c r="AB112" s="5">
        <v>5</v>
      </c>
      <c r="AC112" s="5">
        <v>1</v>
      </c>
      <c r="AD112" s="5">
        <v>5</v>
      </c>
      <c r="AE112" s="5">
        <v>1</v>
      </c>
      <c r="AF112" s="5">
        <v>1</v>
      </c>
      <c r="AG112" s="5">
        <v>3</v>
      </c>
      <c r="AH112" s="5">
        <v>1</v>
      </c>
      <c r="AI112" s="5">
        <v>2</v>
      </c>
      <c r="AJ112" s="5">
        <v>1</v>
      </c>
      <c r="AK112" s="5">
        <v>1</v>
      </c>
      <c r="AL112" s="5">
        <v>1</v>
      </c>
      <c r="AM112" s="5">
        <v>4</v>
      </c>
      <c r="AN112" s="5">
        <v>2</v>
      </c>
      <c r="AO112" s="5">
        <v>1</v>
      </c>
      <c r="AP112" s="5">
        <v>1</v>
      </c>
      <c r="AQ112" s="5">
        <v>2</v>
      </c>
      <c r="AR112" s="5">
        <v>3</v>
      </c>
      <c r="AS112" s="5">
        <v>3</v>
      </c>
      <c r="AT112" s="5">
        <v>3</v>
      </c>
      <c r="AU112" s="5">
        <v>1</v>
      </c>
      <c r="AV112" s="5">
        <v>1</v>
      </c>
      <c r="AW112" s="5">
        <v>2</v>
      </c>
      <c r="AX112" s="5"/>
      <c r="AY112" s="5">
        <v>111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baseColWidth="10" defaultColWidth="8.83203125" defaultRowHeight="18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Pivot1</vt:lpstr>
      <vt:lpstr>Sheet4</vt:lpstr>
      <vt:lpstr>Sheet5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利穏 佐藤</cp:lastModifiedBy>
  <cp:revision/>
  <dcterms:created xsi:type="dcterms:W3CDTF">2020-05-22T12:51:24Z</dcterms:created>
  <dcterms:modified xsi:type="dcterms:W3CDTF">2023-12-18T01:41:23Z</dcterms:modified>
  <cp:category/>
  <cp:contentStatus/>
</cp:coreProperties>
</file>