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19140" windowHeight="9552" activeTab="1"/>
  </bookViews>
  <sheets>
    <sheet name="1M Turns" sheetId="1" r:id="rId1"/>
    <sheet name="Properties" sheetId="2" r:id="rId2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F1"/>
  <c r="C3" i="1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  <c r="E1"/>
</calcChain>
</file>

<file path=xl/sharedStrings.xml><?xml version="1.0" encoding="utf-8"?>
<sst xmlns="http://schemas.openxmlformats.org/spreadsheetml/2006/main" count="75" uniqueCount="40">
  <si>
    <t>Board Space</t>
  </si>
  <si>
    <t>Go</t>
  </si>
  <si>
    <t>Mediterranean Ave.</t>
  </si>
  <si>
    <t>Community Chest</t>
  </si>
  <si>
    <t>Baltic Ave.</t>
  </si>
  <si>
    <t>Income Tax</t>
  </si>
  <si>
    <t>Reading Railroad</t>
  </si>
  <si>
    <t>Oriental Ave.</t>
  </si>
  <si>
    <t>Chance</t>
  </si>
  <si>
    <t>Vermont Ave.</t>
  </si>
  <si>
    <t>Connecticut Ave.</t>
  </si>
  <si>
    <t>Jail</t>
  </si>
  <si>
    <t>St. Charles Place</t>
  </si>
  <si>
    <t>Electric Company</t>
  </si>
  <si>
    <t>States Ave.</t>
  </si>
  <si>
    <t>Virginia Ave.</t>
  </si>
  <si>
    <t>Pennsylvania Railroad</t>
  </si>
  <si>
    <t>St. James Place</t>
  </si>
  <si>
    <t>Tennessee Ave.</t>
  </si>
  <si>
    <t>New York Ave.</t>
  </si>
  <si>
    <t>Free Parking</t>
  </si>
  <si>
    <t>Kentucky Ave.</t>
  </si>
  <si>
    <t>Indiana Ave.</t>
  </si>
  <si>
    <t>Illinois Ave.</t>
  </si>
  <si>
    <t>B. &amp; O. Railroad</t>
  </si>
  <si>
    <t>Atlantic Ave.</t>
  </si>
  <si>
    <t>Ventnor Ave.</t>
  </si>
  <si>
    <t>Water Works</t>
  </si>
  <si>
    <t>Marvin Gardens</t>
  </si>
  <si>
    <t>Go to Jail</t>
  </si>
  <si>
    <t>Pacific Ave.</t>
  </si>
  <si>
    <t>North Carolina Ave.</t>
  </si>
  <si>
    <t>Pennsylvania Ave.</t>
  </si>
  <si>
    <t>Short Line Railroad</t>
  </si>
  <si>
    <t>Park Place</t>
  </si>
  <si>
    <t>Luxury Tax</t>
  </si>
  <si>
    <t>Boardwalk</t>
  </si>
  <si>
    <t>Hits</t>
  </si>
  <si>
    <t>Proportion</t>
  </si>
  <si>
    <t>Pos.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</si>
</sst>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0.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8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6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  <xf numFmtId="0" fontId="20" fillId="41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4" fontId="19" fillId="0" borderId="0" xfId="1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Properties!$D$1</c:f>
              <c:strCache>
                <c:ptCount val="1"/>
                <c:pt idx="0">
                  <c:v>Proportion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Properties!$C$2:$C$41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</c:numCache>
            </c:numRef>
          </c:xVal>
          <c:yVal>
            <c:numRef>
              <c:f>Properties!$D$2:$D$41</c:f>
              <c:numCache>
                <c:formatCode>0.000%</c:formatCode>
                <c:ptCount val="40"/>
                <c:pt idx="0">
                  <c:v>2.9152504734351964E-2</c:v>
                </c:pt>
                <c:pt idx="1">
                  <c:v>2.9113026099079037E-2</c:v>
                </c:pt>
                <c:pt idx="2">
                  <c:v>4.0171978804907686E-2</c:v>
                </c:pt>
                <c:pt idx="3">
                  <c:v>3.0805672586405777E-2</c:v>
                </c:pt>
                <c:pt idx="4">
                  <c:v>3.1561935193352784E-2</c:v>
                </c:pt>
                <c:pt idx="5">
                  <c:v>3.097222307896344E-2</c:v>
                </c:pt>
                <c:pt idx="6">
                  <c:v>3.6195740008512584E-2</c:v>
                </c:pt>
                <c:pt idx="7">
                  <c:v>3.5524603208872824E-2</c:v>
                </c:pt>
                <c:pt idx="8">
                  <c:v>3.2101065306298693E-2</c:v>
                </c:pt>
                <c:pt idx="9">
                  <c:v>3.3883772430341796E-2</c:v>
                </c:pt>
                <c:pt idx="10">
                  <c:v>3.945642854058589E-2</c:v>
                </c:pt>
                <c:pt idx="11">
                  <c:v>3.8336222264716585E-2</c:v>
                </c:pt>
                <c:pt idx="12">
                  <c:v>3.9815437380099065E-2</c:v>
                </c:pt>
                <c:pt idx="13">
                  <c:v>4.1784434314336295E-2</c:v>
                </c:pt>
                <c:pt idx="14">
                  <c:v>3.8716204129218508E-2</c:v>
                </c:pt>
                <c:pt idx="15">
                  <c:v>3.7372696822586711E-2</c:v>
                </c:pt>
                <c:pt idx="16">
                  <c:v>4.3496820119299499E-2</c:v>
                </c:pt>
                <c:pt idx="17">
                  <c:v>4.1277380592549644E-2</c:v>
                </c:pt>
                <c:pt idx="18">
                  <c:v>3.6917458809595773E-2</c:v>
                </c:pt>
                <c:pt idx="19">
                  <c:v>3.5873742389567774E-2</c:v>
                </c:pt>
                <c:pt idx="20">
                  <c:v>3.8088247086908514E-2</c:v>
                </c:pt>
                <c:pt idx="21">
                  <c:v>3.5165594369359642E-2</c:v>
                </c:pt>
                <c:pt idx="22">
                  <c:v>3.6824930758174855E-2</c:v>
                </c:pt>
                <c:pt idx="23">
                  <c:v>3.5316106666337679E-2</c:v>
                </c:pt>
                <c:pt idx="24">
                  <c:v>3.3588916373147128E-2</c:v>
                </c:pt>
                <c:pt idx="25">
                  <c:v>3.3125042408690235E-2</c:v>
                </c:pt>
                <c:pt idx="26">
                  <c:v>2.9607742747342902E-2</c:v>
                </c:pt>
                <c:pt idx="27">
                  <c:v>3.5754072776396709E-2</c:v>
                </c:pt>
              </c:numCache>
            </c:numRef>
          </c:yVal>
        </c:ser>
        <c:dLbls/>
        <c:axId val="160027392"/>
        <c:axId val="159046272"/>
      </c:scatterChart>
      <c:valAx>
        <c:axId val="160027392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59046272"/>
        <c:crosses val="autoZero"/>
        <c:crossBetween val="midCat"/>
      </c:valAx>
      <c:valAx>
        <c:axId val="159046272"/>
        <c:scaling>
          <c:orientation val="minMax"/>
        </c:scaling>
        <c:axPos val="l"/>
        <c:majorGridlines/>
        <c:minorGridlines/>
        <c:title>
          <c:layout/>
        </c:title>
        <c:numFmt formatCode="0.000%" sourceLinked="1"/>
        <c:tickLblPos val="nextTo"/>
        <c:crossAx val="16002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114300</xdr:rowOff>
    </xdr:from>
    <xdr:to>
      <xdr:col>15</xdr:col>
      <xdr:colOff>579120</xdr:colOff>
      <xdr:row>24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opLeftCell="A5" workbookViewId="0">
      <selection activeCell="B33" sqref="B33"/>
    </sheetView>
  </sheetViews>
  <sheetFormatPr defaultRowHeight="13.8"/>
  <cols>
    <col min="1" max="1" width="20.44140625" style="4" bestFit="1" customWidth="1"/>
    <col min="2" max="2" width="6.5546875" style="4" bestFit="1" customWidth="1"/>
    <col min="3" max="3" width="11.21875" style="16" bestFit="1" customWidth="1"/>
    <col min="4" max="4" width="8.88671875" style="4"/>
    <col min="5" max="5" width="19.6640625" style="4" customWidth="1"/>
    <col min="6" max="16384" width="8.88671875" style="4"/>
  </cols>
  <sheetData>
    <row r="1" spans="1:5">
      <c r="A1" s="15" t="s">
        <v>0</v>
      </c>
      <c r="B1" s="2" t="s">
        <v>37</v>
      </c>
      <c r="C1" s="1" t="s">
        <v>38</v>
      </c>
      <c r="E1" s="4">
        <f>SUM(B:B)</f>
        <v>1190527</v>
      </c>
    </row>
    <row r="2" spans="1:5">
      <c r="A2" s="3" t="s">
        <v>1</v>
      </c>
      <c r="B2" s="4">
        <v>34039</v>
      </c>
      <c r="C2" s="16">
        <f>B2/1190527</f>
        <v>2.8591539713085045E-2</v>
      </c>
      <c r="D2" s="18">
        <v>2.9070674502054188E-2</v>
      </c>
      <c r="E2" s="17"/>
    </row>
    <row r="3" spans="1:5">
      <c r="A3" s="5" t="s">
        <v>2</v>
      </c>
      <c r="B3" s="4">
        <v>23630</v>
      </c>
      <c r="C3" s="19">
        <f t="shared" ref="C3:C41" si="0">B3/1190527</f>
        <v>1.9848352872299409E-2</v>
      </c>
      <c r="D3" s="18">
        <v>1.9756785366189172E-2</v>
      </c>
      <c r="E3" s="17"/>
    </row>
    <row r="4" spans="1:5">
      <c r="A4" s="3" t="s">
        <v>3</v>
      </c>
      <c r="B4" s="4">
        <v>23729</v>
      </c>
      <c r="C4" s="19">
        <f t="shared" si="0"/>
        <v>1.9931509323182085E-2</v>
      </c>
      <c r="D4" s="18">
        <v>1.9845696771844945E-2</v>
      </c>
      <c r="E4" s="17"/>
    </row>
    <row r="5" spans="1:5">
      <c r="A5" s="5" t="s">
        <v>4</v>
      </c>
      <c r="B5" s="4">
        <v>23598</v>
      </c>
      <c r="C5" s="19">
        <f t="shared" si="0"/>
        <v>1.9821474019488847E-2</v>
      </c>
      <c r="D5" s="18">
        <v>1.9830598608620381E-2</v>
      </c>
      <c r="E5" s="17"/>
    </row>
    <row r="6" spans="1:5">
      <c r="A6" s="3" t="s">
        <v>5</v>
      </c>
      <c r="B6" s="4">
        <v>25430</v>
      </c>
      <c r="C6" s="19">
        <f t="shared" si="0"/>
        <v>2.1360288342893524E-2</v>
      </c>
      <c r="D6" s="18">
        <v>2.1243115656963022E-2</v>
      </c>
      <c r="E6" s="17"/>
    </row>
    <row r="7" spans="1:5">
      <c r="A7" s="6" t="s">
        <v>6</v>
      </c>
      <c r="B7" s="4">
        <v>32562</v>
      </c>
      <c r="C7" s="19">
        <f t="shared" si="0"/>
        <v>2.7350912663047542E-2</v>
      </c>
      <c r="D7" s="18">
        <v>2.7740358564600845E-2</v>
      </c>
      <c r="E7" s="17"/>
    </row>
    <row r="8" spans="1:5">
      <c r="A8" s="7" t="s">
        <v>7</v>
      </c>
      <c r="B8" s="4">
        <v>24970</v>
      </c>
      <c r="C8" s="19">
        <f t="shared" si="0"/>
        <v>2.0973904833741695E-2</v>
      </c>
      <c r="D8" s="18">
        <v>2.1008255340136454E-2</v>
      </c>
      <c r="E8" s="17"/>
    </row>
    <row r="9" spans="1:5">
      <c r="A9" s="3" t="s">
        <v>8</v>
      </c>
      <c r="B9" s="4">
        <v>25294</v>
      </c>
      <c r="C9" s="19">
        <f t="shared" si="0"/>
        <v>2.1246053218448635E-2</v>
      </c>
      <c r="D9" s="18">
        <v>2.1295120441403189E-2</v>
      </c>
      <c r="E9" s="17"/>
    </row>
    <row r="10" spans="1:5">
      <c r="A10" s="7" t="s">
        <v>9</v>
      </c>
      <c r="B10" s="4">
        <v>25583</v>
      </c>
      <c r="C10" s="19">
        <f t="shared" si="0"/>
        <v>2.1488802857894024E-2</v>
      </c>
      <c r="D10" s="18">
        <v>2.1164269693456958E-2</v>
      </c>
      <c r="E10" s="17"/>
    </row>
    <row r="11" spans="1:5">
      <c r="A11" s="7" t="s">
        <v>10</v>
      </c>
      <c r="B11" s="4">
        <v>25105</v>
      </c>
      <c r="C11" s="19">
        <f t="shared" si="0"/>
        <v>2.1087299994036253E-2</v>
      </c>
      <c r="D11" s="18">
        <v>2.0998189897986744E-2</v>
      </c>
      <c r="E11" s="17"/>
    </row>
    <row r="12" spans="1:5">
      <c r="A12" s="3" t="s">
        <v>11</v>
      </c>
      <c r="B12" s="4">
        <v>68398</v>
      </c>
      <c r="C12" s="19">
        <f t="shared" si="0"/>
        <v>5.7451867954275711E-2</v>
      </c>
      <c r="D12" s="18">
        <v>5.7453543790544861E-2</v>
      </c>
      <c r="E12" s="17"/>
    </row>
    <row r="13" spans="1:5">
      <c r="A13" s="8" t="s">
        <v>12</v>
      </c>
      <c r="B13" s="4">
        <v>29339</v>
      </c>
      <c r="C13" s="19">
        <f t="shared" si="0"/>
        <v>2.4643708206533745E-2</v>
      </c>
      <c r="D13" s="18">
        <v>2.5440405033392104E-2</v>
      </c>
      <c r="E13" s="17"/>
    </row>
    <row r="14" spans="1:5">
      <c r="A14" s="3" t="s">
        <v>13</v>
      </c>
      <c r="B14" s="4">
        <v>28795</v>
      </c>
      <c r="C14" s="19">
        <f t="shared" si="0"/>
        <v>2.4186767708754189E-2</v>
      </c>
      <c r="D14" s="18">
        <v>2.5903415372278766E-2</v>
      </c>
      <c r="E14" s="17"/>
    </row>
    <row r="15" spans="1:5">
      <c r="A15" s="8" t="s">
        <v>14</v>
      </c>
      <c r="B15" s="4">
        <v>26020</v>
      </c>
      <c r="C15" s="19">
        <f t="shared" si="0"/>
        <v>2.1855867191588264E-2</v>
      </c>
      <c r="D15" s="18">
        <v>2.0899213050181262E-2</v>
      </c>
      <c r="E15" s="17"/>
    </row>
    <row r="16" spans="1:5">
      <c r="A16" s="8" t="s">
        <v>15</v>
      </c>
      <c r="B16" s="4">
        <v>27465</v>
      </c>
      <c r="C16" s="19">
        <f t="shared" si="0"/>
        <v>2.3069615388815204E-2</v>
      </c>
      <c r="D16" s="18">
        <v>2.3910457826636179E-2</v>
      </c>
      <c r="E16" s="17"/>
    </row>
    <row r="17" spans="1:5">
      <c r="A17" s="6" t="s">
        <v>16</v>
      </c>
      <c r="B17" s="4">
        <v>31982</v>
      </c>
      <c r="C17" s="19">
        <f t="shared" si="0"/>
        <v>2.6863733455856104E-2</v>
      </c>
      <c r="D17" s="18">
        <v>2.5856443308913454E-2</v>
      </c>
      <c r="E17" s="17"/>
    </row>
    <row r="18" spans="1:5">
      <c r="A18" s="9" t="s">
        <v>17</v>
      </c>
      <c r="B18" s="4">
        <v>31074</v>
      </c>
      <c r="C18" s="19">
        <f t="shared" si="0"/>
        <v>2.6101046007356406E-2</v>
      </c>
      <c r="D18" s="18">
        <v>2.6562701833084772E-2</v>
      </c>
      <c r="E18" s="17"/>
    </row>
    <row r="19" spans="1:5">
      <c r="A19" s="3" t="s">
        <v>3</v>
      </c>
      <c r="B19" s="4">
        <v>32700</v>
      </c>
      <c r="C19" s="19">
        <f t="shared" si="0"/>
        <v>2.7466827715793091E-2</v>
      </c>
      <c r="D19" s="18">
        <v>2.5343105759278242E-2</v>
      </c>
      <c r="E19" s="17"/>
    </row>
    <row r="20" spans="1:5">
      <c r="A20" s="9" t="s">
        <v>18</v>
      </c>
      <c r="B20" s="4">
        <v>32273</v>
      </c>
      <c r="C20" s="19">
        <f t="shared" si="0"/>
        <v>2.7108163023602153E-2</v>
      </c>
      <c r="D20" s="18">
        <v>2.7542404868989883E-2</v>
      </c>
      <c r="E20" s="17"/>
    </row>
    <row r="21" spans="1:5">
      <c r="A21" s="9" t="s">
        <v>19</v>
      </c>
      <c r="B21" s="4">
        <v>33869</v>
      </c>
      <c r="C21" s="19">
        <f t="shared" si="0"/>
        <v>2.8448745807528934E-2</v>
      </c>
      <c r="D21" s="18">
        <v>2.6893183850333586E-2</v>
      </c>
      <c r="E21" s="17"/>
    </row>
    <row r="22" spans="1:5">
      <c r="A22" s="3" t="s">
        <v>20</v>
      </c>
      <c r="B22" s="4">
        <v>31696</v>
      </c>
      <c r="C22" s="19">
        <f t="shared" si="0"/>
        <v>2.6623503708861705E-2</v>
      </c>
      <c r="D22" s="18">
        <v>2.7617895685112706E-2</v>
      </c>
      <c r="E22" s="17"/>
    </row>
    <row r="23" spans="1:5">
      <c r="A23" s="10" t="s">
        <v>21</v>
      </c>
      <c r="B23" s="4">
        <v>31382</v>
      </c>
      <c r="C23" s="19">
        <f t="shared" si="0"/>
        <v>2.6359754965658067E-2</v>
      </c>
      <c r="D23" s="18">
        <v>2.5990649204242919E-2</v>
      </c>
      <c r="E23" s="17"/>
    </row>
    <row r="24" spans="1:5">
      <c r="A24" s="3" t="s">
        <v>8</v>
      </c>
      <c r="B24" s="4">
        <v>30636</v>
      </c>
      <c r="C24" s="19">
        <f t="shared" si="0"/>
        <v>2.5733141709511839E-2</v>
      </c>
      <c r="D24" s="18">
        <v>2.7398133531510705E-2</v>
      </c>
      <c r="E24" s="17"/>
    </row>
    <row r="25" spans="1:5">
      <c r="A25" s="10" t="s">
        <v>22</v>
      </c>
      <c r="B25" s="4">
        <v>30293</v>
      </c>
      <c r="C25" s="19">
        <f t="shared" si="0"/>
        <v>2.5445034005948625E-2</v>
      </c>
      <c r="D25" s="18">
        <v>2.5165282947966695E-2</v>
      </c>
      <c r="E25" s="17"/>
    </row>
    <row r="26" spans="1:5">
      <c r="A26" s="10" t="s">
        <v>23</v>
      </c>
      <c r="B26" s="4">
        <v>35257</v>
      </c>
      <c r="C26" s="19">
        <f t="shared" si="0"/>
        <v>2.9614616048187062E-2</v>
      </c>
      <c r="D26" s="18">
        <v>2.9511876382949814E-2</v>
      </c>
      <c r="E26" s="17"/>
    </row>
    <row r="27" spans="1:5">
      <c r="A27" s="6" t="s">
        <v>24</v>
      </c>
      <c r="B27" s="4">
        <v>33458</v>
      </c>
      <c r="C27" s="19">
        <f t="shared" si="0"/>
        <v>2.8103520541743279E-2</v>
      </c>
      <c r="D27" s="18">
        <v>2.8453327383538639E-2</v>
      </c>
      <c r="E27" s="17"/>
    </row>
    <row r="28" spans="1:5">
      <c r="A28" s="11" t="s">
        <v>25</v>
      </c>
      <c r="B28" s="4">
        <v>29924</v>
      </c>
      <c r="C28" s="19">
        <f t="shared" si="0"/>
        <v>2.5135087234476834E-2</v>
      </c>
      <c r="D28" s="18">
        <v>2.4895193583616144E-2</v>
      </c>
      <c r="E28" s="17"/>
    </row>
    <row r="29" spans="1:5">
      <c r="A29" s="11" t="s">
        <v>26</v>
      </c>
      <c r="B29" s="4">
        <v>29078</v>
      </c>
      <c r="C29" s="19">
        <f t="shared" si="0"/>
        <v>2.44244775632976E-2</v>
      </c>
      <c r="D29" s="18">
        <v>2.4183902338369968E-2</v>
      </c>
      <c r="E29" s="17"/>
    </row>
    <row r="30" spans="1:5">
      <c r="A30" s="3" t="s">
        <v>27</v>
      </c>
      <c r="B30" s="4">
        <v>30873</v>
      </c>
      <c r="C30" s="19">
        <f t="shared" si="0"/>
        <v>2.5932213213140064E-2</v>
      </c>
      <c r="D30" s="18">
        <v>2.586818632475478E-2</v>
      </c>
      <c r="E30" s="17"/>
    </row>
    <row r="31" spans="1:5">
      <c r="A31" s="11" t="s">
        <v>28</v>
      </c>
      <c r="B31" s="4">
        <v>28504</v>
      </c>
      <c r="C31" s="19">
        <f t="shared" si="0"/>
        <v>2.3942338141008143E-2</v>
      </c>
      <c r="D31" s="18">
        <v>2.4039631000890793E-2</v>
      </c>
      <c r="E31" s="17"/>
    </row>
    <row r="32" spans="1:5">
      <c r="A32" s="3" t="s">
        <v>29</v>
      </c>
      <c r="B32" s="4">
        <v>28895</v>
      </c>
      <c r="C32" s="19">
        <f t="shared" si="0"/>
        <v>2.4270764123787196E-2</v>
      </c>
      <c r="D32" s="18">
        <v>2.4188935059444822E-2</v>
      </c>
      <c r="E32" s="17"/>
    </row>
    <row r="33" spans="1:5">
      <c r="A33" s="12" t="s">
        <v>30</v>
      </c>
      <c r="B33" s="4">
        <v>29849</v>
      </c>
      <c r="C33" s="19">
        <f t="shared" si="0"/>
        <v>2.5072089923202076E-2</v>
      </c>
      <c r="D33" s="18">
        <v>2.4945520794364694E-2</v>
      </c>
      <c r="E33" s="17"/>
    </row>
    <row r="34" spans="1:5">
      <c r="A34" s="12" t="s">
        <v>31</v>
      </c>
      <c r="B34" s="4">
        <v>28626</v>
      </c>
      <c r="C34" s="19">
        <f t="shared" si="0"/>
        <v>2.4044813767348409E-2</v>
      </c>
      <c r="D34" s="18">
        <v>2.4155383585612457E-2</v>
      </c>
      <c r="E34" s="17"/>
    </row>
    <row r="35" spans="1:5">
      <c r="A35" s="3" t="s">
        <v>3</v>
      </c>
      <c r="B35" s="4">
        <v>29731</v>
      </c>
      <c r="C35" s="19">
        <f t="shared" si="0"/>
        <v>2.497297415346313E-2</v>
      </c>
      <c r="D35" s="18">
        <v>2.4588197598049987E-2</v>
      </c>
      <c r="E35" s="17"/>
    </row>
    <row r="36" spans="1:5">
      <c r="A36" s="12" t="s">
        <v>32</v>
      </c>
      <c r="B36" s="4">
        <v>27226</v>
      </c>
      <c r="C36" s="19">
        <f t="shared" si="0"/>
        <v>2.286886395688632E-2</v>
      </c>
      <c r="D36" s="18">
        <v>2.2981082001479618E-2</v>
      </c>
      <c r="E36" s="17"/>
    </row>
    <row r="37" spans="1:5">
      <c r="A37" s="6" t="s">
        <v>33</v>
      </c>
      <c r="B37" s="4">
        <v>26850</v>
      </c>
      <c r="C37" s="19">
        <f t="shared" si="0"/>
        <v>2.2553037436362215E-2</v>
      </c>
      <c r="D37" s="18">
        <v>2.2633824247314624E-2</v>
      </c>
      <c r="E37" s="17"/>
    </row>
    <row r="38" spans="1:5">
      <c r="A38" s="3" t="s">
        <v>8</v>
      </c>
      <c r="B38" s="4">
        <v>25128</v>
      </c>
      <c r="C38" s="19">
        <f t="shared" si="0"/>
        <v>2.1106619169493846E-2</v>
      </c>
      <c r="D38" s="18">
        <v>2.0979736587378943E-2</v>
      </c>
      <c r="E38" s="17"/>
    </row>
    <row r="39" spans="1:5">
      <c r="A39" s="13" t="s">
        <v>34</v>
      </c>
      <c r="B39" s="4">
        <v>23999</v>
      </c>
      <c r="C39" s="19">
        <f t="shared" si="0"/>
        <v>2.0158299643771204E-2</v>
      </c>
      <c r="D39" s="18">
        <v>2.0154370331102719E-2</v>
      </c>
      <c r="E39" s="17"/>
    </row>
    <row r="40" spans="1:5">
      <c r="A40" s="14" t="s">
        <v>35</v>
      </c>
      <c r="B40" s="4">
        <v>24286</v>
      </c>
      <c r="C40" s="19">
        <f t="shared" si="0"/>
        <v>2.0399369354915931E-2</v>
      </c>
      <c r="D40" s="18">
        <v>2.0102365546662553E-2</v>
      </c>
      <c r="E40" s="17"/>
    </row>
    <row r="41" spans="1:5">
      <c r="A41" s="13" t="s">
        <v>36</v>
      </c>
      <c r="B41" s="4">
        <v>28981</v>
      </c>
      <c r="C41" s="19">
        <f t="shared" si="0"/>
        <v>2.4343001040715583E-2</v>
      </c>
      <c r="D41" s="18">
        <v>2.4388566328747405E-2</v>
      </c>
      <c r="E41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J9" sqref="J9"/>
    </sheetView>
  </sheetViews>
  <sheetFormatPr defaultRowHeight="13.8"/>
  <cols>
    <col min="1" max="1" width="20.44140625" style="18" bestFit="1" customWidth="1"/>
    <col min="2" max="2" width="6.5546875" style="18" bestFit="1" customWidth="1"/>
    <col min="3" max="3" width="6.5546875" style="18" customWidth="1"/>
    <col min="4" max="4" width="11.21875" style="19" bestFit="1" customWidth="1"/>
    <col min="5" max="5" width="8.88671875" style="18"/>
    <col min="6" max="6" width="19.6640625" style="18" customWidth="1"/>
    <col min="7" max="16384" width="8.88671875" style="18"/>
  </cols>
  <sheetData>
    <row r="1" spans="1:6">
      <c r="A1" s="15" t="s">
        <v>0</v>
      </c>
      <c r="B1" s="2" t="s">
        <v>37</v>
      </c>
      <c r="C1" s="2" t="s">
        <v>39</v>
      </c>
      <c r="D1" s="1" t="s">
        <v>38</v>
      </c>
      <c r="F1" s="18">
        <f>SUM(B:B)</f>
        <v>810565</v>
      </c>
    </row>
    <row r="2" spans="1:6">
      <c r="A2" s="5" t="s">
        <v>2</v>
      </c>
      <c r="B2" s="18">
        <v>23630</v>
      </c>
      <c r="C2" s="18">
        <v>1</v>
      </c>
      <c r="D2" s="19">
        <f>B2/810565</f>
        <v>2.9152504734351964E-2</v>
      </c>
      <c r="F2" s="17"/>
    </row>
    <row r="3" spans="1:6">
      <c r="A3" s="5" t="s">
        <v>4</v>
      </c>
      <c r="B3" s="18">
        <v>23598</v>
      </c>
      <c r="C3" s="18">
        <v>3</v>
      </c>
      <c r="D3" s="19">
        <f t="shared" ref="D3:D29" si="0">B3/810565</f>
        <v>2.9113026099079037E-2</v>
      </c>
      <c r="F3" s="17"/>
    </row>
    <row r="4" spans="1:6">
      <c r="A4" s="6" t="s">
        <v>6</v>
      </c>
      <c r="B4" s="18">
        <v>32562</v>
      </c>
      <c r="C4" s="18">
        <v>5</v>
      </c>
      <c r="D4" s="19">
        <f t="shared" si="0"/>
        <v>4.0171978804907686E-2</v>
      </c>
      <c r="F4" s="17"/>
    </row>
    <row r="5" spans="1:6">
      <c r="A5" s="7" t="s">
        <v>7</v>
      </c>
      <c r="B5" s="18">
        <v>24970</v>
      </c>
      <c r="C5" s="18">
        <v>6</v>
      </c>
      <c r="D5" s="19">
        <f t="shared" si="0"/>
        <v>3.0805672586405777E-2</v>
      </c>
      <c r="F5" s="17"/>
    </row>
    <row r="6" spans="1:6">
      <c r="A6" s="7" t="s">
        <v>9</v>
      </c>
      <c r="B6" s="18">
        <v>25583</v>
      </c>
      <c r="C6" s="18">
        <v>8</v>
      </c>
      <c r="D6" s="19">
        <f t="shared" si="0"/>
        <v>3.1561935193352784E-2</v>
      </c>
      <c r="F6" s="17"/>
    </row>
    <row r="7" spans="1:6">
      <c r="A7" s="7" t="s">
        <v>10</v>
      </c>
      <c r="B7" s="18">
        <v>25105</v>
      </c>
      <c r="C7" s="18">
        <v>9</v>
      </c>
      <c r="D7" s="19">
        <f t="shared" si="0"/>
        <v>3.097222307896344E-2</v>
      </c>
      <c r="F7" s="17"/>
    </row>
    <row r="8" spans="1:6">
      <c r="A8" s="8" t="s">
        <v>12</v>
      </c>
      <c r="B8" s="18">
        <v>29339</v>
      </c>
      <c r="C8" s="18">
        <v>11</v>
      </c>
      <c r="D8" s="19">
        <f t="shared" si="0"/>
        <v>3.6195740008512584E-2</v>
      </c>
      <c r="F8" s="17"/>
    </row>
    <row r="9" spans="1:6">
      <c r="A9" s="3" t="s">
        <v>13</v>
      </c>
      <c r="B9" s="18">
        <v>28795</v>
      </c>
      <c r="C9" s="18">
        <v>12</v>
      </c>
      <c r="D9" s="19">
        <f t="shared" si="0"/>
        <v>3.5524603208872824E-2</v>
      </c>
      <c r="F9" s="17"/>
    </row>
    <row r="10" spans="1:6">
      <c r="A10" s="8" t="s">
        <v>14</v>
      </c>
      <c r="B10" s="18">
        <v>26020</v>
      </c>
      <c r="C10" s="18">
        <v>13</v>
      </c>
      <c r="D10" s="19">
        <f t="shared" si="0"/>
        <v>3.2101065306298693E-2</v>
      </c>
      <c r="F10" s="17"/>
    </row>
    <row r="11" spans="1:6">
      <c r="A11" s="8" t="s">
        <v>15</v>
      </c>
      <c r="B11" s="18">
        <v>27465</v>
      </c>
      <c r="C11" s="18">
        <v>14</v>
      </c>
      <c r="D11" s="19">
        <f t="shared" si="0"/>
        <v>3.3883772430341796E-2</v>
      </c>
      <c r="F11" s="17"/>
    </row>
    <row r="12" spans="1:6">
      <c r="A12" s="6" t="s">
        <v>16</v>
      </c>
      <c r="B12" s="18">
        <v>31982</v>
      </c>
      <c r="C12" s="18">
        <v>15</v>
      </c>
      <c r="D12" s="19">
        <f t="shared" si="0"/>
        <v>3.945642854058589E-2</v>
      </c>
      <c r="F12" s="17"/>
    </row>
    <row r="13" spans="1:6">
      <c r="A13" s="9" t="s">
        <v>17</v>
      </c>
      <c r="B13" s="18">
        <v>31074</v>
      </c>
      <c r="C13" s="18">
        <v>16</v>
      </c>
      <c r="D13" s="19">
        <f t="shared" si="0"/>
        <v>3.8336222264716585E-2</v>
      </c>
      <c r="F13" s="17"/>
    </row>
    <row r="14" spans="1:6">
      <c r="A14" s="9" t="s">
        <v>18</v>
      </c>
      <c r="B14" s="18">
        <v>32273</v>
      </c>
      <c r="C14" s="18">
        <v>18</v>
      </c>
      <c r="D14" s="19">
        <f t="shared" si="0"/>
        <v>3.9815437380099065E-2</v>
      </c>
      <c r="F14" s="17"/>
    </row>
    <row r="15" spans="1:6">
      <c r="A15" s="9" t="s">
        <v>19</v>
      </c>
      <c r="B15" s="18">
        <v>33869</v>
      </c>
      <c r="C15" s="18">
        <v>19</v>
      </c>
      <c r="D15" s="19">
        <f t="shared" si="0"/>
        <v>4.1784434314336295E-2</v>
      </c>
      <c r="F15" s="17"/>
    </row>
    <row r="16" spans="1:6">
      <c r="A16" s="10" t="s">
        <v>21</v>
      </c>
      <c r="B16" s="18">
        <v>31382</v>
      </c>
      <c r="C16" s="18">
        <v>21</v>
      </c>
      <c r="D16" s="19">
        <f t="shared" si="0"/>
        <v>3.8716204129218508E-2</v>
      </c>
      <c r="F16" s="17"/>
    </row>
    <row r="17" spans="1:6">
      <c r="A17" s="10" t="s">
        <v>22</v>
      </c>
      <c r="B17" s="18">
        <v>30293</v>
      </c>
      <c r="C17" s="18">
        <v>23</v>
      </c>
      <c r="D17" s="19">
        <f t="shared" si="0"/>
        <v>3.7372696822586711E-2</v>
      </c>
      <c r="F17" s="17"/>
    </row>
    <row r="18" spans="1:6">
      <c r="A18" s="10" t="s">
        <v>23</v>
      </c>
      <c r="B18" s="18">
        <v>35257</v>
      </c>
      <c r="C18" s="18">
        <v>24</v>
      </c>
      <c r="D18" s="19">
        <f t="shared" si="0"/>
        <v>4.3496820119299499E-2</v>
      </c>
      <c r="F18" s="17"/>
    </row>
    <row r="19" spans="1:6">
      <c r="A19" s="6" t="s">
        <v>24</v>
      </c>
      <c r="B19" s="18">
        <v>33458</v>
      </c>
      <c r="C19" s="18">
        <v>25</v>
      </c>
      <c r="D19" s="19">
        <f t="shared" si="0"/>
        <v>4.1277380592549644E-2</v>
      </c>
      <c r="F19" s="17"/>
    </row>
    <row r="20" spans="1:6">
      <c r="A20" s="11" t="s">
        <v>25</v>
      </c>
      <c r="B20" s="18">
        <v>29924</v>
      </c>
      <c r="C20" s="18">
        <v>26</v>
      </c>
      <c r="D20" s="19">
        <f t="shared" si="0"/>
        <v>3.6917458809595773E-2</v>
      </c>
      <c r="F20" s="17"/>
    </row>
    <row r="21" spans="1:6">
      <c r="A21" s="11" t="s">
        <v>26</v>
      </c>
      <c r="B21" s="18">
        <v>29078</v>
      </c>
      <c r="C21" s="18">
        <v>27</v>
      </c>
      <c r="D21" s="19">
        <f t="shared" si="0"/>
        <v>3.5873742389567774E-2</v>
      </c>
      <c r="F21" s="17"/>
    </row>
    <row r="22" spans="1:6">
      <c r="A22" s="3" t="s">
        <v>27</v>
      </c>
      <c r="B22" s="18">
        <v>30873</v>
      </c>
      <c r="C22" s="18">
        <v>28</v>
      </c>
      <c r="D22" s="19">
        <f t="shared" si="0"/>
        <v>3.8088247086908514E-2</v>
      </c>
      <c r="F22" s="17"/>
    </row>
    <row r="23" spans="1:6">
      <c r="A23" s="11" t="s">
        <v>28</v>
      </c>
      <c r="B23" s="18">
        <v>28504</v>
      </c>
      <c r="C23" s="18">
        <v>29</v>
      </c>
      <c r="D23" s="19">
        <f t="shared" si="0"/>
        <v>3.5165594369359642E-2</v>
      </c>
      <c r="F23" s="17"/>
    </row>
    <row r="24" spans="1:6">
      <c r="A24" s="12" t="s">
        <v>30</v>
      </c>
      <c r="B24" s="18">
        <v>29849</v>
      </c>
      <c r="C24" s="18">
        <v>31</v>
      </c>
      <c r="D24" s="19">
        <f t="shared" si="0"/>
        <v>3.6824930758174855E-2</v>
      </c>
      <c r="F24" s="17"/>
    </row>
    <row r="25" spans="1:6">
      <c r="A25" s="12" t="s">
        <v>31</v>
      </c>
      <c r="B25" s="18">
        <v>28626</v>
      </c>
      <c r="C25" s="18">
        <v>32</v>
      </c>
      <c r="D25" s="19">
        <f t="shared" si="0"/>
        <v>3.5316106666337679E-2</v>
      </c>
      <c r="F25" s="17"/>
    </row>
    <row r="26" spans="1:6">
      <c r="A26" s="12" t="s">
        <v>32</v>
      </c>
      <c r="B26" s="18">
        <v>27226</v>
      </c>
      <c r="C26" s="18">
        <v>34</v>
      </c>
      <c r="D26" s="19">
        <f t="shared" si="0"/>
        <v>3.3588916373147128E-2</v>
      </c>
      <c r="F26" s="17"/>
    </row>
    <row r="27" spans="1:6">
      <c r="A27" s="6" t="s">
        <v>33</v>
      </c>
      <c r="B27" s="18">
        <v>26850</v>
      </c>
      <c r="C27" s="18">
        <v>35</v>
      </c>
      <c r="D27" s="19">
        <f t="shared" si="0"/>
        <v>3.3125042408690235E-2</v>
      </c>
      <c r="F27" s="17"/>
    </row>
    <row r="28" spans="1:6">
      <c r="A28" s="13" t="s">
        <v>34</v>
      </c>
      <c r="B28" s="18">
        <v>23999</v>
      </c>
      <c r="C28" s="18">
        <v>37</v>
      </c>
      <c r="D28" s="19">
        <f t="shared" si="0"/>
        <v>2.9607742747342902E-2</v>
      </c>
      <c r="F28" s="17"/>
    </row>
    <row r="29" spans="1:6">
      <c r="A29" s="13" t="s">
        <v>36</v>
      </c>
      <c r="B29" s="18">
        <v>28981</v>
      </c>
      <c r="C29" s="18">
        <v>39</v>
      </c>
      <c r="D29" s="19">
        <f t="shared" si="0"/>
        <v>3.5754072776396709E-2</v>
      </c>
      <c r="F29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 Turns</vt:lpstr>
      <vt:lpstr>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2014-11-28T20:23:07Z</dcterms:created>
  <dcterms:modified xsi:type="dcterms:W3CDTF">2014-12-02T04:34:37Z</dcterms:modified>
</cp:coreProperties>
</file>