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864" yWindow="876" windowWidth="22116" windowHeight="8724"/>
  </bookViews>
  <sheets>
    <sheet name="End of Games" sheetId="4" r:id="rId1"/>
  </sheets>
  <calcPr calcId="125725"/>
</workbook>
</file>

<file path=xl/calcChain.xml><?xml version="1.0" encoding="utf-8"?>
<calcChain xmlns="http://schemas.openxmlformats.org/spreadsheetml/2006/main">
  <c r="F4" i="4"/>
  <c r="C24"/>
  <c r="C19"/>
  <c r="C11"/>
  <c r="J3"/>
</calcChain>
</file>

<file path=xl/sharedStrings.xml><?xml version="1.0" encoding="utf-8"?>
<sst xmlns="http://schemas.openxmlformats.org/spreadsheetml/2006/main" count="27" uniqueCount="23">
  <si>
    <t xml:space="preserve">Brown </t>
  </si>
  <si>
    <t xml:space="preserve">Dark Blue </t>
  </si>
  <si>
    <t xml:space="preserve">Paying out of Jail. </t>
  </si>
  <si>
    <t xml:space="preserve">Utility </t>
  </si>
  <si>
    <t xml:space="preserve">Green </t>
  </si>
  <si>
    <t xml:space="preserve">Income Tax. </t>
  </si>
  <si>
    <t xml:space="preserve">Railroad </t>
  </si>
  <si>
    <t xml:space="preserve">Orange </t>
  </si>
  <si>
    <t>Tie</t>
  </si>
  <si>
    <t xml:space="preserve">Light Blue </t>
  </si>
  <si>
    <t xml:space="preserve">Luxury Tax. </t>
  </si>
  <si>
    <t xml:space="preserve">Pink </t>
  </si>
  <si>
    <t xml:space="preserve">Yellow </t>
  </si>
  <si>
    <t xml:space="preserve">Community Chest. </t>
  </si>
  <si>
    <t xml:space="preserve">Chance. </t>
  </si>
  <si>
    <t xml:space="preserve">Red </t>
  </si>
  <si>
    <t>(SUM)</t>
  </si>
  <si>
    <t>Ties w/Brown or None</t>
  </si>
  <si>
    <t>W/O Brwn or None</t>
  </si>
  <si>
    <t>Rent</t>
  </si>
  <si>
    <t>Misc.</t>
  </si>
  <si>
    <t>Game ended</t>
  </si>
  <si>
    <t>Tie game</t>
  </si>
</sst>
</file>

<file path=xl/styles.xml><?xml version="1.0" encoding="utf-8"?>
<styleSheet xmlns="http://schemas.openxmlformats.org/spreadsheetml/2006/main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mbria"/>
      <family val="1"/>
      <scheme val="maj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9" fontId="18" fillId="0" borderId="0" xfId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9" defaultPivotStyle="PivotStyleLight16"/>
  <colors>
    <mruColors>
      <color rgb="FFFF66CC"/>
      <color rgb="FF996633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Properties</a:t>
            </a:r>
            <a:r>
              <a:rPr lang="en-US" baseline="0"/>
              <a:t> Players Lost To</a:t>
            </a:r>
            <a:endParaRPr lang="en-US"/>
          </a:p>
        </c:rich>
      </c:tx>
      <c:layout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996633"/>
              </a:solidFill>
            </c:spPr>
          </c:dPt>
          <c:dPt>
            <c:idx val="1"/>
            <c:spPr>
              <a:solidFill>
                <a:schemeClr val="tx2">
                  <a:lumMod val="40000"/>
                  <a:lumOff val="60000"/>
                </a:schemeClr>
              </a:solidFill>
            </c:spPr>
          </c:dPt>
          <c:dPt>
            <c:idx val="2"/>
            <c:spPr>
              <a:solidFill>
                <a:srgbClr val="FF66CC"/>
              </a:solidFill>
            </c:spPr>
          </c:dPt>
          <c:dPt>
            <c:idx val="3"/>
            <c:spPr>
              <a:solidFill>
                <a:srgbClr val="FFC000"/>
              </a:solidFill>
            </c:spPr>
          </c:dPt>
          <c:dPt>
            <c:idx val="4"/>
            <c:spPr>
              <a:solidFill>
                <a:srgbClr val="FF0000"/>
              </a:solidFill>
            </c:spPr>
          </c:dPt>
          <c:dPt>
            <c:idx val="5"/>
            <c:spPr>
              <a:solidFill>
                <a:srgbClr val="FFFF00"/>
              </a:solidFill>
            </c:spPr>
          </c:dPt>
          <c:dPt>
            <c:idx val="6"/>
            <c:spPr>
              <a:solidFill>
                <a:srgbClr val="00B050"/>
              </a:solidFill>
            </c:spPr>
          </c:dPt>
          <c:dPt>
            <c:idx val="7"/>
            <c:spPr>
              <a:solidFill>
                <a:srgbClr val="0070C0"/>
              </a:solidFill>
            </c:spPr>
          </c:dPt>
          <c:dPt>
            <c:idx val="8"/>
            <c:spPr>
              <a:solidFill>
                <a:schemeClr val="bg1">
                  <a:lumMod val="85000"/>
                </a:schemeClr>
              </a:solidFill>
            </c:spPr>
          </c:dPt>
          <c:dPt>
            <c:idx val="9"/>
            <c:spPr>
              <a:solidFill>
                <a:schemeClr val="tx1"/>
              </a:solidFill>
            </c:spPr>
          </c:dPt>
          <c:cat>
            <c:strRef>
              <c:f>'End of Games'!$B$1:$B$10</c:f>
              <c:strCache>
                <c:ptCount val="10"/>
                <c:pt idx="0">
                  <c:v>Brown </c:v>
                </c:pt>
                <c:pt idx="1">
                  <c:v>Light Blue </c:v>
                </c:pt>
                <c:pt idx="2">
                  <c:v>Pink </c:v>
                </c:pt>
                <c:pt idx="3">
                  <c:v>Orange </c:v>
                </c:pt>
                <c:pt idx="4">
                  <c:v>Red </c:v>
                </c:pt>
                <c:pt idx="5">
                  <c:v>Yellow </c:v>
                </c:pt>
                <c:pt idx="6">
                  <c:v>Green </c:v>
                </c:pt>
                <c:pt idx="7">
                  <c:v>Dark Blue </c:v>
                </c:pt>
                <c:pt idx="8">
                  <c:v>Utility </c:v>
                </c:pt>
                <c:pt idx="9">
                  <c:v>Railroad </c:v>
                </c:pt>
              </c:strCache>
            </c:strRef>
          </c:cat>
          <c:val>
            <c:numRef>
              <c:f>'End of Games'!$C$1:$C$10</c:f>
              <c:numCache>
                <c:formatCode>General</c:formatCode>
                <c:ptCount val="10"/>
                <c:pt idx="0">
                  <c:v>136</c:v>
                </c:pt>
                <c:pt idx="1">
                  <c:v>582</c:v>
                </c:pt>
                <c:pt idx="2">
                  <c:v>900</c:v>
                </c:pt>
                <c:pt idx="3">
                  <c:v>1105</c:v>
                </c:pt>
                <c:pt idx="4">
                  <c:v>990</c:v>
                </c:pt>
                <c:pt idx="5">
                  <c:v>996</c:v>
                </c:pt>
                <c:pt idx="6">
                  <c:v>930</c:v>
                </c:pt>
                <c:pt idx="7">
                  <c:v>2534</c:v>
                </c:pt>
                <c:pt idx="8">
                  <c:v>45</c:v>
                </c:pt>
                <c:pt idx="9">
                  <c:v>274</c:v>
                </c:pt>
              </c:numCache>
            </c:numRef>
          </c:val>
        </c:ser>
        <c:firstSliceAng val="0"/>
      </c:pieChart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Other Ways</a:t>
            </a:r>
            <a:r>
              <a:rPr lang="en-US" baseline="0"/>
              <a:t> Players Lost</a:t>
            </a:r>
            <a:endParaRPr lang="en-US"/>
          </a:p>
        </c:rich>
      </c:tx>
      <c:layout/>
    </c:title>
    <c:plotArea>
      <c:layout/>
      <c:pieChart>
        <c:varyColors val="1"/>
        <c:ser>
          <c:idx val="0"/>
          <c:order val="0"/>
          <c:cat>
            <c:strRef>
              <c:f>'End of Games'!$B$14:$B$18</c:f>
              <c:strCache>
                <c:ptCount val="5"/>
                <c:pt idx="0">
                  <c:v>Paying out of Jail. </c:v>
                </c:pt>
                <c:pt idx="1">
                  <c:v>Income Tax. </c:v>
                </c:pt>
                <c:pt idx="2">
                  <c:v>Community Chest. </c:v>
                </c:pt>
                <c:pt idx="3">
                  <c:v>Chance. </c:v>
                </c:pt>
                <c:pt idx="4">
                  <c:v>Luxury Tax. </c:v>
                </c:pt>
              </c:strCache>
            </c:strRef>
          </c:cat>
          <c:val>
            <c:numRef>
              <c:f>'End of Games'!$C$14:$C$18</c:f>
              <c:numCache>
                <c:formatCode>General</c:formatCode>
                <c:ptCount val="5"/>
                <c:pt idx="0">
                  <c:v>26</c:v>
                </c:pt>
                <c:pt idx="1">
                  <c:v>12</c:v>
                </c:pt>
                <c:pt idx="2">
                  <c:v>47</c:v>
                </c:pt>
                <c:pt idx="3">
                  <c:v>19</c:v>
                </c:pt>
                <c:pt idx="4">
                  <c:v>136</c:v>
                </c:pt>
              </c:numCache>
            </c:numRef>
          </c:val>
        </c:ser>
        <c:firstSliceAng val="0"/>
      </c:pieChart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Ties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cat>
            <c:strRef>
              <c:f>'End of Games'!$B$22:$B$23</c:f>
              <c:strCache>
                <c:ptCount val="2"/>
                <c:pt idx="0">
                  <c:v>Ties w/Brown or None</c:v>
                </c:pt>
                <c:pt idx="1">
                  <c:v>W/O Brwn or None</c:v>
                </c:pt>
              </c:strCache>
            </c:strRef>
          </c:cat>
          <c:val>
            <c:numRef>
              <c:f>'End of Games'!$C$22:$C$23</c:f>
              <c:numCache>
                <c:formatCode>General</c:formatCode>
                <c:ptCount val="2"/>
                <c:pt idx="0">
                  <c:v>1120</c:v>
                </c:pt>
                <c:pt idx="1">
                  <c:v>148</c:v>
                </c:pt>
              </c:numCache>
            </c:numRef>
          </c:val>
        </c:ser>
        <c:firstSliceAng val="0"/>
      </c:pieChart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How Players Lost</a:t>
            </a:r>
          </a:p>
        </c:rich>
      </c:tx>
      <c:layout/>
    </c:title>
    <c:plotArea>
      <c:layout/>
      <c:pieChart>
        <c:varyColors val="1"/>
        <c:ser>
          <c:idx val="0"/>
          <c:order val="0"/>
          <c:cat>
            <c:strRef>
              <c:f>'End of Games'!$E$1:$E$3</c:f>
              <c:strCache>
                <c:ptCount val="3"/>
                <c:pt idx="0">
                  <c:v>Rent</c:v>
                </c:pt>
                <c:pt idx="1">
                  <c:v>Tie</c:v>
                </c:pt>
                <c:pt idx="2">
                  <c:v>Misc.</c:v>
                </c:pt>
              </c:strCache>
            </c:strRef>
          </c:cat>
          <c:val>
            <c:numRef>
              <c:f>'End of Games'!$F$1:$F$3</c:f>
              <c:numCache>
                <c:formatCode>General</c:formatCode>
                <c:ptCount val="3"/>
                <c:pt idx="0">
                  <c:v>8492</c:v>
                </c:pt>
                <c:pt idx="1">
                  <c:v>1268</c:v>
                </c:pt>
                <c:pt idx="2">
                  <c:v>240</c:v>
                </c:pt>
              </c:numCache>
            </c:numRef>
          </c:val>
        </c:ser>
        <c:firstSliceAng val="0"/>
      </c:pieChart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Games</a:t>
            </a:r>
            <a:r>
              <a:rPr lang="en-US" baseline="0"/>
              <a:t> With 'Crappy Monopolies'</a:t>
            </a:r>
            <a:endParaRPr lang="en-US"/>
          </a:p>
        </c:rich>
      </c:tx>
      <c:layout/>
    </c:title>
    <c:plotArea>
      <c:layout/>
      <c:pieChart>
        <c:varyColors val="1"/>
        <c:ser>
          <c:idx val="0"/>
          <c:order val="0"/>
          <c:cat>
            <c:strRef>
              <c:f>'End of Games'!$I$1:$I$2</c:f>
              <c:strCache>
                <c:ptCount val="2"/>
                <c:pt idx="0">
                  <c:v>Game ended</c:v>
                </c:pt>
                <c:pt idx="1">
                  <c:v>Tie game</c:v>
                </c:pt>
              </c:strCache>
            </c:strRef>
          </c:cat>
          <c:val>
            <c:numRef>
              <c:f>'End of Games'!$J$1:$J$2</c:f>
              <c:numCache>
                <c:formatCode>General</c:formatCode>
                <c:ptCount val="2"/>
                <c:pt idx="0">
                  <c:v>88</c:v>
                </c:pt>
                <c:pt idx="1">
                  <c:v>1120</c:v>
                </c:pt>
              </c:numCache>
            </c:numRef>
          </c:val>
        </c:ser>
        <c:firstSliceAng val="0"/>
      </c:pieChart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396240</xdr:colOff>
      <xdr:row>1</xdr:row>
      <xdr:rowOff>106680</xdr:rowOff>
    </xdr:from>
    <xdr:to>
      <xdr:col>19</xdr:col>
      <xdr:colOff>91440</xdr:colOff>
      <xdr:row>16</xdr:row>
      <xdr:rowOff>106680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563880</xdr:colOff>
      <xdr:row>8</xdr:row>
      <xdr:rowOff>38100</xdr:rowOff>
    </xdr:from>
    <xdr:to>
      <xdr:col>19</xdr:col>
      <xdr:colOff>259080</xdr:colOff>
      <xdr:row>23</xdr:row>
      <xdr:rowOff>38100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274320</xdr:colOff>
      <xdr:row>13</xdr:row>
      <xdr:rowOff>7620</xdr:rowOff>
    </xdr:from>
    <xdr:to>
      <xdr:col>19</xdr:col>
      <xdr:colOff>579120</xdr:colOff>
      <xdr:row>28</xdr:row>
      <xdr:rowOff>7620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60960</xdr:colOff>
      <xdr:row>9</xdr:row>
      <xdr:rowOff>38100</xdr:rowOff>
    </xdr:from>
    <xdr:to>
      <xdr:col>11</xdr:col>
      <xdr:colOff>365760</xdr:colOff>
      <xdr:row>24</xdr:row>
      <xdr:rowOff>38100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472440</xdr:colOff>
      <xdr:row>25</xdr:row>
      <xdr:rowOff>137160</xdr:rowOff>
    </xdr:from>
    <xdr:to>
      <xdr:col>11</xdr:col>
      <xdr:colOff>167640</xdr:colOff>
      <xdr:row>40</xdr:row>
      <xdr:rowOff>137160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K24"/>
  <sheetViews>
    <sheetView tabSelected="1" topLeftCell="A13" workbookViewId="0">
      <selection activeCell="D13" sqref="D13"/>
    </sheetView>
  </sheetViews>
  <sheetFormatPr defaultRowHeight="13.8"/>
  <cols>
    <col min="1" max="1" width="24.109375" style="1" bestFit="1" customWidth="1"/>
    <col min="2" max="2" width="19.5546875" style="1" bestFit="1" customWidth="1"/>
    <col min="3" max="16384" width="8.88671875" style="1"/>
  </cols>
  <sheetData>
    <row r="1" spans="2:11">
      <c r="B1" s="1" t="s">
        <v>0</v>
      </c>
      <c r="C1" s="1">
        <v>136</v>
      </c>
      <c r="E1" s="1" t="s">
        <v>19</v>
      </c>
      <c r="F1" s="1">
        <v>8492</v>
      </c>
      <c r="I1" s="1" t="s">
        <v>21</v>
      </c>
      <c r="J1" s="1">
        <v>88</v>
      </c>
      <c r="K1" s="2"/>
    </row>
    <row r="2" spans="2:11">
      <c r="B2" s="1" t="s">
        <v>9</v>
      </c>
      <c r="C2" s="1">
        <v>582</v>
      </c>
      <c r="E2" s="1" t="s">
        <v>8</v>
      </c>
      <c r="F2" s="1">
        <v>1268</v>
      </c>
      <c r="I2" s="1" t="s">
        <v>22</v>
      </c>
      <c r="J2" s="1">
        <v>1120</v>
      </c>
      <c r="K2" s="2"/>
    </row>
    <row r="3" spans="2:11">
      <c r="B3" s="1" t="s">
        <v>11</v>
      </c>
      <c r="C3" s="1">
        <v>900</v>
      </c>
      <c r="E3" s="1" t="s">
        <v>20</v>
      </c>
      <c r="F3" s="1">
        <v>240</v>
      </c>
      <c r="I3" s="1" t="s">
        <v>16</v>
      </c>
      <c r="J3" s="1">
        <f>J1+J2</f>
        <v>1208</v>
      </c>
    </row>
    <row r="4" spans="2:11">
      <c r="B4" s="1" t="s">
        <v>7</v>
      </c>
      <c r="C4" s="1">
        <v>1105</v>
      </c>
      <c r="E4" s="1" t="s">
        <v>16</v>
      </c>
      <c r="F4" s="1">
        <f>SUM(F1:F3)</f>
        <v>10000</v>
      </c>
    </row>
    <row r="5" spans="2:11">
      <c r="B5" s="1" t="s">
        <v>15</v>
      </c>
      <c r="C5" s="1">
        <v>990</v>
      </c>
    </row>
    <row r="6" spans="2:11">
      <c r="B6" s="1" t="s">
        <v>12</v>
      </c>
      <c r="C6" s="1">
        <v>996</v>
      </c>
    </row>
    <row r="7" spans="2:11">
      <c r="B7" s="1" t="s">
        <v>4</v>
      </c>
      <c r="C7" s="1">
        <v>930</v>
      </c>
    </row>
    <row r="8" spans="2:11">
      <c r="B8" s="1" t="s">
        <v>1</v>
      </c>
      <c r="C8" s="1">
        <v>2534</v>
      </c>
    </row>
    <row r="9" spans="2:11">
      <c r="B9" s="1" t="s">
        <v>3</v>
      </c>
      <c r="C9" s="1">
        <v>45</v>
      </c>
    </row>
    <row r="10" spans="2:11">
      <c r="B10" s="1" t="s">
        <v>6</v>
      </c>
      <c r="C10" s="1">
        <v>274</v>
      </c>
    </row>
    <row r="11" spans="2:11">
      <c r="B11" s="1" t="s">
        <v>16</v>
      </c>
      <c r="C11" s="1">
        <f>SUM(C1:C10)</f>
        <v>8492</v>
      </c>
    </row>
    <row r="14" spans="2:11">
      <c r="B14" s="1" t="s">
        <v>2</v>
      </c>
      <c r="C14" s="1">
        <v>26</v>
      </c>
    </row>
    <row r="15" spans="2:11">
      <c r="B15" s="1" t="s">
        <v>5</v>
      </c>
      <c r="C15" s="1">
        <v>12</v>
      </c>
    </row>
    <row r="16" spans="2:11">
      <c r="B16" s="1" t="s">
        <v>13</v>
      </c>
      <c r="C16" s="1">
        <v>47</v>
      </c>
    </row>
    <row r="17" spans="2:3">
      <c r="B17" s="1" t="s">
        <v>14</v>
      </c>
      <c r="C17" s="1">
        <v>19</v>
      </c>
    </row>
    <row r="18" spans="2:3">
      <c r="B18" s="1" t="s">
        <v>10</v>
      </c>
      <c r="C18" s="1">
        <v>136</v>
      </c>
    </row>
    <row r="19" spans="2:3">
      <c r="B19" s="1" t="s">
        <v>16</v>
      </c>
      <c r="C19" s="1">
        <f>SUM(C14:C18)</f>
        <v>240</v>
      </c>
    </row>
    <row r="22" spans="2:3">
      <c r="B22" s="1" t="s">
        <v>17</v>
      </c>
      <c r="C22" s="1">
        <v>1120</v>
      </c>
    </row>
    <row r="23" spans="2:3">
      <c r="B23" s="1" t="s">
        <v>18</v>
      </c>
      <c r="C23" s="1">
        <v>148</v>
      </c>
    </row>
    <row r="24" spans="2:3">
      <c r="B24" s="1" t="s">
        <v>16</v>
      </c>
      <c r="C24" s="1">
        <f>SUM(C22:C23)</f>
        <v>1268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End of Games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Mitchell Eithun</dc:creator>
  <cp:lastModifiedBy>Mitchell Eithun</cp:lastModifiedBy>
  <dcterms:created xsi:type="dcterms:W3CDTF">2014-11-29T16:53:19Z</dcterms:created>
  <dcterms:modified xsi:type="dcterms:W3CDTF">2014-12-02T04:34:37Z</dcterms:modified>
</cp:coreProperties>
</file>