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showSheetTabs="0" xWindow="0" yWindow="0" windowWidth="20490" windowHeight="7650" activeTab="3"/>
  </bookViews>
  <sheets>
    <sheet name="Total Sales" sheetId="18" r:id="rId1"/>
    <sheet name="Country sales" sheetId="20"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02" i="17"/>
  <c r="O1003" i="17"/>
  <c r="N1003" i="17"/>
  <c r="O1002" i="17"/>
  <c r="F8"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4" i="17"/>
  <c r="F5" i="17"/>
  <c r="F6"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<sst xmlns="http://schemas.openxmlformats.org/spreadsheetml/2006/main" count="11128" uniqueCount="6220">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</sst>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6" formatCode="dd\-mmm\-yyyy"/>
    <numFmt numFmtId="167" formatCode="0.0&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color theme="0"/>
        <name val="Calibri"/>
        <scheme val="minor"/>
      </font>
    </dxf>
    <dxf>
      <font>
        <b val="0"/>
        <i val="0"/>
        <color theme="0"/>
        <name val="Calibri"/>
        <scheme val="minor"/>
      </font>
      <fill>
        <patternFill>
          <bgColor rgb="FF3C1464"/>
        </patternFill>
      </fill>
    </dxf>
    <dxf>
      <numFmt numFmtId="0" formatCode="General"/>
    </dxf>
    <dxf>
      <font>
        <sz val="11"/>
        <color theme="0"/>
        <name val="Calibri"/>
        <scheme val="minor"/>
      </font>
    </dxf>
    <dxf>
      <font>
        <b/>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tableStyleElement type="wholeTable" dxfId="1"/>
      <tableStyleElement type="headerRow" dxfId="0"/>
    </tableStyle>
    <tableStyle name="Purple Timeline Style" pivot="0" table="0" count="8">
      <tableStyleElement type="wholeTable" dxfId="4"/>
      <tableStyleElement type="headerRow" dxfId="3"/>
    </tableStyle>
  </tableStyles>
  <colors>
    <mruColors>
      <color rgb="FF3C1464"/>
      <color rgb="FF931984"/>
    </mruColors>
  </colors>
  <extLst>
    <ext xmlns:x14="http://schemas.microsoft.com/office/spreadsheetml/2009/9/main" uri="{46F421CA-312F-682f-3DD2-61675219B42D}">
      <x14:dxfs count="4">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31984"/>
            </patternFill>
          </fill>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30-41DA-8387-B68C77F70BF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30-41DA-8387-B68C77F70BF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30-41DA-8387-B68C77F70BF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30-41DA-8387-B68C77F70BF0}"/>
            </c:ext>
          </c:extLst>
        </c:ser>
        <c:dLbls>
          <c:showLegendKey val="0"/>
          <c:showVal val="0"/>
          <c:showCatName val="0"/>
          <c:showSerName val="0"/>
          <c:showPercent val="0"/>
          <c:showBubbleSize val="0"/>
        </c:dLbls>
        <c:smooth val="0"/>
        <c:axId val="331443528"/>
        <c:axId val="331440248"/>
      </c:lineChart>
      <c:catAx>
        <c:axId val="331443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1440248"/>
        <c:crosses val="autoZero"/>
        <c:auto val="1"/>
        <c:lblAlgn val="ctr"/>
        <c:lblOffset val="100"/>
        <c:noMultiLvlLbl val="0"/>
      </c:catAx>
      <c:valAx>
        <c:axId val="33144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1443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C1464"/>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Project.xlsx]Country sales!Total 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0B7-4C3A-82D2-142D931ED39C}"/>
            </c:ext>
          </c:extLst>
        </c:ser>
        <c:dLbls>
          <c:dLblPos val="outEnd"/>
          <c:showLegendKey val="0"/>
          <c:showVal val="1"/>
          <c:showCatName val="0"/>
          <c:showSerName val="0"/>
          <c:showPercent val="0"/>
          <c:showBubbleSize val="0"/>
        </c:dLbls>
        <c:gapWidth val="182"/>
        <c:axId val="459753352"/>
        <c:axId val="459756960"/>
      </c:barChart>
      <c:catAx>
        <c:axId val="459753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756960"/>
        <c:crosses val="autoZero"/>
        <c:auto val="1"/>
        <c:lblAlgn val="ctr"/>
        <c:lblOffset val="100"/>
        <c:noMultiLvlLbl val="0"/>
      </c:catAx>
      <c:valAx>
        <c:axId val="459756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753352"/>
        <c:crosses val="autoZero"/>
        <c:crossBetween val="between"/>
      </c:valAx>
      <c:spPr>
        <a:noFill/>
        <a:ln>
          <a:noFill/>
        </a:ln>
        <a:effectLst/>
      </c:spPr>
    </c:plotArea>
    <c:plotVisOnly val="1"/>
    <c:dispBlanksAs val="gap"/>
    <c:showDLblsOverMax val="0"/>
  </c:chart>
  <c:spPr>
    <a:solidFill>
      <a:srgbClr val="3C1464"/>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Project.xlsx]Top5Customers!Total 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Top 5 Customers	</a:t>
            </a:r>
          </a:p>
        </c:rich>
      </c:tx>
      <c:layout>
        <c:manualLayout>
          <c:xMode val="edge"/>
          <c:yMode val="edge"/>
          <c:x val="0.33798568282412972"/>
          <c:y val="2.6229508196721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343577742437368"/>
          <c:y val="0.184"/>
          <c:w val="0.78156695930250097"/>
          <c:h val="0.73644473129383414"/>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F15-4CED-9DA3-DAA7992D3FC8}"/>
            </c:ext>
          </c:extLst>
        </c:ser>
        <c:dLbls>
          <c:dLblPos val="outEnd"/>
          <c:showLegendKey val="0"/>
          <c:showVal val="1"/>
          <c:showCatName val="0"/>
          <c:showSerName val="0"/>
          <c:showPercent val="0"/>
          <c:showBubbleSize val="0"/>
        </c:dLbls>
        <c:gapWidth val="182"/>
        <c:axId val="459753352"/>
        <c:axId val="459756960"/>
      </c:barChart>
      <c:catAx>
        <c:axId val="459753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756960"/>
        <c:crosses val="autoZero"/>
        <c:auto val="1"/>
        <c:lblAlgn val="ctr"/>
        <c:lblOffset val="100"/>
        <c:noMultiLvlLbl val="0"/>
      </c:catAx>
      <c:valAx>
        <c:axId val="459756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753352"/>
        <c:crosses val="autoZero"/>
        <c:crossBetween val="between"/>
      </c:valAx>
      <c:spPr>
        <a:noFill/>
        <a:ln>
          <a:noFill/>
        </a:ln>
        <a:effectLst/>
      </c:spPr>
    </c:plotArea>
    <c:plotVisOnly val="1"/>
    <c:dispBlanksAs val="gap"/>
    <c:showDLblsOverMax val="0"/>
  </c:chart>
  <c:spPr>
    <a:solidFill>
      <a:srgbClr val="3C1464"/>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38100</xdr:rowOff>
    </xdr:from>
    <xdr:to>
      <xdr:col>20</xdr:col>
      <xdr:colOff>495300</xdr:colOff>
      <xdr:row>3</xdr:row>
      <xdr:rowOff>171450</xdr:rowOff>
    </xdr:to>
    <xdr:sp macro="" textlink="">
      <xdr:nvSpPr>
        <xdr:cNvPr id="6" name="Rectangle 5"/>
        <xdr:cNvSpPr/>
      </xdr:nvSpPr>
      <xdr:spPr>
        <a:xfrm>
          <a:off x="95250" y="95250"/>
          <a:ext cx="12096750" cy="51435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95250</xdr:colOff>
      <xdr:row>11</xdr:row>
      <xdr:rowOff>180974</xdr:rowOff>
    </xdr:from>
    <xdr:to>
      <xdr:col>12</xdr:col>
      <xdr:colOff>0</xdr:colOff>
      <xdr:row>37</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4</xdr:row>
      <xdr:rowOff>104775</xdr:rowOff>
    </xdr:from>
    <xdr:to>
      <xdr:col>11</xdr:col>
      <xdr:colOff>600075</xdr:colOff>
      <xdr:row>11</xdr:row>
      <xdr:rowOff>104775</xdr:rowOff>
    </xdr:to>
    <mc:AlternateContent xmlns:mc="http://schemas.openxmlformats.org/markup-compatibility/2006">
      <mc:Choice xmlns:tsle="http://schemas.microsoft.com/office/drawing/2012/timeslicer" Requires="tsle">
        <xdr:graphicFrame macro="">
          <xdr:nvGraphicFramePr>
            <xdr:cNvPr id="8"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733425"/>
              <a:ext cx="6715125" cy="13335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12</xdr:col>
      <xdr:colOff>152400</xdr:colOff>
      <xdr:row>8</xdr:row>
      <xdr:rowOff>171451</xdr:rowOff>
    </xdr:from>
    <xdr:to>
      <xdr:col>16</xdr:col>
      <xdr:colOff>476250</xdr:colOff>
      <xdr:row>14</xdr:row>
      <xdr:rowOff>28575</xdr:rowOff>
    </xdr:to>
    <mc:AlternateContent xmlns:mc="http://schemas.openxmlformats.org/markup-compatibility/2006">
      <mc:Choice xmlns:a14="http://schemas.microsoft.com/office/drawing/2010/main" Requires="a14">
        <xdr:graphicFrame macro="">
          <xdr:nvGraphicFramePr>
            <xdr:cNvPr id="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72300" y="1562101"/>
              <a:ext cx="2762250"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142875</xdr:colOff>
      <xdr:row>4</xdr:row>
      <xdr:rowOff>114302</xdr:rowOff>
    </xdr:from>
    <xdr:to>
      <xdr:col>20</xdr:col>
      <xdr:colOff>409574</xdr:colOff>
      <xdr:row>8</xdr:row>
      <xdr:rowOff>85726</xdr:rowOff>
    </xdr:to>
    <mc:AlternateContent xmlns:mc="http://schemas.openxmlformats.org/markup-compatibility/2006">
      <mc:Choice xmlns:a14="http://schemas.microsoft.com/office/drawing/2010/main" Requires="a14">
        <xdr:graphicFrame macro="">
          <xdr:nvGraphicFramePr>
            <xdr:cNvPr id="10"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62775" y="742952"/>
              <a:ext cx="5143499"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9526</xdr:colOff>
      <xdr:row>8</xdr:row>
      <xdr:rowOff>152400</xdr:rowOff>
    </xdr:from>
    <xdr:to>
      <xdr:col>20</xdr:col>
      <xdr:colOff>400050</xdr:colOff>
      <xdr:row>14</xdr:row>
      <xdr:rowOff>19049</xdr:rowOff>
    </xdr:to>
    <mc:AlternateContent xmlns:mc="http://schemas.openxmlformats.org/markup-compatibility/2006">
      <mc:Choice xmlns:a14="http://schemas.microsoft.com/office/drawing/2010/main" Requires="a14">
        <xdr:graphicFrame macro="">
          <xdr:nvGraphicFramePr>
            <xdr:cNvPr id="11"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877426" y="1543050"/>
              <a:ext cx="2219324"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142875</xdr:colOff>
      <xdr:row>14</xdr:row>
      <xdr:rowOff>104775</xdr:rowOff>
    </xdr:from>
    <xdr:to>
      <xdr:col>20</xdr:col>
      <xdr:colOff>380999</xdr:colOff>
      <xdr:row>22</xdr:row>
      <xdr:rowOff>19050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161925</xdr:colOff>
      <xdr:row>22</xdr:row>
      <xdr:rowOff>104774</xdr:rowOff>
    </xdr:from>
    <xdr:to>
      <xdr:col>20</xdr:col>
      <xdr:colOff>381000</xdr:colOff>
      <xdr:row>37</xdr:row>
      <xdr:rowOff>66675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98.922590162038" createdVersion="6" refreshedVersion="6" minRefreshableVersion="3" recordCount="1000">
  <cacheSource type="worksheet">
    <worksheetSource name="Coffe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2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2">
    <chartFormat chart="7"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2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2"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2"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2"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41300"/>
  <slicer name="Roast Type Name" cache="Slicer_Roast_Type_Name" caption="Roast Type Name" columnCount="3" style="Purple Slicer" rowHeight="241300"/>
  <slicer name="Loyalty Card" cache="Slicer_Loyalty_Card" caption="Loyalty Card" style="Purple Slicer" rowHeight="241300"/>
</slicers>
</file>

<file path=xl/tables/table1.xml><?xml version="1.0" encoding="utf-8"?>
<table xmlns="http://schemas.openxmlformats.org/spreadsheetml/2006/main" id="1" name="CoffeeOrdersTable" displayName="CoffeeOrdersTable" ref="A1:P1001" totalsRowShown="0" headerRowDxfId="5">
  <autoFilter ref="A1:P1001"/>
  <tableColumns count="16">
    <tableColumn id="1" name="Order ID" dataDxfId="15"/>
    <tableColumn id="2" name="Order Date" dataDxfId="14"/>
    <tableColumn id="3" name="Customer ID" dataDxfId="13"/>
    <tableColumn id="4" name="Product ID"/>
    <tableColumn id="5" name="Quantity" dataDxfId="12"/>
    <tableColumn id="6" name="Customer Name" dataDxfId="11">
      <calculatedColumnFormula>INDEX(customers!$A$1:$I$1001,MATCH(orders!$C2,customers!$A$1:$A$1001,0),MATCH(orders!F$1,customers!$A$1:$I$1,0))</calculatedColumnFormula>
    </tableColumn>
    <tableColumn id="7" name="Email" dataDxfId="10">
      <calculatedColumnFormula>IF(INDEX(customers!$A$1:$I$1001,MATCH(orders!$C2,customers!$A$1:$A$1001,0),MATCH(orders!G$1,customers!$A$1:$I$1,0))= 0, " ",INDEX(customers!$A$1:$I$1001,MATCH(orders!$C2,customers!$A$1:$A$1001,0),MATCH(orders!G$1,customers!$A$1:$I$1,0)))</calculatedColumnFormula>
    </tableColumn>
    <tableColumn id="8" name="Country" dataDxfId="9">
      <calculatedColumnFormula>INDEX(customers!$A$1:$I$1001,MATCH(orders!$C2,customers!$A$1:$A$1001,0),MATCH(orders!H$1,customers!$A$1:$I$1,0))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8">
      <calculatedColumnFormula>INDEX(products!$A$1:$G$49,MATCH(orders!$D2,products!$A$1:$A$49,0),MATCH(orders!K$1,products!$A$1:$G$1,0))</calculatedColumnFormula>
    </tableColumn>
    <tableColumn id="12" name="Unit Price" dataDxfId="7">
      <calculatedColumnFormula>INDEX(products!$A$1:$G$49,MATCH(orders!$D2,products!$A$1:$A$49,0),MATCH(orders!L$1,products!$A$1:$G$1,0))</calculatedColumnFormula>
    </tableColumn>
    <tableColumn id="13" name="Sales" dataDxfId="6">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IF(J2="M","Medium",IF(J2="L","Large",IF(J2="D","Dark","")))</calculatedColumnFormula>
    </tableColumn>
    <tableColumn id="16" name="Loyalty Card" dataDxfId="2">
      <calculatedColumnFormula>INDEX(customers!$I$1:$I$1001,MATCH(CoffeeOrdersTable[[#This Row],[Customer ID]],customers!$A$1:$A$1001,0))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2"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4" workbookViewId="0">
      <selection activeCell="C39" sqref="C39"/>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 min="7" max="7" width="11.28515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5.42578125" customWidth="1"/>
    <col min="2" max="3" width="12.140625" customWidth="1"/>
    <col min="4" max="4" width="7.42578125" customWidth="1"/>
    <col min="5" max="5" width="7.85546875" customWidth="1"/>
    <col min="6" max="6" width="8.140625" customWidth="1"/>
    <col min="7" max="7" width="11.28515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4" sqref="H4"/>
    </sheetView>
  </sheetViews>
  <sheetFormatPr defaultRowHeight="15" x14ac:dyDescent="0.25"/>
  <cols>
    <col min="1" max="1" width="17.7109375" customWidth="1"/>
    <col min="2" max="3" width="12.140625" customWidth="1"/>
    <col min="4" max="4" width="7.42578125" customWidth="1"/>
    <col min="5" max="5" width="7.85546875" customWidth="1"/>
    <col min="6" max="6" width="8.140625" customWidth="1"/>
    <col min="7" max="7" width="11.28515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topLeftCell="J2" zoomScale="115" zoomScaleNormal="115" workbookViewId="0">
      <selection activeCell="C1" sqref="C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2.140625" customWidth="1"/>
    <col min="8" max="8" width="15.42578125" bestFit="1" customWidth="1"/>
    <col min="9" max="9" width="13.140625" customWidth="1"/>
    <col min="10" max="10" width="12.42578125" customWidth="1"/>
    <col min="11" max="11" width="6.140625" customWidth="1"/>
    <col min="12" max="12" width="11.28515625" customWidth="1"/>
    <col min="13" max="13" width="9.5703125" bestFit="1" customWidth="1"/>
    <col min="14" max="14" width="18.85546875" customWidth="1"/>
    <col min="15" max="15" width="18.1406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IF(INDEX(customers!$A$1:$I$1001,MATCH(orders!$C2,customers!$A$1:$A$1001,0),MATCH(orders!F$1,customers!$A$1:$I$1,0))=0," ",INDEX(customers!$A$1:$I$1001,MATCH(orders!$C2,customers!$A$1:$A$1001,0),MATCH(orders!F$1,customers!$A$1:$I$1,0)))</f>
        <v>Aloisia Allner</v>
      </c>
      <c r="G2" s="2" t="str">
        <f>IF(INDEX(customers!$A$1:$I$1001,MATCH(orders!$C2,customers!$A$1:$A$1001,0),MATCH(orders!G$1,customers!$A$1:$I$1,0))= 0, " ",INDEX(customers!$A$1:$I$1001,MATCH(orders!$C2,customers!$A$1:$A$1001,0),MATCH(orders!G$1,customers!$A$1:$I$1,0)))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INDEX(customers!$I$1:$I$1001,MATCH(CoffeeOrdersTable[[#This Row],[Customer ID]],customers!$A$1:$A$1001,0))</f>
        <v>Yes</v>
      </c>
    </row>
    <row r="3" spans="1:16" x14ac:dyDescent="0.25">
      <c r="A3" s="2" t="s">
        <v>490</v>
      </c>
      <c r="B3" s="3">
        <v>43713</v>
      </c>
      <c r="C3" s="2" t="s">
        <v>491</v>
      </c>
      <c r="D3" t="s">
        <v>6139</v>
      </c>
      <c r="E3" s="2">
        <v>5</v>
      </c>
      <c r="F3" s="2" t="str">
        <f>IF(INDEX(customers!$A$1:$I$1001,MATCH(orders!$C3,customers!$A$1:$A$1001,0),MATCH(orders!F$1,customers!$A$1:$I$1,0)) = 0, " ",INDEX(customers!$A$1:$I$1001,MATCH(orders!$C3,customers!$A$1:$A$1001,0),MATCH(orders!F$1,customers!$A$1:$I$1,0)))</f>
        <v>Aloisia Allner</v>
      </c>
      <c r="G3" s="2" t="str">
        <f>IF(INDEX(customers!$A$1:$I$1001,MATCH(orders!$C3,customers!$A$1:$A$1001,0),MATCH(orders!G$1,customers!$A$1:$I$1,0))= 0, " ",INDEX(customers!$A$1:$I$1001,MATCH(orders!$C3,customers!$A$1:$A$1001,0),MATCH(orders!G$1,customers!$A$1:$I$1,0)))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INDEX(customers!$I$1:$I$1001,MATCH(CoffeeOrdersTable[[#This Row],[Customer ID]],customers!$A$1:$A$1001,0))</f>
        <v>Yes</v>
      </c>
    </row>
    <row r="4" spans="1:16" x14ac:dyDescent="0.25">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 0, " ",INDEX(customers!$A$1:$I$1001,MATCH(orders!$C4,customers!$A$1:$A$1001,0),MATCH(orders!G$1,customers!$A$1:$I$1,0)))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INDEX(customers!$I$1:$I$1001,MATCH(CoffeeOrdersTable[[#This Row],[Customer ID]],customers!$A$1:$A$1001,0))</f>
        <v>Yes</v>
      </c>
    </row>
    <row r="5" spans="1:16" x14ac:dyDescent="0.25">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 0, " ",INDEX(customers!$A$1:$I$1001,MATCH(orders!$C5,customers!$A$1:$A$1001,0),MATCH(orders!G$1,customers!$A$1:$I$1,0)))</f>
        <v xml:space="preserve">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INDEX(customers!$I$1:$I$1001,MATCH(CoffeeOrdersTable[[#This Row],[Customer ID]],customers!$A$1:$A$1001,0))</f>
        <v>No</v>
      </c>
    </row>
    <row r="6" spans="1:16" x14ac:dyDescent="0.25">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 0, " ",INDEX(customers!$A$1:$I$1001,MATCH(orders!$C6,customers!$A$1:$A$1001,0),MATCH(orders!G$1,customers!$A$1:$I$1,0)))</f>
        <v xml:space="preserve">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INDEX(customers!$I$1:$I$1001,MATCH(CoffeeOrdersTable[[#This Row],[Customer ID]],customers!$A$1:$A$1001,0))</f>
        <v>No</v>
      </c>
    </row>
    <row r="7" spans="1:16" x14ac:dyDescent="0.25">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 0, " ",INDEX(customers!$A$1:$I$1001,MATCH(orders!$C7,customers!$A$1:$A$1001,0),MATCH(orders!G$1,customers!$A$1:$I$1,0)))</f>
        <v xml:space="preserve">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INDEX(customers!$I$1:$I$1001,MATCH(CoffeeOrdersTable[[#This Row],[Customer ID]],customers!$A$1:$A$1001,0))</f>
        <v>No</v>
      </c>
    </row>
    <row r="8" spans="1:16" x14ac:dyDescent="0.25">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 0, " ",INDEX(customers!$A$1:$I$1001,MATCH(orders!$C8,customers!$A$1:$A$1001,0),MATCH(orders!G$1,customers!$A$1:$I$1,0)))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INDEX(customers!$I$1:$I$1001,MATCH(CoffeeOrdersTable[[#This Row],[Customer ID]],customers!$A$1:$A$1001,0))</f>
        <v>Yes</v>
      </c>
    </row>
    <row r="9" spans="1:16" x14ac:dyDescent="0.25">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 0, " ",INDEX(customers!$A$1:$I$1001,MATCH(orders!$C9,customers!$A$1:$A$1001,0),MATCH(orders!G$1,customers!$A$1:$I$1,0)))</f>
        <v xml:space="preserve">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INDEX(customers!$I$1:$I$1001,MATCH(CoffeeOrdersTable[[#This Row],[Customer ID]],customers!$A$1:$A$1001,0))</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 0, " ",INDEX(customers!$A$1:$I$1001,MATCH(orders!$C10,customers!$A$1:$A$1001,0),MATCH(orders!G$1,customers!$A$1:$I$1,0)))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INDEX(customers!$I$1:$I$1001,MATCH(CoffeeOrdersTable[[#This Row],[Customer ID]],customers!$A$1:$A$1001,0))</f>
        <v>No</v>
      </c>
    </row>
    <row r="11" spans="1:16" x14ac:dyDescent="0.25">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 0, " ",INDEX(customers!$A$1:$I$1001,MATCH(orders!$C11,customers!$A$1:$A$1001,0),MATCH(orders!G$1,customers!$A$1:$I$1,0)))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INDEX(customers!$I$1:$I$1001,MATCH(CoffeeOrdersTable[[#This Row],[Customer ID]],customers!$A$1:$A$1001,0))</f>
        <v>No</v>
      </c>
    </row>
    <row r="12" spans="1:16" x14ac:dyDescent="0.25">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 0, " ",INDEX(customers!$A$1:$I$1001,MATCH(orders!$C12,customers!$A$1:$A$1001,0),MATCH(orders!G$1,customers!$A$1:$I$1,0)))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INDEX(customers!$I$1:$I$1001,MATCH(CoffeeOrdersTable[[#This Row],[Customer ID]],customers!$A$1:$A$1001,0))</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 0, " ",INDEX(customers!$A$1:$I$1001,MATCH(orders!$C13,customers!$A$1:$A$1001,0),MATCH(orders!G$1,customers!$A$1:$I$1,0)))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INDEX(customers!$I$1:$I$1001,MATCH(CoffeeOrdersTable[[#This Row],[Customer ID]],customers!$A$1:$A$1001,0))</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 0, " ",INDEX(customers!$A$1:$I$1001,MATCH(orders!$C14,customers!$A$1:$A$1001,0),MATCH(orders!G$1,customers!$A$1:$I$1,0)))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INDEX(customers!$I$1:$I$1001,MATCH(CoffeeOrdersTable[[#This Row],[Customer ID]],customers!$A$1:$A$1001,0))</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 0, " ",INDEX(customers!$A$1:$I$1001,MATCH(orders!$C15,customers!$A$1:$A$1001,0),MATCH(orders!G$1,customers!$A$1:$I$1,0)))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INDEX(customers!$I$1:$I$1001,MATCH(CoffeeOrdersTable[[#This Row],[Customer ID]],customers!$A$1:$A$1001,0))</f>
        <v>No</v>
      </c>
    </row>
    <row r="16" spans="1:16" x14ac:dyDescent="0.25">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 0, " ",INDEX(customers!$A$1:$I$1001,MATCH(orders!$C16,customers!$A$1:$A$1001,0),MATCH(orders!G$1,customers!$A$1:$I$1,0)))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INDEX(customers!$I$1:$I$1001,MATCH(CoffeeOrdersTable[[#This Row],[Customer ID]],customers!$A$1:$A$1001,0))</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 0, " ",INDEX(customers!$A$1:$I$1001,MATCH(orders!$C17,customers!$A$1:$A$1001,0),MATCH(orders!G$1,customers!$A$1:$I$1,0)))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INDEX(customers!$I$1:$I$1001,MATCH(CoffeeOrdersTable[[#This Row],[Customer ID]],customers!$A$1:$A$1001,0))</f>
        <v>No</v>
      </c>
    </row>
    <row r="18" spans="1:16" x14ac:dyDescent="0.25">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 0, " ",INDEX(customers!$A$1:$I$1001,MATCH(orders!$C18,customers!$A$1:$A$1001,0),MATCH(orders!G$1,customers!$A$1:$I$1,0)))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INDEX(customers!$I$1:$I$1001,MATCH(CoffeeOrdersTable[[#This Row],[Customer ID]],customers!$A$1:$A$1001,0))</f>
        <v>No</v>
      </c>
    </row>
    <row r="19" spans="1:16" x14ac:dyDescent="0.25">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 0, " ",INDEX(customers!$A$1:$I$1001,MATCH(orders!$C19,customers!$A$1:$A$1001,0),MATCH(orders!G$1,customers!$A$1:$I$1,0)))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INDEX(customers!$I$1:$I$1001,MATCH(CoffeeOrdersTable[[#This Row],[Customer ID]],customers!$A$1:$A$1001,0))</f>
        <v>No</v>
      </c>
    </row>
    <row r="20" spans="1:16" x14ac:dyDescent="0.25">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 0, " ",INDEX(customers!$A$1:$I$1001,MATCH(orders!$C20,customers!$A$1:$A$1001,0),MATCH(orders!G$1,customers!$A$1:$I$1,0)))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INDEX(customers!$I$1:$I$1001,MATCH(CoffeeOrdersTable[[#This Row],[Customer ID]],customers!$A$1:$A$1001,0))</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 0, " ",INDEX(customers!$A$1:$I$1001,MATCH(orders!$C21,customers!$A$1:$A$1001,0),MATCH(orders!G$1,customers!$A$1:$I$1,0)))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INDEX(customers!$I$1:$I$1001,MATCH(CoffeeOrdersTable[[#This Row],[Customer ID]],customers!$A$1:$A$1001,0))</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 0, " ",INDEX(customers!$A$1:$I$1001,MATCH(orders!$C22,customers!$A$1:$A$1001,0),MATCH(orders!G$1,customers!$A$1:$I$1,0)))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INDEX(customers!$I$1:$I$1001,MATCH(CoffeeOrdersTable[[#This Row],[Customer ID]],customers!$A$1:$A$1001,0))</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 0, " ",INDEX(customers!$A$1:$I$1001,MATCH(orders!$C23,customers!$A$1:$A$1001,0),MATCH(orders!G$1,customers!$A$1:$I$1,0)))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INDEX(customers!$I$1:$I$1001,MATCH(CoffeeOrdersTable[[#This Row],[Customer ID]],customers!$A$1:$A$1001,0))</f>
        <v>No</v>
      </c>
    </row>
    <row r="24" spans="1:16" x14ac:dyDescent="0.25">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 0, " ",INDEX(customers!$A$1:$I$1001,MATCH(orders!$C24,customers!$A$1:$A$1001,0),MATCH(orders!G$1,customers!$A$1:$I$1,0)))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INDEX(customers!$I$1:$I$1001,MATCH(CoffeeOrdersTable[[#This Row],[Customer ID]],customers!$A$1:$A$1001,0))</f>
        <v>Yes</v>
      </c>
    </row>
    <row r="25" spans="1:16" x14ac:dyDescent="0.25">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 0, " ",INDEX(customers!$A$1:$I$1001,MATCH(orders!$C25,customers!$A$1:$A$1001,0),MATCH(orders!G$1,customers!$A$1:$I$1,0)))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INDEX(customers!$I$1:$I$1001,MATCH(CoffeeOrdersTable[[#This Row],[Customer ID]],customers!$A$1:$A$1001,0))</f>
        <v>Yes</v>
      </c>
    </row>
    <row r="26" spans="1:16" x14ac:dyDescent="0.25">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 0, " ",INDEX(customers!$A$1:$I$1001,MATCH(orders!$C26,customers!$A$1:$A$1001,0),MATCH(orders!G$1,customers!$A$1:$I$1,0)))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INDEX(customers!$I$1:$I$1001,MATCH(CoffeeOrdersTable[[#This Row],[Customer ID]],customers!$A$1:$A$1001,0))</f>
        <v>No</v>
      </c>
    </row>
    <row r="27" spans="1:16" x14ac:dyDescent="0.25">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 0, " ",INDEX(customers!$A$1:$I$1001,MATCH(orders!$C27,customers!$A$1:$A$1001,0),MATCH(orders!G$1,customers!$A$1:$I$1,0)))</f>
        <v xml:space="preserve">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INDEX(customers!$I$1:$I$1001,MATCH(CoffeeOrdersTable[[#This Row],[Customer ID]],customers!$A$1:$A$1001,0))</f>
        <v>Yes</v>
      </c>
    </row>
    <row r="28" spans="1:16" x14ac:dyDescent="0.25">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 0, " ",INDEX(customers!$A$1:$I$1001,MATCH(orders!$C28,customers!$A$1:$A$1001,0),MATCH(orders!G$1,customers!$A$1:$I$1,0)))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INDEX(customers!$I$1:$I$1001,MATCH(CoffeeOrdersTable[[#This Row],[Customer ID]],customers!$A$1:$A$1001,0))</f>
        <v>Yes</v>
      </c>
    </row>
    <row r="29" spans="1:16" x14ac:dyDescent="0.25">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 0, " ",INDEX(customers!$A$1:$I$1001,MATCH(orders!$C29,customers!$A$1:$A$1001,0),MATCH(orders!G$1,customers!$A$1:$I$1,0)))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INDEX(customers!$I$1:$I$1001,MATCH(CoffeeOrdersTable[[#This Row],[Customer ID]],customers!$A$1:$A$1001,0))</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 0, " ",INDEX(customers!$A$1:$I$1001,MATCH(orders!$C30,customers!$A$1:$A$1001,0),MATCH(orders!G$1,customers!$A$1:$I$1,0)))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INDEX(customers!$I$1:$I$1001,MATCH(CoffeeOrdersTable[[#This Row],[Customer ID]],customers!$A$1:$A$1001,0))</f>
        <v>No</v>
      </c>
    </row>
    <row r="31" spans="1:16" x14ac:dyDescent="0.25">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 0, " ",INDEX(customers!$A$1:$I$1001,MATCH(orders!$C31,customers!$A$1:$A$1001,0),MATCH(orders!G$1,customers!$A$1:$I$1,0)))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INDEX(customers!$I$1:$I$1001,MATCH(CoffeeOrdersTable[[#This Row],[Customer ID]],customers!$A$1:$A$1001,0))</f>
        <v>Yes</v>
      </c>
    </row>
    <row r="32" spans="1:16" x14ac:dyDescent="0.25">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 0, " ",INDEX(customers!$A$1:$I$1001,MATCH(orders!$C32,customers!$A$1:$A$1001,0),MATCH(orders!G$1,customers!$A$1:$I$1,0)))</f>
        <v xml:space="preserve">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INDEX(customers!$I$1:$I$1001,MATCH(CoffeeOrdersTable[[#This Row],[Customer ID]],customers!$A$1:$A$1001,0))</f>
        <v>No</v>
      </c>
    </row>
    <row r="33" spans="1:16" x14ac:dyDescent="0.25">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 0, " ",INDEX(customers!$A$1:$I$1001,MATCH(orders!$C33,customers!$A$1:$A$1001,0),MATCH(orders!G$1,customers!$A$1:$I$1,0)))</f>
        <v xml:space="preserve">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INDEX(customers!$I$1:$I$1001,MATCH(CoffeeOrdersTable[[#This Row],[Customer ID]],customers!$A$1:$A$1001,0))</f>
        <v>No</v>
      </c>
    </row>
    <row r="34" spans="1:16" x14ac:dyDescent="0.25">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 0, " ",INDEX(customers!$A$1:$I$1001,MATCH(orders!$C34,customers!$A$1:$A$1001,0),MATCH(orders!G$1,customers!$A$1:$I$1,0)))</f>
        <v xml:space="preserve">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INDEX(customers!$I$1:$I$1001,MATCH(CoffeeOrdersTable[[#This Row],[Customer ID]],customers!$A$1:$A$1001,0))</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 0, " ",INDEX(customers!$A$1:$I$1001,MATCH(orders!$C35,customers!$A$1:$A$1001,0),MATCH(orders!G$1,customers!$A$1:$I$1,0)))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INDEX(customers!$I$1:$I$1001,MATCH(CoffeeOrdersTable[[#This Row],[Customer ID]],customers!$A$1:$A$1001,0))</f>
        <v>No</v>
      </c>
    </row>
    <row r="36" spans="1:16" x14ac:dyDescent="0.25">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 0, " ",INDEX(customers!$A$1:$I$1001,MATCH(orders!$C36,customers!$A$1:$A$1001,0),MATCH(orders!G$1,customers!$A$1:$I$1,0)))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INDEX(customers!$I$1:$I$1001,MATCH(CoffeeOrdersTable[[#This Row],[Customer ID]],customers!$A$1:$A$1001,0))</f>
        <v>Yes</v>
      </c>
    </row>
    <row r="37" spans="1:16" x14ac:dyDescent="0.25">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 0, " ",INDEX(customers!$A$1:$I$1001,MATCH(orders!$C37,customers!$A$1:$A$1001,0),MATCH(orders!G$1,customers!$A$1:$I$1,0)))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INDEX(customers!$I$1:$I$1001,MATCH(CoffeeOrdersTable[[#This Row],[Customer ID]],customers!$A$1:$A$1001,0))</f>
        <v>No</v>
      </c>
    </row>
    <row r="38" spans="1:16" x14ac:dyDescent="0.25">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 0, " ",INDEX(customers!$A$1:$I$1001,MATCH(orders!$C38,customers!$A$1:$A$1001,0),MATCH(orders!G$1,customers!$A$1:$I$1,0)))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INDEX(customers!$I$1:$I$1001,MATCH(CoffeeOrdersTable[[#This Row],[Customer ID]],customers!$A$1:$A$1001,0))</f>
        <v>No</v>
      </c>
    </row>
    <row r="39" spans="1:16" x14ac:dyDescent="0.25">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 0, " ",INDEX(customers!$A$1:$I$1001,MATCH(orders!$C39,customers!$A$1:$A$1001,0),MATCH(orders!G$1,customers!$A$1:$I$1,0)))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INDEX(customers!$I$1:$I$1001,MATCH(CoffeeOrdersTable[[#This Row],[Customer ID]],customers!$A$1:$A$1001,0))</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 0, " ",INDEX(customers!$A$1:$I$1001,MATCH(orders!$C40,customers!$A$1:$A$1001,0),MATCH(orders!G$1,customers!$A$1:$I$1,0)))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INDEX(customers!$I$1:$I$1001,MATCH(CoffeeOrdersTable[[#This Row],[Customer ID]],customers!$A$1:$A$1001,0))</f>
        <v>No</v>
      </c>
    </row>
    <row r="41" spans="1:16" x14ac:dyDescent="0.25">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 0, " ",INDEX(customers!$A$1:$I$1001,MATCH(orders!$C41,customers!$A$1:$A$1001,0),MATCH(orders!G$1,customers!$A$1:$I$1,0)))</f>
        <v xml:space="preserve">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INDEX(customers!$I$1:$I$1001,MATCH(CoffeeOrdersTable[[#This Row],[Customer ID]],customers!$A$1:$A$1001,0))</f>
        <v>Yes</v>
      </c>
    </row>
    <row r="42" spans="1:16" x14ac:dyDescent="0.25">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 0, " ",INDEX(customers!$A$1:$I$1001,MATCH(orders!$C42,customers!$A$1:$A$1001,0),MATCH(orders!G$1,customers!$A$1:$I$1,0)))</f>
        <v xml:space="preserve">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INDEX(customers!$I$1:$I$1001,MATCH(CoffeeOrdersTable[[#This Row],[Customer ID]],customers!$A$1:$A$1001,0))</f>
        <v>No</v>
      </c>
    </row>
    <row r="43" spans="1:16" x14ac:dyDescent="0.25">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 0, " ",INDEX(customers!$A$1:$I$1001,MATCH(orders!$C43,customers!$A$1:$A$1001,0),MATCH(orders!G$1,customers!$A$1:$I$1,0)))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INDEX(customers!$I$1:$I$1001,MATCH(CoffeeOrdersTable[[#This Row],[Customer ID]],customers!$A$1:$A$1001,0))</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 0, " ",INDEX(customers!$A$1:$I$1001,MATCH(orders!$C44,customers!$A$1:$A$1001,0),MATCH(orders!G$1,customers!$A$1:$I$1,0)))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INDEX(customers!$I$1:$I$1001,MATCH(CoffeeOrdersTable[[#This Row],[Customer ID]],customers!$A$1:$A$1001,0))</f>
        <v>Yes</v>
      </c>
    </row>
    <row r="45" spans="1:16" x14ac:dyDescent="0.25">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 0, " ",INDEX(customers!$A$1:$I$1001,MATCH(orders!$C45,customers!$A$1:$A$1001,0),MATCH(orders!G$1,customers!$A$1:$I$1,0)))</f>
        <v xml:space="preserve">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INDEX(customers!$I$1:$I$1001,MATCH(CoffeeOrdersTable[[#This Row],[Customer ID]],customers!$A$1:$A$1001,0))</f>
        <v>No</v>
      </c>
    </row>
    <row r="46" spans="1:16" x14ac:dyDescent="0.25">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 0, " ",INDEX(customers!$A$1:$I$1001,MATCH(orders!$C46,customers!$A$1:$A$1001,0),MATCH(orders!G$1,customers!$A$1:$I$1,0)))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INDEX(customers!$I$1:$I$1001,MATCH(CoffeeOrdersTable[[#This Row],[Customer ID]],customers!$A$1:$A$1001,0))</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 0, " ",INDEX(customers!$A$1:$I$1001,MATCH(orders!$C47,customers!$A$1:$A$1001,0),MATCH(orders!G$1,customers!$A$1:$I$1,0)))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INDEX(customers!$I$1:$I$1001,MATCH(CoffeeOrdersTable[[#This Row],[Customer ID]],customers!$A$1:$A$1001,0))</f>
        <v>No</v>
      </c>
    </row>
    <row r="48" spans="1:16" x14ac:dyDescent="0.25">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 0, " ",INDEX(customers!$A$1:$I$1001,MATCH(orders!$C48,customers!$A$1:$A$1001,0),MATCH(orders!G$1,customers!$A$1:$I$1,0)))</f>
        <v xml:space="preserve">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INDEX(customers!$I$1:$I$1001,MATCH(CoffeeOrdersTable[[#This Row],[Customer ID]],customers!$A$1:$A$1001,0))</f>
        <v>Yes</v>
      </c>
    </row>
    <row r="49" spans="1:16" x14ac:dyDescent="0.25">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 0, " ",INDEX(customers!$A$1:$I$1001,MATCH(orders!$C49,customers!$A$1:$A$1001,0),MATCH(orders!G$1,customers!$A$1:$I$1,0)))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INDEX(customers!$I$1:$I$1001,MATCH(CoffeeOrdersTable[[#This Row],[Customer ID]],customers!$A$1:$A$1001,0))</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 0, " ",INDEX(customers!$A$1:$I$1001,MATCH(orders!$C50,customers!$A$1:$A$1001,0),MATCH(orders!G$1,customers!$A$1:$I$1,0)))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INDEX(customers!$I$1:$I$1001,MATCH(CoffeeOrdersTable[[#This Row],[Customer ID]],customers!$A$1:$A$1001,0))</f>
        <v>No</v>
      </c>
    </row>
    <row r="51" spans="1:16" x14ac:dyDescent="0.25">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 0, " ",INDEX(customers!$A$1:$I$1001,MATCH(orders!$C51,customers!$A$1:$A$1001,0),MATCH(orders!G$1,customers!$A$1:$I$1,0)))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INDEX(customers!$I$1:$I$1001,MATCH(CoffeeOrdersTable[[#This Row],[Customer ID]],customers!$A$1:$A$1001,0))</f>
        <v>No</v>
      </c>
    </row>
    <row r="52" spans="1:16" x14ac:dyDescent="0.25">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 0, " ",INDEX(customers!$A$1:$I$1001,MATCH(orders!$C52,customers!$A$1:$A$1001,0),MATCH(orders!G$1,customers!$A$1:$I$1,0)))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INDEX(customers!$I$1:$I$1001,MATCH(CoffeeOrdersTable[[#This Row],[Customer ID]],customers!$A$1:$A$1001,0))</f>
        <v>No</v>
      </c>
    </row>
    <row r="53" spans="1:16" x14ac:dyDescent="0.25">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 0, " ",INDEX(customers!$A$1:$I$1001,MATCH(orders!$C53,customers!$A$1:$A$1001,0),MATCH(orders!G$1,customers!$A$1:$I$1,0)))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INDEX(customers!$I$1:$I$1001,MATCH(CoffeeOrdersTable[[#This Row],[Customer ID]],customers!$A$1:$A$1001,0))</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 0, " ",INDEX(customers!$A$1:$I$1001,MATCH(orders!$C54,customers!$A$1:$A$1001,0),MATCH(orders!G$1,customers!$A$1:$I$1,0)))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INDEX(customers!$I$1:$I$1001,MATCH(CoffeeOrdersTable[[#This Row],[Customer ID]],customers!$A$1:$A$1001,0))</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 0, " ",INDEX(customers!$A$1:$I$1001,MATCH(orders!$C55,customers!$A$1:$A$1001,0),MATCH(orders!G$1,customers!$A$1:$I$1,0)))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INDEX(customers!$I$1:$I$1001,MATCH(CoffeeOrdersTable[[#This Row],[Customer ID]],customers!$A$1:$A$1001,0))</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 0, " ",INDEX(customers!$A$1:$I$1001,MATCH(orders!$C56,customers!$A$1:$A$1001,0),MATCH(orders!G$1,customers!$A$1:$I$1,0)))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INDEX(customers!$I$1:$I$1001,MATCH(CoffeeOrdersTable[[#This Row],[Customer ID]],customers!$A$1:$A$1001,0))</f>
        <v>No</v>
      </c>
    </row>
    <row r="57" spans="1:16" x14ac:dyDescent="0.25">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 0, " ",INDEX(customers!$A$1:$I$1001,MATCH(orders!$C57,customers!$A$1:$A$1001,0),MATCH(orders!G$1,customers!$A$1:$I$1,0)))</f>
        <v xml:space="preserve">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INDEX(customers!$I$1:$I$1001,MATCH(CoffeeOrdersTable[[#This Row],[Customer ID]],customers!$A$1:$A$1001,0))</f>
        <v>No</v>
      </c>
    </row>
    <row r="58" spans="1:16" x14ac:dyDescent="0.25">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 0, " ",INDEX(customers!$A$1:$I$1001,MATCH(orders!$C58,customers!$A$1:$A$1001,0),MATCH(orders!G$1,customers!$A$1:$I$1,0)))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INDEX(customers!$I$1:$I$1001,MATCH(CoffeeOrdersTable[[#This Row],[Customer ID]],customers!$A$1:$A$1001,0))</f>
        <v>Yes</v>
      </c>
    </row>
    <row r="59" spans="1:16" x14ac:dyDescent="0.25">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 0, " ",INDEX(customers!$A$1:$I$1001,MATCH(orders!$C59,customers!$A$1:$A$1001,0),MATCH(orders!G$1,customers!$A$1:$I$1,0)))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INDEX(customers!$I$1:$I$1001,MATCH(CoffeeOrdersTable[[#This Row],[Customer ID]],customers!$A$1:$A$1001,0))</f>
        <v>No</v>
      </c>
    </row>
    <row r="60" spans="1:16" x14ac:dyDescent="0.25">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 0, " ",INDEX(customers!$A$1:$I$1001,MATCH(orders!$C60,customers!$A$1:$A$1001,0),MATCH(orders!G$1,customers!$A$1:$I$1,0)))</f>
        <v xml:space="preserve">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INDEX(customers!$I$1:$I$1001,MATCH(CoffeeOrdersTable[[#This Row],[Customer ID]],customers!$A$1:$A$1001,0))</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 0, " ",INDEX(customers!$A$1:$I$1001,MATCH(orders!$C61,customers!$A$1:$A$1001,0),MATCH(orders!G$1,customers!$A$1:$I$1,0)))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INDEX(customers!$I$1:$I$1001,MATCH(CoffeeOrdersTable[[#This Row],[Customer ID]],customers!$A$1:$A$1001,0))</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 0, " ",INDEX(customers!$A$1:$I$1001,MATCH(orders!$C62,customers!$A$1:$A$1001,0),MATCH(orders!G$1,customers!$A$1:$I$1,0)))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INDEX(customers!$I$1:$I$1001,MATCH(CoffeeOrdersTable[[#This Row],[Customer ID]],customers!$A$1:$A$1001,0))</f>
        <v>No</v>
      </c>
    </row>
    <row r="63" spans="1:16" x14ac:dyDescent="0.25">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 0, " ",INDEX(customers!$A$1:$I$1001,MATCH(orders!$C63,customers!$A$1:$A$1001,0),MATCH(orders!G$1,customers!$A$1:$I$1,0)))</f>
        <v xml:space="preserve">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INDEX(customers!$I$1:$I$1001,MATCH(CoffeeOrdersTable[[#This Row],[Customer ID]],customers!$A$1:$A$1001,0))</f>
        <v>Yes</v>
      </c>
    </row>
    <row r="64" spans="1:16" x14ac:dyDescent="0.25">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 0, " ",INDEX(customers!$A$1:$I$1001,MATCH(orders!$C64,customers!$A$1:$A$1001,0),MATCH(orders!G$1,customers!$A$1:$I$1,0)))</f>
        <v xml:space="preserve">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INDEX(customers!$I$1:$I$1001,MATCH(CoffeeOrdersTable[[#This Row],[Customer ID]],customers!$A$1:$A$1001,0))</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 0, " ",INDEX(customers!$A$1:$I$1001,MATCH(orders!$C65,customers!$A$1:$A$1001,0),MATCH(orders!G$1,customers!$A$1:$I$1,0)))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INDEX(customers!$I$1:$I$1001,MATCH(CoffeeOrdersTable[[#This Row],[Customer ID]],customers!$A$1:$A$1001,0))</f>
        <v>No</v>
      </c>
    </row>
    <row r="66" spans="1:16" x14ac:dyDescent="0.25">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 0, " ",INDEX(customers!$A$1:$I$1001,MATCH(orders!$C66,customers!$A$1:$A$1001,0),MATCH(orders!G$1,customers!$A$1:$I$1,0)))</f>
        <v xml:space="preserve">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INDEX(customers!$I$1:$I$1001,MATCH(CoffeeOrdersTable[[#This Row],[Customer ID]],customers!$A$1:$A$1001,0))</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 0, " ",INDEX(customers!$A$1:$I$1001,MATCH(orders!$C67,customers!$A$1:$A$1001,0),MATCH(orders!G$1,customers!$A$1:$I$1,0)))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INDEX(customers!$I$1:$I$1001,MATCH(CoffeeOrdersTable[[#This Row],[Customer ID]],customers!$A$1:$A$1001,0))</f>
        <v>Yes</v>
      </c>
    </row>
    <row r="68" spans="1:16" x14ac:dyDescent="0.25">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 0, " ",INDEX(customers!$A$1:$I$1001,MATCH(orders!$C68,customers!$A$1:$A$1001,0),MATCH(orders!G$1,customers!$A$1:$I$1,0)))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INDEX(customers!$I$1:$I$1001,MATCH(CoffeeOrdersTable[[#This Row],[Customer ID]],customers!$A$1:$A$1001,0))</f>
        <v>Yes</v>
      </c>
    </row>
    <row r="69" spans="1:16" x14ac:dyDescent="0.25">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 0, " ",INDEX(customers!$A$1:$I$1001,MATCH(orders!$C69,customers!$A$1:$A$1001,0),MATCH(orders!G$1,customers!$A$1:$I$1,0)))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INDEX(customers!$I$1:$I$1001,MATCH(CoffeeOrdersTable[[#This Row],[Customer ID]],customers!$A$1:$A$1001,0))</f>
        <v>No</v>
      </c>
    </row>
    <row r="70" spans="1:16" x14ac:dyDescent="0.25">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 0, " ",INDEX(customers!$A$1:$I$1001,MATCH(orders!$C70,customers!$A$1:$A$1001,0),MATCH(orders!G$1,customers!$A$1:$I$1,0)))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INDEX(customers!$I$1:$I$1001,MATCH(CoffeeOrdersTable[[#This Row],[Customer ID]],customers!$A$1:$A$1001,0))</f>
        <v>No</v>
      </c>
    </row>
    <row r="71" spans="1:16" x14ac:dyDescent="0.25">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 0, " ",INDEX(customers!$A$1:$I$1001,MATCH(orders!$C71,customers!$A$1:$A$1001,0),MATCH(orders!G$1,customers!$A$1:$I$1,0)))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INDEX(customers!$I$1:$I$1001,MATCH(CoffeeOrdersTable[[#This Row],[Customer ID]],customers!$A$1:$A$1001,0))</f>
        <v>Yes</v>
      </c>
    </row>
    <row r="72" spans="1:16" x14ac:dyDescent="0.25">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 0, " ",INDEX(customers!$A$1:$I$1001,MATCH(orders!$C72,customers!$A$1:$A$1001,0),MATCH(orders!G$1,customers!$A$1:$I$1,0)))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INDEX(customers!$I$1:$I$1001,MATCH(CoffeeOrdersTable[[#This Row],[Customer ID]],customers!$A$1:$A$1001,0))</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 0, " ",INDEX(customers!$A$1:$I$1001,MATCH(orders!$C73,customers!$A$1:$A$1001,0),MATCH(orders!G$1,customers!$A$1:$I$1,0)))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INDEX(customers!$I$1:$I$1001,MATCH(CoffeeOrdersTable[[#This Row],[Customer ID]],customers!$A$1:$A$1001,0))</f>
        <v>No</v>
      </c>
    </row>
    <row r="74" spans="1:16" x14ac:dyDescent="0.25">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 0, " ",INDEX(customers!$A$1:$I$1001,MATCH(orders!$C74,customers!$A$1:$A$1001,0),MATCH(orders!G$1,customers!$A$1:$I$1,0)))</f>
        <v xml:space="preserve">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INDEX(customers!$I$1:$I$1001,MATCH(CoffeeOrdersTable[[#This Row],[Customer ID]],customers!$A$1:$A$1001,0))</f>
        <v>No</v>
      </c>
    </row>
    <row r="75" spans="1:16" x14ac:dyDescent="0.25">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 0, " ",INDEX(customers!$A$1:$I$1001,MATCH(orders!$C75,customers!$A$1:$A$1001,0),MATCH(orders!G$1,customers!$A$1:$I$1,0)))</f>
        <v xml:space="preserve">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INDEX(customers!$I$1:$I$1001,MATCH(CoffeeOrdersTable[[#This Row],[Customer ID]],customers!$A$1:$A$1001,0))</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 0, " ",INDEX(customers!$A$1:$I$1001,MATCH(orders!$C76,customers!$A$1:$A$1001,0),MATCH(orders!G$1,customers!$A$1:$I$1,0)))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INDEX(customers!$I$1:$I$1001,MATCH(CoffeeOrdersTable[[#This Row],[Customer ID]],customers!$A$1:$A$1001,0))</f>
        <v>Yes</v>
      </c>
    </row>
    <row r="77" spans="1:16" x14ac:dyDescent="0.25">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 0, " ",INDEX(customers!$A$1:$I$1001,MATCH(orders!$C77,customers!$A$1:$A$1001,0),MATCH(orders!G$1,customers!$A$1:$I$1,0)))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INDEX(customers!$I$1:$I$1001,MATCH(CoffeeOrdersTable[[#This Row],[Customer ID]],customers!$A$1:$A$1001,0))</f>
        <v>Yes</v>
      </c>
    </row>
    <row r="78" spans="1:16" x14ac:dyDescent="0.25">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 0, " ",INDEX(customers!$A$1:$I$1001,MATCH(orders!$C78,customers!$A$1:$A$1001,0),MATCH(orders!G$1,customers!$A$1:$I$1,0)))</f>
        <v xml:space="preserve">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INDEX(customers!$I$1:$I$1001,MATCH(CoffeeOrdersTable[[#This Row],[Customer ID]],customers!$A$1:$A$1001,0))</f>
        <v>Yes</v>
      </c>
    </row>
    <row r="79" spans="1:16" x14ac:dyDescent="0.25">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 0, " ",INDEX(customers!$A$1:$I$1001,MATCH(orders!$C79,customers!$A$1:$A$1001,0),MATCH(orders!G$1,customers!$A$1:$I$1,0)))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INDEX(customers!$I$1:$I$1001,MATCH(CoffeeOrdersTable[[#This Row],[Customer ID]],customers!$A$1:$A$1001,0))</f>
        <v>No</v>
      </c>
    </row>
    <row r="80" spans="1:16" x14ac:dyDescent="0.25">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 0, " ",INDEX(customers!$A$1:$I$1001,MATCH(orders!$C80,customers!$A$1:$A$1001,0),MATCH(orders!G$1,customers!$A$1:$I$1,0)))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INDEX(customers!$I$1:$I$1001,MATCH(CoffeeOrdersTable[[#This Row],[Customer ID]],customers!$A$1:$A$1001,0))</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 0, " ",INDEX(customers!$A$1:$I$1001,MATCH(orders!$C81,customers!$A$1:$A$1001,0),MATCH(orders!G$1,customers!$A$1:$I$1,0)))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INDEX(customers!$I$1:$I$1001,MATCH(CoffeeOrdersTable[[#This Row],[Customer ID]],customers!$A$1:$A$1001,0))</f>
        <v>No</v>
      </c>
    </row>
    <row r="82" spans="1:16" x14ac:dyDescent="0.25">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 0, " ",INDEX(customers!$A$1:$I$1001,MATCH(orders!$C82,customers!$A$1:$A$1001,0),MATCH(orders!G$1,customers!$A$1:$I$1,0)))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INDEX(customers!$I$1:$I$1001,MATCH(CoffeeOrdersTable[[#This Row],[Customer ID]],customers!$A$1:$A$1001,0))</f>
        <v>Yes</v>
      </c>
    </row>
    <row r="83" spans="1:16" x14ac:dyDescent="0.25">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 0, " ",INDEX(customers!$A$1:$I$1001,MATCH(orders!$C83,customers!$A$1:$A$1001,0),MATCH(orders!G$1,customers!$A$1:$I$1,0)))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INDEX(customers!$I$1:$I$1001,MATCH(CoffeeOrdersTable[[#This Row],[Customer ID]],customers!$A$1:$A$1001,0))</f>
        <v>Yes</v>
      </c>
    </row>
    <row r="84" spans="1:16" x14ac:dyDescent="0.25">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 0, " ",INDEX(customers!$A$1:$I$1001,MATCH(orders!$C84,customers!$A$1:$A$1001,0),MATCH(orders!G$1,customers!$A$1:$I$1,0)))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INDEX(customers!$I$1:$I$1001,MATCH(CoffeeOrdersTable[[#This Row],[Customer ID]],customers!$A$1:$A$1001,0))</f>
        <v>Yes</v>
      </c>
    </row>
    <row r="85" spans="1:16" x14ac:dyDescent="0.25">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 0, " ",INDEX(customers!$A$1:$I$1001,MATCH(orders!$C85,customers!$A$1:$A$1001,0),MATCH(orders!G$1,customers!$A$1:$I$1,0)))</f>
        <v xml:space="preserve">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INDEX(customers!$I$1:$I$1001,MATCH(CoffeeOrdersTable[[#This Row],[Customer ID]],customers!$A$1:$A$1001,0))</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 0, " ",INDEX(customers!$A$1:$I$1001,MATCH(orders!$C86,customers!$A$1:$A$1001,0),MATCH(orders!G$1,customers!$A$1:$I$1,0)))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INDEX(customers!$I$1:$I$1001,MATCH(CoffeeOrdersTable[[#This Row],[Customer ID]],customers!$A$1:$A$1001,0))</f>
        <v>No</v>
      </c>
    </row>
    <row r="87" spans="1:16" x14ac:dyDescent="0.25">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 0, " ",INDEX(customers!$A$1:$I$1001,MATCH(orders!$C87,customers!$A$1:$A$1001,0),MATCH(orders!G$1,customers!$A$1:$I$1,0)))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INDEX(customers!$I$1:$I$1001,MATCH(CoffeeOrdersTable[[#This Row],[Customer ID]],customers!$A$1:$A$1001,0))</f>
        <v>No</v>
      </c>
    </row>
    <row r="88" spans="1:16" x14ac:dyDescent="0.25">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 0, " ",INDEX(customers!$A$1:$I$1001,MATCH(orders!$C88,customers!$A$1:$A$1001,0),MATCH(orders!G$1,customers!$A$1:$I$1,0)))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INDEX(customers!$I$1:$I$1001,MATCH(CoffeeOrdersTable[[#This Row],[Customer ID]],customers!$A$1:$A$1001,0))</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 0, " ",INDEX(customers!$A$1:$I$1001,MATCH(orders!$C89,customers!$A$1:$A$1001,0),MATCH(orders!G$1,customers!$A$1:$I$1,0)))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INDEX(customers!$I$1:$I$1001,MATCH(CoffeeOrdersTable[[#This Row],[Customer ID]],customers!$A$1:$A$1001,0))</f>
        <v>No</v>
      </c>
    </row>
    <row r="90" spans="1:16" x14ac:dyDescent="0.25">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 0, " ",INDEX(customers!$A$1:$I$1001,MATCH(orders!$C90,customers!$A$1:$A$1001,0),MATCH(orders!G$1,customers!$A$1:$I$1,0)))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INDEX(customers!$I$1:$I$1001,MATCH(CoffeeOrdersTable[[#This Row],[Customer ID]],customers!$A$1:$A$1001,0))</f>
        <v>No</v>
      </c>
    </row>
    <row r="91" spans="1:16" x14ac:dyDescent="0.25">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 0, " ",INDEX(customers!$A$1:$I$1001,MATCH(orders!$C91,customers!$A$1:$A$1001,0),MATCH(orders!G$1,customers!$A$1:$I$1,0)))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INDEX(customers!$I$1:$I$1001,MATCH(CoffeeOrdersTable[[#This Row],[Customer ID]],customers!$A$1:$A$1001,0))</f>
        <v>No</v>
      </c>
    </row>
    <row r="92" spans="1:16" x14ac:dyDescent="0.25">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 0, " ",INDEX(customers!$A$1:$I$1001,MATCH(orders!$C92,customers!$A$1:$A$1001,0),MATCH(orders!G$1,customers!$A$1:$I$1,0)))</f>
        <v xml:space="preserve">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INDEX(customers!$I$1:$I$1001,MATCH(CoffeeOrdersTable[[#This Row],[Customer ID]],customers!$A$1:$A$1001,0))</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 0, " ",INDEX(customers!$A$1:$I$1001,MATCH(orders!$C93,customers!$A$1:$A$1001,0),MATCH(orders!G$1,customers!$A$1:$I$1,0)))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INDEX(customers!$I$1:$I$1001,MATCH(CoffeeOrdersTable[[#This Row],[Customer ID]],customers!$A$1:$A$1001,0))</f>
        <v>No</v>
      </c>
    </row>
    <row r="94" spans="1:16" x14ac:dyDescent="0.25">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 0, " ",INDEX(customers!$A$1:$I$1001,MATCH(orders!$C94,customers!$A$1:$A$1001,0),MATCH(orders!G$1,customers!$A$1:$I$1,0)))</f>
        <v xml:space="preserve">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INDEX(customers!$I$1:$I$1001,MATCH(CoffeeOrdersTable[[#This Row],[Customer ID]],customers!$A$1:$A$1001,0))</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 0, " ",INDEX(customers!$A$1:$I$1001,MATCH(orders!$C95,customers!$A$1:$A$1001,0),MATCH(orders!G$1,customers!$A$1:$I$1,0)))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INDEX(customers!$I$1:$I$1001,MATCH(CoffeeOrdersTable[[#This Row],[Customer ID]],customers!$A$1:$A$1001,0))</f>
        <v>Yes</v>
      </c>
    </row>
    <row r="96" spans="1:16" x14ac:dyDescent="0.25">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 0, " ",INDEX(customers!$A$1:$I$1001,MATCH(orders!$C96,customers!$A$1:$A$1001,0),MATCH(orders!G$1,customers!$A$1:$I$1,0)))</f>
        <v xml:space="preserve">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INDEX(customers!$I$1:$I$1001,MATCH(CoffeeOrdersTable[[#This Row],[Customer ID]],customers!$A$1:$A$1001,0))</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 0, " ",INDEX(customers!$A$1:$I$1001,MATCH(orders!$C97,customers!$A$1:$A$1001,0),MATCH(orders!G$1,customers!$A$1:$I$1,0)))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INDEX(customers!$I$1:$I$1001,MATCH(CoffeeOrdersTable[[#This Row],[Customer ID]],customers!$A$1:$A$1001,0))</f>
        <v>No</v>
      </c>
    </row>
    <row r="98" spans="1:16" x14ac:dyDescent="0.25">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 0, " ",INDEX(customers!$A$1:$I$1001,MATCH(orders!$C98,customers!$A$1:$A$1001,0),MATCH(orders!G$1,customers!$A$1:$I$1,0)))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INDEX(customers!$I$1:$I$1001,MATCH(CoffeeOrdersTable[[#This Row],[Customer ID]],customers!$A$1:$A$1001,0))</f>
        <v>No</v>
      </c>
    </row>
    <row r="99" spans="1:16" x14ac:dyDescent="0.25">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 0, " ",INDEX(customers!$A$1:$I$1001,MATCH(orders!$C99,customers!$A$1:$A$1001,0),MATCH(orders!G$1,customers!$A$1:$I$1,0)))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INDEX(customers!$I$1:$I$1001,MATCH(CoffeeOrdersTable[[#This Row],[Customer ID]],customers!$A$1:$A$1001,0))</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 0, " ",INDEX(customers!$A$1:$I$1001,MATCH(orders!$C100,customers!$A$1:$A$1001,0),MATCH(orders!G$1,customers!$A$1:$I$1,0)))</f>
        <v xml:space="preserve">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INDEX(customers!$I$1:$I$1001,MATCH(CoffeeOrdersTable[[#This Row],[Customer ID]],customers!$A$1:$A$1001,0))</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 0, " ",INDEX(customers!$A$1:$I$1001,MATCH(orders!$C101,customers!$A$1:$A$1001,0),MATCH(orders!G$1,customers!$A$1:$I$1,0)))</f>
        <v xml:space="preserve">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INDEX(customers!$I$1:$I$1001,MATCH(CoffeeOrdersTable[[#This Row],[Customer ID]],customers!$A$1:$A$1001,0))</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 0, " ",INDEX(customers!$A$1:$I$1001,MATCH(orders!$C102,customers!$A$1:$A$1001,0),MATCH(orders!G$1,customers!$A$1:$I$1,0)))</f>
        <v xml:space="preserve">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INDEX(customers!$I$1:$I$1001,MATCH(CoffeeOrdersTable[[#This Row],[Customer ID]],customers!$A$1:$A$1001,0))</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 0, " ",INDEX(customers!$A$1:$I$1001,MATCH(orders!$C103,customers!$A$1:$A$1001,0),MATCH(orders!G$1,customers!$A$1:$I$1,0)))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INDEX(customers!$I$1:$I$1001,MATCH(CoffeeOrdersTable[[#This Row],[Customer ID]],customers!$A$1:$A$1001,0))</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 0, " ",INDEX(customers!$A$1:$I$1001,MATCH(orders!$C104,customers!$A$1:$A$1001,0),MATCH(orders!G$1,customers!$A$1:$I$1,0)))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INDEX(customers!$I$1:$I$1001,MATCH(CoffeeOrdersTable[[#This Row],[Customer ID]],customers!$A$1:$A$1001,0))</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 0, " ",INDEX(customers!$A$1:$I$1001,MATCH(orders!$C105,customers!$A$1:$A$1001,0),MATCH(orders!G$1,customers!$A$1:$I$1,0)))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INDEX(customers!$I$1:$I$1001,MATCH(CoffeeOrdersTable[[#This Row],[Customer ID]],customers!$A$1:$A$1001,0))</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 0, " ",INDEX(customers!$A$1:$I$1001,MATCH(orders!$C106,customers!$A$1:$A$1001,0),MATCH(orders!G$1,customers!$A$1:$I$1,0)))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INDEX(customers!$I$1:$I$1001,MATCH(CoffeeOrdersTable[[#This Row],[Customer ID]],customers!$A$1:$A$1001,0))</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 0, " ",INDEX(customers!$A$1:$I$1001,MATCH(orders!$C107,customers!$A$1:$A$1001,0),MATCH(orders!G$1,customers!$A$1:$I$1,0)))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INDEX(customers!$I$1:$I$1001,MATCH(CoffeeOrdersTable[[#This Row],[Customer ID]],customers!$A$1:$A$1001,0))</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 0, " ",INDEX(customers!$A$1:$I$1001,MATCH(orders!$C108,customers!$A$1:$A$1001,0),MATCH(orders!G$1,customers!$A$1:$I$1,0)))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INDEX(customers!$I$1:$I$1001,MATCH(CoffeeOrdersTable[[#This Row],[Customer ID]],customers!$A$1:$A$1001,0))</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 0, " ",INDEX(customers!$A$1:$I$1001,MATCH(orders!$C109,customers!$A$1:$A$1001,0),MATCH(orders!G$1,customers!$A$1:$I$1,0)))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INDEX(customers!$I$1:$I$1001,MATCH(CoffeeOrdersTable[[#This Row],[Customer ID]],customers!$A$1:$A$1001,0))</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 0, " ",INDEX(customers!$A$1:$I$1001,MATCH(orders!$C110,customers!$A$1:$A$1001,0),MATCH(orders!G$1,customers!$A$1:$I$1,0)))</f>
        <v xml:space="preserve">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INDEX(customers!$I$1:$I$1001,MATCH(CoffeeOrdersTable[[#This Row],[Customer ID]],customers!$A$1:$A$1001,0))</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 0, " ",INDEX(customers!$A$1:$I$1001,MATCH(orders!$C111,customers!$A$1:$A$1001,0),MATCH(orders!G$1,customers!$A$1:$I$1,0)))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INDEX(customers!$I$1:$I$1001,MATCH(CoffeeOrdersTable[[#This Row],[Customer ID]],customers!$A$1:$A$1001,0))</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 0, " ",INDEX(customers!$A$1:$I$1001,MATCH(orders!$C112,customers!$A$1:$A$1001,0),MATCH(orders!G$1,customers!$A$1:$I$1,0)))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INDEX(customers!$I$1:$I$1001,MATCH(CoffeeOrdersTable[[#This Row],[Customer ID]],customers!$A$1:$A$1001,0))</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 0, " ",INDEX(customers!$A$1:$I$1001,MATCH(orders!$C113,customers!$A$1:$A$1001,0),MATCH(orders!G$1,customers!$A$1:$I$1,0)))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INDEX(customers!$I$1:$I$1001,MATCH(CoffeeOrdersTable[[#This Row],[Customer ID]],customers!$A$1:$A$1001,0))</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 0, " ",INDEX(customers!$A$1:$I$1001,MATCH(orders!$C114,customers!$A$1:$A$1001,0),MATCH(orders!G$1,customers!$A$1:$I$1,0)))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INDEX(customers!$I$1:$I$1001,MATCH(CoffeeOrdersTable[[#This Row],[Customer ID]],customers!$A$1:$A$1001,0))</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 0, " ",INDEX(customers!$A$1:$I$1001,MATCH(orders!$C115,customers!$A$1:$A$1001,0),MATCH(orders!G$1,customers!$A$1:$I$1,0)))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INDEX(customers!$I$1:$I$1001,MATCH(CoffeeOrdersTable[[#This Row],[Customer ID]],customers!$A$1:$A$1001,0))</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 0, " ",INDEX(customers!$A$1:$I$1001,MATCH(orders!$C116,customers!$A$1:$A$1001,0),MATCH(orders!G$1,customers!$A$1:$I$1,0)))</f>
        <v xml:space="preserve">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INDEX(customers!$I$1:$I$1001,MATCH(CoffeeOrdersTable[[#This Row],[Customer ID]],customers!$A$1:$A$1001,0))</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 0, " ",INDEX(customers!$A$1:$I$1001,MATCH(orders!$C117,customers!$A$1:$A$1001,0),MATCH(orders!G$1,customers!$A$1:$I$1,0)))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INDEX(customers!$I$1:$I$1001,MATCH(CoffeeOrdersTable[[#This Row],[Customer ID]],customers!$A$1:$A$1001,0))</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 0, " ",INDEX(customers!$A$1:$I$1001,MATCH(orders!$C118,customers!$A$1:$A$1001,0),MATCH(orders!G$1,customers!$A$1:$I$1,0)))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INDEX(customers!$I$1:$I$1001,MATCH(CoffeeOrdersTable[[#This Row],[Customer ID]],customers!$A$1:$A$1001,0))</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 0, " ",INDEX(customers!$A$1:$I$1001,MATCH(orders!$C119,customers!$A$1:$A$1001,0),MATCH(orders!G$1,customers!$A$1:$I$1,0)))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INDEX(customers!$I$1:$I$1001,MATCH(CoffeeOrdersTable[[#This Row],[Customer ID]],customers!$A$1:$A$1001,0))</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 0, " ",INDEX(customers!$A$1:$I$1001,MATCH(orders!$C120,customers!$A$1:$A$1001,0),MATCH(orders!G$1,customers!$A$1:$I$1,0)))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INDEX(customers!$I$1:$I$1001,MATCH(CoffeeOrdersTable[[#This Row],[Customer ID]],customers!$A$1:$A$1001,0))</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 0, " ",INDEX(customers!$A$1:$I$1001,MATCH(orders!$C121,customers!$A$1:$A$1001,0),MATCH(orders!G$1,customers!$A$1:$I$1,0)))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INDEX(customers!$I$1:$I$1001,MATCH(CoffeeOrdersTable[[#This Row],[Customer ID]],customers!$A$1:$A$1001,0))</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 0, " ",INDEX(customers!$A$1:$I$1001,MATCH(orders!$C122,customers!$A$1:$A$1001,0),MATCH(orders!G$1,customers!$A$1:$I$1,0)))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INDEX(customers!$I$1:$I$1001,MATCH(CoffeeOrdersTable[[#This Row],[Customer ID]],customers!$A$1:$A$1001,0))</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 0, " ",INDEX(customers!$A$1:$I$1001,MATCH(orders!$C123,customers!$A$1:$A$1001,0),MATCH(orders!G$1,customers!$A$1:$I$1,0)))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INDEX(customers!$I$1:$I$1001,MATCH(CoffeeOrdersTable[[#This Row],[Customer ID]],customers!$A$1:$A$1001,0))</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 0, " ",INDEX(customers!$A$1:$I$1001,MATCH(orders!$C124,customers!$A$1:$A$1001,0),MATCH(orders!G$1,customers!$A$1:$I$1,0)))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INDEX(customers!$I$1:$I$1001,MATCH(CoffeeOrdersTable[[#This Row],[Customer ID]],customers!$A$1:$A$1001,0))</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 0, " ",INDEX(customers!$A$1:$I$1001,MATCH(orders!$C125,customers!$A$1:$A$1001,0),MATCH(orders!G$1,customers!$A$1:$I$1,0)))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INDEX(customers!$I$1:$I$1001,MATCH(CoffeeOrdersTable[[#This Row],[Customer ID]],customers!$A$1:$A$1001,0))</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 0, " ",INDEX(customers!$A$1:$I$1001,MATCH(orders!$C126,customers!$A$1:$A$1001,0),MATCH(orders!G$1,customers!$A$1:$I$1,0)))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INDEX(customers!$I$1:$I$1001,MATCH(CoffeeOrdersTable[[#This Row],[Customer ID]],customers!$A$1:$A$1001,0))</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 0, " ",INDEX(customers!$A$1:$I$1001,MATCH(orders!$C127,customers!$A$1:$A$1001,0),MATCH(orders!G$1,customers!$A$1:$I$1,0)))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INDEX(customers!$I$1:$I$1001,MATCH(CoffeeOrdersTable[[#This Row],[Customer ID]],customers!$A$1:$A$1001,0))</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 0, " ",INDEX(customers!$A$1:$I$1001,MATCH(orders!$C128,customers!$A$1:$A$1001,0),MATCH(orders!G$1,customers!$A$1:$I$1,0)))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INDEX(customers!$I$1:$I$1001,MATCH(CoffeeOrdersTable[[#This Row],[Customer ID]],customers!$A$1:$A$1001,0))</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 0, " ",INDEX(customers!$A$1:$I$1001,MATCH(orders!$C129,customers!$A$1:$A$1001,0),MATCH(orders!G$1,customers!$A$1:$I$1,0)))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INDEX(customers!$I$1:$I$1001,MATCH(CoffeeOrdersTable[[#This Row],[Customer ID]],customers!$A$1:$A$1001,0))</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 0, " ",INDEX(customers!$A$1:$I$1001,MATCH(orders!$C130,customers!$A$1:$A$1001,0),MATCH(orders!G$1,customers!$A$1:$I$1,0)))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INDEX(customers!$I$1:$I$1001,MATCH(CoffeeOrdersTable[[#This Row],[Customer ID]],customers!$A$1:$A$1001,0))</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 0, " ",INDEX(customers!$A$1:$I$1001,MATCH(orders!$C131,customers!$A$1:$A$1001,0),MATCH(orders!G$1,customers!$A$1:$I$1,0)))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INDEX(customers!$I$1:$I$1001,MATCH(CoffeeOrdersTable[[#This Row],[Customer ID]],customers!$A$1:$A$1001,0))</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 0, " ",INDEX(customers!$A$1:$I$1001,MATCH(orders!$C132,customers!$A$1:$A$1001,0),MATCH(orders!G$1,customers!$A$1:$I$1,0)))</f>
        <v xml:space="preserve">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INDEX(customers!$I$1:$I$1001,MATCH(CoffeeOrdersTable[[#This Row],[Customer ID]],customers!$A$1:$A$1001,0))</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 0, " ",INDEX(customers!$A$1:$I$1001,MATCH(orders!$C133,customers!$A$1:$A$1001,0),MATCH(orders!G$1,customers!$A$1:$I$1,0)))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INDEX(customers!$I$1:$I$1001,MATCH(CoffeeOrdersTable[[#This Row],[Customer ID]],customers!$A$1:$A$1001,0))</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 0, " ",INDEX(customers!$A$1:$I$1001,MATCH(orders!$C134,customers!$A$1:$A$1001,0),MATCH(orders!G$1,customers!$A$1:$I$1,0)))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INDEX(customers!$I$1:$I$1001,MATCH(CoffeeOrdersTable[[#This Row],[Customer ID]],customers!$A$1:$A$1001,0))</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 0, " ",INDEX(customers!$A$1:$I$1001,MATCH(orders!$C135,customers!$A$1:$A$1001,0),MATCH(orders!G$1,customers!$A$1:$I$1,0)))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INDEX(customers!$I$1:$I$1001,MATCH(CoffeeOrdersTable[[#This Row],[Customer ID]],customers!$A$1:$A$1001,0))</f>
        <v>No</v>
      </c>
    </row>
    <row r="136" spans="1:16" x14ac:dyDescent="0.25">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 0, " ",INDEX(customers!$A$1:$I$1001,MATCH(orders!$C136,customers!$A$1:$A$1001,0),MATCH(orders!G$1,customers!$A$1:$I$1,0)))</f>
        <v xml:space="preserve">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INDEX(customers!$I$1:$I$1001,MATCH(CoffeeOrdersTable[[#This Row],[Customer ID]],customers!$A$1:$A$1001,0))</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 0, " ",INDEX(customers!$A$1:$I$1001,MATCH(orders!$C137,customers!$A$1:$A$1001,0),MATCH(orders!G$1,customers!$A$1:$I$1,0)))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INDEX(customers!$I$1:$I$1001,MATCH(CoffeeOrdersTable[[#This Row],[Customer ID]],customers!$A$1:$A$1001,0))</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 0, " ",INDEX(customers!$A$1:$I$1001,MATCH(orders!$C138,customers!$A$1:$A$1001,0),MATCH(orders!G$1,customers!$A$1:$I$1,0)))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INDEX(customers!$I$1:$I$1001,MATCH(CoffeeOrdersTable[[#This Row],[Customer ID]],customers!$A$1:$A$1001,0))</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 0, " ",INDEX(customers!$A$1:$I$1001,MATCH(orders!$C139,customers!$A$1:$A$1001,0),MATCH(orders!G$1,customers!$A$1:$I$1,0)))</f>
        <v xml:space="preserve">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INDEX(customers!$I$1:$I$1001,MATCH(CoffeeOrdersTable[[#This Row],[Customer ID]],customers!$A$1:$A$1001,0))</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 0, " ",INDEX(customers!$A$1:$I$1001,MATCH(orders!$C140,customers!$A$1:$A$1001,0),MATCH(orders!G$1,customers!$A$1:$I$1,0)))</f>
        <v xml:space="preserve">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INDEX(customers!$I$1:$I$1001,MATCH(CoffeeOrdersTable[[#This Row],[Customer ID]],customers!$A$1:$A$1001,0))</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 0, " ",INDEX(customers!$A$1:$I$1001,MATCH(orders!$C141,customers!$A$1:$A$1001,0),MATCH(orders!G$1,customers!$A$1:$I$1,0)))</f>
        <v xml:space="preserve">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INDEX(customers!$I$1:$I$1001,MATCH(CoffeeOrdersTable[[#This Row],[Customer ID]],customers!$A$1:$A$1001,0))</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 0, " ",INDEX(customers!$A$1:$I$1001,MATCH(orders!$C142,customers!$A$1:$A$1001,0),MATCH(orders!G$1,customers!$A$1:$I$1,0)))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INDEX(customers!$I$1:$I$1001,MATCH(CoffeeOrdersTable[[#This Row],[Customer ID]],customers!$A$1:$A$1001,0))</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 0, " ",INDEX(customers!$A$1:$I$1001,MATCH(orders!$C143,customers!$A$1:$A$1001,0),MATCH(orders!G$1,customers!$A$1:$I$1,0)))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INDEX(customers!$I$1:$I$1001,MATCH(CoffeeOrdersTable[[#This Row],[Customer ID]],customers!$A$1:$A$1001,0))</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 0, " ",INDEX(customers!$A$1:$I$1001,MATCH(orders!$C144,customers!$A$1:$A$1001,0),MATCH(orders!G$1,customers!$A$1:$I$1,0)))</f>
        <v xml:space="preserve">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INDEX(customers!$I$1:$I$1001,MATCH(CoffeeOrdersTable[[#This Row],[Customer ID]],customers!$A$1:$A$1001,0))</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 0, " ",INDEX(customers!$A$1:$I$1001,MATCH(orders!$C145,customers!$A$1:$A$1001,0),MATCH(orders!G$1,customers!$A$1:$I$1,0)))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INDEX(customers!$I$1:$I$1001,MATCH(CoffeeOrdersTable[[#This Row],[Customer ID]],customers!$A$1:$A$1001,0))</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 0, " ",INDEX(customers!$A$1:$I$1001,MATCH(orders!$C146,customers!$A$1:$A$1001,0),MATCH(orders!G$1,customers!$A$1:$I$1,0)))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INDEX(customers!$I$1:$I$1001,MATCH(CoffeeOrdersTable[[#This Row],[Customer ID]],customers!$A$1:$A$1001,0))</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 0, " ",INDEX(customers!$A$1:$I$1001,MATCH(orders!$C147,customers!$A$1:$A$1001,0),MATCH(orders!G$1,customers!$A$1:$I$1,0)))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INDEX(customers!$I$1:$I$1001,MATCH(CoffeeOrdersTable[[#This Row],[Customer ID]],customers!$A$1:$A$1001,0))</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 0, " ",INDEX(customers!$A$1:$I$1001,MATCH(orders!$C148,customers!$A$1:$A$1001,0),MATCH(orders!G$1,customers!$A$1:$I$1,0)))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INDEX(customers!$I$1:$I$1001,MATCH(CoffeeOrdersTable[[#This Row],[Customer ID]],customers!$A$1:$A$1001,0))</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 0, " ",INDEX(customers!$A$1:$I$1001,MATCH(orders!$C149,customers!$A$1:$A$1001,0),MATCH(orders!G$1,customers!$A$1:$I$1,0)))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INDEX(customers!$I$1:$I$1001,MATCH(CoffeeOrdersTable[[#This Row],[Customer ID]],customers!$A$1:$A$1001,0))</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 0, " ",INDEX(customers!$A$1:$I$1001,MATCH(orders!$C150,customers!$A$1:$A$1001,0),MATCH(orders!G$1,customers!$A$1:$I$1,0)))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INDEX(customers!$I$1:$I$1001,MATCH(CoffeeOrdersTable[[#This Row],[Customer ID]],customers!$A$1:$A$1001,0))</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 0, " ",INDEX(customers!$A$1:$I$1001,MATCH(orders!$C151,customers!$A$1:$A$1001,0),MATCH(orders!G$1,customers!$A$1:$I$1,0)))</f>
        <v xml:space="preserve">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INDEX(customers!$I$1:$I$1001,MATCH(CoffeeOrdersTable[[#This Row],[Customer ID]],customers!$A$1:$A$1001,0))</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 0, " ",INDEX(customers!$A$1:$I$1001,MATCH(orders!$C152,customers!$A$1:$A$1001,0),MATCH(orders!G$1,customers!$A$1:$I$1,0)))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INDEX(customers!$I$1:$I$1001,MATCH(CoffeeOrdersTable[[#This Row],[Customer ID]],customers!$A$1:$A$1001,0))</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 0, " ",INDEX(customers!$A$1:$I$1001,MATCH(orders!$C153,customers!$A$1:$A$1001,0),MATCH(orders!G$1,customers!$A$1:$I$1,0)))</f>
        <v xml:space="preserve">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INDEX(customers!$I$1:$I$1001,MATCH(CoffeeOrdersTable[[#This Row],[Customer ID]],customers!$A$1:$A$1001,0))</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 0, " ",INDEX(customers!$A$1:$I$1001,MATCH(orders!$C154,customers!$A$1:$A$1001,0),MATCH(orders!G$1,customers!$A$1:$I$1,0)))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INDEX(customers!$I$1:$I$1001,MATCH(CoffeeOrdersTable[[#This Row],[Customer ID]],customers!$A$1:$A$1001,0))</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 0, " ",INDEX(customers!$A$1:$I$1001,MATCH(orders!$C155,customers!$A$1:$A$1001,0),MATCH(orders!G$1,customers!$A$1:$I$1,0)))</f>
        <v xml:space="preserve">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INDEX(customers!$I$1:$I$1001,MATCH(CoffeeOrdersTable[[#This Row],[Customer ID]],customers!$A$1:$A$1001,0))</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 0, " ",INDEX(customers!$A$1:$I$1001,MATCH(orders!$C156,customers!$A$1:$A$1001,0),MATCH(orders!G$1,customers!$A$1:$I$1,0)))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INDEX(customers!$I$1:$I$1001,MATCH(CoffeeOrdersTable[[#This Row],[Customer ID]],customers!$A$1:$A$1001,0))</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 0, " ",INDEX(customers!$A$1:$I$1001,MATCH(orders!$C157,customers!$A$1:$A$1001,0),MATCH(orders!G$1,customers!$A$1:$I$1,0)))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INDEX(customers!$I$1:$I$1001,MATCH(CoffeeOrdersTable[[#This Row],[Customer ID]],customers!$A$1:$A$1001,0))</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 0, " ",INDEX(customers!$A$1:$I$1001,MATCH(orders!$C158,customers!$A$1:$A$1001,0),MATCH(orders!G$1,customers!$A$1:$I$1,0)))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INDEX(customers!$I$1:$I$1001,MATCH(CoffeeOrdersTable[[#This Row],[Customer ID]],customers!$A$1:$A$1001,0))</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 0, " ",INDEX(customers!$A$1:$I$1001,MATCH(orders!$C159,customers!$A$1:$A$1001,0),MATCH(orders!G$1,customers!$A$1:$I$1,0)))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INDEX(customers!$I$1:$I$1001,MATCH(CoffeeOrdersTable[[#This Row],[Customer ID]],customers!$A$1:$A$1001,0))</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 0, " ",INDEX(customers!$A$1:$I$1001,MATCH(orders!$C160,customers!$A$1:$A$1001,0),MATCH(orders!G$1,customers!$A$1:$I$1,0)))</f>
        <v xml:space="preserve">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INDEX(customers!$I$1:$I$1001,MATCH(CoffeeOrdersTable[[#This Row],[Customer ID]],customers!$A$1:$A$1001,0))</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 0, " ",INDEX(customers!$A$1:$I$1001,MATCH(orders!$C161,customers!$A$1:$A$1001,0),MATCH(orders!G$1,customers!$A$1:$I$1,0)))</f>
        <v xml:space="preserve">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INDEX(customers!$I$1:$I$1001,MATCH(CoffeeOrdersTable[[#This Row],[Customer ID]],customers!$A$1:$A$1001,0))</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 0, " ",INDEX(customers!$A$1:$I$1001,MATCH(orders!$C162,customers!$A$1:$A$1001,0),MATCH(orders!G$1,customers!$A$1:$I$1,0)))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INDEX(customers!$I$1:$I$1001,MATCH(CoffeeOrdersTable[[#This Row],[Customer ID]],customers!$A$1:$A$1001,0))</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 0, " ",INDEX(customers!$A$1:$I$1001,MATCH(orders!$C163,customers!$A$1:$A$1001,0),MATCH(orders!G$1,customers!$A$1:$I$1,0)))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INDEX(customers!$I$1:$I$1001,MATCH(CoffeeOrdersTable[[#This Row],[Customer ID]],customers!$A$1:$A$1001,0))</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 0, " ",INDEX(customers!$A$1:$I$1001,MATCH(orders!$C164,customers!$A$1:$A$1001,0),MATCH(orders!G$1,customers!$A$1:$I$1,0)))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INDEX(customers!$I$1:$I$1001,MATCH(CoffeeOrdersTable[[#This Row],[Customer ID]],customers!$A$1:$A$1001,0))</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 0, " ",INDEX(customers!$A$1:$I$1001,MATCH(orders!$C165,customers!$A$1:$A$1001,0),MATCH(orders!G$1,customers!$A$1:$I$1,0)))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INDEX(customers!$I$1:$I$1001,MATCH(CoffeeOrdersTable[[#This Row],[Customer ID]],customers!$A$1:$A$1001,0))</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 0, " ",INDEX(customers!$A$1:$I$1001,MATCH(orders!$C166,customers!$A$1:$A$1001,0),MATCH(orders!G$1,customers!$A$1:$I$1,0)))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INDEX(customers!$I$1:$I$1001,MATCH(CoffeeOrdersTable[[#This Row],[Customer ID]],customers!$A$1:$A$1001,0))</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 0, " ",INDEX(customers!$A$1:$I$1001,MATCH(orders!$C167,customers!$A$1:$A$1001,0),MATCH(orders!G$1,customers!$A$1:$I$1,0)))</f>
        <v xml:space="preserve">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INDEX(customers!$I$1:$I$1001,MATCH(CoffeeOrdersTable[[#This Row],[Customer ID]],customers!$A$1:$A$1001,0))</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 0, " ",INDEX(customers!$A$1:$I$1001,MATCH(orders!$C168,customers!$A$1:$A$1001,0),MATCH(orders!G$1,customers!$A$1:$I$1,0)))</f>
        <v xml:space="preserve">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INDEX(customers!$I$1:$I$1001,MATCH(CoffeeOrdersTable[[#This Row],[Customer ID]],customers!$A$1:$A$1001,0))</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 0, " ",INDEX(customers!$A$1:$I$1001,MATCH(orders!$C169,customers!$A$1:$A$1001,0),MATCH(orders!G$1,customers!$A$1:$I$1,0)))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INDEX(customers!$I$1:$I$1001,MATCH(CoffeeOrdersTable[[#This Row],[Customer ID]],customers!$A$1:$A$1001,0))</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 0, " ",INDEX(customers!$A$1:$I$1001,MATCH(orders!$C170,customers!$A$1:$A$1001,0),MATCH(orders!G$1,customers!$A$1:$I$1,0)))</f>
        <v xml:space="preserve">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INDEX(customers!$I$1:$I$1001,MATCH(CoffeeOrdersTable[[#This Row],[Customer ID]],customers!$A$1:$A$1001,0))</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 0, " ",INDEX(customers!$A$1:$I$1001,MATCH(orders!$C171,customers!$A$1:$A$1001,0),MATCH(orders!G$1,customers!$A$1:$I$1,0)))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INDEX(customers!$I$1:$I$1001,MATCH(CoffeeOrdersTable[[#This Row],[Customer ID]],customers!$A$1:$A$1001,0))</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 0, " ",INDEX(customers!$A$1:$I$1001,MATCH(orders!$C172,customers!$A$1:$A$1001,0),MATCH(orders!G$1,customers!$A$1:$I$1,0)))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INDEX(customers!$I$1:$I$1001,MATCH(CoffeeOrdersTable[[#This Row],[Customer ID]],customers!$A$1:$A$1001,0))</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 0, " ",INDEX(customers!$A$1:$I$1001,MATCH(orders!$C173,customers!$A$1:$A$1001,0),MATCH(orders!G$1,customers!$A$1:$I$1,0)))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INDEX(customers!$I$1:$I$1001,MATCH(CoffeeOrdersTable[[#This Row],[Customer ID]],customers!$A$1:$A$1001,0))</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 0, " ",INDEX(customers!$A$1:$I$1001,MATCH(orders!$C174,customers!$A$1:$A$1001,0),MATCH(orders!G$1,customers!$A$1:$I$1,0)))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INDEX(customers!$I$1:$I$1001,MATCH(CoffeeOrdersTable[[#This Row],[Customer ID]],customers!$A$1:$A$1001,0))</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 0, " ",INDEX(customers!$A$1:$I$1001,MATCH(orders!$C175,customers!$A$1:$A$1001,0),MATCH(orders!G$1,customers!$A$1:$I$1,0)))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INDEX(customers!$I$1:$I$1001,MATCH(CoffeeOrdersTable[[#This Row],[Customer ID]],customers!$A$1:$A$1001,0))</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 0, " ",INDEX(customers!$A$1:$I$1001,MATCH(orders!$C176,customers!$A$1:$A$1001,0),MATCH(orders!G$1,customers!$A$1:$I$1,0)))</f>
        <v xml:space="preserve">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INDEX(customers!$I$1:$I$1001,MATCH(CoffeeOrdersTable[[#This Row],[Customer ID]],customers!$A$1:$A$1001,0))</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 0, " ",INDEX(customers!$A$1:$I$1001,MATCH(orders!$C177,customers!$A$1:$A$1001,0),MATCH(orders!G$1,customers!$A$1:$I$1,0)))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INDEX(customers!$I$1:$I$1001,MATCH(CoffeeOrdersTable[[#This Row],[Customer ID]],customers!$A$1:$A$1001,0))</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 0, " ",INDEX(customers!$A$1:$I$1001,MATCH(orders!$C178,customers!$A$1:$A$1001,0),MATCH(orders!G$1,customers!$A$1:$I$1,0)))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INDEX(customers!$I$1:$I$1001,MATCH(CoffeeOrdersTable[[#This Row],[Customer ID]],customers!$A$1:$A$1001,0))</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 0, " ",INDEX(customers!$A$1:$I$1001,MATCH(orders!$C179,customers!$A$1:$A$1001,0),MATCH(orders!G$1,customers!$A$1:$I$1,0)))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INDEX(customers!$I$1:$I$1001,MATCH(CoffeeOrdersTable[[#This Row],[Customer ID]],customers!$A$1:$A$1001,0))</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 0, " ",INDEX(customers!$A$1:$I$1001,MATCH(orders!$C180,customers!$A$1:$A$1001,0),MATCH(orders!G$1,customers!$A$1:$I$1,0)))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INDEX(customers!$I$1:$I$1001,MATCH(CoffeeOrdersTable[[#This Row],[Customer ID]],customers!$A$1:$A$1001,0))</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 0, " ",INDEX(customers!$A$1:$I$1001,MATCH(orders!$C181,customers!$A$1:$A$1001,0),MATCH(orders!G$1,customers!$A$1:$I$1,0)))</f>
        <v xml:space="preserve">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INDEX(customers!$I$1:$I$1001,MATCH(CoffeeOrdersTable[[#This Row],[Customer ID]],customers!$A$1:$A$1001,0))</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 0, " ",INDEX(customers!$A$1:$I$1001,MATCH(orders!$C182,customers!$A$1:$A$1001,0),MATCH(orders!G$1,customers!$A$1:$I$1,0)))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INDEX(customers!$I$1:$I$1001,MATCH(CoffeeOrdersTable[[#This Row],[Customer ID]],customers!$A$1:$A$1001,0))</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 0, " ",INDEX(customers!$A$1:$I$1001,MATCH(orders!$C183,customers!$A$1:$A$1001,0),MATCH(orders!G$1,customers!$A$1:$I$1,0)))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INDEX(customers!$I$1:$I$1001,MATCH(CoffeeOrdersTable[[#This Row],[Customer ID]],customers!$A$1:$A$1001,0))</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 0, " ",INDEX(customers!$A$1:$I$1001,MATCH(orders!$C184,customers!$A$1:$A$1001,0),MATCH(orders!G$1,customers!$A$1:$I$1,0)))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INDEX(customers!$I$1:$I$1001,MATCH(CoffeeOrdersTable[[#This Row],[Customer ID]],customers!$A$1:$A$1001,0))</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 0, " ",INDEX(customers!$A$1:$I$1001,MATCH(orders!$C185,customers!$A$1:$A$1001,0),MATCH(orders!G$1,customers!$A$1:$I$1,0)))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INDEX(customers!$I$1:$I$1001,MATCH(CoffeeOrdersTable[[#This Row],[Customer ID]],customers!$A$1:$A$1001,0))</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 0, " ",INDEX(customers!$A$1:$I$1001,MATCH(orders!$C186,customers!$A$1:$A$1001,0),MATCH(orders!G$1,customers!$A$1:$I$1,0)))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INDEX(customers!$I$1:$I$1001,MATCH(CoffeeOrdersTable[[#This Row],[Customer ID]],customers!$A$1:$A$1001,0))</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 0, " ",INDEX(customers!$A$1:$I$1001,MATCH(orders!$C187,customers!$A$1:$A$1001,0),MATCH(orders!G$1,customers!$A$1:$I$1,0)))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INDEX(customers!$I$1:$I$1001,MATCH(CoffeeOrdersTable[[#This Row],[Customer ID]],customers!$A$1:$A$1001,0))</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 0, " ",INDEX(customers!$A$1:$I$1001,MATCH(orders!$C188,customers!$A$1:$A$1001,0),MATCH(orders!G$1,customers!$A$1:$I$1,0)))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INDEX(customers!$I$1:$I$1001,MATCH(CoffeeOrdersTable[[#This Row],[Customer ID]],customers!$A$1:$A$1001,0))</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 0, " ",INDEX(customers!$A$1:$I$1001,MATCH(orders!$C189,customers!$A$1:$A$1001,0),MATCH(orders!G$1,customers!$A$1:$I$1,0)))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INDEX(customers!$I$1:$I$1001,MATCH(CoffeeOrdersTable[[#This Row],[Customer ID]],customers!$A$1:$A$1001,0))</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 0, " ",INDEX(customers!$A$1:$I$1001,MATCH(orders!$C190,customers!$A$1:$A$1001,0),MATCH(orders!G$1,customers!$A$1:$I$1,0)))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INDEX(customers!$I$1:$I$1001,MATCH(CoffeeOrdersTable[[#This Row],[Customer ID]],customers!$A$1:$A$1001,0))</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 0, " ",INDEX(customers!$A$1:$I$1001,MATCH(orders!$C191,customers!$A$1:$A$1001,0),MATCH(orders!G$1,customers!$A$1:$I$1,0)))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INDEX(customers!$I$1:$I$1001,MATCH(CoffeeOrdersTable[[#This Row],[Customer ID]],customers!$A$1:$A$1001,0))</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 0, " ",INDEX(customers!$A$1:$I$1001,MATCH(orders!$C192,customers!$A$1:$A$1001,0),MATCH(orders!G$1,customers!$A$1:$I$1,0)))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INDEX(customers!$I$1:$I$1001,MATCH(CoffeeOrdersTable[[#This Row],[Customer ID]],customers!$A$1:$A$1001,0))</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 0, " ",INDEX(customers!$A$1:$I$1001,MATCH(orders!$C193,customers!$A$1:$A$1001,0),MATCH(orders!G$1,customers!$A$1:$I$1,0)))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INDEX(customers!$I$1:$I$1001,MATCH(CoffeeOrdersTable[[#This Row],[Customer ID]],customers!$A$1:$A$1001,0))</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 0, " ",INDEX(customers!$A$1:$I$1001,MATCH(orders!$C194,customers!$A$1:$A$1001,0),MATCH(orders!G$1,customers!$A$1:$I$1,0)))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INDEX(customers!$I$1:$I$1001,MATCH(CoffeeOrdersTable[[#This Row],[Customer ID]],customers!$A$1:$A$1001,0))</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 0, " ",INDEX(customers!$A$1:$I$1001,MATCH(orders!$C195,customers!$A$1:$A$1001,0),MATCH(orders!G$1,customers!$A$1:$I$1,0)))</f>
        <v xml:space="preserve">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INDEX(customers!$I$1:$I$1001,MATCH(CoffeeOrdersTable[[#This Row],[Customer ID]],customers!$A$1:$A$1001,0))</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 0, " ",INDEX(customers!$A$1:$I$1001,MATCH(orders!$C196,customers!$A$1:$A$1001,0),MATCH(orders!G$1,customers!$A$1:$I$1,0)))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INDEX(customers!$I$1:$I$1001,MATCH(CoffeeOrdersTable[[#This Row],[Customer ID]],customers!$A$1:$A$1001,0))</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 0, " ",INDEX(customers!$A$1:$I$1001,MATCH(orders!$C197,customers!$A$1:$A$1001,0),MATCH(orders!G$1,customers!$A$1:$I$1,0)))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INDEX(customers!$I$1:$I$1001,MATCH(CoffeeOrdersTable[[#This Row],[Customer ID]],customers!$A$1:$A$1001,0))</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 0, " ",INDEX(customers!$A$1:$I$1001,MATCH(orders!$C198,customers!$A$1:$A$1001,0),MATCH(orders!G$1,customers!$A$1:$I$1,0)))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INDEX(customers!$I$1:$I$1001,MATCH(CoffeeOrdersTable[[#This Row],[Customer ID]],customers!$A$1:$A$1001,0))</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 0, " ",INDEX(customers!$A$1:$I$1001,MATCH(orders!$C199,customers!$A$1:$A$1001,0),MATCH(orders!G$1,customers!$A$1:$I$1,0)))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INDEX(customers!$I$1:$I$1001,MATCH(CoffeeOrdersTable[[#This Row],[Customer ID]],customers!$A$1:$A$1001,0))</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 0, " ",INDEX(customers!$A$1:$I$1001,MATCH(orders!$C200,customers!$A$1:$A$1001,0),MATCH(orders!G$1,customers!$A$1:$I$1,0)))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INDEX(customers!$I$1:$I$1001,MATCH(CoffeeOrdersTable[[#This Row],[Customer ID]],customers!$A$1:$A$1001,0))</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 0, " ",INDEX(customers!$A$1:$I$1001,MATCH(orders!$C201,customers!$A$1:$A$1001,0),MATCH(orders!G$1,customers!$A$1:$I$1,0)))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INDEX(customers!$I$1:$I$1001,MATCH(CoffeeOrdersTable[[#This Row],[Customer ID]],customers!$A$1:$A$1001,0))</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 0, " ",INDEX(customers!$A$1:$I$1001,MATCH(orders!$C202,customers!$A$1:$A$1001,0),MATCH(orders!G$1,customers!$A$1:$I$1,0)))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INDEX(customers!$I$1:$I$1001,MATCH(CoffeeOrdersTable[[#This Row],[Customer ID]],customers!$A$1:$A$1001,0))</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 0, " ",INDEX(customers!$A$1:$I$1001,MATCH(orders!$C203,customers!$A$1:$A$1001,0),MATCH(orders!G$1,customers!$A$1:$I$1,0)))</f>
        <v xml:space="preserve">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INDEX(customers!$I$1:$I$1001,MATCH(CoffeeOrdersTable[[#This Row],[Customer ID]],customers!$A$1:$A$1001,0))</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 0, " ",INDEX(customers!$A$1:$I$1001,MATCH(orders!$C204,customers!$A$1:$A$1001,0),MATCH(orders!G$1,customers!$A$1:$I$1,0)))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INDEX(customers!$I$1:$I$1001,MATCH(CoffeeOrdersTable[[#This Row],[Customer ID]],customers!$A$1:$A$1001,0))</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 0, " ",INDEX(customers!$A$1:$I$1001,MATCH(orders!$C205,customers!$A$1:$A$1001,0),MATCH(orders!G$1,customers!$A$1:$I$1,0)))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INDEX(customers!$I$1:$I$1001,MATCH(CoffeeOrdersTable[[#This Row],[Customer ID]],customers!$A$1:$A$1001,0))</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 0, " ",INDEX(customers!$A$1:$I$1001,MATCH(orders!$C206,customers!$A$1:$A$1001,0),MATCH(orders!G$1,customers!$A$1:$I$1,0)))</f>
        <v xml:space="preserve">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INDEX(customers!$I$1:$I$1001,MATCH(CoffeeOrdersTable[[#This Row],[Customer ID]],customers!$A$1:$A$1001,0))</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 0, " ",INDEX(customers!$A$1:$I$1001,MATCH(orders!$C207,customers!$A$1:$A$1001,0),MATCH(orders!G$1,customers!$A$1:$I$1,0)))</f>
        <v xml:space="preserve">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INDEX(customers!$I$1:$I$1001,MATCH(CoffeeOrdersTable[[#This Row],[Customer ID]],customers!$A$1:$A$1001,0))</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 0, " ",INDEX(customers!$A$1:$I$1001,MATCH(orders!$C208,customers!$A$1:$A$1001,0),MATCH(orders!G$1,customers!$A$1:$I$1,0)))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INDEX(customers!$I$1:$I$1001,MATCH(CoffeeOrdersTable[[#This Row],[Customer ID]],customers!$A$1:$A$1001,0))</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 0, " ",INDEX(customers!$A$1:$I$1001,MATCH(orders!$C209,customers!$A$1:$A$1001,0),MATCH(orders!G$1,customers!$A$1:$I$1,0)))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INDEX(customers!$I$1:$I$1001,MATCH(CoffeeOrdersTable[[#This Row],[Customer ID]],customers!$A$1:$A$1001,0))</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 0, " ",INDEX(customers!$A$1:$I$1001,MATCH(orders!$C210,customers!$A$1:$A$1001,0),MATCH(orders!G$1,customers!$A$1:$I$1,0)))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INDEX(customers!$I$1:$I$1001,MATCH(CoffeeOrdersTable[[#This Row],[Customer ID]],customers!$A$1:$A$1001,0))</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 0, " ",INDEX(customers!$A$1:$I$1001,MATCH(orders!$C211,customers!$A$1:$A$1001,0),MATCH(orders!G$1,customers!$A$1:$I$1,0)))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INDEX(customers!$I$1:$I$1001,MATCH(CoffeeOrdersTable[[#This Row],[Customer ID]],customers!$A$1:$A$1001,0))</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 0, " ",INDEX(customers!$A$1:$I$1001,MATCH(orders!$C212,customers!$A$1:$A$1001,0),MATCH(orders!G$1,customers!$A$1:$I$1,0)))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INDEX(customers!$I$1:$I$1001,MATCH(CoffeeOrdersTable[[#This Row],[Customer ID]],customers!$A$1:$A$1001,0))</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 0, " ",INDEX(customers!$A$1:$I$1001,MATCH(orders!$C213,customers!$A$1:$A$1001,0),MATCH(orders!G$1,customers!$A$1:$I$1,0)))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INDEX(customers!$I$1:$I$1001,MATCH(CoffeeOrdersTable[[#This Row],[Customer ID]],customers!$A$1:$A$1001,0))</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 0, " ",INDEX(customers!$A$1:$I$1001,MATCH(orders!$C214,customers!$A$1:$A$1001,0),MATCH(orders!G$1,customers!$A$1:$I$1,0)))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INDEX(customers!$I$1:$I$1001,MATCH(CoffeeOrdersTable[[#This Row],[Customer ID]],customers!$A$1:$A$1001,0))</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 0, " ",INDEX(customers!$A$1:$I$1001,MATCH(orders!$C215,customers!$A$1:$A$1001,0),MATCH(orders!G$1,customers!$A$1:$I$1,0)))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INDEX(customers!$I$1:$I$1001,MATCH(CoffeeOrdersTable[[#This Row],[Customer ID]],customers!$A$1:$A$1001,0))</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 0, " ",INDEX(customers!$A$1:$I$1001,MATCH(orders!$C216,customers!$A$1:$A$1001,0),MATCH(orders!G$1,customers!$A$1:$I$1,0)))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INDEX(customers!$I$1:$I$1001,MATCH(CoffeeOrdersTable[[#This Row],[Customer ID]],customers!$A$1:$A$1001,0))</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 0, " ",INDEX(customers!$A$1:$I$1001,MATCH(orders!$C217,customers!$A$1:$A$1001,0),MATCH(orders!G$1,customers!$A$1:$I$1,0)))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INDEX(customers!$I$1:$I$1001,MATCH(CoffeeOrdersTable[[#This Row],[Customer ID]],customers!$A$1:$A$1001,0))</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 0, " ",INDEX(customers!$A$1:$I$1001,MATCH(orders!$C218,customers!$A$1:$A$1001,0),MATCH(orders!G$1,customers!$A$1:$I$1,0)))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INDEX(customers!$I$1:$I$1001,MATCH(CoffeeOrdersTable[[#This Row],[Customer ID]],customers!$A$1:$A$1001,0))</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 0, " ",INDEX(customers!$A$1:$I$1001,MATCH(orders!$C219,customers!$A$1:$A$1001,0),MATCH(orders!G$1,customers!$A$1:$I$1,0)))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INDEX(customers!$I$1:$I$1001,MATCH(CoffeeOrdersTable[[#This Row],[Customer ID]],customers!$A$1:$A$1001,0))</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 0, " ",INDEX(customers!$A$1:$I$1001,MATCH(orders!$C220,customers!$A$1:$A$1001,0),MATCH(orders!G$1,customers!$A$1:$I$1,0)))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INDEX(customers!$I$1:$I$1001,MATCH(CoffeeOrdersTable[[#This Row],[Customer ID]],customers!$A$1:$A$1001,0))</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 0, " ",INDEX(customers!$A$1:$I$1001,MATCH(orders!$C221,customers!$A$1:$A$1001,0),MATCH(orders!G$1,customers!$A$1:$I$1,0)))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INDEX(customers!$I$1:$I$1001,MATCH(CoffeeOrdersTable[[#This Row],[Customer ID]],customers!$A$1:$A$1001,0))</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 0, " ",INDEX(customers!$A$1:$I$1001,MATCH(orders!$C222,customers!$A$1:$A$1001,0),MATCH(orders!G$1,customers!$A$1:$I$1,0)))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INDEX(customers!$I$1:$I$1001,MATCH(CoffeeOrdersTable[[#This Row],[Customer ID]],customers!$A$1:$A$1001,0))</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 0, " ",INDEX(customers!$A$1:$I$1001,MATCH(orders!$C223,customers!$A$1:$A$1001,0),MATCH(orders!G$1,customers!$A$1:$I$1,0)))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INDEX(customers!$I$1:$I$1001,MATCH(CoffeeOrdersTable[[#This Row],[Customer ID]],customers!$A$1:$A$1001,0))</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 0, " ",INDEX(customers!$A$1:$I$1001,MATCH(orders!$C224,customers!$A$1:$A$1001,0),MATCH(orders!G$1,customers!$A$1:$I$1,0)))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INDEX(customers!$I$1:$I$1001,MATCH(CoffeeOrdersTable[[#This Row],[Customer ID]],customers!$A$1:$A$1001,0))</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 0, " ",INDEX(customers!$A$1:$I$1001,MATCH(orders!$C225,customers!$A$1:$A$1001,0),MATCH(orders!G$1,customers!$A$1:$I$1,0)))</f>
        <v xml:space="preserve">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INDEX(customers!$I$1:$I$1001,MATCH(CoffeeOrdersTable[[#This Row],[Customer ID]],customers!$A$1:$A$1001,0))</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 0, " ",INDEX(customers!$A$1:$I$1001,MATCH(orders!$C226,customers!$A$1:$A$1001,0),MATCH(orders!G$1,customers!$A$1:$I$1,0)))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INDEX(customers!$I$1:$I$1001,MATCH(CoffeeOrdersTable[[#This Row],[Customer ID]],customers!$A$1:$A$1001,0))</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 0, " ",INDEX(customers!$A$1:$I$1001,MATCH(orders!$C227,customers!$A$1:$A$1001,0),MATCH(orders!G$1,customers!$A$1:$I$1,0)))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INDEX(customers!$I$1:$I$1001,MATCH(CoffeeOrdersTable[[#This Row],[Customer ID]],customers!$A$1:$A$1001,0))</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 0, " ",INDEX(customers!$A$1:$I$1001,MATCH(orders!$C228,customers!$A$1:$A$1001,0),MATCH(orders!G$1,customers!$A$1:$I$1,0)))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INDEX(customers!$I$1:$I$1001,MATCH(CoffeeOrdersTable[[#This Row],[Customer ID]],customers!$A$1:$A$1001,0))</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 0, " ",INDEX(customers!$A$1:$I$1001,MATCH(orders!$C229,customers!$A$1:$A$1001,0),MATCH(orders!G$1,customers!$A$1:$I$1,0)))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INDEX(customers!$I$1:$I$1001,MATCH(CoffeeOrdersTable[[#This Row],[Customer ID]],customers!$A$1:$A$1001,0))</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 0, " ",INDEX(customers!$A$1:$I$1001,MATCH(orders!$C230,customers!$A$1:$A$1001,0),MATCH(orders!G$1,customers!$A$1:$I$1,0)))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INDEX(customers!$I$1:$I$1001,MATCH(CoffeeOrdersTable[[#This Row],[Customer ID]],customers!$A$1:$A$1001,0))</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 0, " ",INDEX(customers!$A$1:$I$1001,MATCH(orders!$C231,customers!$A$1:$A$1001,0),MATCH(orders!G$1,customers!$A$1:$I$1,0)))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INDEX(customers!$I$1:$I$1001,MATCH(CoffeeOrdersTable[[#This Row],[Customer ID]],customers!$A$1:$A$1001,0))</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 0, " ",INDEX(customers!$A$1:$I$1001,MATCH(orders!$C232,customers!$A$1:$A$1001,0),MATCH(orders!G$1,customers!$A$1:$I$1,0)))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INDEX(customers!$I$1:$I$1001,MATCH(CoffeeOrdersTable[[#This Row],[Customer ID]],customers!$A$1:$A$1001,0))</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 0, " ",INDEX(customers!$A$1:$I$1001,MATCH(orders!$C233,customers!$A$1:$A$1001,0),MATCH(orders!G$1,customers!$A$1:$I$1,0)))</f>
        <v xml:space="preserve">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INDEX(customers!$I$1:$I$1001,MATCH(CoffeeOrdersTable[[#This Row],[Customer ID]],customers!$A$1:$A$1001,0))</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 0, " ",INDEX(customers!$A$1:$I$1001,MATCH(orders!$C234,customers!$A$1:$A$1001,0),MATCH(orders!G$1,customers!$A$1:$I$1,0)))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INDEX(customers!$I$1:$I$1001,MATCH(CoffeeOrdersTable[[#This Row],[Customer ID]],customers!$A$1:$A$1001,0))</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 0, " ",INDEX(customers!$A$1:$I$1001,MATCH(orders!$C235,customers!$A$1:$A$1001,0),MATCH(orders!G$1,customers!$A$1:$I$1,0)))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INDEX(customers!$I$1:$I$1001,MATCH(CoffeeOrdersTable[[#This Row],[Customer ID]],customers!$A$1:$A$1001,0))</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 0, " ",INDEX(customers!$A$1:$I$1001,MATCH(orders!$C236,customers!$A$1:$A$1001,0),MATCH(orders!G$1,customers!$A$1:$I$1,0)))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INDEX(customers!$I$1:$I$1001,MATCH(CoffeeOrdersTable[[#This Row],[Customer ID]],customers!$A$1:$A$1001,0))</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 0, " ",INDEX(customers!$A$1:$I$1001,MATCH(orders!$C237,customers!$A$1:$A$1001,0),MATCH(orders!G$1,customers!$A$1:$I$1,0)))</f>
        <v xml:space="preserve">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INDEX(customers!$I$1:$I$1001,MATCH(CoffeeOrdersTable[[#This Row],[Customer ID]],customers!$A$1:$A$1001,0))</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 0, " ",INDEX(customers!$A$1:$I$1001,MATCH(orders!$C238,customers!$A$1:$A$1001,0),MATCH(orders!G$1,customers!$A$1:$I$1,0)))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INDEX(customers!$I$1:$I$1001,MATCH(CoffeeOrdersTable[[#This Row],[Customer ID]],customers!$A$1:$A$1001,0))</f>
        <v>No</v>
      </c>
    </row>
    <row r="239" spans="1:16" x14ac:dyDescent="0.25">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 0, " ",INDEX(customers!$A$1:$I$1001,MATCH(orders!$C239,customers!$A$1:$A$1001,0),MATCH(orders!G$1,customers!$A$1:$I$1,0)))</f>
        <v xml:space="preserve">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INDEX(customers!$I$1:$I$1001,MATCH(CoffeeOrdersTable[[#This Row],[Customer ID]],customers!$A$1:$A$1001,0))</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 0, " ",INDEX(customers!$A$1:$I$1001,MATCH(orders!$C240,customers!$A$1:$A$1001,0),MATCH(orders!G$1,customers!$A$1:$I$1,0)))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INDEX(customers!$I$1:$I$1001,MATCH(CoffeeOrdersTable[[#This Row],[Customer ID]],customers!$A$1:$A$1001,0))</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 0, " ",INDEX(customers!$A$1:$I$1001,MATCH(orders!$C241,customers!$A$1:$A$1001,0),MATCH(orders!G$1,customers!$A$1:$I$1,0)))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INDEX(customers!$I$1:$I$1001,MATCH(CoffeeOrdersTable[[#This Row],[Customer ID]],customers!$A$1:$A$1001,0))</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 0, " ",INDEX(customers!$A$1:$I$1001,MATCH(orders!$C242,customers!$A$1:$A$1001,0),MATCH(orders!G$1,customers!$A$1:$I$1,0)))</f>
        <v xml:space="preserve">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INDEX(customers!$I$1:$I$1001,MATCH(CoffeeOrdersTable[[#This Row],[Customer ID]],customers!$A$1:$A$1001,0))</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 0, " ",INDEX(customers!$A$1:$I$1001,MATCH(orders!$C243,customers!$A$1:$A$1001,0),MATCH(orders!G$1,customers!$A$1:$I$1,0)))</f>
        <v xml:space="preserve">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INDEX(customers!$I$1:$I$1001,MATCH(CoffeeOrdersTable[[#This Row],[Customer ID]],customers!$A$1:$A$1001,0))</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 0, " ",INDEX(customers!$A$1:$I$1001,MATCH(orders!$C244,customers!$A$1:$A$1001,0),MATCH(orders!G$1,customers!$A$1:$I$1,0)))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INDEX(customers!$I$1:$I$1001,MATCH(CoffeeOrdersTable[[#This Row],[Customer ID]],customers!$A$1:$A$1001,0))</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 0, " ",INDEX(customers!$A$1:$I$1001,MATCH(orders!$C245,customers!$A$1:$A$1001,0),MATCH(orders!G$1,customers!$A$1:$I$1,0)))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INDEX(customers!$I$1:$I$1001,MATCH(CoffeeOrdersTable[[#This Row],[Customer ID]],customers!$A$1:$A$1001,0))</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 0, " ",INDEX(customers!$A$1:$I$1001,MATCH(orders!$C246,customers!$A$1:$A$1001,0),MATCH(orders!G$1,customers!$A$1:$I$1,0)))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INDEX(customers!$I$1:$I$1001,MATCH(CoffeeOrdersTable[[#This Row],[Customer ID]],customers!$A$1:$A$1001,0))</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 0, " ",INDEX(customers!$A$1:$I$1001,MATCH(orders!$C247,customers!$A$1:$A$1001,0),MATCH(orders!G$1,customers!$A$1:$I$1,0)))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INDEX(customers!$I$1:$I$1001,MATCH(CoffeeOrdersTable[[#This Row],[Customer ID]],customers!$A$1:$A$1001,0))</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 0, " ",INDEX(customers!$A$1:$I$1001,MATCH(orders!$C248,customers!$A$1:$A$1001,0),MATCH(orders!G$1,customers!$A$1:$I$1,0)))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INDEX(customers!$I$1:$I$1001,MATCH(CoffeeOrdersTable[[#This Row],[Customer ID]],customers!$A$1:$A$1001,0))</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 0, " ",INDEX(customers!$A$1:$I$1001,MATCH(orders!$C249,customers!$A$1:$A$1001,0),MATCH(orders!G$1,customers!$A$1:$I$1,0)))</f>
        <v xml:space="preserve">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INDEX(customers!$I$1:$I$1001,MATCH(CoffeeOrdersTable[[#This Row],[Customer ID]],customers!$A$1:$A$1001,0))</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 0, " ",INDEX(customers!$A$1:$I$1001,MATCH(orders!$C250,customers!$A$1:$A$1001,0),MATCH(orders!G$1,customers!$A$1:$I$1,0)))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INDEX(customers!$I$1:$I$1001,MATCH(CoffeeOrdersTable[[#This Row],[Customer ID]],customers!$A$1:$A$1001,0))</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 0, " ",INDEX(customers!$A$1:$I$1001,MATCH(orders!$C251,customers!$A$1:$A$1001,0),MATCH(orders!G$1,customers!$A$1:$I$1,0)))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INDEX(customers!$I$1:$I$1001,MATCH(CoffeeOrdersTable[[#This Row],[Customer ID]],customers!$A$1:$A$1001,0))</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 0, " ",INDEX(customers!$A$1:$I$1001,MATCH(orders!$C252,customers!$A$1:$A$1001,0),MATCH(orders!G$1,customers!$A$1:$I$1,0)))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INDEX(customers!$I$1:$I$1001,MATCH(CoffeeOrdersTable[[#This Row],[Customer ID]],customers!$A$1:$A$1001,0))</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 0, " ",INDEX(customers!$A$1:$I$1001,MATCH(orders!$C253,customers!$A$1:$A$1001,0),MATCH(orders!G$1,customers!$A$1:$I$1,0)))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INDEX(customers!$I$1:$I$1001,MATCH(CoffeeOrdersTable[[#This Row],[Customer ID]],customers!$A$1:$A$1001,0))</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 0, " ",INDEX(customers!$A$1:$I$1001,MATCH(orders!$C254,customers!$A$1:$A$1001,0),MATCH(orders!G$1,customers!$A$1:$I$1,0)))</f>
        <v xml:space="preserve">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INDEX(customers!$I$1:$I$1001,MATCH(CoffeeOrdersTable[[#This Row],[Customer ID]],customers!$A$1:$A$1001,0))</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 0, " ",INDEX(customers!$A$1:$I$1001,MATCH(orders!$C255,customers!$A$1:$A$1001,0),MATCH(orders!G$1,customers!$A$1:$I$1,0)))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INDEX(customers!$I$1:$I$1001,MATCH(CoffeeOrdersTable[[#This Row],[Customer ID]],customers!$A$1:$A$1001,0))</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 0, " ",INDEX(customers!$A$1:$I$1001,MATCH(orders!$C256,customers!$A$1:$A$1001,0),MATCH(orders!G$1,customers!$A$1:$I$1,0)))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INDEX(customers!$I$1:$I$1001,MATCH(CoffeeOrdersTable[[#This Row],[Customer ID]],customers!$A$1:$A$1001,0))</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 0, " ",INDEX(customers!$A$1:$I$1001,MATCH(orders!$C257,customers!$A$1:$A$1001,0),MATCH(orders!G$1,customers!$A$1:$I$1,0)))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INDEX(customers!$I$1:$I$1001,MATCH(CoffeeOrdersTable[[#This Row],[Customer ID]],customers!$A$1:$A$1001,0))</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 0, " ",INDEX(customers!$A$1:$I$1001,MATCH(orders!$C258,customers!$A$1:$A$1001,0),MATCH(orders!G$1,customers!$A$1:$I$1,0)))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INDEX(customers!$I$1:$I$1001,MATCH(CoffeeOrdersTable[[#This Row],[Customer ID]],customers!$A$1:$A$1001,0))</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 0, " ",INDEX(customers!$A$1:$I$1001,MATCH(orders!$C259,customers!$A$1:$A$1001,0),MATCH(orders!G$1,customers!$A$1:$I$1,0)))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INDEX(customers!$I$1:$I$1001,MATCH(CoffeeOrdersTable[[#This Row],[Customer ID]],customers!$A$1:$A$1001,0))</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 0, " ",INDEX(customers!$A$1:$I$1001,MATCH(orders!$C260,customers!$A$1:$A$1001,0),MATCH(orders!G$1,customers!$A$1:$I$1,0)))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INDEX(customers!$I$1:$I$1001,MATCH(CoffeeOrdersTable[[#This Row],[Customer ID]],customers!$A$1:$A$1001,0))</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 0, " ",INDEX(customers!$A$1:$I$1001,MATCH(orders!$C261,customers!$A$1:$A$1001,0),MATCH(orders!G$1,customers!$A$1:$I$1,0)))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INDEX(customers!$I$1:$I$1001,MATCH(CoffeeOrdersTable[[#This Row],[Customer ID]],customers!$A$1:$A$1001,0))</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 0, " ",INDEX(customers!$A$1:$I$1001,MATCH(orders!$C262,customers!$A$1:$A$1001,0),MATCH(orders!G$1,customers!$A$1:$I$1,0)))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INDEX(customers!$I$1:$I$1001,MATCH(CoffeeOrdersTable[[#This Row],[Customer ID]],customers!$A$1:$A$1001,0))</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 0, " ",INDEX(customers!$A$1:$I$1001,MATCH(orders!$C263,customers!$A$1:$A$1001,0),MATCH(orders!G$1,customers!$A$1:$I$1,0)))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INDEX(customers!$I$1:$I$1001,MATCH(CoffeeOrdersTable[[#This Row],[Customer ID]],customers!$A$1:$A$1001,0))</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 0, " ",INDEX(customers!$A$1:$I$1001,MATCH(orders!$C264,customers!$A$1:$A$1001,0),MATCH(orders!G$1,customers!$A$1:$I$1,0)))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INDEX(customers!$I$1:$I$1001,MATCH(CoffeeOrdersTable[[#This Row],[Customer ID]],customers!$A$1:$A$1001,0))</f>
        <v>No</v>
      </c>
    </row>
    <row r="265" spans="1:16" x14ac:dyDescent="0.25">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 0, " ",INDEX(customers!$A$1:$I$1001,MATCH(orders!$C265,customers!$A$1:$A$1001,0),MATCH(orders!G$1,customers!$A$1:$I$1,0)))</f>
        <v xml:space="preserve">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INDEX(customers!$I$1:$I$1001,MATCH(CoffeeOrdersTable[[#This Row],[Customer ID]],customers!$A$1:$A$1001,0))</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 0, " ",INDEX(customers!$A$1:$I$1001,MATCH(orders!$C266,customers!$A$1:$A$1001,0),MATCH(orders!G$1,customers!$A$1:$I$1,0)))</f>
        <v xml:space="preserve">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INDEX(customers!$I$1:$I$1001,MATCH(CoffeeOrdersTable[[#This Row],[Customer ID]],customers!$A$1:$A$1001,0))</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 0, " ",INDEX(customers!$A$1:$I$1001,MATCH(orders!$C267,customers!$A$1:$A$1001,0),MATCH(orders!G$1,customers!$A$1:$I$1,0)))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INDEX(customers!$I$1:$I$1001,MATCH(CoffeeOrdersTable[[#This Row],[Customer ID]],customers!$A$1:$A$1001,0))</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 0, " ",INDEX(customers!$A$1:$I$1001,MATCH(orders!$C268,customers!$A$1:$A$1001,0),MATCH(orders!G$1,customers!$A$1:$I$1,0)))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INDEX(customers!$I$1:$I$1001,MATCH(CoffeeOrdersTable[[#This Row],[Customer ID]],customers!$A$1:$A$1001,0))</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 0, " ",INDEX(customers!$A$1:$I$1001,MATCH(orders!$C269,customers!$A$1:$A$1001,0),MATCH(orders!G$1,customers!$A$1:$I$1,0)))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INDEX(customers!$I$1:$I$1001,MATCH(CoffeeOrdersTable[[#This Row],[Customer ID]],customers!$A$1:$A$1001,0))</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 0, " ",INDEX(customers!$A$1:$I$1001,MATCH(orders!$C270,customers!$A$1:$A$1001,0),MATCH(orders!G$1,customers!$A$1:$I$1,0)))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INDEX(customers!$I$1:$I$1001,MATCH(CoffeeOrdersTable[[#This Row],[Customer ID]],customers!$A$1:$A$1001,0))</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 0, " ",INDEX(customers!$A$1:$I$1001,MATCH(orders!$C271,customers!$A$1:$A$1001,0),MATCH(orders!G$1,customers!$A$1:$I$1,0)))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INDEX(customers!$I$1:$I$1001,MATCH(CoffeeOrdersTable[[#This Row],[Customer ID]],customers!$A$1:$A$1001,0))</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 0, " ",INDEX(customers!$A$1:$I$1001,MATCH(orders!$C272,customers!$A$1:$A$1001,0),MATCH(orders!G$1,customers!$A$1:$I$1,0)))</f>
        <v xml:space="preserve">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INDEX(customers!$I$1:$I$1001,MATCH(CoffeeOrdersTable[[#This Row],[Customer ID]],customers!$A$1:$A$1001,0))</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 0, " ",INDEX(customers!$A$1:$I$1001,MATCH(orders!$C273,customers!$A$1:$A$1001,0),MATCH(orders!G$1,customers!$A$1:$I$1,0)))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INDEX(customers!$I$1:$I$1001,MATCH(CoffeeOrdersTable[[#This Row],[Customer ID]],customers!$A$1:$A$1001,0))</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 0, " ",INDEX(customers!$A$1:$I$1001,MATCH(orders!$C274,customers!$A$1:$A$1001,0),MATCH(orders!G$1,customers!$A$1:$I$1,0)))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INDEX(customers!$I$1:$I$1001,MATCH(CoffeeOrdersTable[[#This Row],[Customer ID]],customers!$A$1:$A$1001,0))</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 0, " ",INDEX(customers!$A$1:$I$1001,MATCH(orders!$C275,customers!$A$1:$A$1001,0),MATCH(orders!G$1,customers!$A$1:$I$1,0)))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INDEX(customers!$I$1:$I$1001,MATCH(CoffeeOrdersTable[[#This Row],[Customer ID]],customers!$A$1:$A$1001,0))</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 0, " ",INDEX(customers!$A$1:$I$1001,MATCH(orders!$C276,customers!$A$1:$A$1001,0),MATCH(orders!G$1,customers!$A$1:$I$1,0)))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INDEX(customers!$I$1:$I$1001,MATCH(CoffeeOrdersTable[[#This Row],[Customer ID]],customers!$A$1:$A$1001,0))</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 0, " ",INDEX(customers!$A$1:$I$1001,MATCH(orders!$C277,customers!$A$1:$A$1001,0),MATCH(orders!G$1,customers!$A$1:$I$1,0)))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INDEX(customers!$I$1:$I$1001,MATCH(CoffeeOrdersTable[[#This Row],[Customer ID]],customers!$A$1:$A$1001,0))</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 0, " ",INDEX(customers!$A$1:$I$1001,MATCH(orders!$C278,customers!$A$1:$A$1001,0),MATCH(orders!G$1,customers!$A$1:$I$1,0)))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INDEX(customers!$I$1:$I$1001,MATCH(CoffeeOrdersTable[[#This Row],[Customer ID]],customers!$A$1:$A$1001,0))</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 0, " ",INDEX(customers!$A$1:$I$1001,MATCH(orders!$C279,customers!$A$1:$A$1001,0),MATCH(orders!G$1,customers!$A$1:$I$1,0)))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INDEX(customers!$I$1:$I$1001,MATCH(CoffeeOrdersTable[[#This Row],[Customer ID]],customers!$A$1:$A$1001,0))</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 0, " ",INDEX(customers!$A$1:$I$1001,MATCH(orders!$C280,customers!$A$1:$A$1001,0),MATCH(orders!G$1,customers!$A$1:$I$1,0)))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INDEX(customers!$I$1:$I$1001,MATCH(CoffeeOrdersTable[[#This Row],[Customer ID]],customers!$A$1:$A$1001,0))</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 0, " ",INDEX(customers!$A$1:$I$1001,MATCH(orders!$C281,customers!$A$1:$A$1001,0),MATCH(orders!G$1,customers!$A$1:$I$1,0)))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INDEX(customers!$I$1:$I$1001,MATCH(CoffeeOrdersTable[[#This Row],[Customer ID]],customers!$A$1:$A$1001,0))</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 0, " ",INDEX(customers!$A$1:$I$1001,MATCH(orders!$C282,customers!$A$1:$A$1001,0),MATCH(orders!G$1,customers!$A$1:$I$1,0)))</f>
        <v xml:space="preserve">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INDEX(customers!$I$1:$I$1001,MATCH(CoffeeOrdersTable[[#This Row],[Customer ID]],customers!$A$1:$A$1001,0))</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 0, " ",INDEX(customers!$A$1:$I$1001,MATCH(orders!$C283,customers!$A$1:$A$1001,0),MATCH(orders!G$1,customers!$A$1:$I$1,0)))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INDEX(customers!$I$1:$I$1001,MATCH(CoffeeOrdersTable[[#This Row],[Customer ID]],customers!$A$1:$A$1001,0))</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 0, " ",INDEX(customers!$A$1:$I$1001,MATCH(orders!$C284,customers!$A$1:$A$1001,0),MATCH(orders!G$1,customers!$A$1:$I$1,0)))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INDEX(customers!$I$1:$I$1001,MATCH(CoffeeOrdersTable[[#This Row],[Customer ID]],customers!$A$1:$A$1001,0))</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 0, " ",INDEX(customers!$A$1:$I$1001,MATCH(orders!$C285,customers!$A$1:$A$1001,0),MATCH(orders!G$1,customers!$A$1:$I$1,0)))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INDEX(customers!$I$1:$I$1001,MATCH(CoffeeOrdersTable[[#This Row],[Customer ID]],customers!$A$1:$A$1001,0))</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 0, " ",INDEX(customers!$A$1:$I$1001,MATCH(orders!$C286,customers!$A$1:$A$1001,0),MATCH(orders!G$1,customers!$A$1:$I$1,0)))</f>
        <v xml:space="preserve">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INDEX(customers!$I$1:$I$1001,MATCH(CoffeeOrdersTable[[#This Row],[Customer ID]],customers!$A$1:$A$1001,0))</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 0, " ",INDEX(customers!$A$1:$I$1001,MATCH(orders!$C287,customers!$A$1:$A$1001,0),MATCH(orders!G$1,customers!$A$1:$I$1,0)))</f>
        <v xml:space="preserve">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INDEX(customers!$I$1:$I$1001,MATCH(CoffeeOrdersTable[[#This Row],[Customer ID]],customers!$A$1:$A$1001,0))</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 0, " ",INDEX(customers!$A$1:$I$1001,MATCH(orders!$C288,customers!$A$1:$A$1001,0),MATCH(orders!G$1,customers!$A$1:$I$1,0)))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INDEX(customers!$I$1:$I$1001,MATCH(CoffeeOrdersTable[[#This Row],[Customer ID]],customers!$A$1:$A$1001,0))</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 0, " ",INDEX(customers!$A$1:$I$1001,MATCH(orders!$C289,customers!$A$1:$A$1001,0),MATCH(orders!G$1,customers!$A$1:$I$1,0)))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INDEX(customers!$I$1:$I$1001,MATCH(CoffeeOrdersTable[[#This Row],[Customer ID]],customers!$A$1:$A$1001,0))</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 0, " ",INDEX(customers!$A$1:$I$1001,MATCH(orders!$C290,customers!$A$1:$A$1001,0),MATCH(orders!G$1,customers!$A$1:$I$1,0)))</f>
        <v xml:space="preserve">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INDEX(customers!$I$1:$I$1001,MATCH(CoffeeOrdersTable[[#This Row],[Customer ID]],customers!$A$1:$A$1001,0))</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 0, " ",INDEX(customers!$A$1:$I$1001,MATCH(orders!$C291,customers!$A$1:$A$1001,0),MATCH(orders!G$1,customers!$A$1:$I$1,0)))</f>
        <v xml:space="preserve">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INDEX(customers!$I$1:$I$1001,MATCH(CoffeeOrdersTable[[#This Row],[Customer ID]],customers!$A$1:$A$1001,0))</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 0, " ",INDEX(customers!$A$1:$I$1001,MATCH(orders!$C292,customers!$A$1:$A$1001,0),MATCH(orders!G$1,customers!$A$1:$I$1,0)))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INDEX(customers!$I$1:$I$1001,MATCH(CoffeeOrdersTable[[#This Row],[Customer ID]],customers!$A$1:$A$1001,0))</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 0, " ",INDEX(customers!$A$1:$I$1001,MATCH(orders!$C293,customers!$A$1:$A$1001,0),MATCH(orders!G$1,customers!$A$1:$I$1,0)))</f>
        <v xml:space="preserve">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INDEX(customers!$I$1:$I$1001,MATCH(CoffeeOrdersTable[[#This Row],[Customer ID]],customers!$A$1:$A$1001,0))</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 0, " ",INDEX(customers!$A$1:$I$1001,MATCH(orders!$C294,customers!$A$1:$A$1001,0),MATCH(orders!G$1,customers!$A$1:$I$1,0)))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INDEX(customers!$I$1:$I$1001,MATCH(CoffeeOrdersTable[[#This Row],[Customer ID]],customers!$A$1:$A$1001,0))</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 0, " ",INDEX(customers!$A$1:$I$1001,MATCH(orders!$C295,customers!$A$1:$A$1001,0),MATCH(orders!G$1,customers!$A$1:$I$1,0)))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INDEX(customers!$I$1:$I$1001,MATCH(CoffeeOrdersTable[[#This Row],[Customer ID]],customers!$A$1:$A$1001,0))</f>
        <v>No</v>
      </c>
    </row>
    <row r="296" spans="1:16" x14ac:dyDescent="0.25">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 0, " ",INDEX(customers!$A$1:$I$1001,MATCH(orders!$C296,customers!$A$1:$A$1001,0),MATCH(orders!G$1,customers!$A$1:$I$1,0)))</f>
        <v xml:space="preserve">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INDEX(customers!$I$1:$I$1001,MATCH(CoffeeOrdersTable[[#This Row],[Customer ID]],customers!$A$1:$A$1001,0))</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 0, " ",INDEX(customers!$A$1:$I$1001,MATCH(orders!$C297,customers!$A$1:$A$1001,0),MATCH(orders!G$1,customers!$A$1:$I$1,0)))</f>
        <v xml:space="preserve">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INDEX(customers!$I$1:$I$1001,MATCH(CoffeeOrdersTable[[#This Row],[Customer ID]],customers!$A$1:$A$1001,0))</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 0, " ",INDEX(customers!$A$1:$I$1001,MATCH(orders!$C298,customers!$A$1:$A$1001,0),MATCH(orders!G$1,customers!$A$1:$I$1,0)))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INDEX(customers!$I$1:$I$1001,MATCH(CoffeeOrdersTable[[#This Row],[Customer ID]],customers!$A$1:$A$1001,0))</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 0, " ",INDEX(customers!$A$1:$I$1001,MATCH(orders!$C299,customers!$A$1:$A$1001,0),MATCH(orders!G$1,customers!$A$1:$I$1,0)))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INDEX(customers!$I$1:$I$1001,MATCH(CoffeeOrdersTable[[#This Row],[Customer ID]],customers!$A$1:$A$1001,0))</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 0, " ",INDEX(customers!$A$1:$I$1001,MATCH(orders!$C300,customers!$A$1:$A$1001,0),MATCH(orders!G$1,customers!$A$1:$I$1,0)))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INDEX(customers!$I$1:$I$1001,MATCH(CoffeeOrdersTable[[#This Row],[Customer ID]],customers!$A$1:$A$1001,0))</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 0, " ",INDEX(customers!$A$1:$I$1001,MATCH(orders!$C301,customers!$A$1:$A$1001,0),MATCH(orders!G$1,customers!$A$1:$I$1,0)))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INDEX(customers!$I$1:$I$1001,MATCH(CoffeeOrdersTable[[#This Row],[Customer ID]],customers!$A$1:$A$1001,0))</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 0, " ",INDEX(customers!$A$1:$I$1001,MATCH(orders!$C302,customers!$A$1:$A$1001,0),MATCH(orders!G$1,customers!$A$1:$I$1,0)))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INDEX(customers!$I$1:$I$1001,MATCH(CoffeeOrdersTable[[#This Row],[Customer ID]],customers!$A$1:$A$1001,0))</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 0, " ",INDEX(customers!$A$1:$I$1001,MATCH(orders!$C303,customers!$A$1:$A$1001,0),MATCH(orders!G$1,customers!$A$1:$I$1,0)))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INDEX(customers!$I$1:$I$1001,MATCH(CoffeeOrdersTable[[#This Row],[Customer ID]],customers!$A$1:$A$1001,0))</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 0, " ",INDEX(customers!$A$1:$I$1001,MATCH(orders!$C304,customers!$A$1:$A$1001,0),MATCH(orders!G$1,customers!$A$1:$I$1,0)))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INDEX(customers!$I$1:$I$1001,MATCH(CoffeeOrdersTable[[#This Row],[Customer ID]],customers!$A$1:$A$1001,0))</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 0, " ",INDEX(customers!$A$1:$I$1001,MATCH(orders!$C305,customers!$A$1:$A$1001,0),MATCH(orders!G$1,customers!$A$1:$I$1,0)))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INDEX(customers!$I$1:$I$1001,MATCH(CoffeeOrdersTable[[#This Row],[Customer ID]],customers!$A$1:$A$1001,0))</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 0, " ",INDEX(customers!$A$1:$I$1001,MATCH(orders!$C306,customers!$A$1:$A$1001,0),MATCH(orders!G$1,customers!$A$1:$I$1,0)))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INDEX(customers!$I$1:$I$1001,MATCH(CoffeeOrdersTable[[#This Row],[Customer ID]],customers!$A$1:$A$1001,0))</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 0, " ",INDEX(customers!$A$1:$I$1001,MATCH(orders!$C307,customers!$A$1:$A$1001,0),MATCH(orders!G$1,customers!$A$1:$I$1,0)))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INDEX(customers!$I$1:$I$1001,MATCH(CoffeeOrdersTable[[#This Row],[Customer ID]],customers!$A$1:$A$1001,0))</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 0, " ",INDEX(customers!$A$1:$I$1001,MATCH(orders!$C308,customers!$A$1:$A$1001,0),MATCH(orders!G$1,customers!$A$1:$I$1,0)))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INDEX(customers!$I$1:$I$1001,MATCH(CoffeeOrdersTable[[#This Row],[Customer ID]],customers!$A$1:$A$1001,0))</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 0, " ",INDEX(customers!$A$1:$I$1001,MATCH(orders!$C309,customers!$A$1:$A$1001,0),MATCH(orders!G$1,customers!$A$1:$I$1,0)))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INDEX(customers!$I$1:$I$1001,MATCH(CoffeeOrdersTable[[#This Row],[Customer ID]],customers!$A$1:$A$1001,0))</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 0, " ",INDEX(customers!$A$1:$I$1001,MATCH(orders!$C310,customers!$A$1:$A$1001,0),MATCH(orders!G$1,customers!$A$1:$I$1,0)))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INDEX(customers!$I$1:$I$1001,MATCH(CoffeeOrdersTable[[#This Row],[Customer ID]],customers!$A$1:$A$1001,0))</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 0, " ",INDEX(customers!$A$1:$I$1001,MATCH(orders!$C311,customers!$A$1:$A$1001,0),MATCH(orders!G$1,customers!$A$1:$I$1,0)))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INDEX(customers!$I$1:$I$1001,MATCH(CoffeeOrdersTable[[#This Row],[Customer ID]],customers!$A$1:$A$1001,0))</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 0, " ",INDEX(customers!$A$1:$I$1001,MATCH(orders!$C312,customers!$A$1:$A$1001,0),MATCH(orders!G$1,customers!$A$1:$I$1,0)))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INDEX(customers!$I$1:$I$1001,MATCH(CoffeeOrdersTable[[#This Row],[Customer ID]],customers!$A$1:$A$1001,0))</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 0, " ",INDEX(customers!$A$1:$I$1001,MATCH(orders!$C313,customers!$A$1:$A$1001,0),MATCH(orders!G$1,customers!$A$1:$I$1,0)))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INDEX(customers!$I$1:$I$1001,MATCH(CoffeeOrdersTable[[#This Row],[Customer ID]],customers!$A$1:$A$1001,0))</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 0, " ",INDEX(customers!$A$1:$I$1001,MATCH(orders!$C314,customers!$A$1:$A$1001,0),MATCH(orders!G$1,customers!$A$1:$I$1,0)))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INDEX(customers!$I$1:$I$1001,MATCH(CoffeeOrdersTable[[#This Row],[Customer ID]],customers!$A$1:$A$1001,0))</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 0, " ",INDEX(customers!$A$1:$I$1001,MATCH(orders!$C315,customers!$A$1:$A$1001,0),MATCH(orders!G$1,customers!$A$1:$I$1,0)))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INDEX(customers!$I$1:$I$1001,MATCH(CoffeeOrdersTable[[#This Row],[Customer ID]],customers!$A$1:$A$1001,0))</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 0, " ",INDEX(customers!$A$1:$I$1001,MATCH(orders!$C316,customers!$A$1:$A$1001,0),MATCH(orders!G$1,customers!$A$1:$I$1,0)))</f>
        <v xml:space="preserve">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INDEX(customers!$I$1:$I$1001,MATCH(CoffeeOrdersTable[[#This Row],[Customer ID]],customers!$A$1:$A$1001,0))</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 0, " ",INDEX(customers!$A$1:$I$1001,MATCH(orders!$C317,customers!$A$1:$A$1001,0),MATCH(orders!G$1,customers!$A$1:$I$1,0)))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INDEX(customers!$I$1:$I$1001,MATCH(CoffeeOrdersTable[[#This Row],[Customer ID]],customers!$A$1:$A$1001,0))</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 0, " ",INDEX(customers!$A$1:$I$1001,MATCH(orders!$C318,customers!$A$1:$A$1001,0),MATCH(orders!G$1,customers!$A$1:$I$1,0)))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INDEX(customers!$I$1:$I$1001,MATCH(CoffeeOrdersTable[[#This Row],[Customer ID]],customers!$A$1:$A$1001,0))</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 0, " ",INDEX(customers!$A$1:$I$1001,MATCH(orders!$C319,customers!$A$1:$A$1001,0),MATCH(orders!G$1,customers!$A$1:$I$1,0)))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INDEX(customers!$I$1:$I$1001,MATCH(CoffeeOrdersTable[[#This Row],[Customer ID]],customers!$A$1:$A$1001,0))</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 0, " ",INDEX(customers!$A$1:$I$1001,MATCH(orders!$C320,customers!$A$1:$A$1001,0),MATCH(orders!G$1,customers!$A$1:$I$1,0)))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INDEX(customers!$I$1:$I$1001,MATCH(CoffeeOrdersTable[[#This Row],[Customer ID]],customers!$A$1:$A$1001,0))</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 0, " ",INDEX(customers!$A$1:$I$1001,MATCH(orders!$C321,customers!$A$1:$A$1001,0),MATCH(orders!G$1,customers!$A$1:$I$1,0)))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INDEX(customers!$I$1:$I$1001,MATCH(CoffeeOrdersTable[[#This Row],[Customer ID]],customers!$A$1:$A$1001,0))</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 0, " ",INDEX(customers!$A$1:$I$1001,MATCH(orders!$C322,customers!$A$1:$A$1001,0),MATCH(orders!G$1,customers!$A$1:$I$1,0)))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INDEX(customers!$I$1:$I$1001,MATCH(CoffeeOrdersTable[[#This Row],[Customer ID]],customers!$A$1:$A$1001,0))</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 0, " ",INDEX(customers!$A$1:$I$1001,MATCH(orders!$C323,customers!$A$1:$A$1001,0),MATCH(orders!G$1,customers!$A$1:$I$1,0)))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INDEX(customers!$I$1:$I$1001,MATCH(CoffeeOrdersTable[[#This Row],[Customer ID]],customers!$A$1:$A$1001,0))</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 0, " ",INDEX(customers!$A$1:$I$1001,MATCH(orders!$C324,customers!$A$1:$A$1001,0),MATCH(orders!G$1,customers!$A$1:$I$1,0)))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INDEX(customers!$I$1:$I$1001,MATCH(CoffeeOrdersTable[[#This Row],[Customer ID]],customers!$A$1:$A$1001,0))</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 0, " ",INDEX(customers!$A$1:$I$1001,MATCH(orders!$C325,customers!$A$1:$A$1001,0),MATCH(orders!G$1,customers!$A$1:$I$1,0)))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INDEX(customers!$I$1:$I$1001,MATCH(CoffeeOrdersTable[[#This Row],[Customer ID]],customers!$A$1:$A$1001,0))</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 0, " ",INDEX(customers!$A$1:$I$1001,MATCH(orders!$C326,customers!$A$1:$A$1001,0),MATCH(orders!G$1,customers!$A$1:$I$1,0)))</f>
        <v xml:space="preserve">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INDEX(customers!$I$1:$I$1001,MATCH(CoffeeOrdersTable[[#This Row],[Customer ID]],customers!$A$1:$A$1001,0))</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 0, " ",INDEX(customers!$A$1:$I$1001,MATCH(orders!$C327,customers!$A$1:$A$1001,0),MATCH(orders!G$1,customers!$A$1:$I$1,0)))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INDEX(customers!$I$1:$I$1001,MATCH(CoffeeOrdersTable[[#This Row],[Customer ID]],customers!$A$1:$A$1001,0))</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 0, " ",INDEX(customers!$A$1:$I$1001,MATCH(orders!$C328,customers!$A$1:$A$1001,0),MATCH(orders!G$1,customers!$A$1:$I$1,0)))</f>
        <v xml:space="preserve">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INDEX(customers!$I$1:$I$1001,MATCH(CoffeeOrdersTable[[#This Row],[Customer ID]],customers!$A$1:$A$1001,0))</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 0, " ",INDEX(customers!$A$1:$I$1001,MATCH(orders!$C329,customers!$A$1:$A$1001,0),MATCH(orders!G$1,customers!$A$1:$I$1,0)))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INDEX(customers!$I$1:$I$1001,MATCH(CoffeeOrdersTable[[#This Row],[Customer ID]],customers!$A$1:$A$1001,0))</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 0, " ",INDEX(customers!$A$1:$I$1001,MATCH(orders!$C330,customers!$A$1:$A$1001,0),MATCH(orders!G$1,customers!$A$1:$I$1,0)))</f>
        <v xml:space="preserve">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INDEX(customers!$I$1:$I$1001,MATCH(CoffeeOrdersTable[[#This Row],[Customer ID]],customers!$A$1:$A$1001,0))</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 0, " ",INDEX(customers!$A$1:$I$1001,MATCH(orders!$C331,customers!$A$1:$A$1001,0),MATCH(orders!G$1,customers!$A$1:$I$1,0)))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INDEX(customers!$I$1:$I$1001,MATCH(CoffeeOrdersTable[[#This Row],[Customer ID]],customers!$A$1:$A$1001,0))</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 0, " ",INDEX(customers!$A$1:$I$1001,MATCH(orders!$C332,customers!$A$1:$A$1001,0),MATCH(orders!G$1,customers!$A$1:$I$1,0)))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INDEX(customers!$I$1:$I$1001,MATCH(CoffeeOrdersTable[[#This Row],[Customer ID]],customers!$A$1:$A$1001,0))</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 0, " ",INDEX(customers!$A$1:$I$1001,MATCH(orders!$C333,customers!$A$1:$A$1001,0),MATCH(orders!G$1,customers!$A$1:$I$1,0)))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INDEX(customers!$I$1:$I$1001,MATCH(CoffeeOrdersTable[[#This Row],[Customer ID]],customers!$A$1:$A$1001,0))</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 0, " ",INDEX(customers!$A$1:$I$1001,MATCH(orders!$C334,customers!$A$1:$A$1001,0),MATCH(orders!G$1,customers!$A$1:$I$1,0)))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INDEX(customers!$I$1:$I$1001,MATCH(CoffeeOrdersTable[[#This Row],[Customer ID]],customers!$A$1:$A$1001,0))</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 0, " ",INDEX(customers!$A$1:$I$1001,MATCH(orders!$C335,customers!$A$1:$A$1001,0),MATCH(orders!G$1,customers!$A$1:$I$1,0)))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INDEX(customers!$I$1:$I$1001,MATCH(CoffeeOrdersTable[[#This Row],[Customer ID]],customers!$A$1:$A$1001,0))</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 0, " ",INDEX(customers!$A$1:$I$1001,MATCH(orders!$C336,customers!$A$1:$A$1001,0),MATCH(orders!G$1,customers!$A$1:$I$1,0)))</f>
        <v xml:space="preserve">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INDEX(customers!$I$1:$I$1001,MATCH(CoffeeOrdersTable[[#This Row],[Customer ID]],customers!$A$1:$A$1001,0))</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 0, " ",INDEX(customers!$A$1:$I$1001,MATCH(orders!$C337,customers!$A$1:$A$1001,0),MATCH(orders!G$1,customers!$A$1:$I$1,0)))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INDEX(customers!$I$1:$I$1001,MATCH(CoffeeOrdersTable[[#This Row],[Customer ID]],customers!$A$1:$A$1001,0))</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 0, " ",INDEX(customers!$A$1:$I$1001,MATCH(orders!$C338,customers!$A$1:$A$1001,0),MATCH(orders!G$1,customers!$A$1:$I$1,0)))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INDEX(customers!$I$1:$I$1001,MATCH(CoffeeOrdersTable[[#This Row],[Customer ID]],customers!$A$1:$A$1001,0))</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 0, " ",INDEX(customers!$A$1:$I$1001,MATCH(orders!$C339,customers!$A$1:$A$1001,0),MATCH(orders!G$1,customers!$A$1:$I$1,0)))</f>
        <v xml:space="preserve">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INDEX(customers!$I$1:$I$1001,MATCH(CoffeeOrdersTable[[#This Row],[Customer ID]],customers!$A$1:$A$1001,0))</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 0, " ",INDEX(customers!$A$1:$I$1001,MATCH(orders!$C340,customers!$A$1:$A$1001,0),MATCH(orders!G$1,customers!$A$1:$I$1,0)))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INDEX(customers!$I$1:$I$1001,MATCH(CoffeeOrdersTable[[#This Row],[Customer ID]],customers!$A$1:$A$1001,0))</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 0, " ",INDEX(customers!$A$1:$I$1001,MATCH(orders!$C341,customers!$A$1:$A$1001,0),MATCH(orders!G$1,customers!$A$1:$I$1,0)))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INDEX(customers!$I$1:$I$1001,MATCH(CoffeeOrdersTable[[#This Row],[Customer ID]],customers!$A$1:$A$1001,0))</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 0, " ",INDEX(customers!$A$1:$I$1001,MATCH(orders!$C342,customers!$A$1:$A$1001,0),MATCH(orders!G$1,customers!$A$1:$I$1,0)))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INDEX(customers!$I$1:$I$1001,MATCH(CoffeeOrdersTable[[#This Row],[Customer ID]],customers!$A$1:$A$1001,0))</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 0, " ",INDEX(customers!$A$1:$I$1001,MATCH(orders!$C343,customers!$A$1:$A$1001,0),MATCH(orders!G$1,customers!$A$1:$I$1,0)))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INDEX(customers!$I$1:$I$1001,MATCH(CoffeeOrdersTable[[#This Row],[Customer ID]],customers!$A$1:$A$1001,0))</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 0, " ",INDEX(customers!$A$1:$I$1001,MATCH(orders!$C344,customers!$A$1:$A$1001,0),MATCH(orders!G$1,customers!$A$1:$I$1,0)))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INDEX(customers!$I$1:$I$1001,MATCH(CoffeeOrdersTable[[#This Row],[Customer ID]],customers!$A$1:$A$1001,0))</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 0, " ",INDEX(customers!$A$1:$I$1001,MATCH(orders!$C345,customers!$A$1:$A$1001,0),MATCH(orders!G$1,customers!$A$1:$I$1,0)))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INDEX(customers!$I$1:$I$1001,MATCH(CoffeeOrdersTable[[#This Row],[Customer ID]],customers!$A$1:$A$1001,0))</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 0, " ",INDEX(customers!$A$1:$I$1001,MATCH(orders!$C346,customers!$A$1:$A$1001,0),MATCH(orders!G$1,customers!$A$1:$I$1,0)))</f>
        <v xml:space="preserve">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INDEX(customers!$I$1:$I$1001,MATCH(CoffeeOrdersTable[[#This Row],[Customer ID]],customers!$A$1:$A$1001,0))</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 0, " ",INDEX(customers!$A$1:$I$1001,MATCH(orders!$C347,customers!$A$1:$A$1001,0),MATCH(orders!G$1,customers!$A$1:$I$1,0)))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INDEX(customers!$I$1:$I$1001,MATCH(CoffeeOrdersTable[[#This Row],[Customer ID]],customers!$A$1:$A$1001,0))</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 0, " ",INDEX(customers!$A$1:$I$1001,MATCH(orders!$C348,customers!$A$1:$A$1001,0),MATCH(orders!G$1,customers!$A$1:$I$1,0)))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INDEX(customers!$I$1:$I$1001,MATCH(CoffeeOrdersTable[[#This Row],[Customer ID]],customers!$A$1:$A$1001,0))</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 0, " ",INDEX(customers!$A$1:$I$1001,MATCH(orders!$C349,customers!$A$1:$A$1001,0),MATCH(orders!G$1,customers!$A$1:$I$1,0)))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INDEX(customers!$I$1:$I$1001,MATCH(CoffeeOrdersTable[[#This Row],[Customer ID]],customers!$A$1:$A$1001,0))</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 0, " ",INDEX(customers!$A$1:$I$1001,MATCH(orders!$C350,customers!$A$1:$A$1001,0),MATCH(orders!G$1,customers!$A$1:$I$1,0)))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INDEX(customers!$I$1:$I$1001,MATCH(CoffeeOrdersTable[[#This Row],[Customer ID]],customers!$A$1:$A$1001,0))</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 0, " ",INDEX(customers!$A$1:$I$1001,MATCH(orders!$C351,customers!$A$1:$A$1001,0),MATCH(orders!G$1,customers!$A$1:$I$1,0)))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INDEX(customers!$I$1:$I$1001,MATCH(CoffeeOrdersTable[[#This Row],[Customer ID]],customers!$A$1:$A$1001,0))</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 0, " ",INDEX(customers!$A$1:$I$1001,MATCH(orders!$C352,customers!$A$1:$A$1001,0),MATCH(orders!G$1,customers!$A$1:$I$1,0)))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INDEX(customers!$I$1:$I$1001,MATCH(CoffeeOrdersTable[[#This Row],[Customer ID]],customers!$A$1:$A$1001,0))</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 0, " ",INDEX(customers!$A$1:$I$1001,MATCH(orders!$C353,customers!$A$1:$A$1001,0),MATCH(orders!G$1,customers!$A$1:$I$1,0)))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INDEX(customers!$I$1:$I$1001,MATCH(CoffeeOrdersTable[[#This Row],[Customer ID]],customers!$A$1:$A$1001,0))</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 0, " ",INDEX(customers!$A$1:$I$1001,MATCH(orders!$C354,customers!$A$1:$A$1001,0),MATCH(orders!G$1,customers!$A$1:$I$1,0)))</f>
        <v xml:space="preserve">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INDEX(customers!$I$1:$I$1001,MATCH(CoffeeOrdersTable[[#This Row],[Customer ID]],customers!$A$1:$A$1001,0))</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 0, " ",INDEX(customers!$A$1:$I$1001,MATCH(orders!$C355,customers!$A$1:$A$1001,0),MATCH(orders!G$1,customers!$A$1:$I$1,0)))</f>
        <v xml:space="preserve">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INDEX(customers!$I$1:$I$1001,MATCH(CoffeeOrdersTable[[#This Row],[Customer ID]],customers!$A$1:$A$1001,0))</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 0, " ",INDEX(customers!$A$1:$I$1001,MATCH(orders!$C356,customers!$A$1:$A$1001,0),MATCH(orders!G$1,customers!$A$1:$I$1,0)))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INDEX(customers!$I$1:$I$1001,MATCH(CoffeeOrdersTable[[#This Row],[Customer ID]],customers!$A$1:$A$1001,0))</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 0, " ",INDEX(customers!$A$1:$I$1001,MATCH(orders!$C357,customers!$A$1:$A$1001,0),MATCH(orders!G$1,customers!$A$1:$I$1,0)))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INDEX(customers!$I$1:$I$1001,MATCH(CoffeeOrdersTable[[#This Row],[Customer ID]],customers!$A$1:$A$1001,0))</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 0, " ",INDEX(customers!$A$1:$I$1001,MATCH(orders!$C358,customers!$A$1:$A$1001,0),MATCH(orders!G$1,customers!$A$1:$I$1,0)))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INDEX(customers!$I$1:$I$1001,MATCH(CoffeeOrdersTable[[#This Row],[Customer ID]],customers!$A$1:$A$1001,0))</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 0, " ",INDEX(customers!$A$1:$I$1001,MATCH(orders!$C359,customers!$A$1:$A$1001,0),MATCH(orders!G$1,customers!$A$1:$I$1,0)))</f>
        <v xml:space="preserve">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INDEX(customers!$I$1:$I$1001,MATCH(CoffeeOrdersTable[[#This Row],[Customer ID]],customers!$A$1:$A$1001,0))</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 0, " ",INDEX(customers!$A$1:$I$1001,MATCH(orders!$C360,customers!$A$1:$A$1001,0),MATCH(orders!G$1,customers!$A$1:$I$1,0)))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INDEX(customers!$I$1:$I$1001,MATCH(CoffeeOrdersTable[[#This Row],[Customer ID]],customers!$A$1:$A$1001,0))</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 0, " ",INDEX(customers!$A$1:$I$1001,MATCH(orders!$C361,customers!$A$1:$A$1001,0),MATCH(orders!G$1,customers!$A$1:$I$1,0)))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INDEX(customers!$I$1:$I$1001,MATCH(CoffeeOrdersTable[[#This Row],[Customer ID]],customers!$A$1:$A$1001,0))</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 0, " ",INDEX(customers!$A$1:$I$1001,MATCH(orders!$C362,customers!$A$1:$A$1001,0),MATCH(orders!G$1,customers!$A$1:$I$1,0)))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INDEX(customers!$I$1:$I$1001,MATCH(CoffeeOrdersTable[[#This Row],[Customer ID]],customers!$A$1:$A$1001,0))</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 0, " ",INDEX(customers!$A$1:$I$1001,MATCH(orders!$C363,customers!$A$1:$A$1001,0),MATCH(orders!G$1,customers!$A$1:$I$1,0)))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INDEX(customers!$I$1:$I$1001,MATCH(CoffeeOrdersTable[[#This Row],[Customer ID]],customers!$A$1:$A$1001,0))</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 0, " ",INDEX(customers!$A$1:$I$1001,MATCH(orders!$C364,customers!$A$1:$A$1001,0),MATCH(orders!G$1,customers!$A$1:$I$1,0)))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INDEX(customers!$I$1:$I$1001,MATCH(CoffeeOrdersTable[[#This Row],[Customer ID]],customers!$A$1:$A$1001,0))</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 0, " ",INDEX(customers!$A$1:$I$1001,MATCH(orders!$C365,customers!$A$1:$A$1001,0),MATCH(orders!G$1,customers!$A$1:$I$1,0)))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INDEX(customers!$I$1:$I$1001,MATCH(CoffeeOrdersTable[[#This Row],[Customer ID]],customers!$A$1:$A$1001,0))</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 0, " ",INDEX(customers!$A$1:$I$1001,MATCH(orders!$C366,customers!$A$1:$A$1001,0),MATCH(orders!G$1,customers!$A$1:$I$1,0)))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INDEX(customers!$I$1:$I$1001,MATCH(CoffeeOrdersTable[[#This Row],[Customer ID]],customers!$A$1:$A$1001,0))</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 0, " ",INDEX(customers!$A$1:$I$1001,MATCH(orders!$C367,customers!$A$1:$A$1001,0),MATCH(orders!G$1,customers!$A$1:$I$1,0)))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INDEX(customers!$I$1:$I$1001,MATCH(CoffeeOrdersTable[[#This Row],[Customer ID]],customers!$A$1:$A$1001,0))</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 0, " ",INDEX(customers!$A$1:$I$1001,MATCH(orders!$C368,customers!$A$1:$A$1001,0),MATCH(orders!G$1,customers!$A$1:$I$1,0)))</f>
        <v xml:space="preserve">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INDEX(customers!$I$1:$I$1001,MATCH(CoffeeOrdersTable[[#This Row],[Customer ID]],customers!$A$1:$A$1001,0))</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 0, " ",INDEX(customers!$A$1:$I$1001,MATCH(orders!$C369,customers!$A$1:$A$1001,0),MATCH(orders!G$1,customers!$A$1:$I$1,0)))</f>
        <v xml:space="preserve">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INDEX(customers!$I$1:$I$1001,MATCH(CoffeeOrdersTable[[#This Row],[Customer ID]],customers!$A$1:$A$1001,0))</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 0, " ",INDEX(customers!$A$1:$I$1001,MATCH(orders!$C370,customers!$A$1:$A$1001,0),MATCH(orders!G$1,customers!$A$1:$I$1,0)))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INDEX(customers!$I$1:$I$1001,MATCH(CoffeeOrdersTable[[#This Row],[Customer ID]],customers!$A$1:$A$1001,0))</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 0, " ",INDEX(customers!$A$1:$I$1001,MATCH(orders!$C371,customers!$A$1:$A$1001,0),MATCH(orders!G$1,customers!$A$1:$I$1,0)))</f>
        <v xml:space="preserve">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INDEX(customers!$I$1:$I$1001,MATCH(CoffeeOrdersTable[[#This Row],[Customer ID]],customers!$A$1:$A$1001,0))</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 0, " ",INDEX(customers!$A$1:$I$1001,MATCH(orders!$C372,customers!$A$1:$A$1001,0),MATCH(orders!G$1,customers!$A$1:$I$1,0)))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INDEX(customers!$I$1:$I$1001,MATCH(CoffeeOrdersTable[[#This Row],[Customer ID]],customers!$A$1:$A$1001,0))</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 0, " ",INDEX(customers!$A$1:$I$1001,MATCH(orders!$C373,customers!$A$1:$A$1001,0),MATCH(orders!G$1,customers!$A$1:$I$1,0)))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INDEX(customers!$I$1:$I$1001,MATCH(CoffeeOrdersTable[[#This Row],[Customer ID]],customers!$A$1:$A$1001,0))</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 0, " ",INDEX(customers!$A$1:$I$1001,MATCH(orders!$C374,customers!$A$1:$A$1001,0),MATCH(orders!G$1,customers!$A$1:$I$1,0)))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INDEX(customers!$I$1:$I$1001,MATCH(CoffeeOrdersTable[[#This Row],[Customer ID]],customers!$A$1:$A$1001,0))</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 0, " ",INDEX(customers!$A$1:$I$1001,MATCH(orders!$C375,customers!$A$1:$A$1001,0),MATCH(orders!G$1,customers!$A$1:$I$1,0)))</f>
        <v xml:space="preserve">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INDEX(customers!$I$1:$I$1001,MATCH(CoffeeOrdersTable[[#This Row],[Customer ID]],customers!$A$1:$A$1001,0))</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 0, " ",INDEX(customers!$A$1:$I$1001,MATCH(orders!$C376,customers!$A$1:$A$1001,0),MATCH(orders!G$1,customers!$A$1:$I$1,0)))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INDEX(customers!$I$1:$I$1001,MATCH(CoffeeOrdersTable[[#This Row],[Customer ID]],customers!$A$1:$A$1001,0))</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 0, " ",INDEX(customers!$A$1:$I$1001,MATCH(orders!$C377,customers!$A$1:$A$1001,0),MATCH(orders!G$1,customers!$A$1:$I$1,0)))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INDEX(customers!$I$1:$I$1001,MATCH(CoffeeOrdersTable[[#This Row],[Customer ID]],customers!$A$1:$A$1001,0))</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 0, " ",INDEX(customers!$A$1:$I$1001,MATCH(orders!$C378,customers!$A$1:$A$1001,0),MATCH(orders!G$1,customers!$A$1:$I$1,0)))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INDEX(customers!$I$1:$I$1001,MATCH(CoffeeOrdersTable[[#This Row],[Customer ID]],customers!$A$1:$A$1001,0))</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 0, " ",INDEX(customers!$A$1:$I$1001,MATCH(orders!$C379,customers!$A$1:$A$1001,0),MATCH(orders!G$1,customers!$A$1:$I$1,0)))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INDEX(customers!$I$1:$I$1001,MATCH(CoffeeOrdersTable[[#This Row],[Customer ID]],customers!$A$1:$A$1001,0))</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 0, " ",INDEX(customers!$A$1:$I$1001,MATCH(orders!$C380,customers!$A$1:$A$1001,0),MATCH(orders!G$1,customers!$A$1:$I$1,0)))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INDEX(customers!$I$1:$I$1001,MATCH(CoffeeOrdersTable[[#This Row],[Customer ID]],customers!$A$1:$A$1001,0))</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 0, " ",INDEX(customers!$A$1:$I$1001,MATCH(orders!$C381,customers!$A$1:$A$1001,0),MATCH(orders!G$1,customers!$A$1:$I$1,0)))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INDEX(customers!$I$1:$I$1001,MATCH(CoffeeOrdersTable[[#This Row],[Customer ID]],customers!$A$1:$A$1001,0))</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 0, " ",INDEX(customers!$A$1:$I$1001,MATCH(orders!$C382,customers!$A$1:$A$1001,0),MATCH(orders!G$1,customers!$A$1:$I$1,0)))</f>
        <v xml:space="preserve">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INDEX(customers!$I$1:$I$1001,MATCH(CoffeeOrdersTable[[#This Row],[Customer ID]],customers!$A$1:$A$1001,0))</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 0, " ",INDEX(customers!$A$1:$I$1001,MATCH(orders!$C383,customers!$A$1:$A$1001,0),MATCH(orders!G$1,customers!$A$1:$I$1,0)))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INDEX(customers!$I$1:$I$1001,MATCH(CoffeeOrdersTable[[#This Row],[Customer ID]],customers!$A$1:$A$1001,0))</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 0, " ",INDEX(customers!$A$1:$I$1001,MATCH(orders!$C384,customers!$A$1:$A$1001,0),MATCH(orders!G$1,customers!$A$1:$I$1,0)))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INDEX(customers!$I$1:$I$1001,MATCH(CoffeeOrdersTable[[#This Row],[Customer ID]],customers!$A$1:$A$1001,0))</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 0, " ",INDEX(customers!$A$1:$I$1001,MATCH(orders!$C385,customers!$A$1:$A$1001,0),MATCH(orders!G$1,customers!$A$1:$I$1,0)))</f>
        <v xml:space="preserve">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INDEX(customers!$I$1:$I$1001,MATCH(CoffeeOrdersTable[[#This Row],[Customer ID]],customers!$A$1:$A$1001,0))</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 0, " ",INDEX(customers!$A$1:$I$1001,MATCH(orders!$C386,customers!$A$1:$A$1001,0),MATCH(orders!G$1,customers!$A$1:$I$1,0)))</f>
        <v xml:space="preserve">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INDEX(customers!$I$1:$I$1001,MATCH(CoffeeOrdersTable[[#This Row],[Customer ID]],customers!$A$1:$A$1001,0))</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 0, " ",INDEX(customers!$A$1:$I$1001,MATCH(orders!$C387,customers!$A$1:$A$1001,0),MATCH(orders!G$1,customers!$A$1:$I$1,0)))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INDEX(customers!$I$1:$I$1001,MATCH(CoffeeOrdersTable[[#This Row],[Customer ID]],customers!$A$1:$A$1001,0))</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 0, " ",INDEX(customers!$A$1:$I$1001,MATCH(orders!$C388,customers!$A$1:$A$1001,0),MATCH(orders!G$1,customers!$A$1:$I$1,0)))</f>
        <v xml:space="preserve">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INDEX(customers!$I$1:$I$1001,MATCH(CoffeeOrdersTable[[#This Row],[Customer ID]],customers!$A$1:$A$1001,0))</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 0, " ",INDEX(customers!$A$1:$I$1001,MATCH(orders!$C389,customers!$A$1:$A$1001,0),MATCH(orders!G$1,customers!$A$1:$I$1,0)))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INDEX(customers!$I$1:$I$1001,MATCH(CoffeeOrdersTable[[#This Row],[Customer ID]],customers!$A$1:$A$1001,0))</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 0, " ",INDEX(customers!$A$1:$I$1001,MATCH(orders!$C390,customers!$A$1:$A$1001,0),MATCH(orders!G$1,customers!$A$1:$I$1,0)))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INDEX(customers!$I$1:$I$1001,MATCH(CoffeeOrdersTable[[#This Row],[Customer ID]],customers!$A$1:$A$1001,0))</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 0, " ",INDEX(customers!$A$1:$I$1001,MATCH(orders!$C391,customers!$A$1:$A$1001,0),MATCH(orders!G$1,customers!$A$1:$I$1,0)))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INDEX(customers!$I$1:$I$1001,MATCH(CoffeeOrdersTable[[#This Row],[Customer ID]],customers!$A$1:$A$1001,0))</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 0, " ",INDEX(customers!$A$1:$I$1001,MATCH(orders!$C392,customers!$A$1:$A$1001,0),MATCH(orders!G$1,customers!$A$1:$I$1,0)))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INDEX(customers!$I$1:$I$1001,MATCH(CoffeeOrdersTable[[#This Row],[Customer ID]],customers!$A$1:$A$1001,0))</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 0, " ",INDEX(customers!$A$1:$I$1001,MATCH(orders!$C393,customers!$A$1:$A$1001,0),MATCH(orders!G$1,customers!$A$1:$I$1,0)))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INDEX(customers!$I$1:$I$1001,MATCH(CoffeeOrdersTable[[#This Row],[Customer ID]],customers!$A$1:$A$1001,0))</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 0, " ",INDEX(customers!$A$1:$I$1001,MATCH(orders!$C394,customers!$A$1:$A$1001,0),MATCH(orders!G$1,customers!$A$1:$I$1,0)))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INDEX(customers!$I$1:$I$1001,MATCH(CoffeeOrdersTable[[#This Row],[Customer ID]],customers!$A$1:$A$1001,0))</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 0, " ",INDEX(customers!$A$1:$I$1001,MATCH(orders!$C395,customers!$A$1:$A$1001,0),MATCH(orders!G$1,customers!$A$1:$I$1,0)))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INDEX(customers!$I$1:$I$1001,MATCH(CoffeeOrdersTable[[#This Row],[Customer ID]],customers!$A$1:$A$1001,0))</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 0, " ",INDEX(customers!$A$1:$I$1001,MATCH(orders!$C396,customers!$A$1:$A$1001,0),MATCH(orders!G$1,customers!$A$1:$I$1,0)))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INDEX(customers!$I$1:$I$1001,MATCH(CoffeeOrdersTable[[#This Row],[Customer ID]],customers!$A$1:$A$1001,0))</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 0, " ",INDEX(customers!$A$1:$I$1001,MATCH(orders!$C397,customers!$A$1:$A$1001,0),MATCH(orders!G$1,customers!$A$1:$I$1,0)))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INDEX(customers!$I$1:$I$1001,MATCH(CoffeeOrdersTable[[#This Row],[Customer ID]],customers!$A$1:$A$1001,0))</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 0, " ",INDEX(customers!$A$1:$I$1001,MATCH(orders!$C398,customers!$A$1:$A$1001,0),MATCH(orders!G$1,customers!$A$1:$I$1,0)))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INDEX(customers!$I$1:$I$1001,MATCH(CoffeeOrdersTable[[#This Row],[Customer ID]],customers!$A$1:$A$1001,0))</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 0, " ",INDEX(customers!$A$1:$I$1001,MATCH(orders!$C399,customers!$A$1:$A$1001,0),MATCH(orders!G$1,customers!$A$1:$I$1,0)))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INDEX(customers!$I$1:$I$1001,MATCH(CoffeeOrdersTable[[#This Row],[Customer ID]],customers!$A$1:$A$1001,0))</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 0, " ",INDEX(customers!$A$1:$I$1001,MATCH(orders!$C400,customers!$A$1:$A$1001,0),MATCH(orders!G$1,customers!$A$1:$I$1,0)))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INDEX(customers!$I$1:$I$1001,MATCH(CoffeeOrdersTable[[#This Row],[Customer ID]],customers!$A$1:$A$1001,0))</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 0, " ",INDEX(customers!$A$1:$I$1001,MATCH(orders!$C401,customers!$A$1:$A$1001,0),MATCH(orders!G$1,customers!$A$1:$I$1,0)))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INDEX(customers!$I$1:$I$1001,MATCH(CoffeeOrdersTable[[#This Row],[Customer ID]],customers!$A$1:$A$1001,0))</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 0, " ",INDEX(customers!$A$1:$I$1001,MATCH(orders!$C402,customers!$A$1:$A$1001,0),MATCH(orders!G$1,customers!$A$1:$I$1,0)))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INDEX(customers!$I$1:$I$1001,MATCH(CoffeeOrdersTable[[#This Row],[Customer ID]],customers!$A$1:$A$1001,0))</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 0, " ",INDEX(customers!$A$1:$I$1001,MATCH(orders!$C403,customers!$A$1:$A$1001,0),MATCH(orders!G$1,customers!$A$1:$I$1,0)))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INDEX(customers!$I$1:$I$1001,MATCH(CoffeeOrdersTable[[#This Row],[Customer ID]],customers!$A$1:$A$1001,0))</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 0, " ",INDEX(customers!$A$1:$I$1001,MATCH(orders!$C404,customers!$A$1:$A$1001,0),MATCH(orders!G$1,customers!$A$1:$I$1,0)))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INDEX(customers!$I$1:$I$1001,MATCH(CoffeeOrdersTable[[#This Row],[Customer ID]],customers!$A$1:$A$1001,0))</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 0, " ",INDEX(customers!$A$1:$I$1001,MATCH(orders!$C405,customers!$A$1:$A$1001,0),MATCH(orders!G$1,customers!$A$1:$I$1,0)))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INDEX(customers!$I$1:$I$1001,MATCH(CoffeeOrdersTable[[#This Row],[Customer ID]],customers!$A$1:$A$1001,0))</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 0, " ",INDEX(customers!$A$1:$I$1001,MATCH(orders!$C406,customers!$A$1:$A$1001,0),MATCH(orders!G$1,customers!$A$1:$I$1,0)))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INDEX(customers!$I$1:$I$1001,MATCH(CoffeeOrdersTable[[#This Row],[Customer ID]],customers!$A$1:$A$1001,0))</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 0, " ",INDEX(customers!$A$1:$I$1001,MATCH(orders!$C407,customers!$A$1:$A$1001,0),MATCH(orders!G$1,customers!$A$1:$I$1,0)))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INDEX(customers!$I$1:$I$1001,MATCH(CoffeeOrdersTable[[#This Row],[Customer ID]],customers!$A$1:$A$1001,0))</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 0, " ",INDEX(customers!$A$1:$I$1001,MATCH(orders!$C408,customers!$A$1:$A$1001,0),MATCH(orders!G$1,customers!$A$1:$I$1,0)))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INDEX(customers!$I$1:$I$1001,MATCH(CoffeeOrdersTable[[#This Row],[Customer ID]],customers!$A$1:$A$1001,0))</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 0, " ",INDEX(customers!$A$1:$I$1001,MATCH(orders!$C409,customers!$A$1:$A$1001,0),MATCH(orders!G$1,customers!$A$1:$I$1,0)))</f>
        <v xml:space="preserve">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INDEX(customers!$I$1:$I$1001,MATCH(CoffeeOrdersTable[[#This Row],[Customer ID]],customers!$A$1:$A$1001,0))</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 0, " ",INDEX(customers!$A$1:$I$1001,MATCH(orders!$C410,customers!$A$1:$A$1001,0),MATCH(orders!G$1,customers!$A$1:$I$1,0)))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INDEX(customers!$I$1:$I$1001,MATCH(CoffeeOrdersTable[[#This Row],[Customer ID]],customers!$A$1:$A$1001,0))</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 0, " ",INDEX(customers!$A$1:$I$1001,MATCH(orders!$C411,customers!$A$1:$A$1001,0),MATCH(orders!G$1,customers!$A$1:$I$1,0)))</f>
        <v xml:space="preserve">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INDEX(customers!$I$1:$I$1001,MATCH(CoffeeOrdersTable[[#This Row],[Customer ID]],customers!$A$1:$A$1001,0))</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 0, " ",INDEX(customers!$A$1:$I$1001,MATCH(orders!$C412,customers!$A$1:$A$1001,0),MATCH(orders!G$1,customers!$A$1:$I$1,0)))</f>
        <v xml:space="preserve">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INDEX(customers!$I$1:$I$1001,MATCH(CoffeeOrdersTable[[#This Row],[Customer ID]],customers!$A$1:$A$1001,0))</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 0, " ",INDEX(customers!$A$1:$I$1001,MATCH(orders!$C413,customers!$A$1:$A$1001,0),MATCH(orders!G$1,customers!$A$1:$I$1,0)))</f>
        <v xml:space="preserve">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INDEX(customers!$I$1:$I$1001,MATCH(CoffeeOrdersTable[[#This Row],[Customer ID]],customers!$A$1:$A$1001,0))</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 0, " ",INDEX(customers!$A$1:$I$1001,MATCH(orders!$C414,customers!$A$1:$A$1001,0),MATCH(orders!G$1,customers!$A$1:$I$1,0)))</f>
        <v xml:space="preserve">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INDEX(customers!$I$1:$I$1001,MATCH(CoffeeOrdersTable[[#This Row],[Customer ID]],customers!$A$1:$A$1001,0))</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 0, " ",INDEX(customers!$A$1:$I$1001,MATCH(orders!$C415,customers!$A$1:$A$1001,0),MATCH(orders!G$1,customers!$A$1:$I$1,0)))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INDEX(customers!$I$1:$I$1001,MATCH(CoffeeOrdersTable[[#This Row],[Customer ID]],customers!$A$1:$A$1001,0))</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 0, " ",INDEX(customers!$A$1:$I$1001,MATCH(orders!$C416,customers!$A$1:$A$1001,0),MATCH(orders!G$1,customers!$A$1:$I$1,0)))</f>
        <v xml:space="preserve">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INDEX(customers!$I$1:$I$1001,MATCH(CoffeeOrdersTable[[#This Row],[Customer ID]],customers!$A$1:$A$1001,0))</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 0, " ",INDEX(customers!$A$1:$I$1001,MATCH(orders!$C417,customers!$A$1:$A$1001,0),MATCH(orders!G$1,customers!$A$1:$I$1,0)))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INDEX(customers!$I$1:$I$1001,MATCH(CoffeeOrdersTable[[#This Row],[Customer ID]],customers!$A$1:$A$1001,0))</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 0, " ",INDEX(customers!$A$1:$I$1001,MATCH(orders!$C418,customers!$A$1:$A$1001,0),MATCH(orders!G$1,customers!$A$1:$I$1,0)))</f>
        <v xml:space="preserve">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INDEX(customers!$I$1:$I$1001,MATCH(CoffeeOrdersTable[[#This Row],[Customer ID]],customers!$A$1:$A$1001,0))</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 0, " ",INDEX(customers!$A$1:$I$1001,MATCH(orders!$C419,customers!$A$1:$A$1001,0),MATCH(orders!G$1,customers!$A$1:$I$1,0)))</f>
        <v xml:space="preserve">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INDEX(customers!$I$1:$I$1001,MATCH(CoffeeOrdersTable[[#This Row],[Customer ID]],customers!$A$1:$A$1001,0))</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 0, " ",INDEX(customers!$A$1:$I$1001,MATCH(orders!$C420,customers!$A$1:$A$1001,0),MATCH(orders!G$1,customers!$A$1:$I$1,0)))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INDEX(customers!$I$1:$I$1001,MATCH(CoffeeOrdersTable[[#This Row],[Customer ID]],customers!$A$1:$A$1001,0))</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 0, " ",INDEX(customers!$A$1:$I$1001,MATCH(orders!$C421,customers!$A$1:$A$1001,0),MATCH(orders!G$1,customers!$A$1:$I$1,0)))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INDEX(customers!$I$1:$I$1001,MATCH(CoffeeOrdersTable[[#This Row],[Customer ID]],customers!$A$1:$A$1001,0))</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 0, " ",INDEX(customers!$A$1:$I$1001,MATCH(orders!$C422,customers!$A$1:$A$1001,0),MATCH(orders!G$1,customers!$A$1:$I$1,0)))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INDEX(customers!$I$1:$I$1001,MATCH(CoffeeOrdersTable[[#This Row],[Customer ID]],customers!$A$1:$A$1001,0))</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 0, " ",INDEX(customers!$A$1:$I$1001,MATCH(orders!$C423,customers!$A$1:$A$1001,0),MATCH(orders!G$1,customers!$A$1:$I$1,0)))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INDEX(customers!$I$1:$I$1001,MATCH(CoffeeOrdersTable[[#This Row],[Customer ID]],customers!$A$1:$A$1001,0))</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 0, " ",INDEX(customers!$A$1:$I$1001,MATCH(orders!$C424,customers!$A$1:$A$1001,0),MATCH(orders!G$1,customers!$A$1:$I$1,0)))</f>
        <v xml:space="preserve">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INDEX(customers!$I$1:$I$1001,MATCH(CoffeeOrdersTable[[#This Row],[Customer ID]],customers!$A$1:$A$1001,0))</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 0, " ",INDEX(customers!$A$1:$I$1001,MATCH(orders!$C425,customers!$A$1:$A$1001,0),MATCH(orders!G$1,customers!$A$1:$I$1,0)))</f>
        <v xml:space="preserve">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INDEX(customers!$I$1:$I$1001,MATCH(CoffeeOrdersTable[[#This Row],[Customer ID]],customers!$A$1:$A$1001,0))</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 0, " ",INDEX(customers!$A$1:$I$1001,MATCH(orders!$C426,customers!$A$1:$A$1001,0),MATCH(orders!G$1,customers!$A$1:$I$1,0)))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INDEX(customers!$I$1:$I$1001,MATCH(CoffeeOrdersTable[[#This Row],[Customer ID]],customers!$A$1:$A$1001,0))</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 0, " ",INDEX(customers!$A$1:$I$1001,MATCH(orders!$C427,customers!$A$1:$A$1001,0),MATCH(orders!G$1,customers!$A$1:$I$1,0)))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INDEX(customers!$I$1:$I$1001,MATCH(CoffeeOrdersTable[[#This Row],[Customer ID]],customers!$A$1:$A$1001,0))</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 0, " ",INDEX(customers!$A$1:$I$1001,MATCH(orders!$C428,customers!$A$1:$A$1001,0),MATCH(orders!G$1,customers!$A$1:$I$1,0)))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INDEX(customers!$I$1:$I$1001,MATCH(CoffeeOrdersTable[[#This Row],[Customer ID]],customers!$A$1:$A$1001,0))</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 0, " ",INDEX(customers!$A$1:$I$1001,MATCH(orders!$C429,customers!$A$1:$A$1001,0),MATCH(orders!G$1,customers!$A$1:$I$1,0)))</f>
        <v xml:space="preserve">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INDEX(customers!$I$1:$I$1001,MATCH(CoffeeOrdersTable[[#This Row],[Customer ID]],customers!$A$1:$A$1001,0))</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 0, " ",INDEX(customers!$A$1:$I$1001,MATCH(orders!$C430,customers!$A$1:$A$1001,0),MATCH(orders!G$1,customers!$A$1:$I$1,0)))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INDEX(customers!$I$1:$I$1001,MATCH(CoffeeOrdersTable[[#This Row],[Customer ID]],customers!$A$1:$A$1001,0))</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 0, " ",INDEX(customers!$A$1:$I$1001,MATCH(orders!$C431,customers!$A$1:$A$1001,0),MATCH(orders!G$1,customers!$A$1:$I$1,0)))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INDEX(customers!$I$1:$I$1001,MATCH(CoffeeOrdersTable[[#This Row],[Customer ID]],customers!$A$1:$A$1001,0))</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 0, " ",INDEX(customers!$A$1:$I$1001,MATCH(orders!$C432,customers!$A$1:$A$1001,0),MATCH(orders!G$1,customers!$A$1:$I$1,0)))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INDEX(customers!$I$1:$I$1001,MATCH(CoffeeOrdersTable[[#This Row],[Customer ID]],customers!$A$1:$A$1001,0))</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 0, " ",INDEX(customers!$A$1:$I$1001,MATCH(orders!$C433,customers!$A$1:$A$1001,0),MATCH(orders!G$1,customers!$A$1:$I$1,0)))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INDEX(customers!$I$1:$I$1001,MATCH(CoffeeOrdersTable[[#This Row],[Customer ID]],customers!$A$1:$A$1001,0))</f>
        <v>Yes</v>
      </c>
    </row>
    <row r="434" spans="1:16" x14ac:dyDescent="0.25">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 0, " ",INDEX(customers!$A$1:$I$1001,MATCH(orders!$C434,customers!$A$1:$A$1001,0),MATCH(orders!G$1,customers!$A$1:$I$1,0)))</f>
        <v xml:space="preserve">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INDEX(customers!$I$1:$I$1001,MATCH(CoffeeOrdersTable[[#This Row],[Customer ID]],customers!$A$1:$A$1001,0))</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 0, " ",INDEX(customers!$A$1:$I$1001,MATCH(orders!$C435,customers!$A$1:$A$1001,0),MATCH(orders!G$1,customers!$A$1:$I$1,0)))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INDEX(customers!$I$1:$I$1001,MATCH(CoffeeOrdersTable[[#This Row],[Customer ID]],customers!$A$1:$A$1001,0))</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 0, " ",INDEX(customers!$A$1:$I$1001,MATCH(orders!$C436,customers!$A$1:$A$1001,0),MATCH(orders!G$1,customers!$A$1:$I$1,0)))</f>
        <v xml:space="preserve">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INDEX(customers!$I$1:$I$1001,MATCH(CoffeeOrdersTable[[#This Row],[Customer ID]],customers!$A$1:$A$1001,0))</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 0, " ",INDEX(customers!$A$1:$I$1001,MATCH(orders!$C437,customers!$A$1:$A$1001,0),MATCH(orders!G$1,customers!$A$1:$I$1,0)))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INDEX(customers!$I$1:$I$1001,MATCH(CoffeeOrdersTable[[#This Row],[Customer ID]],customers!$A$1:$A$1001,0))</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 0, " ",INDEX(customers!$A$1:$I$1001,MATCH(orders!$C438,customers!$A$1:$A$1001,0),MATCH(orders!G$1,customers!$A$1:$I$1,0)))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INDEX(customers!$I$1:$I$1001,MATCH(CoffeeOrdersTable[[#This Row],[Customer ID]],customers!$A$1:$A$1001,0))</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 0, " ",INDEX(customers!$A$1:$I$1001,MATCH(orders!$C439,customers!$A$1:$A$1001,0),MATCH(orders!G$1,customers!$A$1:$I$1,0)))</f>
        <v xml:space="preserve">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INDEX(customers!$I$1:$I$1001,MATCH(CoffeeOrdersTable[[#This Row],[Customer ID]],customers!$A$1:$A$1001,0))</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 0, " ",INDEX(customers!$A$1:$I$1001,MATCH(orders!$C440,customers!$A$1:$A$1001,0),MATCH(orders!G$1,customers!$A$1:$I$1,0)))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INDEX(customers!$I$1:$I$1001,MATCH(CoffeeOrdersTable[[#This Row],[Customer ID]],customers!$A$1:$A$1001,0))</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 0, " ",INDEX(customers!$A$1:$I$1001,MATCH(orders!$C441,customers!$A$1:$A$1001,0),MATCH(orders!G$1,customers!$A$1:$I$1,0)))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INDEX(customers!$I$1:$I$1001,MATCH(CoffeeOrdersTable[[#This Row],[Customer ID]],customers!$A$1:$A$1001,0))</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 0, " ",INDEX(customers!$A$1:$I$1001,MATCH(orders!$C442,customers!$A$1:$A$1001,0),MATCH(orders!G$1,customers!$A$1:$I$1,0)))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INDEX(customers!$I$1:$I$1001,MATCH(CoffeeOrdersTable[[#This Row],[Customer ID]],customers!$A$1:$A$1001,0))</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 0, " ",INDEX(customers!$A$1:$I$1001,MATCH(orders!$C443,customers!$A$1:$A$1001,0),MATCH(orders!G$1,customers!$A$1:$I$1,0)))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INDEX(customers!$I$1:$I$1001,MATCH(CoffeeOrdersTable[[#This Row],[Customer ID]],customers!$A$1:$A$1001,0))</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 0, " ",INDEX(customers!$A$1:$I$1001,MATCH(orders!$C444,customers!$A$1:$A$1001,0),MATCH(orders!G$1,customers!$A$1:$I$1,0)))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INDEX(customers!$I$1:$I$1001,MATCH(CoffeeOrdersTable[[#This Row],[Customer ID]],customers!$A$1:$A$1001,0))</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 0, " ",INDEX(customers!$A$1:$I$1001,MATCH(orders!$C445,customers!$A$1:$A$1001,0),MATCH(orders!G$1,customers!$A$1:$I$1,0)))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INDEX(customers!$I$1:$I$1001,MATCH(CoffeeOrdersTable[[#This Row],[Customer ID]],customers!$A$1:$A$1001,0))</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 0, " ",INDEX(customers!$A$1:$I$1001,MATCH(orders!$C446,customers!$A$1:$A$1001,0),MATCH(orders!G$1,customers!$A$1:$I$1,0)))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INDEX(customers!$I$1:$I$1001,MATCH(CoffeeOrdersTable[[#This Row],[Customer ID]],customers!$A$1:$A$1001,0))</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 0, " ",INDEX(customers!$A$1:$I$1001,MATCH(orders!$C447,customers!$A$1:$A$1001,0),MATCH(orders!G$1,customers!$A$1:$I$1,0)))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INDEX(customers!$I$1:$I$1001,MATCH(CoffeeOrdersTable[[#This Row],[Customer ID]],customers!$A$1:$A$1001,0))</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 0, " ",INDEX(customers!$A$1:$I$1001,MATCH(orders!$C448,customers!$A$1:$A$1001,0),MATCH(orders!G$1,customers!$A$1:$I$1,0)))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INDEX(customers!$I$1:$I$1001,MATCH(CoffeeOrdersTable[[#This Row],[Customer ID]],customers!$A$1:$A$1001,0))</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 0, " ",INDEX(customers!$A$1:$I$1001,MATCH(orders!$C449,customers!$A$1:$A$1001,0),MATCH(orders!G$1,customers!$A$1:$I$1,0)))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INDEX(customers!$I$1:$I$1001,MATCH(CoffeeOrdersTable[[#This Row],[Customer ID]],customers!$A$1:$A$1001,0))</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 0, " ",INDEX(customers!$A$1:$I$1001,MATCH(orders!$C450,customers!$A$1:$A$1001,0),MATCH(orders!G$1,customers!$A$1:$I$1,0)))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INDEX(customers!$I$1:$I$1001,MATCH(CoffeeOrdersTable[[#This Row],[Customer ID]],customers!$A$1:$A$1001,0))</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 0, " ",INDEX(customers!$A$1:$I$1001,MATCH(orders!$C451,customers!$A$1:$A$1001,0),MATCH(orders!G$1,customers!$A$1:$I$1,0)))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INDEX(customers!$I$1:$I$1001,MATCH(CoffeeOrdersTable[[#This Row],[Customer ID]],customers!$A$1:$A$1001,0))</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 0, " ",INDEX(customers!$A$1:$I$1001,MATCH(orders!$C452,customers!$A$1:$A$1001,0),MATCH(orders!G$1,customers!$A$1:$I$1,0)))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INDEX(customers!$I$1:$I$1001,MATCH(CoffeeOrdersTable[[#This Row],[Customer ID]],customers!$A$1:$A$1001,0))</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 0, " ",INDEX(customers!$A$1:$I$1001,MATCH(orders!$C453,customers!$A$1:$A$1001,0),MATCH(orders!G$1,customers!$A$1:$I$1,0)))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INDEX(customers!$I$1:$I$1001,MATCH(CoffeeOrdersTable[[#This Row],[Customer ID]],customers!$A$1:$A$1001,0))</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 0, " ",INDEX(customers!$A$1:$I$1001,MATCH(orders!$C454,customers!$A$1:$A$1001,0),MATCH(orders!G$1,customers!$A$1:$I$1,0)))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INDEX(customers!$I$1:$I$1001,MATCH(CoffeeOrdersTable[[#This Row],[Customer ID]],customers!$A$1:$A$1001,0))</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 0, " ",INDEX(customers!$A$1:$I$1001,MATCH(orders!$C455,customers!$A$1:$A$1001,0),MATCH(orders!G$1,customers!$A$1:$I$1,0)))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INDEX(customers!$I$1:$I$1001,MATCH(CoffeeOrdersTable[[#This Row],[Customer ID]],customers!$A$1:$A$1001,0))</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 0, " ",INDEX(customers!$A$1:$I$1001,MATCH(orders!$C456,customers!$A$1:$A$1001,0),MATCH(orders!G$1,customers!$A$1:$I$1,0)))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INDEX(customers!$I$1:$I$1001,MATCH(CoffeeOrdersTable[[#This Row],[Customer ID]],customers!$A$1:$A$1001,0))</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 0, " ",INDEX(customers!$A$1:$I$1001,MATCH(orders!$C457,customers!$A$1:$A$1001,0),MATCH(orders!G$1,customers!$A$1:$I$1,0)))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INDEX(customers!$I$1:$I$1001,MATCH(CoffeeOrdersTable[[#This Row],[Customer ID]],customers!$A$1:$A$1001,0))</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 0, " ",INDEX(customers!$A$1:$I$1001,MATCH(orders!$C458,customers!$A$1:$A$1001,0),MATCH(orders!G$1,customers!$A$1:$I$1,0)))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INDEX(customers!$I$1:$I$1001,MATCH(CoffeeOrdersTable[[#This Row],[Customer ID]],customers!$A$1:$A$1001,0))</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 0, " ",INDEX(customers!$A$1:$I$1001,MATCH(orders!$C459,customers!$A$1:$A$1001,0),MATCH(orders!G$1,customers!$A$1:$I$1,0)))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INDEX(customers!$I$1:$I$1001,MATCH(CoffeeOrdersTable[[#This Row],[Customer ID]],customers!$A$1:$A$1001,0))</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 0, " ",INDEX(customers!$A$1:$I$1001,MATCH(orders!$C460,customers!$A$1:$A$1001,0),MATCH(orders!G$1,customers!$A$1:$I$1,0)))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INDEX(customers!$I$1:$I$1001,MATCH(CoffeeOrdersTable[[#This Row],[Customer ID]],customers!$A$1:$A$1001,0))</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 0, " ",INDEX(customers!$A$1:$I$1001,MATCH(orders!$C461,customers!$A$1:$A$1001,0),MATCH(orders!G$1,customers!$A$1:$I$1,0)))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INDEX(customers!$I$1:$I$1001,MATCH(CoffeeOrdersTable[[#This Row],[Customer ID]],customers!$A$1:$A$1001,0))</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 0, " ",INDEX(customers!$A$1:$I$1001,MATCH(orders!$C462,customers!$A$1:$A$1001,0),MATCH(orders!G$1,customers!$A$1:$I$1,0)))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INDEX(customers!$I$1:$I$1001,MATCH(CoffeeOrdersTable[[#This Row],[Customer ID]],customers!$A$1:$A$1001,0))</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 0, " ",INDEX(customers!$A$1:$I$1001,MATCH(orders!$C463,customers!$A$1:$A$1001,0),MATCH(orders!G$1,customers!$A$1:$I$1,0)))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INDEX(customers!$I$1:$I$1001,MATCH(CoffeeOrdersTable[[#This Row],[Customer ID]],customers!$A$1:$A$1001,0))</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 0, " ",INDEX(customers!$A$1:$I$1001,MATCH(orders!$C464,customers!$A$1:$A$1001,0),MATCH(orders!G$1,customers!$A$1:$I$1,0)))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INDEX(customers!$I$1:$I$1001,MATCH(CoffeeOrdersTable[[#This Row],[Customer ID]],customers!$A$1:$A$1001,0))</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 0, " ",INDEX(customers!$A$1:$I$1001,MATCH(orders!$C465,customers!$A$1:$A$1001,0),MATCH(orders!G$1,customers!$A$1:$I$1,0)))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INDEX(customers!$I$1:$I$1001,MATCH(CoffeeOrdersTable[[#This Row],[Customer ID]],customers!$A$1:$A$1001,0))</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 0, " ",INDEX(customers!$A$1:$I$1001,MATCH(orders!$C466,customers!$A$1:$A$1001,0),MATCH(orders!G$1,customers!$A$1:$I$1,0)))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INDEX(customers!$I$1:$I$1001,MATCH(CoffeeOrdersTable[[#This Row],[Customer ID]],customers!$A$1:$A$1001,0))</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 0, " ",INDEX(customers!$A$1:$I$1001,MATCH(orders!$C467,customers!$A$1:$A$1001,0),MATCH(orders!G$1,customers!$A$1:$I$1,0)))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INDEX(customers!$I$1:$I$1001,MATCH(CoffeeOrdersTable[[#This Row],[Customer ID]],customers!$A$1:$A$1001,0))</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 0, " ",INDEX(customers!$A$1:$I$1001,MATCH(orders!$C468,customers!$A$1:$A$1001,0),MATCH(orders!G$1,customers!$A$1:$I$1,0)))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INDEX(customers!$I$1:$I$1001,MATCH(CoffeeOrdersTable[[#This Row],[Customer ID]],customers!$A$1:$A$1001,0))</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 0, " ",INDEX(customers!$A$1:$I$1001,MATCH(orders!$C469,customers!$A$1:$A$1001,0),MATCH(orders!G$1,customers!$A$1:$I$1,0)))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INDEX(customers!$I$1:$I$1001,MATCH(CoffeeOrdersTable[[#This Row],[Customer ID]],customers!$A$1:$A$1001,0))</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 0, " ",INDEX(customers!$A$1:$I$1001,MATCH(orders!$C470,customers!$A$1:$A$1001,0),MATCH(orders!G$1,customers!$A$1:$I$1,0)))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INDEX(customers!$I$1:$I$1001,MATCH(CoffeeOrdersTable[[#This Row],[Customer ID]],customers!$A$1:$A$1001,0))</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 0, " ",INDEX(customers!$A$1:$I$1001,MATCH(orders!$C471,customers!$A$1:$A$1001,0),MATCH(orders!G$1,customers!$A$1:$I$1,0)))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INDEX(customers!$I$1:$I$1001,MATCH(CoffeeOrdersTable[[#This Row],[Customer ID]],customers!$A$1:$A$1001,0))</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 0, " ",INDEX(customers!$A$1:$I$1001,MATCH(orders!$C472,customers!$A$1:$A$1001,0),MATCH(orders!G$1,customers!$A$1:$I$1,0)))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INDEX(customers!$I$1:$I$1001,MATCH(CoffeeOrdersTable[[#This Row],[Customer ID]],customers!$A$1:$A$1001,0))</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 0, " ",INDEX(customers!$A$1:$I$1001,MATCH(orders!$C473,customers!$A$1:$A$1001,0),MATCH(orders!G$1,customers!$A$1:$I$1,0)))</f>
        <v xml:space="preserve">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INDEX(customers!$I$1:$I$1001,MATCH(CoffeeOrdersTable[[#This Row],[Customer ID]],customers!$A$1:$A$1001,0))</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 0, " ",INDEX(customers!$A$1:$I$1001,MATCH(orders!$C474,customers!$A$1:$A$1001,0),MATCH(orders!G$1,customers!$A$1:$I$1,0)))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INDEX(customers!$I$1:$I$1001,MATCH(CoffeeOrdersTable[[#This Row],[Customer ID]],customers!$A$1:$A$1001,0))</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 0, " ",INDEX(customers!$A$1:$I$1001,MATCH(orders!$C475,customers!$A$1:$A$1001,0),MATCH(orders!G$1,customers!$A$1:$I$1,0)))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INDEX(customers!$I$1:$I$1001,MATCH(CoffeeOrdersTable[[#This Row],[Customer ID]],customers!$A$1:$A$1001,0))</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 0, " ",INDEX(customers!$A$1:$I$1001,MATCH(orders!$C476,customers!$A$1:$A$1001,0),MATCH(orders!G$1,customers!$A$1:$I$1,0)))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INDEX(customers!$I$1:$I$1001,MATCH(CoffeeOrdersTable[[#This Row],[Customer ID]],customers!$A$1:$A$1001,0))</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 0, " ",INDEX(customers!$A$1:$I$1001,MATCH(orders!$C477,customers!$A$1:$A$1001,0),MATCH(orders!G$1,customers!$A$1:$I$1,0)))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INDEX(customers!$I$1:$I$1001,MATCH(CoffeeOrdersTable[[#This Row],[Customer ID]],customers!$A$1:$A$1001,0))</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 0, " ",INDEX(customers!$A$1:$I$1001,MATCH(orders!$C478,customers!$A$1:$A$1001,0),MATCH(orders!G$1,customers!$A$1:$I$1,0)))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INDEX(customers!$I$1:$I$1001,MATCH(CoffeeOrdersTable[[#This Row],[Customer ID]],customers!$A$1:$A$1001,0))</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 0, " ",INDEX(customers!$A$1:$I$1001,MATCH(orders!$C479,customers!$A$1:$A$1001,0),MATCH(orders!G$1,customers!$A$1:$I$1,0)))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INDEX(customers!$I$1:$I$1001,MATCH(CoffeeOrdersTable[[#This Row],[Customer ID]],customers!$A$1:$A$1001,0))</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 0, " ",INDEX(customers!$A$1:$I$1001,MATCH(orders!$C480,customers!$A$1:$A$1001,0),MATCH(orders!G$1,customers!$A$1:$I$1,0)))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INDEX(customers!$I$1:$I$1001,MATCH(CoffeeOrdersTable[[#This Row],[Customer ID]],customers!$A$1:$A$1001,0))</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 0, " ",INDEX(customers!$A$1:$I$1001,MATCH(orders!$C481,customers!$A$1:$A$1001,0),MATCH(orders!G$1,customers!$A$1:$I$1,0)))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INDEX(customers!$I$1:$I$1001,MATCH(CoffeeOrdersTable[[#This Row],[Customer ID]],customers!$A$1:$A$1001,0))</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 0, " ",INDEX(customers!$A$1:$I$1001,MATCH(orders!$C482,customers!$A$1:$A$1001,0),MATCH(orders!G$1,customers!$A$1:$I$1,0)))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INDEX(customers!$I$1:$I$1001,MATCH(CoffeeOrdersTable[[#This Row],[Customer ID]],customers!$A$1:$A$1001,0))</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 0, " ",INDEX(customers!$A$1:$I$1001,MATCH(orders!$C483,customers!$A$1:$A$1001,0),MATCH(orders!G$1,customers!$A$1:$I$1,0)))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INDEX(customers!$I$1:$I$1001,MATCH(CoffeeOrdersTable[[#This Row],[Customer ID]],customers!$A$1:$A$1001,0))</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 0, " ",INDEX(customers!$A$1:$I$1001,MATCH(orders!$C484,customers!$A$1:$A$1001,0),MATCH(orders!G$1,customers!$A$1:$I$1,0)))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INDEX(customers!$I$1:$I$1001,MATCH(CoffeeOrdersTable[[#This Row],[Customer ID]],customers!$A$1:$A$1001,0))</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 0, " ",INDEX(customers!$A$1:$I$1001,MATCH(orders!$C485,customers!$A$1:$A$1001,0),MATCH(orders!G$1,customers!$A$1:$I$1,0)))</f>
        <v xml:space="preserve">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INDEX(customers!$I$1:$I$1001,MATCH(CoffeeOrdersTable[[#This Row],[Customer ID]],customers!$A$1:$A$1001,0))</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 0, " ",INDEX(customers!$A$1:$I$1001,MATCH(orders!$C486,customers!$A$1:$A$1001,0),MATCH(orders!G$1,customers!$A$1:$I$1,0)))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INDEX(customers!$I$1:$I$1001,MATCH(CoffeeOrdersTable[[#This Row],[Customer ID]],customers!$A$1:$A$1001,0))</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 0, " ",INDEX(customers!$A$1:$I$1001,MATCH(orders!$C487,customers!$A$1:$A$1001,0),MATCH(orders!G$1,customers!$A$1:$I$1,0)))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INDEX(customers!$I$1:$I$1001,MATCH(CoffeeOrdersTable[[#This Row],[Customer ID]],customers!$A$1:$A$1001,0))</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 0, " ",INDEX(customers!$A$1:$I$1001,MATCH(orders!$C488,customers!$A$1:$A$1001,0),MATCH(orders!G$1,customers!$A$1:$I$1,0)))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INDEX(customers!$I$1:$I$1001,MATCH(CoffeeOrdersTable[[#This Row],[Customer ID]],customers!$A$1:$A$1001,0))</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 0, " ",INDEX(customers!$A$1:$I$1001,MATCH(orders!$C489,customers!$A$1:$A$1001,0),MATCH(orders!G$1,customers!$A$1:$I$1,0)))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INDEX(customers!$I$1:$I$1001,MATCH(CoffeeOrdersTable[[#This Row],[Customer ID]],customers!$A$1:$A$1001,0))</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 0, " ",INDEX(customers!$A$1:$I$1001,MATCH(orders!$C490,customers!$A$1:$A$1001,0),MATCH(orders!G$1,customers!$A$1:$I$1,0)))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INDEX(customers!$I$1:$I$1001,MATCH(CoffeeOrdersTable[[#This Row],[Customer ID]],customers!$A$1:$A$1001,0))</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 0, " ",INDEX(customers!$A$1:$I$1001,MATCH(orders!$C491,customers!$A$1:$A$1001,0),MATCH(orders!G$1,customers!$A$1:$I$1,0)))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INDEX(customers!$I$1:$I$1001,MATCH(CoffeeOrdersTable[[#This Row],[Customer ID]],customers!$A$1:$A$1001,0))</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 0, " ",INDEX(customers!$A$1:$I$1001,MATCH(orders!$C492,customers!$A$1:$A$1001,0),MATCH(orders!G$1,customers!$A$1:$I$1,0)))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INDEX(customers!$I$1:$I$1001,MATCH(CoffeeOrdersTable[[#This Row],[Customer ID]],customers!$A$1:$A$1001,0))</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 0, " ",INDEX(customers!$A$1:$I$1001,MATCH(orders!$C493,customers!$A$1:$A$1001,0),MATCH(orders!G$1,customers!$A$1:$I$1,0)))</f>
        <v xml:space="preserve">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INDEX(customers!$I$1:$I$1001,MATCH(CoffeeOrdersTable[[#This Row],[Customer ID]],customers!$A$1:$A$1001,0))</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 0, " ",INDEX(customers!$A$1:$I$1001,MATCH(orders!$C494,customers!$A$1:$A$1001,0),MATCH(orders!G$1,customers!$A$1:$I$1,0)))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INDEX(customers!$I$1:$I$1001,MATCH(CoffeeOrdersTable[[#This Row],[Customer ID]],customers!$A$1:$A$1001,0))</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 0, " ",INDEX(customers!$A$1:$I$1001,MATCH(orders!$C495,customers!$A$1:$A$1001,0),MATCH(orders!G$1,customers!$A$1:$I$1,0)))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INDEX(customers!$I$1:$I$1001,MATCH(CoffeeOrdersTable[[#This Row],[Customer ID]],customers!$A$1:$A$1001,0))</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 0, " ",INDEX(customers!$A$1:$I$1001,MATCH(orders!$C496,customers!$A$1:$A$1001,0),MATCH(orders!G$1,customers!$A$1:$I$1,0)))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INDEX(customers!$I$1:$I$1001,MATCH(CoffeeOrdersTable[[#This Row],[Customer ID]],customers!$A$1:$A$1001,0))</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 0, " ",INDEX(customers!$A$1:$I$1001,MATCH(orders!$C497,customers!$A$1:$A$1001,0),MATCH(orders!G$1,customers!$A$1:$I$1,0)))</f>
        <v xml:space="preserve">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INDEX(customers!$I$1:$I$1001,MATCH(CoffeeOrdersTable[[#This Row],[Customer ID]],customers!$A$1:$A$1001,0))</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 0, " ",INDEX(customers!$A$1:$I$1001,MATCH(orders!$C498,customers!$A$1:$A$1001,0),MATCH(orders!G$1,customers!$A$1:$I$1,0)))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INDEX(customers!$I$1:$I$1001,MATCH(CoffeeOrdersTable[[#This Row],[Customer ID]],customers!$A$1:$A$1001,0))</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 0, " ",INDEX(customers!$A$1:$I$1001,MATCH(orders!$C499,customers!$A$1:$A$1001,0),MATCH(orders!G$1,customers!$A$1:$I$1,0)))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INDEX(customers!$I$1:$I$1001,MATCH(CoffeeOrdersTable[[#This Row],[Customer ID]],customers!$A$1:$A$1001,0))</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 0, " ",INDEX(customers!$A$1:$I$1001,MATCH(orders!$C500,customers!$A$1:$A$1001,0),MATCH(orders!G$1,customers!$A$1:$I$1,0)))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INDEX(customers!$I$1:$I$1001,MATCH(CoffeeOrdersTable[[#This Row],[Customer ID]],customers!$A$1:$A$1001,0))</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 0, " ",INDEX(customers!$A$1:$I$1001,MATCH(orders!$C501,customers!$A$1:$A$1001,0),MATCH(orders!G$1,customers!$A$1:$I$1,0)))</f>
        <v xml:space="preserve">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INDEX(customers!$I$1:$I$1001,MATCH(CoffeeOrdersTable[[#This Row],[Customer ID]],customers!$A$1:$A$1001,0))</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 0, " ",INDEX(customers!$A$1:$I$1001,MATCH(orders!$C502,customers!$A$1:$A$1001,0),MATCH(orders!G$1,customers!$A$1:$I$1,0)))</f>
        <v xml:space="preserve">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INDEX(customers!$I$1:$I$1001,MATCH(CoffeeOrdersTable[[#This Row],[Customer ID]],customers!$A$1:$A$1001,0))</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 0, " ",INDEX(customers!$A$1:$I$1001,MATCH(orders!$C503,customers!$A$1:$A$1001,0),MATCH(orders!G$1,customers!$A$1:$I$1,0)))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INDEX(customers!$I$1:$I$1001,MATCH(CoffeeOrdersTable[[#This Row],[Customer ID]],customers!$A$1:$A$1001,0))</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 0, " ",INDEX(customers!$A$1:$I$1001,MATCH(orders!$C504,customers!$A$1:$A$1001,0),MATCH(orders!G$1,customers!$A$1:$I$1,0)))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INDEX(customers!$I$1:$I$1001,MATCH(CoffeeOrdersTable[[#This Row],[Customer ID]],customers!$A$1:$A$1001,0))</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 0, " ",INDEX(customers!$A$1:$I$1001,MATCH(orders!$C505,customers!$A$1:$A$1001,0),MATCH(orders!G$1,customers!$A$1:$I$1,0)))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INDEX(customers!$I$1:$I$1001,MATCH(CoffeeOrdersTable[[#This Row],[Customer ID]],customers!$A$1:$A$1001,0))</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 0, " ",INDEX(customers!$A$1:$I$1001,MATCH(orders!$C506,customers!$A$1:$A$1001,0),MATCH(orders!G$1,customers!$A$1:$I$1,0)))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INDEX(customers!$I$1:$I$1001,MATCH(CoffeeOrdersTable[[#This Row],[Customer ID]],customers!$A$1:$A$1001,0))</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 0, " ",INDEX(customers!$A$1:$I$1001,MATCH(orders!$C507,customers!$A$1:$A$1001,0),MATCH(orders!G$1,customers!$A$1:$I$1,0)))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INDEX(customers!$I$1:$I$1001,MATCH(CoffeeOrdersTable[[#This Row],[Customer ID]],customers!$A$1:$A$1001,0))</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 0, " ",INDEX(customers!$A$1:$I$1001,MATCH(orders!$C508,customers!$A$1:$A$1001,0),MATCH(orders!G$1,customers!$A$1:$I$1,0)))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INDEX(customers!$I$1:$I$1001,MATCH(CoffeeOrdersTable[[#This Row],[Customer ID]],customers!$A$1:$A$1001,0))</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 0, " ",INDEX(customers!$A$1:$I$1001,MATCH(orders!$C509,customers!$A$1:$A$1001,0),MATCH(orders!G$1,customers!$A$1:$I$1,0)))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INDEX(customers!$I$1:$I$1001,MATCH(CoffeeOrdersTable[[#This Row],[Customer ID]],customers!$A$1:$A$1001,0))</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 0, " ",INDEX(customers!$A$1:$I$1001,MATCH(orders!$C510,customers!$A$1:$A$1001,0),MATCH(orders!G$1,customers!$A$1:$I$1,0)))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INDEX(customers!$I$1:$I$1001,MATCH(CoffeeOrdersTable[[#This Row],[Customer ID]],customers!$A$1:$A$1001,0))</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 0, " ",INDEX(customers!$A$1:$I$1001,MATCH(orders!$C511,customers!$A$1:$A$1001,0),MATCH(orders!G$1,customers!$A$1:$I$1,0)))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INDEX(customers!$I$1:$I$1001,MATCH(CoffeeOrdersTable[[#This Row],[Customer ID]],customers!$A$1:$A$1001,0))</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 0, " ",INDEX(customers!$A$1:$I$1001,MATCH(orders!$C512,customers!$A$1:$A$1001,0),MATCH(orders!G$1,customers!$A$1:$I$1,0)))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INDEX(customers!$I$1:$I$1001,MATCH(CoffeeOrdersTable[[#This Row],[Customer ID]],customers!$A$1:$A$1001,0))</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 0, " ",INDEX(customers!$A$1:$I$1001,MATCH(orders!$C513,customers!$A$1:$A$1001,0),MATCH(orders!G$1,customers!$A$1:$I$1,0)))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INDEX(customers!$I$1:$I$1001,MATCH(CoffeeOrdersTable[[#This Row],[Customer ID]],customers!$A$1:$A$1001,0))</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 0, " ",INDEX(customers!$A$1:$I$1001,MATCH(orders!$C514,customers!$A$1:$A$1001,0),MATCH(orders!G$1,customers!$A$1:$I$1,0)))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INDEX(customers!$I$1:$I$1001,MATCH(CoffeeOrdersTable[[#This Row],[Customer ID]],customers!$A$1:$A$1001,0))</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 0, " ",INDEX(customers!$A$1:$I$1001,MATCH(orders!$C515,customers!$A$1:$A$1001,0),MATCH(orders!G$1,customers!$A$1:$I$1,0)))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INDEX(customers!$I$1:$I$1001,MATCH(CoffeeOrdersTable[[#This Row],[Customer ID]],customers!$A$1:$A$1001,0))</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 0, " ",INDEX(customers!$A$1:$I$1001,MATCH(orders!$C516,customers!$A$1:$A$1001,0),MATCH(orders!G$1,customers!$A$1:$I$1,0)))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INDEX(customers!$I$1:$I$1001,MATCH(CoffeeOrdersTable[[#This Row],[Customer ID]],customers!$A$1:$A$1001,0))</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 0, " ",INDEX(customers!$A$1:$I$1001,MATCH(orders!$C517,customers!$A$1:$A$1001,0),MATCH(orders!G$1,customers!$A$1:$I$1,0)))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INDEX(customers!$I$1:$I$1001,MATCH(CoffeeOrdersTable[[#This Row],[Customer ID]],customers!$A$1:$A$1001,0))</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 0, " ",INDEX(customers!$A$1:$I$1001,MATCH(orders!$C518,customers!$A$1:$A$1001,0),MATCH(orders!G$1,customers!$A$1:$I$1,0)))</f>
        <v xml:space="preserve">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INDEX(customers!$I$1:$I$1001,MATCH(CoffeeOrdersTable[[#This Row],[Customer ID]],customers!$A$1:$A$1001,0))</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 0, " ",INDEX(customers!$A$1:$I$1001,MATCH(orders!$C519,customers!$A$1:$A$1001,0),MATCH(orders!G$1,customers!$A$1:$I$1,0)))</f>
        <v xml:space="preserve">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INDEX(customers!$I$1:$I$1001,MATCH(CoffeeOrdersTable[[#This Row],[Customer ID]],customers!$A$1:$A$1001,0))</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 0, " ",INDEX(customers!$A$1:$I$1001,MATCH(orders!$C520,customers!$A$1:$A$1001,0),MATCH(orders!G$1,customers!$A$1:$I$1,0)))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INDEX(customers!$I$1:$I$1001,MATCH(CoffeeOrdersTable[[#This Row],[Customer ID]],customers!$A$1:$A$1001,0))</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 0, " ",INDEX(customers!$A$1:$I$1001,MATCH(orders!$C521,customers!$A$1:$A$1001,0),MATCH(orders!G$1,customers!$A$1:$I$1,0)))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INDEX(customers!$I$1:$I$1001,MATCH(CoffeeOrdersTable[[#This Row],[Customer ID]],customers!$A$1:$A$1001,0))</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 0, " ",INDEX(customers!$A$1:$I$1001,MATCH(orders!$C522,customers!$A$1:$A$1001,0),MATCH(orders!G$1,customers!$A$1:$I$1,0)))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INDEX(customers!$I$1:$I$1001,MATCH(CoffeeOrdersTable[[#This Row],[Customer ID]],customers!$A$1:$A$1001,0))</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 0, " ",INDEX(customers!$A$1:$I$1001,MATCH(orders!$C523,customers!$A$1:$A$1001,0),MATCH(orders!G$1,customers!$A$1:$I$1,0)))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INDEX(customers!$I$1:$I$1001,MATCH(CoffeeOrdersTable[[#This Row],[Customer ID]],customers!$A$1:$A$1001,0))</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 0, " ",INDEX(customers!$A$1:$I$1001,MATCH(orders!$C524,customers!$A$1:$A$1001,0),MATCH(orders!G$1,customers!$A$1:$I$1,0)))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INDEX(customers!$I$1:$I$1001,MATCH(CoffeeOrdersTable[[#This Row],[Customer ID]],customers!$A$1:$A$1001,0))</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 0, " ",INDEX(customers!$A$1:$I$1001,MATCH(orders!$C525,customers!$A$1:$A$1001,0),MATCH(orders!G$1,customers!$A$1:$I$1,0)))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INDEX(customers!$I$1:$I$1001,MATCH(CoffeeOrdersTable[[#This Row],[Customer ID]],customers!$A$1:$A$1001,0))</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 0, " ",INDEX(customers!$A$1:$I$1001,MATCH(orders!$C526,customers!$A$1:$A$1001,0),MATCH(orders!G$1,customers!$A$1:$I$1,0)))</f>
        <v xml:space="preserve">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INDEX(customers!$I$1:$I$1001,MATCH(CoffeeOrdersTable[[#This Row],[Customer ID]],customers!$A$1:$A$1001,0))</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 0, " ",INDEX(customers!$A$1:$I$1001,MATCH(orders!$C527,customers!$A$1:$A$1001,0),MATCH(orders!G$1,customers!$A$1:$I$1,0)))</f>
        <v xml:space="preserve">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INDEX(customers!$I$1:$I$1001,MATCH(CoffeeOrdersTable[[#This Row],[Customer ID]],customers!$A$1:$A$1001,0))</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 0, " ",INDEX(customers!$A$1:$I$1001,MATCH(orders!$C528,customers!$A$1:$A$1001,0),MATCH(orders!G$1,customers!$A$1:$I$1,0)))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INDEX(customers!$I$1:$I$1001,MATCH(CoffeeOrdersTable[[#This Row],[Customer ID]],customers!$A$1:$A$1001,0))</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 0, " ",INDEX(customers!$A$1:$I$1001,MATCH(orders!$C529,customers!$A$1:$A$1001,0),MATCH(orders!G$1,customers!$A$1:$I$1,0)))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INDEX(customers!$I$1:$I$1001,MATCH(CoffeeOrdersTable[[#This Row],[Customer ID]],customers!$A$1:$A$1001,0))</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 0, " ",INDEX(customers!$A$1:$I$1001,MATCH(orders!$C530,customers!$A$1:$A$1001,0),MATCH(orders!G$1,customers!$A$1:$I$1,0)))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INDEX(customers!$I$1:$I$1001,MATCH(CoffeeOrdersTable[[#This Row],[Customer ID]],customers!$A$1:$A$1001,0))</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 0, " ",INDEX(customers!$A$1:$I$1001,MATCH(orders!$C531,customers!$A$1:$A$1001,0),MATCH(orders!G$1,customers!$A$1:$I$1,0)))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INDEX(customers!$I$1:$I$1001,MATCH(CoffeeOrdersTable[[#This Row],[Customer ID]],customers!$A$1:$A$1001,0))</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 0, " ",INDEX(customers!$A$1:$I$1001,MATCH(orders!$C532,customers!$A$1:$A$1001,0),MATCH(orders!G$1,customers!$A$1:$I$1,0)))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INDEX(customers!$I$1:$I$1001,MATCH(CoffeeOrdersTable[[#This Row],[Customer ID]],customers!$A$1:$A$1001,0))</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 0, " ",INDEX(customers!$A$1:$I$1001,MATCH(orders!$C533,customers!$A$1:$A$1001,0),MATCH(orders!G$1,customers!$A$1:$I$1,0)))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INDEX(customers!$I$1:$I$1001,MATCH(CoffeeOrdersTable[[#This Row],[Customer ID]],customers!$A$1:$A$1001,0))</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 0, " ",INDEX(customers!$A$1:$I$1001,MATCH(orders!$C534,customers!$A$1:$A$1001,0),MATCH(orders!G$1,customers!$A$1:$I$1,0)))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INDEX(customers!$I$1:$I$1001,MATCH(CoffeeOrdersTable[[#This Row],[Customer ID]],customers!$A$1:$A$1001,0))</f>
        <v>Yes</v>
      </c>
    </row>
    <row r="535" spans="1:16" x14ac:dyDescent="0.25">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 0, " ",INDEX(customers!$A$1:$I$1001,MATCH(orders!$C535,customers!$A$1:$A$1001,0),MATCH(orders!G$1,customers!$A$1:$I$1,0)))</f>
        <v xml:space="preserve">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INDEX(customers!$I$1:$I$1001,MATCH(CoffeeOrdersTable[[#This Row],[Customer ID]],customers!$A$1:$A$1001,0))</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 0, " ",INDEX(customers!$A$1:$I$1001,MATCH(orders!$C536,customers!$A$1:$A$1001,0),MATCH(orders!G$1,customers!$A$1:$I$1,0)))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INDEX(customers!$I$1:$I$1001,MATCH(CoffeeOrdersTable[[#This Row],[Customer ID]],customers!$A$1:$A$1001,0))</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 0, " ",INDEX(customers!$A$1:$I$1001,MATCH(orders!$C537,customers!$A$1:$A$1001,0),MATCH(orders!G$1,customers!$A$1:$I$1,0)))</f>
        <v xml:space="preserve">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INDEX(customers!$I$1:$I$1001,MATCH(CoffeeOrdersTable[[#This Row],[Customer ID]],customers!$A$1:$A$1001,0))</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 0, " ",INDEX(customers!$A$1:$I$1001,MATCH(orders!$C538,customers!$A$1:$A$1001,0),MATCH(orders!G$1,customers!$A$1:$I$1,0)))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INDEX(customers!$I$1:$I$1001,MATCH(CoffeeOrdersTable[[#This Row],[Customer ID]],customers!$A$1:$A$1001,0))</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 0, " ",INDEX(customers!$A$1:$I$1001,MATCH(orders!$C539,customers!$A$1:$A$1001,0),MATCH(orders!G$1,customers!$A$1:$I$1,0)))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INDEX(customers!$I$1:$I$1001,MATCH(CoffeeOrdersTable[[#This Row],[Customer ID]],customers!$A$1:$A$1001,0))</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 0, " ",INDEX(customers!$A$1:$I$1001,MATCH(orders!$C540,customers!$A$1:$A$1001,0),MATCH(orders!G$1,customers!$A$1:$I$1,0)))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INDEX(customers!$I$1:$I$1001,MATCH(CoffeeOrdersTable[[#This Row],[Customer ID]],customers!$A$1:$A$1001,0))</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 0, " ",INDEX(customers!$A$1:$I$1001,MATCH(orders!$C541,customers!$A$1:$A$1001,0),MATCH(orders!G$1,customers!$A$1:$I$1,0)))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INDEX(customers!$I$1:$I$1001,MATCH(CoffeeOrdersTable[[#This Row],[Customer ID]],customers!$A$1:$A$1001,0))</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 0, " ",INDEX(customers!$A$1:$I$1001,MATCH(orders!$C542,customers!$A$1:$A$1001,0),MATCH(orders!G$1,customers!$A$1:$I$1,0)))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INDEX(customers!$I$1:$I$1001,MATCH(CoffeeOrdersTable[[#This Row],[Customer ID]],customers!$A$1:$A$1001,0))</f>
        <v>Yes</v>
      </c>
    </row>
    <row r="543" spans="1:16" x14ac:dyDescent="0.25">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 0, " ",INDEX(customers!$A$1:$I$1001,MATCH(orders!$C543,customers!$A$1:$A$1001,0),MATCH(orders!G$1,customers!$A$1:$I$1,0)))</f>
        <v xml:space="preserve">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INDEX(customers!$I$1:$I$1001,MATCH(CoffeeOrdersTable[[#This Row],[Customer ID]],customers!$A$1:$A$1001,0))</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 0, " ",INDEX(customers!$A$1:$I$1001,MATCH(orders!$C544,customers!$A$1:$A$1001,0),MATCH(orders!G$1,customers!$A$1:$I$1,0)))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INDEX(customers!$I$1:$I$1001,MATCH(CoffeeOrdersTable[[#This Row],[Customer ID]],customers!$A$1:$A$1001,0))</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 0, " ",INDEX(customers!$A$1:$I$1001,MATCH(orders!$C545,customers!$A$1:$A$1001,0),MATCH(orders!G$1,customers!$A$1:$I$1,0)))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INDEX(customers!$I$1:$I$1001,MATCH(CoffeeOrdersTable[[#This Row],[Customer ID]],customers!$A$1:$A$1001,0))</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 0, " ",INDEX(customers!$A$1:$I$1001,MATCH(orders!$C546,customers!$A$1:$A$1001,0),MATCH(orders!G$1,customers!$A$1:$I$1,0)))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INDEX(customers!$I$1:$I$1001,MATCH(CoffeeOrdersTable[[#This Row],[Customer ID]],customers!$A$1:$A$1001,0))</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 0, " ",INDEX(customers!$A$1:$I$1001,MATCH(orders!$C547,customers!$A$1:$A$1001,0),MATCH(orders!G$1,customers!$A$1:$I$1,0)))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INDEX(customers!$I$1:$I$1001,MATCH(CoffeeOrdersTable[[#This Row],[Customer ID]],customers!$A$1:$A$1001,0))</f>
        <v>No</v>
      </c>
    </row>
    <row r="548" spans="1:16" x14ac:dyDescent="0.25">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 0, " ",INDEX(customers!$A$1:$I$1001,MATCH(orders!$C548,customers!$A$1:$A$1001,0),MATCH(orders!G$1,customers!$A$1:$I$1,0)))</f>
        <v xml:space="preserve">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INDEX(customers!$I$1:$I$1001,MATCH(CoffeeOrdersTable[[#This Row],[Customer ID]],customers!$A$1:$A$1001,0))</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 0, " ",INDEX(customers!$A$1:$I$1001,MATCH(orders!$C549,customers!$A$1:$A$1001,0),MATCH(orders!G$1,customers!$A$1:$I$1,0)))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INDEX(customers!$I$1:$I$1001,MATCH(CoffeeOrdersTable[[#This Row],[Customer ID]],customers!$A$1:$A$1001,0))</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 0, " ",INDEX(customers!$A$1:$I$1001,MATCH(orders!$C550,customers!$A$1:$A$1001,0),MATCH(orders!G$1,customers!$A$1:$I$1,0)))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INDEX(customers!$I$1:$I$1001,MATCH(CoffeeOrdersTable[[#This Row],[Customer ID]],customers!$A$1:$A$1001,0))</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 0, " ",INDEX(customers!$A$1:$I$1001,MATCH(orders!$C551,customers!$A$1:$A$1001,0),MATCH(orders!G$1,customers!$A$1:$I$1,0)))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INDEX(customers!$I$1:$I$1001,MATCH(CoffeeOrdersTable[[#This Row],[Customer ID]],customers!$A$1:$A$1001,0))</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 0, " ",INDEX(customers!$A$1:$I$1001,MATCH(orders!$C552,customers!$A$1:$A$1001,0),MATCH(orders!G$1,customers!$A$1:$I$1,0)))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INDEX(customers!$I$1:$I$1001,MATCH(CoffeeOrdersTable[[#This Row],[Customer ID]],customers!$A$1:$A$1001,0))</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 0, " ",INDEX(customers!$A$1:$I$1001,MATCH(orders!$C553,customers!$A$1:$A$1001,0),MATCH(orders!G$1,customers!$A$1:$I$1,0)))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INDEX(customers!$I$1:$I$1001,MATCH(CoffeeOrdersTable[[#This Row],[Customer ID]],customers!$A$1:$A$1001,0))</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 0, " ",INDEX(customers!$A$1:$I$1001,MATCH(orders!$C554,customers!$A$1:$A$1001,0),MATCH(orders!G$1,customers!$A$1:$I$1,0)))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INDEX(customers!$I$1:$I$1001,MATCH(CoffeeOrdersTable[[#This Row],[Customer ID]],customers!$A$1:$A$1001,0))</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 0, " ",INDEX(customers!$A$1:$I$1001,MATCH(orders!$C555,customers!$A$1:$A$1001,0),MATCH(orders!G$1,customers!$A$1:$I$1,0)))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INDEX(customers!$I$1:$I$1001,MATCH(CoffeeOrdersTable[[#This Row],[Customer ID]],customers!$A$1:$A$1001,0))</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 0, " ",INDEX(customers!$A$1:$I$1001,MATCH(orders!$C556,customers!$A$1:$A$1001,0),MATCH(orders!G$1,customers!$A$1:$I$1,0)))</f>
        <v xml:space="preserve">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INDEX(customers!$I$1:$I$1001,MATCH(CoffeeOrdersTable[[#This Row],[Customer ID]],customers!$A$1:$A$1001,0))</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 0, " ",INDEX(customers!$A$1:$I$1001,MATCH(orders!$C557,customers!$A$1:$A$1001,0),MATCH(orders!G$1,customers!$A$1:$I$1,0)))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INDEX(customers!$I$1:$I$1001,MATCH(CoffeeOrdersTable[[#This Row],[Customer ID]],customers!$A$1:$A$1001,0))</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 0, " ",INDEX(customers!$A$1:$I$1001,MATCH(orders!$C558,customers!$A$1:$A$1001,0),MATCH(orders!G$1,customers!$A$1:$I$1,0)))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INDEX(customers!$I$1:$I$1001,MATCH(CoffeeOrdersTable[[#This Row],[Customer ID]],customers!$A$1:$A$1001,0))</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 0, " ",INDEX(customers!$A$1:$I$1001,MATCH(orders!$C559,customers!$A$1:$A$1001,0),MATCH(orders!G$1,customers!$A$1:$I$1,0)))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INDEX(customers!$I$1:$I$1001,MATCH(CoffeeOrdersTable[[#This Row],[Customer ID]],customers!$A$1:$A$1001,0))</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 0, " ",INDEX(customers!$A$1:$I$1001,MATCH(orders!$C560,customers!$A$1:$A$1001,0),MATCH(orders!G$1,customers!$A$1:$I$1,0)))</f>
        <v xml:space="preserve">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INDEX(customers!$I$1:$I$1001,MATCH(CoffeeOrdersTable[[#This Row],[Customer ID]],customers!$A$1:$A$1001,0))</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 0, " ",INDEX(customers!$A$1:$I$1001,MATCH(orders!$C561,customers!$A$1:$A$1001,0),MATCH(orders!G$1,customers!$A$1:$I$1,0)))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INDEX(customers!$I$1:$I$1001,MATCH(CoffeeOrdersTable[[#This Row],[Customer ID]],customers!$A$1:$A$1001,0))</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 0, " ",INDEX(customers!$A$1:$I$1001,MATCH(orders!$C562,customers!$A$1:$A$1001,0),MATCH(orders!G$1,customers!$A$1:$I$1,0)))</f>
        <v xml:space="preserve">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INDEX(customers!$I$1:$I$1001,MATCH(CoffeeOrdersTable[[#This Row],[Customer ID]],customers!$A$1:$A$1001,0))</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 0, " ",INDEX(customers!$A$1:$I$1001,MATCH(orders!$C563,customers!$A$1:$A$1001,0),MATCH(orders!G$1,customers!$A$1:$I$1,0)))</f>
        <v xml:space="preserve">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INDEX(customers!$I$1:$I$1001,MATCH(CoffeeOrdersTable[[#This Row],[Customer ID]],customers!$A$1:$A$1001,0))</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 0, " ",INDEX(customers!$A$1:$I$1001,MATCH(orders!$C564,customers!$A$1:$A$1001,0),MATCH(orders!G$1,customers!$A$1:$I$1,0)))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INDEX(customers!$I$1:$I$1001,MATCH(CoffeeOrdersTable[[#This Row],[Customer ID]],customers!$A$1:$A$1001,0))</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 0, " ",INDEX(customers!$A$1:$I$1001,MATCH(orders!$C565,customers!$A$1:$A$1001,0),MATCH(orders!G$1,customers!$A$1:$I$1,0)))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INDEX(customers!$I$1:$I$1001,MATCH(CoffeeOrdersTable[[#This Row],[Customer ID]],customers!$A$1:$A$1001,0))</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 0, " ",INDEX(customers!$A$1:$I$1001,MATCH(orders!$C566,customers!$A$1:$A$1001,0),MATCH(orders!G$1,customers!$A$1:$I$1,0)))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INDEX(customers!$I$1:$I$1001,MATCH(CoffeeOrdersTable[[#This Row],[Customer ID]],customers!$A$1:$A$1001,0))</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 0, " ",INDEX(customers!$A$1:$I$1001,MATCH(orders!$C567,customers!$A$1:$A$1001,0),MATCH(orders!G$1,customers!$A$1:$I$1,0)))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INDEX(customers!$I$1:$I$1001,MATCH(CoffeeOrdersTable[[#This Row],[Customer ID]],customers!$A$1:$A$1001,0))</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 0, " ",INDEX(customers!$A$1:$I$1001,MATCH(orders!$C568,customers!$A$1:$A$1001,0),MATCH(orders!G$1,customers!$A$1:$I$1,0)))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INDEX(customers!$I$1:$I$1001,MATCH(CoffeeOrdersTable[[#This Row],[Customer ID]],customers!$A$1:$A$1001,0))</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 0, " ",INDEX(customers!$A$1:$I$1001,MATCH(orders!$C569,customers!$A$1:$A$1001,0),MATCH(orders!G$1,customers!$A$1:$I$1,0)))</f>
        <v xml:space="preserve">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INDEX(customers!$I$1:$I$1001,MATCH(CoffeeOrdersTable[[#This Row],[Customer ID]],customers!$A$1:$A$1001,0))</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 0, " ",INDEX(customers!$A$1:$I$1001,MATCH(orders!$C570,customers!$A$1:$A$1001,0),MATCH(orders!G$1,customers!$A$1:$I$1,0)))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INDEX(customers!$I$1:$I$1001,MATCH(CoffeeOrdersTable[[#This Row],[Customer ID]],customers!$A$1:$A$1001,0))</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 0, " ",INDEX(customers!$A$1:$I$1001,MATCH(orders!$C571,customers!$A$1:$A$1001,0),MATCH(orders!G$1,customers!$A$1:$I$1,0)))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INDEX(customers!$I$1:$I$1001,MATCH(CoffeeOrdersTable[[#This Row],[Customer ID]],customers!$A$1:$A$1001,0))</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 0, " ",INDEX(customers!$A$1:$I$1001,MATCH(orders!$C572,customers!$A$1:$A$1001,0),MATCH(orders!G$1,customers!$A$1:$I$1,0)))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INDEX(customers!$I$1:$I$1001,MATCH(CoffeeOrdersTable[[#This Row],[Customer ID]],customers!$A$1:$A$1001,0))</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 0, " ",INDEX(customers!$A$1:$I$1001,MATCH(orders!$C573,customers!$A$1:$A$1001,0),MATCH(orders!G$1,customers!$A$1:$I$1,0)))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INDEX(customers!$I$1:$I$1001,MATCH(CoffeeOrdersTable[[#This Row],[Customer ID]],customers!$A$1:$A$1001,0))</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 0, " ",INDEX(customers!$A$1:$I$1001,MATCH(orders!$C574,customers!$A$1:$A$1001,0),MATCH(orders!G$1,customers!$A$1:$I$1,0)))</f>
        <v xml:space="preserve">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INDEX(customers!$I$1:$I$1001,MATCH(CoffeeOrdersTable[[#This Row],[Customer ID]],customers!$A$1:$A$1001,0))</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 0, " ",INDEX(customers!$A$1:$I$1001,MATCH(orders!$C575,customers!$A$1:$A$1001,0),MATCH(orders!G$1,customers!$A$1:$I$1,0)))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INDEX(customers!$I$1:$I$1001,MATCH(CoffeeOrdersTable[[#This Row],[Customer ID]],customers!$A$1:$A$1001,0))</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 0, " ",INDEX(customers!$A$1:$I$1001,MATCH(orders!$C576,customers!$A$1:$A$1001,0),MATCH(orders!G$1,customers!$A$1:$I$1,0)))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INDEX(customers!$I$1:$I$1001,MATCH(CoffeeOrdersTable[[#This Row],[Customer ID]],customers!$A$1:$A$1001,0))</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 0, " ",INDEX(customers!$A$1:$I$1001,MATCH(orders!$C577,customers!$A$1:$A$1001,0),MATCH(orders!G$1,customers!$A$1:$I$1,0)))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INDEX(customers!$I$1:$I$1001,MATCH(CoffeeOrdersTable[[#This Row],[Customer ID]],customers!$A$1:$A$1001,0))</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 0, " ",INDEX(customers!$A$1:$I$1001,MATCH(orders!$C578,customers!$A$1:$A$1001,0),MATCH(orders!G$1,customers!$A$1:$I$1,0)))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INDEX(customers!$I$1:$I$1001,MATCH(CoffeeOrdersTable[[#This Row],[Customer ID]],customers!$A$1:$A$1001,0))</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 0, " ",INDEX(customers!$A$1:$I$1001,MATCH(orders!$C579,customers!$A$1:$A$1001,0),MATCH(orders!G$1,customers!$A$1:$I$1,0)))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INDEX(customers!$I$1:$I$1001,MATCH(CoffeeOrdersTable[[#This Row],[Customer ID]],customers!$A$1:$A$1001,0))</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 0, " ",INDEX(customers!$A$1:$I$1001,MATCH(orders!$C580,customers!$A$1:$A$1001,0),MATCH(orders!G$1,customers!$A$1:$I$1,0)))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INDEX(customers!$I$1:$I$1001,MATCH(CoffeeOrdersTable[[#This Row],[Customer ID]],customers!$A$1:$A$1001,0))</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 0, " ",INDEX(customers!$A$1:$I$1001,MATCH(orders!$C581,customers!$A$1:$A$1001,0),MATCH(orders!G$1,customers!$A$1:$I$1,0)))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INDEX(customers!$I$1:$I$1001,MATCH(CoffeeOrdersTable[[#This Row],[Customer ID]],customers!$A$1:$A$1001,0))</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 0, " ",INDEX(customers!$A$1:$I$1001,MATCH(orders!$C582,customers!$A$1:$A$1001,0),MATCH(orders!G$1,customers!$A$1:$I$1,0)))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INDEX(customers!$I$1:$I$1001,MATCH(CoffeeOrdersTable[[#This Row],[Customer ID]],customers!$A$1:$A$1001,0))</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 0, " ",INDEX(customers!$A$1:$I$1001,MATCH(orders!$C583,customers!$A$1:$A$1001,0),MATCH(orders!G$1,customers!$A$1:$I$1,0)))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INDEX(customers!$I$1:$I$1001,MATCH(CoffeeOrdersTable[[#This Row],[Customer ID]],customers!$A$1:$A$1001,0))</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 0, " ",INDEX(customers!$A$1:$I$1001,MATCH(orders!$C584,customers!$A$1:$A$1001,0),MATCH(orders!G$1,customers!$A$1:$I$1,0)))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INDEX(customers!$I$1:$I$1001,MATCH(CoffeeOrdersTable[[#This Row],[Customer ID]],customers!$A$1:$A$1001,0))</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 0, " ",INDEX(customers!$A$1:$I$1001,MATCH(orders!$C585,customers!$A$1:$A$1001,0),MATCH(orders!G$1,customers!$A$1:$I$1,0)))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INDEX(customers!$I$1:$I$1001,MATCH(CoffeeOrdersTable[[#This Row],[Customer ID]],customers!$A$1:$A$1001,0))</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 0, " ",INDEX(customers!$A$1:$I$1001,MATCH(orders!$C586,customers!$A$1:$A$1001,0),MATCH(orders!G$1,customers!$A$1:$I$1,0)))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INDEX(customers!$I$1:$I$1001,MATCH(CoffeeOrdersTable[[#This Row],[Customer ID]],customers!$A$1:$A$1001,0))</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 0, " ",INDEX(customers!$A$1:$I$1001,MATCH(orders!$C587,customers!$A$1:$A$1001,0),MATCH(orders!G$1,customers!$A$1:$I$1,0)))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INDEX(customers!$I$1:$I$1001,MATCH(CoffeeOrdersTable[[#This Row],[Customer ID]],customers!$A$1:$A$1001,0))</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 0, " ",INDEX(customers!$A$1:$I$1001,MATCH(orders!$C588,customers!$A$1:$A$1001,0),MATCH(orders!G$1,customers!$A$1:$I$1,0)))</f>
        <v xml:space="preserve">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INDEX(customers!$I$1:$I$1001,MATCH(CoffeeOrdersTable[[#This Row],[Customer ID]],customers!$A$1:$A$1001,0))</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 0, " ",INDEX(customers!$A$1:$I$1001,MATCH(orders!$C589,customers!$A$1:$A$1001,0),MATCH(orders!G$1,customers!$A$1:$I$1,0)))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INDEX(customers!$I$1:$I$1001,MATCH(CoffeeOrdersTable[[#This Row],[Customer ID]],customers!$A$1:$A$1001,0))</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 0, " ",INDEX(customers!$A$1:$I$1001,MATCH(orders!$C590,customers!$A$1:$A$1001,0),MATCH(orders!G$1,customers!$A$1:$I$1,0)))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INDEX(customers!$I$1:$I$1001,MATCH(CoffeeOrdersTable[[#This Row],[Customer ID]],customers!$A$1:$A$1001,0))</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 0, " ",INDEX(customers!$A$1:$I$1001,MATCH(orders!$C591,customers!$A$1:$A$1001,0),MATCH(orders!G$1,customers!$A$1:$I$1,0)))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INDEX(customers!$I$1:$I$1001,MATCH(CoffeeOrdersTable[[#This Row],[Customer ID]],customers!$A$1:$A$1001,0))</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 0, " ",INDEX(customers!$A$1:$I$1001,MATCH(orders!$C592,customers!$A$1:$A$1001,0),MATCH(orders!G$1,customers!$A$1:$I$1,0)))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INDEX(customers!$I$1:$I$1001,MATCH(CoffeeOrdersTable[[#This Row],[Customer ID]],customers!$A$1:$A$1001,0))</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 0, " ",INDEX(customers!$A$1:$I$1001,MATCH(orders!$C593,customers!$A$1:$A$1001,0),MATCH(orders!G$1,customers!$A$1:$I$1,0)))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INDEX(customers!$I$1:$I$1001,MATCH(CoffeeOrdersTable[[#This Row],[Customer ID]],customers!$A$1:$A$1001,0))</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 0, " ",INDEX(customers!$A$1:$I$1001,MATCH(orders!$C594,customers!$A$1:$A$1001,0),MATCH(orders!G$1,customers!$A$1:$I$1,0)))</f>
        <v xml:space="preserve">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INDEX(customers!$I$1:$I$1001,MATCH(CoffeeOrdersTable[[#This Row],[Customer ID]],customers!$A$1:$A$1001,0))</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 0, " ",INDEX(customers!$A$1:$I$1001,MATCH(orders!$C595,customers!$A$1:$A$1001,0),MATCH(orders!G$1,customers!$A$1:$I$1,0)))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INDEX(customers!$I$1:$I$1001,MATCH(CoffeeOrdersTable[[#This Row],[Customer ID]],customers!$A$1:$A$1001,0))</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 0, " ",INDEX(customers!$A$1:$I$1001,MATCH(orders!$C596,customers!$A$1:$A$1001,0),MATCH(orders!G$1,customers!$A$1:$I$1,0)))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INDEX(customers!$I$1:$I$1001,MATCH(CoffeeOrdersTable[[#This Row],[Customer ID]],customers!$A$1:$A$1001,0))</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 0, " ",INDEX(customers!$A$1:$I$1001,MATCH(orders!$C597,customers!$A$1:$A$1001,0),MATCH(orders!G$1,customers!$A$1:$I$1,0)))</f>
        <v xml:space="preserve">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INDEX(customers!$I$1:$I$1001,MATCH(CoffeeOrdersTable[[#This Row],[Customer ID]],customers!$A$1:$A$1001,0))</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 0, " ",INDEX(customers!$A$1:$I$1001,MATCH(orders!$C598,customers!$A$1:$A$1001,0),MATCH(orders!G$1,customers!$A$1:$I$1,0)))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INDEX(customers!$I$1:$I$1001,MATCH(CoffeeOrdersTable[[#This Row],[Customer ID]],customers!$A$1:$A$1001,0))</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 0, " ",INDEX(customers!$A$1:$I$1001,MATCH(orders!$C599,customers!$A$1:$A$1001,0),MATCH(orders!G$1,customers!$A$1:$I$1,0)))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INDEX(customers!$I$1:$I$1001,MATCH(CoffeeOrdersTable[[#This Row],[Customer ID]],customers!$A$1:$A$1001,0))</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 0, " ",INDEX(customers!$A$1:$I$1001,MATCH(orders!$C600,customers!$A$1:$A$1001,0),MATCH(orders!G$1,customers!$A$1:$I$1,0)))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INDEX(customers!$I$1:$I$1001,MATCH(CoffeeOrdersTable[[#This Row],[Customer ID]],customers!$A$1:$A$1001,0))</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 0, " ",INDEX(customers!$A$1:$I$1001,MATCH(orders!$C601,customers!$A$1:$A$1001,0),MATCH(orders!G$1,customers!$A$1:$I$1,0)))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INDEX(customers!$I$1:$I$1001,MATCH(CoffeeOrdersTable[[#This Row],[Customer ID]],customers!$A$1:$A$1001,0))</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 0, " ",INDEX(customers!$A$1:$I$1001,MATCH(orders!$C602,customers!$A$1:$A$1001,0),MATCH(orders!G$1,customers!$A$1:$I$1,0)))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INDEX(customers!$I$1:$I$1001,MATCH(CoffeeOrdersTable[[#This Row],[Customer ID]],customers!$A$1:$A$1001,0))</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 0, " ",INDEX(customers!$A$1:$I$1001,MATCH(orders!$C603,customers!$A$1:$A$1001,0),MATCH(orders!G$1,customers!$A$1:$I$1,0)))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INDEX(customers!$I$1:$I$1001,MATCH(CoffeeOrdersTable[[#This Row],[Customer ID]],customers!$A$1:$A$1001,0))</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 0, " ",INDEX(customers!$A$1:$I$1001,MATCH(orders!$C604,customers!$A$1:$A$1001,0),MATCH(orders!G$1,customers!$A$1:$I$1,0)))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INDEX(customers!$I$1:$I$1001,MATCH(CoffeeOrdersTable[[#This Row],[Customer ID]],customers!$A$1:$A$1001,0))</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 0, " ",INDEX(customers!$A$1:$I$1001,MATCH(orders!$C605,customers!$A$1:$A$1001,0),MATCH(orders!G$1,customers!$A$1:$I$1,0)))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INDEX(customers!$I$1:$I$1001,MATCH(CoffeeOrdersTable[[#This Row],[Customer ID]],customers!$A$1:$A$1001,0))</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 0, " ",INDEX(customers!$A$1:$I$1001,MATCH(orders!$C606,customers!$A$1:$A$1001,0),MATCH(orders!G$1,customers!$A$1:$I$1,0)))</f>
        <v xml:space="preserve">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INDEX(customers!$I$1:$I$1001,MATCH(CoffeeOrdersTable[[#This Row],[Customer ID]],customers!$A$1:$A$1001,0))</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 0, " ",INDEX(customers!$A$1:$I$1001,MATCH(orders!$C607,customers!$A$1:$A$1001,0),MATCH(orders!G$1,customers!$A$1:$I$1,0)))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INDEX(customers!$I$1:$I$1001,MATCH(CoffeeOrdersTable[[#This Row],[Customer ID]],customers!$A$1:$A$1001,0))</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 0, " ",INDEX(customers!$A$1:$I$1001,MATCH(orders!$C608,customers!$A$1:$A$1001,0),MATCH(orders!G$1,customers!$A$1:$I$1,0)))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INDEX(customers!$I$1:$I$1001,MATCH(CoffeeOrdersTable[[#This Row],[Customer ID]],customers!$A$1:$A$1001,0))</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 0, " ",INDEX(customers!$A$1:$I$1001,MATCH(orders!$C609,customers!$A$1:$A$1001,0),MATCH(orders!G$1,customers!$A$1:$I$1,0)))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INDEX(customers!$I$1:$I$1001,MATCH(CoffeeOrdersTable[[#This Row],[Customer ID]],customers!$A$1:$A$1001,0))</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 0, " ",INDEX(customers!$A$1:$I$1001,MATCH(orders!$C610,customers!$A$1:$A$1001,0),MATCH(orders!G$1,customers!$A$1:$I$1,0)))</f>
        <v xml:space="preserve">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INDEX(customers!$I$1:$I$1001,MATCH(CoffeeOrdersTable[[#This Row],[Customer ID]],customers!$A$1:$A$1001,0))</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 0, " ",INDEX(customers!$A$1:$I$1001,MATCH(orders!$C611,customers!$A$1:$A$1001,0),MATCH(orders!G$1,customers!$A$1:$I$1,0)))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INDEX(customers!$I$1:$I$1001,MATCH(CoffeeOrdersTable[[#This Row],[Customer ID]],customers!$A$1:$A$1001,0))</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 0, " ",INDEX(customers!$A$1:$I$1001,MATCH(orders!$C612,customers!$A$1:$A$1001,0),MATCH(orders!G$1,customers!$A$1:$I$1,0)))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INDEX(customers!$I$1:$I$1001,MATCH(CoffeeOrdersTable[[#This Row],[Customer ID]],customers!$A$1:$A$1001,0))</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 0, " ",INDEX(customers!$A$1:$I$1001,MATCH(orders!$C613,customers!$A$1:$A$1001,0),MATCH(orders!G$1,customers!$A$1:$I$1,0)))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INDEX(customers!$I$1:$I$1001,MATCH(CoffeeOrdersTable[[#This Row],[Customer ID]],customers!$A$1:$A$1001,0))</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 0, " ",INDEX(customers!$A$1:$I$1001,MATCH(orders!$C614,customers!$A$1:$A$1001,0),MATCH(orders!G$1,customers!$A$1:$I$1,0)))</f>
        <v xml:space="preserve">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INDEX(customers!$I$1:$I$1001,MATCH(CoffeeOrdersTable[[#This Row],[Customer ID]],customers!$A$1:$A$1001,0))</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 0, " ",INDEX(customers!$A$1:$I$1001,MATCH(orders!$C615,customers!$A$1:$A$1001,0),MATCH(orders!G$1,customers!$A$1:$I$1,0)))</f>
        <v xml:space="preserve">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INDEX(customers!$I$1:$I$1001,MATCH(CoffeeOrdersTable[[#This Row],[Customer ID]],customers!$A$1:$A$1001,0))</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 0, " ",INDEX(customers!$A$1:$I$1001,MATCH(orders!$C616,customers!$A$1:$A$1001,0),MATCH(orders!G$1,customers!$A$1:$I$1,0)))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INDEX(customers!$I$1:$I$1001,MATCH(CoffeeOrdersTable[[#This Row],[Customer ID]],customers!$A$1:$A$1001,0))</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 0, " ",INDEX(customers!$A$1:$I$1001,MATCH(orders!$C617,customers!$A$1:$A$1001,0),MATCH(orders!G$1,customers!$A$1:$I$1,0)))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INDEX(customers!$I$1:$I$1001,MATCH(CoffeeOrdersTable[[#This Row],[Customer ID]],customers!$A$1:$A$1001,0))</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 0, " ",INDEX(customers!$A$1:$I$1001,MATCH(orders!$C618,customers!$A$1:$A$1001,0),MATCH(orders!G$1,customers!$A$1:$I$1,0)))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INDEX(customers!$I$1:$I$1001,MATCH(CoffeeOrdersTable[[#This Row],[Customer ID]],customers!$A$1:$A$1001,0))</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 0, " ",INDEX(customers!$A$1:$I$1001,MATCH(orders!$C619,customers!$A$1:$A$1001,0),MATCH(orders!G$1,customers!$A$1:$I$1,0)))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INDEX(customers!$I$1:$I$1001,MATCH(CoffeeOrdersTable[[#This Row],[Customer ID]],customers!$A$1:$A$1001,0))</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 0, " ",INDEX(customers!$A$1:$I$1001,MATCH(orders!$C620,customers!$A$1:$A$1001,0),MATCH(orders!G$1,customers!$A$1:$I$1,0)))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INDEX(customers!$I$1:$I$1001,MATCH(CoffeeOrdersTable[[#This Row],[Customer ID]],customers!$A$1:$A$1001,0))</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 0, " ",INDEX(customers!$A$1:$I$1001,MATCH(orders!$C621,customers!$A$1:$A$1001,0),MATCH(orders!G$1,customers!$A$1:$I$1,0)))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INDEX(customers!$I$1:$I$1001,MATCH(CoffeeOrdersTable[[#This Row],[Customer ID]],customers!$A$1:$A$1001,0))</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 0, " ",INDEX(customers!$A$1:$I$1001,MATCH(orders!$C622,customers!$A$1:$A$1001,0),MATCH(orders!G$1,customers!$A$1:$I$1,0)))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INDEX(customers!$I$1:$I$1001,MATCH(CoffeeOrdersTable[[#This Row],[Customer ID]],customers!$A$1:$A$1001,0))</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 0, " ",INDEX(customers!$A$1:$I$1001,MATCH(orders!$C623,customers!$A$1:$A$1001,0),MATCH(orders!G$1,customers!$A$1:$I$1,0)))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INDEX(customers!$I$1:$I$1001,MATCH(CoffeeOrdersTable[[#This Row],[Customer ID]],customers!$A$1:$A$1001,0))</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 0, " ",INDEX(customers!$A$1:$I$1001,MATCH(orders!$C624,customers!$A$1:$A$1001,0),MATCH(orders!G$1,customers!$A$1:$I$1,0)))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INDEX(customers!$I$1:$I$1001,MATCH(CoffeeOrdersTable[[#This Row],[Customer ID]],customers!$A$1:$A$1001,0))</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 0, " ",INDEX(customers!$A$1:$I$1001,MATCH(orders!$C625,customers!$A$1:$A$1001,0),MATCH(orders!G$1,customers!$A$1:$I$1,0)))</f>
        <v xml:space="preserve">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INDEX(customers!$I$1:$I$1001,MATCH(CoffeeOrdersTable[[#This Row],[Customer ID]],customers!$A$1:$A$1001,0))</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 0, " ",INDEX(customers!$A$1:$I$1001,MATCH(orders!$C626,customers!$A$1:$A$1001,0),MATCH(orders!G$1,customers!$A$1:$I$1,0)))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INDEX(customers!$I$1:$I$1001,MATCH(CoffeeOrdersTable[[#This Row],[Customer ID]],customers!$A$1:$A$1001,0))</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 0, " ",INDEX(customers!$A$1:$I$1001,MATCH(orders!$C627,customers!$A$1:$A$1001,0),MATCH(orders!G$1,customers!$A$1:$I$1,0)))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INDEX(customers!$I$1:$I$1001,MATCH(CoffeeOrdersTable[[#This Row],[Customer ID]],customers!$A$1:$A$1001,0))</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 0, " ",INDEX(customers!$A$1:$I$1001,MATCH(orders!$C628,customers!$A$1:$A$1001,0),MATCH(orders!G$1,customers!$A$1:$I$1,0)))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INDEX(customers!$I$1:$I$1001,MATCH(CoffeeOrdersTable[[#This Row],[Customer ID]],customers!$A$1:$A$1001,0))</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 0, " ",INDEX(customers!$A$1:$I$1001,MATCH(orders!$C629,customers!$A$1:$A$1001,0),MATCH(orders!G$1,customers!$A$1:$I$1,0)))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INDEX(customers!$I$1:$I$1001,MATCH(CoffeeOrdersTable[[#This Row],[Customer ID]],customers!$A$1:$A$1001,0))</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 0, " ",INDEX(customers!$A$1:$I$1001,MATCH(orders!$C630,customers!$A$1:$A$1001,0),MATCH(orders!G$1,customers!$A$1:$I$1,0)))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INDEX(customers!$I$1:$I$1001,MATCH(CoffeeOrdersTable[[#This Row],[Customer ID]],customers!$A$1:$A$1001,0))</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 0, " ",INDEX(customers!$A$1:$I$1001,MATCH(orders!$C631,customers!$A$1:$A$1001,0),MATCH(orders!G$1,customers!$A$1:$I$1,0)))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INDEX(customers!$I$1:$I$1001,MATCH(CoffeeOrdersTable[[#This Row],[Customer ID]],customers!$A$1:$A$1001,0))</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 0, " ",INDEX(customers!$A$1:$I$1001,MATCH(orders!$C632,customers!$A$1:$A$1001,0),MATCH(orders!G$1,customers!$A$1:$I$1,0)))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INDEX(customers!$I$1:$I$1001,MATCH(CoffeeOrdersTable[[#This Row],[Customer ID]],customers!$A$1:$A$1001,0))</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 0, " ",INDEX(customers!$A$1:$I$1001,MATCH(orders!$C633,customers!$A$1:$A$1001,0),MATCH(orders!G$1,customers!$A$1:$I$1,0)))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INDEX(customers!$I$1:$I$1001,MATCH(CoffeeOrdersTable[[#This Row],[Customer ID]],customers!$A$1:$A$1001,0))</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 0, " ",INDEX(customers!$A$1:$I$1001,MATCH(orders!$C634,customers!$A$1:$A$1001,0),MATCH(orders!G$1,customers!$A$1:$I$1,0)))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INDEX(customers!$I$1:$I$1001,MATCH(CoffeeOrdersTable[[#This Row],[Customer ID]],customers!$A$1:$A$1001,0))</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 0, " ",INDEX(customers!$A$1:$I$1001,MATCH(orders!$C635,customers!$A$1:$A$1001,0),MATCH(orders!G$1,customers!$A$1:$I$1,0)))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INDEX(customers!$I$1:$I$1001,MATCH(CoffeeOrdersTable[[#This Row],[Customer ID]],customers!$A$1:$A$1001,0))</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 0, " ",INDEX(customers!$A$1:$I$1001,MATCH(orders!$C636,customers!$A$1:$A$1001,0),MATCH(orders!G$1,customers!$A$1:$I$1,0)))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INDEX(customers!$I$1:$I$1001,MATCH(CoffeeOrdersTable[[#This Row],[Customer ID]],customers!$A$1:$A$1001,0))</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 0, " ",INDEX(customers!$A$1:$I$1001,MATCH(orders!$C637,customers!$A$1:$A$1001,0),MATCH(orders!G$1,customers!$A$1:$I$1,0)))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INDEX(customers!$I$1:$I$1001,MATCH(CoffeeOrdersTable[[#This Row],[Customer ID]],customers!$A$1:$A$1001,0))</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 0, " ",INDEX(customers!$A$1:$I$1001,MATCH(orders!$C638,customers!$A$1:$A$1001,0),MATCH(orders!G$1,customers!$A$1:$I$1,0)))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INDEX(customers!$I$1:$I$1001,MATCH(CoffeeOrdersTable[[#This Row],[Customer ID]],customers!$A$1:$A$1001,0))</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 0, " ",INDEX(customers!$A$1:$I$1001,MATCH(orders!$C639,customers!$A$1:$A$1001,0),MATCH(orders!G$1,customers!$A$1:$I$1,0)))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INDEX(customers!$I$1:$I$1001,MATCH(CoffeeOrdersTable[[#This Row],[Customer ID]],customers!$A$1:$A$1001,0))</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 0, " ",INDEX(customers!$A$1:$I$1001,MATCH(orders!$C640,customers!$A$1:$A$1001,0),MATCH(orders!G$1,customers!$A$1:$I$1,0)))</f>
        <v xml:space="preserve">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INDEX(customers!$I$1:$I$1001,MATCH(CoffeeOrdersTable[[#This Row],[Customer ID]],customers!$A$1:$A$1001,0))</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 0, " ",INDEX(customers!$A$1:$I$1001,MATCH(orders!$C641,customers!$A$1:$A$1001,0),MATCH(orders!G$1,customers!$A$1:$I$1,0)))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INDEX(customers!$I$1:$I$1001,MATCH(CoffeeOrdersTable[[#This Row],[Customer ID]],customers!$A$1:$A$1001,0))</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 0, " ",INDEX(customers!$A$1:$I$1001,MATCH(orders!$C642,customers!$A$1:$A$1001,0),MATCH(orders!G$1,customers!$A$1:$I$1,0)))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INDEX(customers!$I$1:$I$1001,MATCH(CoffeeOrdersTable[[#This Row],[Customer ID]],customers!$A$1:$A$1001,0))</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 0, " ",INDEX(customers!$A$1:$I$1001,MATCH(orders!$C643,customers!$A$1:$A$1001,0),MATCH(orders!G$1,customers!$A$1:$I$1,0)))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INDEX(customers!$I$1:$I$1001,MATCH(CoffeeOrdersTable[[#This Row],[Customer ID]],customers!$A$1:$A$1001,0))</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 0, " ",INDEX(customers!$A$1:$I$1001,MATCH(orders!$C644,customers!$A$1:$A$1001,0),MATCH(orders!G$1,customers!$A$1:$I$1,0)))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INDEX(customers!$I$1:$I$1001,MATCH(CoffeeOrdersTable[[#This Row],[Customer ID]],customers!$A$1:$A$1001,0))</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 0, " ",INDEX(customers!$A$1:$I$1001,MATCH(orders!$C645,customers!$A$1:$A$1001,0),MATCH(orders!G$1,customers!$A$1:$I$1,0)))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INDEX(customers!$I$1:$I$1001,MATCH(CoffeeOrdersTable[[#This Row],[Customer ID]],customers!$A$1:$A$1001,0))</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 0, " ",INDEX(customers!$A$1:$I$1001,MATCH(orders!$C646,customers!$A$1:$A$1001,0),MATCH(orders!G$1,customers!$A$1:$I$1,0)))</f>
        <v xml:space="preserve">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INDEX(customers!$I$1:$I$1001,MATCH(CoffeeOrdersTable[[#This Row],[Customer ID]],customers!$A$1:$A$1001,0))</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 0, " ",INDEX(customers!$A$1:$I$1001,MATCH(orders!$C647,customers!$A$1:$A$1001,0),MATCH(orders!G$1,customers!$A$1:$I$1,0)))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INDEX(customers!$I$1:$I$1001,MATCH(CoffeeOrdersTable[[#This Row],[Customer ID]],customers!$A$1:$A$1001,0))</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 0, " ",INDEX(customers!$A$1:$I$1001,MATCH(orders!$C648,customers!$A$1:$A$1001,0),MATCH(orders!G$1,customers!$A$1:$I$1,0)))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INDEX(customers!$I$1:$I$1001,MATCH(CoffeeOrdersTable[[#This Row],[Customer ID]],customers!$A$1:$A$1001,0))</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 0, " ",INDEX(customers!$A$1:$I$1001,MATCH(orders!$C649,customers!$A$1:$A$1001,0),MATCH(orders!G$1,customers!$A$1:$I$1,0)))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INDEX(customers!$I$1:$I$1001,MATCH(CoffeeOrdersTable[[#This Row],[Customer ID]],customers!$A$1:$A$1001,0))</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 0, " ",INDEX(customers!$A$1:$I$1001,MATCH(orders!$C650,customers!$A$1:$A$1001,0),MATCH(orders!G$1,customers!$A$1:$I$1,0)))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INDEX(customers!$I$1:$I$1001,MATCH(CoffeeOrdersTable[[#This Row],[Customer ID]],customers!$A$1:$A$1001,0))</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 0, " ",INDEX(customers!$A$1:$I$1001,MATCH(orders!$C651,customers!$A$1:$A$1001,0),MATCH(orders!G$1,customers!$A$1:$I$1,0)))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INDEX(customers!$I$1:$I$1001,MATCH(CoffeeOrdersTable[[#This Row],[Customer ID]],customers!$A$1:$A$1001,0))</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 0, " ",INDEX(customers!$A$1:$I$1001,MATCH(orders!$C652,customers!$A$1:$A$1001,0),MATCH(orders!G$1,customers!$A$1:$I$1,0)))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INDEX(customers!$I$1:$I$1001,MATCH(CoffeeOrdersTable[[#This Row],[Customer ID]],customers!$A$1:$A$1001,0))</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 0, " ",INDEX(customers!$A$1:$I$1001,MATCH(orders!$C653,customers!$A$1:$A$1001,0),MATCH(orders!G$1,customers!$A$1:$I$1,0)))</f>
        <v xml:space="preserve">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INDEX(customers!$I$1:$I$1001,MATCH(CoffeeOrdersTable[[#This Row],[Customer ID]],customers!$A$1:$A$1001,0))</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 0, " ",INDEX(customers!$A$1:$I$1001,MATCH(orders!$C654,customers!$A$1:$A$1001,0),MATCH(orders!G$1,customers!$A$1:$I$1,0)))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INDEX(customers!$I$1:$I$1001,MATCH(CoffeeOrdersTable[[#This Row],[Customer ID]],customers!$A$1:$A$1001,0))</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 0, " ",INDEX(customers!$A$1:$I$1001,MATCH(orders!$C655,customers!$A$1:$A$1001,0),MATCH(orders!G$1,customers!$A$1:$I$1,0)))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INDEX(customers!$I$1:$I$1001,MATCH(CoffeeOrdersTable[[#This Row],[Customer ID]],customers!$A$1:$A$1001,0))</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 0, " ",INDEX(customers!$A$1:$I$1001,MATCH(orders!$C656,customers!$A$1:$A$1001,0),MATCH(orders!G$1,customers!$A$1:$I$1,0)))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INDEX(customers!$I$1:$I$1001,MATCH(CoffeeOrdersTable[[#This Row],[Customer ID]],customers!$A$1:$A$1001,0))</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 0, " ",INDEX(customers!$A$1:$I$1001,MATCH(orders!$C657,customers!$A$1:$A$1001,0),MATCH(orders!G$1,customers!$A$1:$I$1,0)))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INDEX(customers!$I$1:$I$1001,MATCH(CoffeeOrdersTable[[#This Row],[Customer ID]],customers!$A$1:$A$1001,0))</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 0, " ",INDEX(customers!$A$1:$I$1001,MATCH(orders!$C658,customers!$A$1:$A$1001,0),MATCH(orders!G$1,customers!$A$1:$I$1,0)))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INDEX(customers!$I$1:$I$1001,MATCH(CoffeeOrdersTable[[#This Row],[Customer ID]],customers!$A$1:$A$1001,0))</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 0, " ",INDEX(customers!$A$1:$I$1001,MATCH(orders!$C659,customers!$A$1:$A$1001,0),MATCH(orders!G$1,customers!$A$1:$I$1,0)))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INDEX(customers!$I$1:$I$1001,MATCH(CoffeeOrdersTable[[#This Row],[Customer ID]],customers!$A$1:$A$1001,0))</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 0, " ",INDEX(customers!$A$1:$I$1001,MATCH(orders!$C660,customers!$A$1:$A$1001,0),MATCH(orders!G$1,customers!$A$1:$I$1,0)))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INDEX(customers!$I$1:$I$1001,MATCH(CoffeeOrdersTable[[#This Row],[Customer ID]],customers!$A$1:$A$1001,0))</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 0, " ",INDEX(customers!$A$1:$I$1001,MATCH(orders!$C661,customers!$A$1:$A$1001,0),MATCH(orders!G$1,customers!$A$1:$I$1,0)))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INDEX(customers!$I$1:$I$1001,MATCH(CoffeeOrdersTable[[#This Row],[Customer ID]],customers!$A$1:$A$1001,0))</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 0, " ",INDEX(customers!$A$1:$I$1001,MATCH(orders!$C662,customers!$A$1:$A$1001,0),MATCH(orders!G$1,customers!$A$1:$I$1,0)))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INDEX(customers!$I$1:$I$1001,MATCH(CoffeeOrdersTable[[#This Row],[Customer ID]],customers!$A$1:$A$1001,0))</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 0, " ",INDEX(customers!$A$1:$I$1001,MATCH(orders!$C663,customers!$A$1:$A$1001,0),MATCH(orders!G$1,customers!$A$1:$I$1,0)))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INDEX(customers!$I$1:$I$1001,MATCH(CoffeeOrdersTable[[#This Row],[Customer ID]],customers!$A$1:$A$1001,0))</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 0, " ",INDEX(customers!$A$1:$I$1001,MATCH(orders!$C664,customers!$A$1:$A$1001,0),MATCH(orders!G$1,customers!$A$1:$I$1,0)))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INDEX(customers!$I$1:$I$1001,MATCH(CoffeeOrdersTable[[#This Row],[Customer ID]],customers!$A$1:$A$1001,0))</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 0, " ",INDEX(customers!$A$1:$I$1001,MATCH(orders!$C665,customers!$A$1:$A$1001,0),MATCH(orders!G$1,customers!$A$1:$I$1,0)))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INDEX(customers!$I$1:$I$1001,MATCH(CoffeeOrdersTable[[#This Row],[Customer ID]],customers!$A$1:$A$1001,0))</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 0, " ",INDEX(customers!$A$1:$I$1001,MATCH(orders!$C666,customers!$A$1:$A$1001,0),MATCH(orders!G$1,customers!$A$1:$I$1,0)))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INDEX(customers!$I$1:$I$1001,MATCH(CoffeeOrdersTable[[#This Row],[Customer ID]],customers!$A$1:$A$1001,0))</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 0, " ",INDEX(customers!$A$1:$I$1001,MATCH(orders!$C667,customers!$A$1:$A$1001,0),MATCH(orders!G$1,customers!$A$1:$I$1,0)))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INDEX(customers!$I$1:$I$1001,MATCH(CoffeeOrdersTable[[#This Row],[Customer ID]],customers!$A$1:$A$1001,0))</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 0, " ",INDEX(customers!$A$1:$I$1001,MATCH(orders!$C668,customers!$A$1:$A$1001,0),MATCH(orders!G$1,customers!$A$1:$I$1,0)))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INDEX(customers!$I$1:$I$1001,MATCH(CoffeeOrdersTable[[#This Row],[Customer ID]],customers!$A$1:$A$1001,0))</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 0, " ",INDEX(customers!$A$1:$I$1001,MATCH(orders!$C669,customers!$A$1:$A$1001,0),MATCH(orders!G$1,customers!$A$1:$I$1,0)))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INDEX(customers!$I$1:$I$1001,MATCH(CoffeeOrdersTable[[#This Row],[Customer ID]],customers!$A$1:$A$1001,0))</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 0, " ",INDEX(customers!$A$1:$I$1001,MATCH(orders!$C670,customers!$A$1:$A$1001,0),MATCH(orders!G$1,customers!$A$1:$I$1,0)))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INDEX(customers!$I$1:$I$1001,MATCH(CoffeeOrdersTable[[#This Row],[Customer ID]],customers!$A$1:$A$1001,0))</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 0, " ",INDEX(customers!$A$1:$I$1001,MATCH(orders!$C671,customers!$A$1:$A$1001,0),MATCH(orders!G$1,customers!$A$1:$I$1,0)))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INDEX(customers!$I$1:$I$1001,MATCH(CoffeeOrdersTable[[#This Row],[Customer ID]],customers!$A$1:$A$1001,0))</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 0, " ",INDEX(customers!$A$1:$I$1001,MATCH(orders!$C672,customers!$A$1:$A$1001,0),MATCH(orders!G$1,customers!$A$1:$I$1,0)))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INDEX(customers!$I$1:$I$1001,MATCH(CoffeeOrdersTable[[#This Row],[Customer ID]],customers!$A$1:$A$1001,0))</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 0, " ",INDEX(customers!$A$1:$I$1001,MATCH(orders!$C673,customers!$A$1:$A$1001,0),MATCH(orders!G$1,customers!$A$1:$I$1,0)))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INDEX(customers!$I$1:$I$1001,MATCH(CoffeeOrdersTable[[#This Row],[Customer ID]],customers!$A$1:$A$1001,0))</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 0, " ",INDEX(customers!$A$1:$I$1001,MATCH(orders!$C674,customers!$A$1:$A$1001,0),MATCH(orders!G$1,customers!$A$1:$I$1,0)))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INDEX(customers!$I$1:$I$1001,MATCH(CoffeeOrdersTable[[#This Row],[Customer ID]],customers!$A$1:$A$1001,0))</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 0, " ",INDEX(customers!$A$1:$I$1001,MATCH(orders!$C675,customers!$A$1:$A$1001,0),MATCH(orders!G$1,customers!$A$1:$I$1,0)))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INDEX(customers!$I$1:$I$1001,MATCH(CoffeeOrdersTable[[#This Row],[Customer ID]],customers!$A$1:$A$1001,0))</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 0, " ",INDEX(customers!$A$1:$I$1001,MATCH(orders!$C676,customers!$A$1:$A$1001,0),MATCH(orders!G$1,customers!$A$1:$I$1,0)))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INDEX(customers!$I$1:$I$1001,MATCH(CoffeeOrdersTable[[#This Row],[Customer ID]],customers!$A$1:$A$1001,0))</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 0, " ",INDEX(customers!$A$1:$I$1001,MATCH(orders!$C677,customers!$A$1:$A$1001,0),MATCH(orders!G$1,customers!$A$1:$I$1,0)))</f>
        <v xml:space="preserve">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INDEX(customers!$I$1:$I$1001,MATCH(CoffeeOrdersTable[[#This Row],[Customer ID]],customers!$A$1:$A$1001,0))</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 0, " ",INDEX(customers!$A$1:$I$1001,MATCH(orders!$C678,customers!$A$1:$A$1001,0),MATCH(orders!G$1,customers!$A$1:$I$1,0)))</f>
        <v xml:space="preserve">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INDEX(customers!$I$1:$I$1001,MATCH(CoffeeOrdersTable[[#This Row],[Customer ID]],customers!$A$1:$A$1001,0))</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 0, " ",INDEX(customers!$A$1:$I$1001,MATCH(orders!$C679,customers!$A$1:$A$1001,0),MATCH(orders!G$1,customers!$A$1:$I$1,0)))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INDEX(customers!$I$1:$I$1001,MATCH(CoffeeOrdersTable[[#This Row],[Customer ID]],customers!$A$1:$A$1001,0))</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 0, " ",INDEX(customers!$A$1:$I$1001,MATCH(orders!$C680,customers!$A$1:$A$1001,0),MATCH(orders!G$1,customers!$A$1:$I$1,0)))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INDEX(customers!$I$1:$I$1001,MATCH(CoffeeOrdersTable[[#This Row],[Customer ID]],customers!$A$1:$A$1001,0))</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 0, " ",INDEX(customers!$A$1:$I$1001,MATCH(orders!$C681,customers!$A$1:$A$1001,0),MATCH(orders!G$1,customers!$A$1:$I$1,0)))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INDEX(customers!$I$1:$I$1001,MATCH(CoffeeOrdersTable[[#This Row],[Customer ID]],customers!$A$1:$A$1001,0))</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 0, " ",INDEX(customers!$A$1:$I$1001,MATCH(orders!$C682,customers!$A$1:$A$1001,0),MATCH(orders!G$1,customers!$A$1:$I$1,0)))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INDEX(customers!$I$1:$I$1001,MATCH(CoffeeOrdersTable[[#This Row],[Customer ID]],customers!$A$1:$A$1001,0))</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 0, " ",INDEX(customers!$A$1:$I$1001,MATCH(orders!$C683,customers!$A$1:$A$1001,0),MATCH(orders!G$1,customers!$A$1:$I$1,0)))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INDEX(customers!$I$1:$I$1001,MATCH(CoffeeOrdersTable[[#This Row],[Customer ID]],customers!$A$1:$A$1001,0))</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 0, " ",INDEX(customers!$A$1:$I$1001,MATCH(orders!$C684,customers!$A$1:$A$1001,0),MATCH(orders!G$1,customers!$A$1:$I$1,0)))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INDEX(customers!$I$1:$I$1001,MATCH(CoffeeOrdersTable[[#This Row],[Customer ID]],customers!$A$1:$A$1001,0))</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 0, " ",INDEX(customers!$A$1:$I$1001,MATCH(orders!$C685,customers!$A$1:$A$1001,0),MATCH(orders!G$1,customers!$A$1:$I$1,0)))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INDEX(customers!$I$1:$I$1001,MATCH(CoffeeOrdersTable[[#This Row],[Customer ID]],customers!$A$1:$A$1001,0))</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 0, " ",INDEX(customers!$A$1:$I$1001,MATCH(orders!$C686,customers!$A$1:$A$1001,0),MATCH(orders!G$1,customers!$A$1:$I$1,0)))</f>
        <v xml:space="preserve">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INDEX(customers!$I$1:$I$1001,MATCH(CoffeeOrdersTable[[#This Row],[Customer ID]],customers!$A$1:$A$1001,0))</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 0, " ",INDEX(customers!$A$1:$I$1001,MATCH(orders!$C687,customers!$A$1:$A$1001,0),MATCH(orders!G$1,customers!$A$1:$I$1,0)))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INDEX(customers!$I$1:$I$1001,MATCH(CoffeeOrdersTable[[#This Row],[Customer ID]],customers!$A$1:$A$1001,0))</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 0, " ",INDEX(customers!$A$1:$I$1001,MATCH(orders!$C688,customers!$A$1:$A$1001,0),MATCH(orders!G$1,customers!$A$1:$I$1,0)))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INDEX(customers!$I$1:$I$1001,MATCH(CoffeeOrdersTable[[#This Row],[Customer ID]],customers!$A$1:$A$1001,0))</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 0, " ",INDEX(customers!$A$1:$I$1001,MATCH(orders!$C689,customers!$A$1:$A$1001,0),MATCH(orders!G$1,customers!$A$1:$I$1,0)))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INDEX(customers!$I$1:$I$1001,MATCH(CoffeeOrdersTable[[#This Row],[Customer ID]],customers!$A$1:$A$1001,0))</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 0, " ",INDEX(customers!$A$1:$I$1001,MATCH(orders!$C690,customers!$A$1:$A$1001,0),MATCH(orders!G$1,customers!$A$1:$I$1,0)))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INDEX(customers!$I$1:$I$1001,MATCH(CoffeeOrdersTable[[#This Row],[Customer ID]],customers!$A$1:$A$1001,0))</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 0, " ",INDEX(customers!$A$1:$I$1001,MATCH(orders!$C691,customers!$A$1:$A$1001,0),MATCH(orders!G$1,customers!$A$1:$I$1,0)))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INDEX(customers!$I$1:$I$1001,MATCH(CoffeeOrdersTable[[#This Row],[Customer ID]],customers!$A$1:$A$1001,0))</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 0, " ",INDEX(customers!$A$1:$I$1001,MATCH(orders!$C692,customers!$A$1:$A$1001,0),MATCH(orders!G$1,customers!$A$1:$I$1,0)))</f>
        <v xml:space="preserve">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INDEX(customers!$I$1:$I$1001,MATCH(CoffeeOrdersTable[[#This Row],[Customer ID]],customers!$A$1:$A$1001,0))</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 0, " ",INDEX(customers!$A$1:$I$1001,MATCH(orders!$C693,customers!$A$1:$A$1001,0),MATCH(orders!G$1,customers!$A$1:$I$1,0)))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INDEX(customers!$I$1:$I$1001,MATCH(CoffeeOrdersTable[[#This Row],[Customer ID]],customers!$A$1:$A$1001,0))</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 0, " ",INDEX(customers!$A$1:$I$1001,MATCH(orders!$C694,customers!$A$1:$A$1001,0),MATCH(orders!G$1,customers!$A$1:$I$1,0)))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INDEX(customers!$I$1:$I$1001,MATCH(CoffeeOrdersTable[[#This Row],[Customer ID]],customers!$A$1:$A$1001,0))</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 0, " ",INDEX(customers!$A$1:$I$1001,MATCH(orders!$C695,customers!$A$1:$A$1001,0),MATCH(orders!G$1,customers!$A$1:$I$1,0)))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INDEX(customers!$I$1:$I$1001,MATCH(CoffeeOrdersTable[[#This Row],[Customer ID]],customers!$A$1:$A$1001,0))</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 0, " ",INDEX(customers!$A$1:$I$1001,MATCH(orders!$C696,customers!$A$1:$A$1001,0),MATCH(orders!G$1,customers!$A$1:$I$1,0)))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INDEX(customers!$I$1:$I$1001,MATCH(CoffeeOrdersTable[[#This Row],[Customer ID]],customers!$A$1:$A$1001,0))</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 0, " ",INDEX(customers!$A$1:$I$1001,MATCH(orders!$C697,customers!$A$1:$A$1001,0),MATCH(orders!G$1,customers!$A$1:$I$1,0)))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INDEX(customers!$I$1:$I$1001,MATCH(CoffeeOrdersTable[[#This Row],[Customer ID]],customers!$A$1:$A$1001,0))</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 0, " ",INDEX(customers!$A$1:$I$1001,MATCH(orders!$C698,customers!$A$1:$A$1001,0),MATCH(orders!G$1,customers!$A$1:$I$1,0)))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INDEX(customers!$I$1:$I$1001,MATCH(CoffeeOrdersTable[[#This Row],[Customer ID]],customers!$A$1:$A$1001,0))</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 0, " ",INDEX(customers!$A$1:$I$1001,MATCH(orders!$C699,customers!$A$1:$A$1001,0),MATCH(orders!G$1,customers!$A$1:$I$1,0)))</f>
        <v xml:space="preserve">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INDEX(customers!$I$1:$I$1001,MATCH(CoffeeOrdersTable[[#This Row],[Customer ID]],customers!$A$1:$A$1001,0))</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 0, " ",INDEX(customers!$A$1:$I$1001,MATCH(orders!$C700,customers!$A$1:$A$1001,0),MATCH(orders!G$1,customers!$A$1:$I$1,0)))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INDEX(customers!$I$1:$I$1001,MATCH(CoffeeOrdersTable[[#This Row],[Customer ID]],customers!$A$1:$A$1001,0))</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 0, " ",INDEX(customers!$A$1:$I$1001,MATCH(orders!$C701,customers!$A$1:$A$1001,0),MATCH(orders!G$1,customers!$A$1:$I$1,0)))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INDEX(customers!$I$1:$I$1001,MATCH(CoffeeOrdersTable[[#This Row],[Customer ID]],customers!$A$1:$A$1001,0))</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 0, " ",INDEX(customers!$A$1:$I$1001,MATCH(orders!$C702,customers!$A$1:$A$1001,0),MATCH(orders!G$1,customers!$A$1:$I$1,0)))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INDEX(customers!$I$1:$I$1001,MATCH(CoffeeOrdersTable[[#This Row],[Customer ID]],customers!$A$1:$A$1001,0))</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 0, " ",INDEX(customers!$A$1:$I$1001,MATCH(orders!$C703,customers!$A$1:$A$1001,0),MATCH(orders!G$1,customers!$A$1:$I$1,0)))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INDEX(customers!$I$1:$I$1001,MATCH(CoffeeOrdersTable[[#This Row],[Customer ID]],customers!$A$1:$A$1001,0))</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 0, " ",INDEX(customers!$A$1:$I$1001,MATCH(orders!$C704,customers!$A$1:$A$1001,0),MATCH(orders!G$1,customers!$A$1:$I$1,0)))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INDEX(customers!$I$1:$I$1001,MATCH(CoffeeOrdersTable[[#This Row],[Customer ID]],customers!$A$1:$A$1001,0))</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 0, " ",INDEX(customers!$A$1:$I$1001,MATCH(orders!$C705,customers!$A$1:$A$1001,0),MATCH(orders!G$1,customers!$A$1:$I$1,0)))</f>
        <v xml:space="preserve">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INDEX(customers!$I$1:$I$1001,MATCH(CoffeeOrdersTable[[#This Row],[Customer ID]],customers!$A$1:$A$1001,0))</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 0, " ",INDEX(customers!$A$1:$I$1001,MATCH(orders!$C706,customers!$A$1:$A$1001,0),MATCH(orders!G$1,customers!$A$1:$I$1,0)))</f>
        <v xml:space="preserve">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INDEX(customers!$I$1:$I$1001,MATCH(CoffeeOrdersTable[[#This Row],[Customer ID]],customers!$A$1:$A$1001,0))</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 0, " ",INDEX(customers!$A$1:$I$1001,MATCH(orders!$C707,customers!$A$1:$A$1001,0),MATCH(orders!G$1,customers!$A$1:$I$1,0)))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INDEX(customers!$I$1:$I$1001,MATCH(CoffeeOrdersTable[[#This Row],[Customer ID]],customers!$A$1:$A$1001,0))</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 0, " ",INDEX(customers!$A$1:$I$1001,MATCH(orders!$C708,customers!$A$1:$A$1001,0),MATCH(orders!G$1,customers!$A$1:$I$1,0)))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INDEX(customers!$I$1:$I$1001,MATCH(CoffeeOrdersTable[[#This Row],[Customer ID]],customers!$A$1:$A$1001,0))</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 0, " ",INDEX(customers!$A$1:$I$1001,MATCH(orders!$C709,customers!$A$1:$A$1001,0),MATCH(orders!G$1,customers!$A$1:$I$1,0)))</f>
        <v xml:space="preserve">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INDEX(customers!$I$1:$I$1001,MATCH(CoffeeOrdersTable[[#This Row],[Customer ID]],customers!$A$1:$A$1001,0))</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 0, " ",INDEX(customers!$A$1:$I$1001,MATCH(orders!$C710,customers!$A$1:$A$1001,0),MATCH(orders!G$1,customers!$A$1:$I$1,0)))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INDEX(customers!$I$1:$I$1001,MATCH(CoffeeOrdersTable[[#This Row],[Customer ID]],customers!$A$1:$A$1001,0))</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 0, " ",INDEX(customers!$A$1:$I$1001,MATCH(orders!$C711,customers!$A$1:$A$1001,0),MATCH(orders!G$1,customers!$A$1:$I$1,0)))</f>
        <v xml:space="preserve">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INDEX(customers!$I$1:$I$1001,MATCH(CoffeeOrdersTable[[#This Row],[Customer ID]],customers!$A$1:$A$1001,0))</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 0, " ",INDEX(customers!$A$1:$I$1001,MATCH(orders!$C712,customers!$A$1:$A$1001,0),MATCH(orders!G$1,customers!$A$1:$I$1,0)))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INDEX(customers!$I$1:$I$1001,MATCH(CoffeeOrdersTable[[#This Row],[Customer ID]],customers!$A$1:$A$1001,0))</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 0, " ",INDEX(customers!$A$1:$I$1001,MATCH(orders!$C713,customers!$A$1:$A$1001,0),MATCH(orders!G$1,customers!$A$1:$I$1,0)))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INDEX(customers!$I$1:$I$1001,MATCH(CoffeeOrdersTable[[#This Row],[Customer ID]],customers!$A$1:$A$1001,0))</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 0, " ",INDEX(customers!$A$1:$I$1001,MATCH(orders!$C714,customers!$A$1:$A$1001,0),MATCH(orders!G$1,customers!$A$1:$I$1,0)))</f>
        <v xml:space="preserve">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INDEX(customers!$I$1:$I$1001,MATCH(CoffeeOrdersTable[[#This Row],[Customer ID]],customers!$A$1:$A$1001,0))</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 0, " ",INDEX(customers!$A$1:$I$1001,MATCH(orders!$C715,customers!$A$1:$A$1001,0),MATCH(orders!G$1,customers!$A$1:$I$1,0)))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INDEX(customers!$I$1:$I$1001,MATCH(CoffeeOrdersTable[[#This Row],[Customer ID]],customers!$A$1:$A$1001,0))</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 0, " ",INDEX(customers!$A$1:$I$1001,MATCH(orders!$C716,customers!$A$1:$A$1001,0),MATCH(orders!G$1,customers!$A$1:$I$1,0)))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INDEX(customers!$I$1:$I$1001,MATCH(CoffeeOrdersTable[[#This Row],[Customer ID]],customers!$A$1:$A$1001,0))</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 0, " ",INDEX(customers!$A$1:$I$1001,MATCH(orders!$C717,customers!$A$1:$A$1001,0),MATCH(orders!G$1,customers!$A$1:$I$1,0)))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INDEX(customers!$I$1:$I$1001,MATCH(CoffeeOrdersTable[[#This Row],[Customer ID]],customers!$A$1:$A$1001,0))</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 0, " ",INDEX(customers!$A$1:$I$1001,MATCH(orders!$C718,customers!$A$1:$A$1001,0),MATCH(orders!G$1,customers!$A$1:$I$1,0)))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INDEX(customers!$I$1:$I$1001,MATCH(CoffeeOrdersTable[[#This Row],[Customer ID]],customers!$A$1:$A$1001,0))</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 0, " ",INDEX(customers!$A$1:$I$1001,MATCH(orders!$C719,customers!$A$1:$A$1001,0),MATCH(orders!G$1,customers!$A$1:$I$1,0)))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INDEX(customers!$I$1:$I$1001,MATCH(CoffeeOrdersTable[[#This Row],[Customer ID]],customers!$A$1:$A$1001,0))</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 0, " ",INDEX(customers!$A$1:$I$1001,MATCH(orders!$C720,customers!$A$1:$A$1001,0),MATCH(orders!G$1,customers!$A$1:$I$1,0)))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INDEX(customers!$I$1:$I$1001,MATCH(CoffeeOrdersTable[[#This Row],[Customer ID]],customers!$A$1:$A$1001,0))</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 0, " ",INDEX(customers!$A$1:$I$1001,MATCH(orders!$C721,customers!$A$1:$A$1001,0),MATCH(orders!G$1,customers!$A$1:$I$1,0)))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INDEX(customers!$I$1:$I$1001,MATCH(CoffeeOrdersTable[[#This Row],[Customer ID]],customers!$A$1:$A$1001,0))</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 0, " ",INDEX(customers!$A$1:$I$1001,MATCH(orders!$C722,customers!$A$1:$A$1001,0),MATCH(orders!G$1,customers!$A$1:$I$1,0)))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INDEX(customers!$I$1:$I$1001,MATCH(CoffeeOrdersTable[[#This Row],[Customer ID]],customers!$A$1:$A$1001,0))</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 0, " ",INDEX(customers!$A$1:$I$1001,MATCH(orders!$C723,customers!$A$1:$A$1001,0),MATCH(orders!G$1,customers!$A$1:$I$1,0)))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INDEX(customers!$I$1:$I$1001,MATCH(CoffeeOrdersTable[[#This Row],[Customer ID]],customers!$A$1:$A$1001,0))</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 0, " ",INDEX(customers!$A$1:$I$1001,MATCH(orders!$C724,customers!$A$1:$A$1001,0),MATCH(orders!G$1,customers!$A$1:$I$1,0)))</f>
        <v xml:space="preserve">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INDEX(customers!$I$1:$I$1001,MATCH(CoffeeOrdersTable[[#This Row],[Customer ID]],customers!$A$1:$A$1001,0))</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 0, " ",INDEX(customers!$A$1:$I$1001,MATCH(orders!$C725,customers!$A$1:$A$1001,0),MATCH(orders!G$1,customers!$A$1:$I$1,0)))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INDEX(customers!$I$1:$I$1001,MATCH(CoffeeOrdersTable[[#This Row],[Customer ID]],customers!$A$1:$A$1001,0))</f>
        <v>No</v>
      </c>
    </row>
    <row r="726" spans="1:16" x14ac:dyDescent="0.25">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 0, " ",INDEX(customers!$A$1:$I$1001,MATCH(orders!$C726,customers!$A$1:$A$1001,0),MATCH(orders!G$1,customers!$A$1:$I$1,0)))</f>
        <v xml:space="preserve">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INDEX(customers!$I$1:$I$1001,MATCH(CoffeeOrdersTable[[#This Row],[Customer ID]],customers!$A$1:$A$1001,0))</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 0, " ",INDEX(customers!$A$1:$I$1001,MATCH(orders!$C727,customers!$A$1:$A$1001,0),MATCH(orders!G$1,customers!$A$1:$I$1,0)))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INDEX(customers!$I$1:$I$1001,MATCH(CoffeeOrdersTable[[#This Row],[Customer ID]],customers!$A$1:$A$1001,0))</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 0, " ",INDEX(customers!$A$1:$I$1001,MATCH(orders!$C728,customers!$A$1:$A$1001,0),MATCH(orders!G$1,customers!$A$1:$I$1,0)))</f>
        <v xml:space="preserve">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INDEX(customers!$I$1:$I$1001,MATCH(CoffeeOrdersTable[[#This Row],[Customer ID]],customers!$A$1:$A$1001,0))</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 0, " ",INDEX(customers!$A$1:$I$1001,MATCH(orders!$C729,customers!$A$1:$A$1001,0),MATCH(orders!G$1,customers!$A$1:$I$1,0)))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INDEX(customers!$I$1:$I$1001,MATCH(CoffeeOrdersTable[[#This Row],[Customer ID]],customers!$A$1:$A$1001,0))</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 0, " ",INDEX(customers!$A$1:$I$1001,MATCH(orders!$C730,customers!$A$1:$A$1001,0),MATCH(orders!G$1,customers!$A$1:$I$1,0)))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INDEX(customers!$I$1:$I$1001,MATCH(CoffeeOrdersTable[[#This Row],[Customer ID]],customers!$A$1:$A$1001,0))</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 0, " ",INDEX(customers!$A$1:$I$1001,MATCH(orders!$C731,customers!$A$1:$A$1001,0),MATCH(orders!G$1,customers!$A$1:$I$1,0)))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INDEX(customers!$I$1:$I$1001,MATCH(CoffeeOrdersTable[[#This Row],[Customer ID]],customers!$A$1:$A$1001,0))</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 0, " ",INDEX(customers!$A$1:$I$1001,MATCH(orders!$C732,customers!$A$1:$A$1001,0),MATCH(orders!G$1,customers!$A$1:$I$1,0)))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INDEX(customers!$I$1:$I$1001,MATCH(CoffeeOrdersTable[[#This Row],[Customer ID]],customers!$A$1:$A$1001,0))</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 0, " ",INDEX(customers!$A$1:$I$1001,MATCH(orders!$C733,customers!$A$1:$A$1001,0),MATCH(orders!G$1,customers!$A$1:$I$1,0)))</f>
        <v xml:space="preserve">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INDEX(customers!$I$1:$I$1001,MATCH(CoffeeOrdersTable[[#This Row],[Customer ID]],customers!$A$1:$A$1001,0))</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 0, " ",INDEX(customers!$A$1:$I$1001,MATCH(orders!$C734,customers!$A$1:$A$1001,0),MATCH(orders!G$1,customers!$A$1:$I$1,0)))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INDEX(customers!$I$1:$I$1001,MATCH(CoffeeOrdersTable[[#This Row],[Customer ID]],customers!$A$1:$A$1001,0))</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 0, " ",INDEX(customers!$A$1:$I$1001,MATCH(orders!$C735,customers!$A$1:$A$1001,0),MATCH(orders!G$1,customers!$A$1:$I$1,0)))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INDEX(customers!$I$1:$I$1001,MATCH(CoffeeOrdersTable[[#This Row],[Customer ID]],customers!$A$1:$A$1001,0))</f>
        <v>Yes</v>
      </c>
    </row>
    <row r="736" spans="1:16" x14ac:dyDescent="0.25">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 0, " ",INDEX(customers!$A$1:$I$1001,MATCH(orders!$C736,customers!$A$1:$A$1001,0),MATCH(orders!G$1,customers!$A$1:$I$1,0)))</f>
        <v xml:space="preserve">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INDEX(customers!$I$1:$I$1001,MATCH(CoffeeOrdersTable[[#This Row],[Customer ID]],customers!$A$1:$A$1001,0))</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 0, " ",INDEX(customers!$A$1:$I$1001,MATCH(orders!$C737,customers!$A$1:$A$1001,0),MATCH(orders!G$1,customers!$A$1:$I$1,0)))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INDEX(customers!$I$1:$I$1001,MATCH(CoffeeOrdersTable[[#This Row],[Customer ID]],customers!$A$1:$A$1001,0))</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 0, " ",INDEX(customers!$A$1:$I$1001,MATCH(orders!$C738,customers!$A$1:$A$1001,0),MATCH(orders!G$1,customers!$A$1:$I$1,0)))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INDEX(customers!$I$1:$I$1001,MATCH(CoffeeOrdersTable[[#This Row],[Customer ID]],customers!$A$1:$A$1001,0))</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 0, " ",INDEX(customers!$A$1:$I$1001,MATCH(orders!$C739,customers!$A$1:$A$1001,0),MATCH(orders!G$1,customers!$A$1:$I$1,0)))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INDEX(customers!$I$1:$I$1001,MATCH(CoffeeOrdersTable[[#This Row],[Customer ID]],customers!$A$1:$A$1001,0))</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 0, " ",INDEX(customers!$A$1:$I$1001,MATCH(orders!$C740,customers!$A$1:$A$1001,0),MATCH(orders!G$1,customers!$A$1:$I$1,0)))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INDEX(customers!$I$1:$I$1001,MATCH(CoffeeOrdersTable[[#This Row],[Customer ID]],customers!$A$1:$A$1001,0))</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 0, " ",INDEX(customers!$A$1:$I$1001,MATCH(orders!$C741,customers!$A$1:$A$1001,0),MATCH(orders!G$1,customers!$A$1:$I$1,0)))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INDEX(customers!$I$1:$I$1001,MATCH(CoffeeOrdersTable[[#This Row],[Customer ID]],customers!$A$1:$A$1001,0))</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 0, " ",INDEX(customers!$A$1:$I$1001,MATCH(orders!$C742,customers!$A$1:$A$1001,0),MATCH(orders!G$1,customers!$A$1:$I$1,0)))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INDEX(customers!$I$1:$I$1001,MATCH(CoffeeOrdersTable[[#This Row],[Customer ID]],customers!$A$1:$A$1001,0))</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 0, " ",INDEX(customers!$A$1:$I$1001,MATCH(orders!$C743,customers!$A$1:$A$1001,0),MATCH(orders!G$1,customers!$A$1:$I$1,0)))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INDEX(customers!$I$1:$I$1001,MATCH(CoffeeOrdersTable[[#This Row],[Customer ID]],customers!$A$1:$A$1001,0))</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 0, " ",INDEX(customers!$A$1:$I$1001,MATCH(orders!$C744,customers!$A$1:$A$1001,0),MATCH(orders!G$1,customers!$A$1:$I$1,0)))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INDEX(customers!$I$1:$I$1001,MATCH(CoffeeOrdersTable[[#This Row],[Customer ID]],customers!$A$1:$A$1001,0))</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 0, " ",INDEX(customers!$A$1:$I$1001,MATCH(orders!$C745,customers!$A$1:$A$1001,0),MATCH(orders!G$1,customers!$A$1:$I$1,0)))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INDEX(customers!$I$1:$I$1001,MATCH(CoffeeOrdersTable[[#This Row],[Customer ID]],customers!$A$1:$A$1001,0))</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 0, " ",INDEX(customers!$A$1:$I$1001,MATCH(orders!$C746,customers!$A$1:$A$1001,0),MATCH(orders!G$1,customers!$A$1:$I$1,0)))</f>
        <v xml:space="preserve">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INDEX(customers!$I$1:$I$1001,MATCH(CoffeeOrdersTable[[#This Row],[Customer ID]],customers!$A$1:$A$1001,0))</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 0, " ",INDEX(customers!$A$1:$I$1001,MATCH(orders!$C747,customers!$A$1:$A$1001,0),MATCH(orders!G$1,customers!$A$1:$I$1,0)))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INDEX(customers!$I$1:$I$1001,MATCH(CoffeeOrdersTable[[#This Row],[Customer ID]],customers!$A$1:$A$1001,0))</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 0, " ",INDEX(customers!$A$1:$I$1001,MATCH(orders!$C748,customers!$A$1:$A$1001,0),MATCH(orders!G$1,customers!$A$1:$I$1,0)))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INDEX(customers!$I$1:$I$1001,MATCH(CoffeeOrdersTable[[#This Row],[Customer ID]],customers!$A$1:$A$1001,0))</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 0, " ",INDEX(customers!$A$1:$I$1001,MATCH(orders!$C749,customers!$A$1:$A$1001,0),MATCH(orders!G$1,customers!$A$1:$I$1,0)))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INDEX(customers!$I$1:$I$1001,MATCH(CoffeeOrdersTable[[#This Row],[Customer ID]],customers!$A$1:$A$1001,0))</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 0, " ",INDEX(customers!$A$1:$I$1001,MATCH(orders!$C750,customers!$A$1:$A$1001,0),MATCH(orders!G$1,customers!$A$1:$I$1,0)))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INDEX(customers!$I$1:$I$1001,MATCH(CoffeeOrdersTable[[#This Row],[Customer ID]],customers!$A$1:$A$1001,0))</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 0, " ",INDEX(customers!$A$1:$I$1001,MATCH(orders!$C751,customers!$A$1:$A$1001,0),MATCH(orders!G$1,customers!$A$1:$I$1,0)))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INDEX(customers!$I$1:$I$1001,MATCH(CoffeeOrdersTable[[#This Row],[Customer ID]],customers!$A$1:$A$1001,0))</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 0, " ",INDEX(customers!$A$1:$I$1001,MATCH(orders!$C752,customers!$A$1:$A$1001,0),MATCH(orders!G$1,customers!$A$1:$I$1,0)))</f>
        <v xml:space="preserve">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INDEX(customers!$I$1:$I$1001,MATCH(CoffeeOrdersTable[[#This Row],[Customer ID]],customers!$A$1:$A$1001,0))</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 0, " ",INDEX(customers!$A$1:$I$1001,MATCH(orders!$C753,customers!$A$1:$A$1001,0),MATCH(orders!G$1,customers!$A$1:$I$1,0)))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INDEX(customers!$I$1:$I$1001,MATCH(CoffeeOrdersTable[[#This Row],[Customer ID]],customers!$A$1:$A$1001,0))</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 0, " ",INDEX(customers!$A$1:$I$1001,MATCH(orders!$C754,customers!$A$1:$A$1001,0),MATCH(orders!G$1,customers!$A$1:$I$1,0)))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INDEX(customers!$I$1:$I$1001,MATCH(CoffeeOrdersTable[[#This Row],[Customer ID]],customers!$A$1:$A$1001,0))</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 0, " ",INDEX(customers!$A$1:$I$1001,MATCH(orders!$C755,customers!$A$1:$A$1001,0),MATCH(orders!G$1,customers!$A$1:$I$1,0)))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INDEX(customers!$I$1:$I$1001,MATCH(CoffeeOrdersTable[[#This Row],[Customer ID]],customers!$A$1:$A$1001,0))</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 0, " ",INDEX(customers!$A$1:$I$1001,MATCH(orders!$C756,customers!$A$1:$A$1001,0),MATCH(orders!G$1,customers!$A$1:$I$1,0)))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INDEX(customers!$I$1:$I$1001,MATCH(CoffeeOrdersTable[[#This Row],[Customer ID]],customers!$A$1:$A$1001,0))</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 0, " ",INDEX(customers!$A$1:$I$1001,MATCH(orders!$C757,customers!$A$1:$A$1001,0),MATCH(orders!G$1,customers!$A$1:$I$1,0)))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INDEX(customers!$I$1:$I$1001,MATCH(CoffeeOrdersTable[[#This Row],[Customer ID]],customers!$A$1:$A$1001,0))</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 0, " ",INDEX(customers!$A$1:$I$1001,MATCH(orders!$C758,customers!$A$1:$A$1001,0),MATCH(orders!G$1,customers!$A$1:$I$1,0)))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INDEX(customers!$I$1:$I$1001,MATCH(CoffeeOrdersTable[[#This Row],[Customer ID]],customers!$A$1:$A$1001,0))</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 0, " ",INDEX(customers!$A$1:$I$1001,MATCH(orders!$C759,customers!$A$1:$A$1001,0),MATCH(orders!G$1,customers!$A$1:$I$1,0)))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INDEX(customers!$I$1:$I$1001,MATCH(CoffeeOrdersTable[[#This Row],[Customer ID]],customers!$A$1:$A$1001,0))</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 0, " ",INDEX(customers!$A$1:$I$1001,MATCH(orders!$C760,customers!$A$1:$A$1001,0),MATCH(orders!G$1,customers!$A$1:$I$1,0)))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INDEX(customers!$I$1:$I$1001,MATCH(CoffeeOrdersTable[[#This Row],[Customer ID]],customers!$A$1:$A$1001,0))</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 0, " ",INDEX(customers!$A$1:$I$1001,MATCH(orders!$C761,customers!$A$1:$A$1001,0),MATCH(orders!G$1,customers!$A$1:$I$1,0)))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INDEX(customers!$I$1:$I$1001,MATCH(CoffeeOrdersTable[[#This Row],[Customer ID]],customers!$A$1:$A$1001,0))</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 0, " ",INDEX(customers!$A$1:$I$1001,MATCH(orders!$C762,customers!$A$1:$A$1001,0),MATCH(orders!G$1,customers!$A$1:$I$1,0)))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INDEX(customers!$I$1:$I$1001,MATCH(CoffeeOrdersTable[[#This Row],[Customer ID]],customers!$A$1:$A$1001,0))</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 0, " ",INDEX(customers!$A$1:$I$1001,MATCH(orders!$C763,customers!$A$1:$A$1001,0),MATCH(orders!G$1,customers!$A$1:$I$1,0)))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INDEX(customers!$I$1:$I$1001,MATCH(CoffeeOrdersTable[[#This Row],[Customer ID]],customers!$A$1:$A$1001,0))</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 0, " ",INDEX(customers!$A$1:$I$1001,MATCH(orders!$C764,customers!$A$1:$A$1001,0),MATCH(orders!G$1,customers!$A$1:$I$1,0)))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INDEX(customers!$I$1:$I$1001,MATCH(CoffeeOrdersTable[[#This Row],[Customer ID]],customers!$A$1:$A$1001,0))</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 0, " ",INDEX(customers!$A$1:$I$1001,MATCH(orders!$C765,customers!$A$1:$A$1001,0),MATCH(orders!G$1,customers!$A$1:$I$1,0)))</f>
        <v xml:space="preserve">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INDEX(customers!$I$1:$I$1001,MATCH(CoffeeOrdersTable[[#This Row],[Customer ID]],customers!$A$1:$A$1001,0))</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 0, " ",INDEX(customers!$A$1:$I$1001,MATCH(orders!$C766,customers!$A$1:$A$1001,0),MATCH(orders!G$1,customers!$A$1:$I$1,0)))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INDEX(customers!$I$1:$I$1001,MATCH(CoffeeOrdersTable[[#This Row],[Customer ID]],customers!$A$1:$A$1001,0))</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 0, " ",INDEX(customers!$A$1:$I$1001,MATCH(orders!$C767,customers!$A$1:$A$1001,0),MATCH(orders!G$1,customers!$A$1:$I$1,0)))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INDEX(customers!$I$1:$I$1001,MATCH(CoffeeOrdersTable[[#This Row],[Customer ID]],customers!$A$1:$A$1001,0))</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 0, " ",INDEX(customers!$A$1:$I$1001,MATCH(orders!$C768,customers!$A$1:$A$1001,0),MATCH(orders!G$1,customers!$A$1:$I$1,0)))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INDEX(customers!$I$1:$I$1001,MATCH(CoffeeOrdersTable[[#This Row],[Customer ID]],customers!$A$1:$A$1001,0))</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 0, " ",INDEX(customers!$A$1:$I$1001,MATCH(orders!$C769,customers!$A$1:$A$1001,0),MATCH(orders!G$1,customers!$A$1:$I$1,0)))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INDEX(customers!$I$1:$I$1001,MATCH(CoffeeOrdersTable[[#This Row],[Customer ID]],customers!$A$1:$A$1001,0))</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 0, " ",INDEX(customers!$A$1:$I$1001,MATCH(orders!$C770,customers!$A$1:$A$1001,0),MATCH(orders!G$1,customers!$A$1:$I$1,0)))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INDEX(customers!$I$1:$I$1001,MATCH(CoffeeOrdersTable[[#This Row],[Customer ID]],customers!$A$1:$A$1001,0))</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 0, " ",INDEX(customers!$A$1:$I$1001,MATCH(orders!$C771,customers!$A$1:$A$1001,0),MATCH(orders!G$1,customers!$A$1:$I$1,0)))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INDEX(customers!$I$1:$I$1001,MATCH(CoffeeOrdersTable[[#This Row],[Customer ID]],customers!$A$1:$A$1001,0))</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 0, " ",INDEX(customers!$A$1:$I$1001,MATCH(orders!$C772,customers!$A$1:$A$1001,0),MATCH(orders!G$1,customers!$A$1:$I$1,0)))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INDEX(customers!$I$1:$I$1001,MATCH(CoffeeOrdersTable[[#This Row],[Customer ID]],customers!$A$1:$A$1001,0))</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 0, " ",INDEX(customers!$A$1:$I$1001,MATCH(orders!$C773,customers!$A$1:$A$1001,0),MATCH(orders!G$1,customers!$A$1:$I$1,0)))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INDEX(customers!$I$1:$I$1001,MATCH(CoffeeOrdersTable[[#This Row],[Customer ID]],customers!$A$1:$A$1001,0))</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 0, " ",INDEX(customers!$A$1:$I$1001,MATCH(orders!$C774,customers!$A$1:$A$1001,0),MATCH(orders!G$1,customers!$A$1:$I$1,0)))</f>
        <v xml:space="preserve">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INDEX(customers!$I$1:$I$1001,MATCH(CoffeeOrdersTable[[#This Row],[Customer ID]],customers!$A$1:$A$1001,0))</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 0, " ",INDEX(customers!$A$1:$I$1001,MATCH(orders!$C775,customers!$A$1:$A$1001,0),MATCH(orders!G$1,customers!$A$1:$I$1,0)))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INDEX(customers!$I$1:$I$1001,MATCH(CoffeeOrdersTable[[#This Row],[Customer ID]],customers!$A$1:$A$1001,0))</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 0, " ",INDEX(customers!$A$1:$I$1001,MATCH(orders!$C776,customers!$A$1:$A$1001,0),MATCH(orders!G$1,customers!$A$1:$I$1,0)))</f>
        <v xml:space="preserve">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INDEX(customers!$I$1:$I$1001,MATCH(CoffeeOrdersTable[[#This Row],[Customer ID]],customers!$A$1:$A$1001,0))</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 0, " ",INDEX(customers!$A$1:$I$1001,MATCH(orders!$C777,customers!$A$1:$A$1001,0),MATCH(orders!G$1,customers!$A$1:$I$1,0)))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INDEX(customers!$I$1:$I$1001,MATCH(CoffeeOrdersTable[[#This Row],[Customer ID]],customers!$A$1:$A$1001,0))</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 0, " ",INDEX(customers!$A$1:$I$1001,MATCH(orders!$C778,customers!$A$1:$A$1001,0),MATCH(orders!G$1,customers!$A$1:$I$1,0)))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INDEX(customers!$I$1:$I$1001,MATCH(CoffeeOrdersTable[[#This Row],[Customer ID]],customers!$A$1:$A$1001,0))</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 0, " ",INDEX(customers!$A$1:$I$1001,MATCH(orders!$C779,customers!$A$1:$A$1001,0),MATCH(orders!G$1,customers!$A$1:$I$1,0)))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INDEX(customers!$I$1:$I$1001,MATCH(CoffeeOrdersTable[[#This Row],[Customer ID]],customers!$A$1:$A$1001,0))</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 0, " ",INDEX(customers!$A$1:$I$1001,MATCH(orders!$C780,customers!$A$1:$A$1001,0),MATCH(orders!G$1,customers!$A$1:$I$1,0)))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INDEX(customers!$I$1:$I$1001,MATCH(CoffeeOrdersTable[[#This Row],[Customer ID]],customers!$A$1:$A$1001,0))</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 0, " ",INDEX(customers!$A$1:$I$1001,MATCH(orders!$C781,customers!$A$1:$A$1001,0),MATCH(orders!G$1,customers!$A$1:$I$1,0)))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INDEX(customers!$I$1:$I$1001,MATCH(CoffeeOrdersTable[[#This Row],[Customer ID]],customers!$A$1:$A$1001,0))</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 0, " ",INDEX(customers!$A$1:$I$1001,MATCH(orders!$C782,customers!$A$1:$A$1001,0),MATCH(orders!G$1,customers!$A$1:$I$1,0)))</f>
        <v xml:space="preserve">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INDEX(customers!$I$1:$I$1001,MATCH(CoffeeOrdersTable[[#This Row],[Customer ID]],customers!$A$1:$A$1001,0))</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 0, " ",INDEX(customers!$A$1:$I$1001,MATCH(orders!$C783,customers!$A$1:$A$1001,0),MATCH(orders!G$1,customers!$A$1:$I$1,0)))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INDEX(customers!$I$1:$I$1001,MATCH(CoffeeOrdersTable[[#This Row],[Customer ID]],customers!$A$1:$A$1001,0))</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 0, " ",INDEX(customers!$A$1:$I$1001,MATCH(orders!$C784,customers!$A$1:$A$1001,0),MATCH(orders!G$1,customers!$A$1:$I$1,0)))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INDEX(customers!$I$1:$I$1001,MATCH(CoffeeOrdersTable[[#This Row],[Customer ID]],customers!$A$1:$A$1001,0))</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 0, " ",INDEX(customers!$A$1:$I$1001,MATCH(orders!$C785,customers!$A$1:$A$1001,0),MATCH(orders!G$1,customers!$A$1:$I$1,0)))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INDEX(customers!$I$1:$I$1001,MATCH(CoffeeOrdersTable[[#This Row],[Customer ID]],customers!$A$1:$A$1001,0))</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 0, " ",INDEX(customers!$A$1:$I$1001,MATCH(orders!$C786,customers!$A$1:$A$1001,0),MATCH(orders!G$1,customers!$A$1:$I$1,0)))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INDEX(customers!$I$1:$I$1001,MATCH(CoffeeOrdersTable[[#This Row],[Customer ID]],customers!$A$1:$A$1001,0))</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 0, " ",INDEX(customers!$A$1:$I$1001,MATCH(orders!$C787,customers!$A$1:$A$1001,0),MATCH(orders!G$1,customers!$A$1:$I$1,0)))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INDEX(customers!$I$1:$I$1001,MATCH(CoffeeOrdersTable[[#This Row],[Customer ID]],customers!$A$1:$A$1001,0))</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 0, " ",INDEX(customers!$A$1:$I$1001,MATCH(orders!$C788,customers!$A$1:$A$1001,0),MATCH(orders!G$1,customers!$A$1:$I$1,0)))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INDEX(customers!$I$1:$I$1001,MATCH(CoffeeOrdersTable[[#This Row],[Customer ID]],customers!$A$1:$A$1001,0))</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 0, " ",INDEX(customers!$A$1:$I$1001,MATCH(orders!$C789,customers!$A$1:$A$1001,0),MATCH(orders!G$1,customers!$A$1:$I$1,0)))</f>
        <v xml:space="preserve">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INDEX(customers!$I$1:$I$1001,MATCH(CoffeeOrdersTable[[#This Row],[Customer ID]],customers!$A$1:$A$1001,0))</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 0, " ",INDEX(customers!$A$1:$I$1001,MATCH(orders!$C790,customers!$A$1:$A$1001,0),MATCH(orders!G$1,customers!$A$1:$I$1,0)))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INDEX(customers!$I$1:$I$1001,MATCH(CoffeeOrdersTable[[#This Row],[Customer ID]],customers!$A$1:$A$1001,0))</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 0, " ",INDEX(customers!$A$1:$I$1001,MATCH(orders!$C791,customers!$A$1:$A$1001,0),MATCH(orders!G$1,customers!$A$1:$I$1,0)))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INDEX(customers!$I$1:$I$1001,MATCH(CoffeeOrdersTable[[#This Row],[Customer ID]],customers!$A$1:$A$1001,0))</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 0, " ",INDEX(customers!$A$1:$I$1001,MATCH(orders!$C792,customers!$A$1:$A$1001,0),MATCH(orders!G$1,customers!$A$1:$I$1,0)))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INDEX(customers!$I$1:$I$1001,MATCH(CoffeeOrdersTable[[#This Row],[Customer ID]],customers!$A$1:$A$1001,0))</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 0, " ",INDEX(customers!$A$1:$I$1001,MATCH(orders!$C793,customers!$A$1:$A$1001,0),MATCH(orders!G$1,customers!$A$1:$I$1,0)))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INDEX(customers!$I$1:$I$1001,MATCH(CoffeeOrdersTable[[#This Row],[Customer ID]],customers!$A$1:$A$1001,0))</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 0, " ",INDEX(customers!$A$1:$I$1001,MATCH(orders!$C794,customers!$A$1:$A$1001,0),MATCH(orders!G$1,customers!$A$1:$I$1,0)))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INDEX(customers!$I$1:$I$1001,MATCH(CoffeeOrdersTable[[#This Row],[Customer ID]],customers!$A$1:$A$1001,0))</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 0, " ",INDEX(customers!$A$1:$I$1001,MATCH(orders!$C795,customers!$A$1:$A$1001,0),MATCH(orders!G$1,customers!$A$1:$I$1,0)))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INDEX(customers!$I$1:$I$1001,MATCH(CoffeeOrdersTable[[#This Row],[Customer ID]],customers!$A$1:$A$1001,0))</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 0, " ",INDEX(customers!$A$1:$I$1001,MATCH(orders!$C796,customers!$A$1:$A$1001,0),MATCH(orders!G$1,customers!$A$1:$I$1,0)))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INDEX(customers!$I$1:$I$1001,MATCH(CoffeeOrdersTable[[#This Row],[Customer ID]],customers!$A$1:$A$1001,0))</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 0, " ",INDEX(customers!$A$1:$I$1001,MATCH(orders!$C797,customers!$A$1:$A$1001,0),MATCH(orders!G$1,customers!$A$1:$I$1,0)))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INDEX(customers!$I$1:$I$1001,MATCH(CoffeeOrdersTable[[#This Row],[Customer ID]],customers!$A$1:$A$1001,0))</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 0, " ",INDEX(customers!$A$1:$I$1001,MATCH(orders!$C798,customers!$A$1:$A$1001,0),MATCH(orders!G$1,customers!$A$1:$I$1,0)))</f>
        <v xml:space="preserve">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INDEX(customers!$I$1:$I$1001,MATCH(CoffeeOrdersTable[[#This Row],[Customer ID]],customers!$A$1:$A$1001,0))</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 0, " ",INDEX(customers!$A$1:$I$1001,MATCH(orders!$C799,customers!$A$1:$A$1001,0),MATCH(orders!G$1,customers!$A$1:$I$1,0)))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INDEX(customers!$I$1:$I$1001,MATCH(CoffeeOrdersTable[[#This Row],[Customer ID]],customers!$A$1:$A$1001,0))</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 0, " ",INDEX(customers!$A$1:$I$1001,MATCH(orders!$C800,customers!$A$1:$A$1001,0),MATCH(orders!G$1,customers!$A$1:$I$1,0)))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INDEX(customers!$I$1:$I$1001,MATCH(CoffeeOrdersTable[[#This Row],[Customer ID]],customers!$A$1:$A$1001,0))</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 0, " ",INDEX(customers!$A$1:$I$1001,MATCH(orders!$C801,customers!$A$1:$A$1001,0),MATCH(orders!G$1,customers!$A$1:$I$1,0)))</f>
        <v xml:space="preserve">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INDEX(customers!$I$1:$I$1001,MATCH(CoffeeOrdersTable[[#This Row],[Customer ID]],customers!$A$1:$A$1001,0))</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 0, " ",INDEX(customers!$A$1:$I$1001,MATCH(orders!$C802,customers!$A$1:$A$1001,0),MATCH(orders!G$1,customers!$A$1:$I$1,0)))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INDEX(customers!$I$1:$I$1001,MATCH(CoffeeOrdersTable[[#This Row],[Customer ID]],customers!$A$1:$A$1001,0))</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 0, " ",INDEX(customers!$A$1:$I$1001,MATCH(orders!$C803,customers!$A$1:$A$1001,0),MATCH(orders!G$1,customers!$A$1:$I$1,0)))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INDEX(customers!$I$1:$I$1001,MATCH(CoffeeOrdersTable[[#This Row],[Customer ID]],customers!$A$1:$A$1001,0))</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 0, " ",INDEX(customers!$A$1:$I$1001,MATCH(orders!$C804,customers!$A$1:$A$1001,0),MATCH(orders!G$1,customers!$A$1:$I$1,0)))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INDEX(customers!$I$1:$I$1001,MATCH(CoffeeOrdersTable[[#This Row],[Customer ID]],customers!$A$1:$A$1001,0))</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 0, " ",INDEX(customers!$A$1:$I$1001,MATCH(orders!$C805,customers!$A$1:$A$1001,0),MATCH(orders!G$1,customers!$A$1:$I$1,0)))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INDEX(customers!$I$1:$I$1001,MATCH(CoffeeOrdersTable[[#This Row],[Customer ID]],customers!$A$1:$A$1001,0))</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 0, " ",INDEX(customers!$A$1:$I$1001,MATCH(orders!$C806,customers!$A$1:$A$1001,0),MATCH(orders!G$1,customers!$A$1:$I$1,0)))</f>
        <v xml:space="preserve">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INDEX(customers!$I$1:$I$1001,MATCH(CoffeeOrdersTable[[#This Row],[Customer ID]],customers!$A$1:$A$1001,0))</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 0, " ",INDEX(customers!$A$1:$I$1001,MATCH(orders!$C807,customers!$A$1:$A$1001,0),MATCH(orders!G$1,customers!$A$1:$I$1,0)))</f>
        <v xml:space="preserve">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INDEX(customers!$I$1:$I$1001,MATCH(CoffeeOrdersTable[[#This Row],[Customer ID]],customers!$A$1:$A$1001,0))</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 0, " ",INDEX(customers!$A$1:$I$1001,MATCH(orders!$C808,customers!$A$1:$A$1001,0),MATCH(orders!G$1,customers!$A$1:$I$1,0)))</f>
        <v xml:space="preserve">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INDEX(customers!$I$1:$I$1001,MATCH(CoffeeOrdersTable[[#This Row],[Customer ID]],customers!$A$1:$A$1001,0))</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 0, " ",INDEX(customers!$A$1:$I$1001,MATCH(orders!$C809,customers!$A$1:$A$1001,0),MATCH(orders!G$1,customers!$A$1:$I$1,0)))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INDEX(customers!$I$1:$I$1001,MATCH(CoffeeOrdersTable[[#This Row],[Customer ID]],customers!$A$1:$A$1001,0))</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 0, " ",INDEX(customers!$A$1:$I$1001,MATCH(orders!$C810,customers!$A$1:$A$1001,0),MATCH(orders!G$1,customers!$A$1:$I$1,0)))</f>
        <v xml:space="preserve">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INDEX(customers!$I$1:$I$1001,MATCH(CoffeeOrdersTable[[#This Row],[Customer ID]],customers!$A$1:$A$1001,0))</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 0, " ",INDEX(customers!$A$1:$I$1001,MATCH(orders!$C811,customers!$A$1:$A$1001,0),MATCH(orders!G$1,customers!$A$1:$I$1,0)))</f>
        <v xml:space="preserve">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INDEX(customers!$I$1:$I$1001,MATCH(CoffeeOrdersTable[[#This Row],[Customer ID]],customers!$A$1:$A$1001,0))</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 0, " ",INDEX(customers!$A$1:$I$1001,MATCH(orders!$C812,customers!$A$1:$A$1001,0),MATCH(orders!G$1,customers!$A$1:$I$1,0)))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INDEX(customers!$I$1:$I$1001,MATCH(CoffeeOrdersTable[[#This Row],[Customer ID]],customers!$A$1:$A$1001,0))</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 0, " ",INDEX(customers!$A$1:$I$1001,MATCH(orders!$C813,customers!$A$1:$A$1001,0),MATCH(orders!G$1,customers!$A$1:$I$1,0)))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INDEX(customers!$I$1:$I$1001,MATCH(CoffeeOrdersTable[[#This Row],[Customer ID]],customers!$A$1:$A$1001,0))</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 0, " ",INDEX(customers!$A$1:$I$1001,MATCH(orders!$C814,customers!$A$1:$A$1001,0),MATCH(orders!G$1,customers!$A$1:$I$1,0)))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INDEX(customers!$I$1:$I$1001,MATCH(CoffeeOrdersTable[[#This Row],[Customer ID]],customers!$A$1:$A$1001,0))</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 0, " ",INDEX(customers!$A$1:$I$1001,MATCH(orders!$C815,customers!$A$1:$A$1001,0),MATCH(orders!G$1,customers!$A$1:$I$1,0)))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INDEX(customers!$I$1:$I$1001,MATCH(CoffeeOrdersTable[[#This Row],[Customer ID]],customers!$A$1:$A$1001,0))</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 0, " ",INDEX(customers!$A$1:$I$1001,MATCH(orders!$C816,customers!$A$1:$A$1001,0),MATCH(orders!G$1,customers!$A$1:$I$1,0)))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INDEX(customers!$I$1:$I$1001,MATCH(CoffeeOrdersTable[[#This Row],[Customer ID]],customers!$A$1:$A$1001,0))</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 0, " ",INDEX(customers!$A$1:$I$1001,MATCH(orders!$C817,customers!$A$1:$A$1001,0),MATCH(orders!G$1,customers!$A$1:$I$1,0)))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INDEX(customers!$I$1:$I$1001,MATCH(CoffeeOrdersTable[[#This Row],[Customer ID]],customers!$A$1:$A$1001,0))</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 0, " ",INDEX(customers!$A$1:$I$1001,MATCH(orders!$C818,customers!$A$1:$A$1001,0),MATCH(orders!G$1,customers!$A$1:$I$1,0)))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INDEX(customers!$I$1:$I$1001,MATCH(CoffeeOrdersTable[[#This Row],[Customer ID]],customers!$A$1:$A$1001,0))</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 0, " ",INDEX(customers!$A$1:$I$1001,MATCH(orders!$C819,customers!$A$1:$A$1001,0),MATCH(orders!G$1,customers!$A$1:$I$1,0)))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INDEX(customers!$I$1:$I$1001,MATCH(CoffeeOrdersTable[[#This Row],[Customer ID]],customers!$A$1:$A$1001,0))</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 0, " ",INDEX(customers!$A$1:$I$1001,MATCH(orders!$C820,customers!$A$1:$A$1001,0),MATCH(orders!G$1,customers!$A$1:$I$1,0)))</f>
        <v xml:space="preserve">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INDEX(customers!$I$1:$I$1001,MATCH(CoffeeOrdersTable[[#This Row],[Customer ID]],customers!$A$1:$A$1001,0))</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 0, " ",INDEX(customers!$A$1:$I$1001,MATCH(orders!$C821,customers!$A$1:$A$1001,0),MATCH(orders!G$1,customers!$A$1:$I$1,0)))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INDEX(customers!$I$1:$I$1001,MATCH(CoffeeOrdersTable[[#This Row],[Customer ID]],customers!$A$1:$A$1001,0))</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 0, " ",INDEX(customers!$A$1:$I$1001,MATCH(orders!$C822,customers!$A$1:$A$1001,0),MATCH(orders!G$1,customers!$A$1:$I$1,0)))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INDEX(customers!$I$1:$I$1001,MATCH(CoffeeOrdersTable[[#This Row],[Customer ID]],customers!$A$1:$A$1001,0))</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 0, " ",INDEX(customers!$A$1:$I$1001,MATCH(orders!$C823,customers!$A$1:$A$1001,0),MATCH(orders!G$1,customers!$A$1:$I$1,0)))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INDEX(customers!$I$1:$I$1001,MATCH(CoffeeOrdersTable[[#This Row],[Customer ID]],customers!$A$1:$A$1001,0))</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 0, " ",INDEX(customers!$A$1:$I$1001,MATCH(orders!$C824,customers!$A$1:$A$1001,0),MATCH(orders!G$1,customers!$A$1:$I$1,0)))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INDEX(customers!$I$1:$I$1001,MATCH(CoffeeOrdersTable[[#This Row],[Customer ID]],customers!$A$1:$A$1001,0))</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 0, " ",INDEX(customers!$A$1:$I$1001,MATCH(orders!$C825,customers!$A$1:$A$1001,0),MATCH(orders!G$1,customers!$A$1:$I$1,0)))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INDEX(customers!$I$1:$I$1001,MATCH(CoffeeOrdersTable[[#This Row],[Customer ID]],customers!$A$1:$A$1001,0))</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 0, " ",INDEX(customers!$A$1:$I$1001,MATCH(orders!$C826,customers!$A$1:$A$1001,0),MATCH(orders!G$1,customers!$A$1:$I$1,0)))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INDEX(customers!$I$1:$I$1001,MATCH(CoffeeOrdersTable[[#This Row],[Customer ID]],customers!$A$1:$A$1001,0))</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 0, " ",INDEX(customers!$A$1:$I$1001,MATCH(orders!$C827,customers!$A$1:$A$1001,0),MATCH(orders!G$1,customers!$A$1:$I$1,0)))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INDEX(customers!$I$1:$I$1001,MATCH(CoffeeOrdersTable[[#This Row],[Customer ID]],customers!$A$1:$A$1001,0))</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 0, " ",INDEX(customers!$A$1:$I$1001,MATCH(orders!$C828,customers!$A$1:$A$1001,0),MATCH(orders!G$1,customers!$A$1:$I$1,0)))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INDEX(customers!$I$1:$I$1001,MATCH(CoffeeOrdersTable[[#This Row],[Customer ID]],customers!$A$1:$A$1001,0))</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 0, " ",INDEX(customers!$A$1:$I$1001,MATCH(orders!$C829,customers!$A$1:$A$1001,0),MATCH(orders!G$1,customers!$A$1:$I$1,0)))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INDEX(customers!$I$1:$I$1001,MATCH(CoffeeOrdersTable[[#This Row],[Customer ID]],customers!$A$1:$A$1001,0))</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 0, " ",INDEX(customers!$A$1:$I$1001,MATCH(orders!$C830,customers!$A$1:$A$1001,0),MATCH(orders!G$1,customers!$A$1:$I$1,0)))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INDEX(customers!$I$1:$I$1001,MATCH(CoffeeOrdersTable[[#This Row],[Customer ID]],customers!$A$1:$A$1001,0))</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 0, " ",INDEX(customers!$A$1:$I$1001,MATCH(orders!$C831,customers!$A$1:$A$1001,0),MATCH(orders!G$1,customers!$A$1:$I$1,0)))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INDEX(customers!$I$1:$I$1001,MATCH(CoffeeOrdersTable[[#This Row],[Customer ID]],customers!$A$1:$A$1001,0))</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 0, " ",INDEX(customers!$A$1:$I$1001,MATCH(orders!$C832,customers!$A$1:$A$1001,0),MATCH(orders!G$1,customers!$A$1:$I$1,0)))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INDEX(customers!$I$1:$I$1001,MATCH(CoffeeOrdersTable[[#This Row],[Customer ID]],customers!$A$1:$A$1001,0))</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 0, " ",INDEX(customers!$A$1:$I$1001,MATCH(orders!$C833,customers!$A$1:$A$1001,0),MATCH(orders!G$1,customers!$A$1:$I$1,0)))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INDEX(customers!$I$1:$I$1001,MATCH(CoffeeOrdersTable[[#This Row],[Customer ID]],customers!$A$1:$A$1001,0))</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 0, " ",INDEX(customers!$A$1:$I$1001,MATCH(orders!$C834,customers!$A$1:$A$1001,0),MATCH(orders!G$1,customers!$A$1:$I$1,0)))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INDEX(customers!$I$1:$I$1001,MATCH(CoffeeOrdersTable[[#This Row],[Customer ID]],customers!$A$1:$A$1001,0))</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 0, " ",INDEX(customers!$A$1:$I$1001,MATCH(orders!$C835,customers!$A$1:$A$1001,0),MATCH(orders!G$1,customers!$A$1:$I$1,0)))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INDEX(customers!$I$1:$I$1001,MATCH(CoffeeOrdersTable[[#This Row],[Customer ID]],customers!$A$1:$A$1001,0))</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 0, " ",INDEX(customers!$A$1:$I$1001,MATCH(orders!$C836,customers!$A$1:$A$1001,0),MATCH(orders!G$1,customers!$A$1:$I$1,0)))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INDEX(customers!$I$1:$I$1001,MATCH(CoffeeOrdersTable[[#This Row],[Customer ID]],customers!$A$1:$A$1001,0))</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 0, " ",INDEX(customers!$A$1:$I$1001,MATCH(orders!$C837,customers!$A$1:$A$1001,0),MATCH(orders!G$1,customers!$A$1:$I$1,0)))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INDEX(customers!$I$1:$I$1001,MATCH(CoffeeOrdersTable[[#This Row],[Customer ID]],customers!$A$1:$A$1001,0))</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 0, " ",INDEX(customers!$A$1:$I$1001,MATCH(orders!$C838,customers!$A$1:$A$1001,0),MATCH(orders!G$1,customers!$A$1:$I$1,0)))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INDEX(customers!$I$1:$I$1001,MATCH(CoffeeOrdersTable[[#This Row],[Customer ID]],customers!$A$1:$A$1001,0))</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 0, " ",INDEX(customers!$A$1:$I$1001,MATCH(orders!$C839,customers!$A$1:$A$1001,0),MATCH(orders!G$1,customers!$A$1:$I$1,0)))</f>
        <v xml:space="preserve">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INDEX(customers!$I$1:$I$1001,MATCH(CoffeeOrdersTable[[#This Row],[Customer ID]],customers!$A$1:$A$1001,0))</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 0, " ",INDEX(customers!$A$1:$I$1001,MATCH(orders!$C840,customers!$A$1:$A$1001,0),MATCH(orders!G$1,customers!$A$1:$I$1,0)))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INDEX(customers!$I$1:$I$1001,MATCH(CoffeeOrdersTable[[#This Row],[Customer ID]],customers!$A$1:$A$1001,0))</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 0, " ",INDEX(customers!$A$1:$I$1001,MATCH(orders!$C841,customers!$A$1:$A$1001,0),MATCH(orders!G$1,customers!$A$1:$I$1,0)))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INDEX(customers!$I$1:$I$1001,MATCH(CoffeeOrdersTable[[#This Row],[Customer ID]],customers!$A$1:$A$1001,0))</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 0, " ",INDEX(customers!$A$1:$I$1001,MATCH(orders!$C842,customers!$A$1:$A$1001,0),MATCH(orders!G$1,customers!$A$1:$I$1,0)))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INDEX(customers!$I$1:$I$1001,MATCH(CoffeeOrdersTable[[#This Row],[Customer ID]],customers!$A$1:$A$1001,0))</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 0, " ",INDEX(customers!$A$1:$I$1001,MATCH(orders!$C843,customers!$A$1:$A$1001,0),MATCH(orders!G$1,customers!$A$1:$I$1,0)))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INDEX(customers!$I$1:$I$1001,MATCH(CoffeeOrdersTable[[#This Row],[Customer ID]],customers!$A$1:$A$1001,0))</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 0, " ",INDEX(customers!$A$1:$I$1001,MATCH(orders!$C844,customers!$A$1:$A$1001,0),MATCH(orders!G$1,customers!$A$1:$I$1,0)))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INDEX(customers!$I$1:$I$1001,MATCH(CoffeeOrdersTable[[#This Row],[Customer ID]],customers!$A$1:$A$1001,0))</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 0, " ",INDEX(customers!$A$1:$I$1001,MATCH(orders!$C845,customers!$A$1:$A$1001,0),MATCH(orders!G$1,customers!$A$1:$I$1,0)))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INDEX(customers!$I$1:$I$1001,MATCH(CoffeeOrdersTable[[#This Row],[Customer ID]],customers!$A$1:$A$1001,0))</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 0, " ",INDEX(customers!$A$1:$I$1001,MATCH(orders!$C846,customers!$A$1:$A$1001,0),MATCH(orders!G$1,customers!$A$1:$I$1,0)))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INDEX(customers!$I$1:$I$1001,MATCH(CoffeeOrdersTable[[#This Row],[Customer ID]],customers!$A$1:$A$1001,0))</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 0, " ",INDEX(customers!$A$1:$I$1001,MATCH(orders!$C847,customers!$A$1:$A$1001,0),MATCH(orders!G$1,customers!$A$1:$I$1,0)))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INDEX(customers!$I$1:$I$1001,MATCH(CoffeeOrdersTable[[#This Row],[Customer ID]],customers!$A$1:$A$1001,0))</f>
        <v>No</v>
      </c>
    </row>
    <row r="848" spans="1:16" x14ac:dyDescent="0.25">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 0, " ",INDEX(customers!$A$1:$I$1001,MATCH(orders!$C848,customers!$A$1:$A$1001,0),MATCH(orders!G$1,customers!$A$1:$I$1,0)))</f>
        <v xml:space="preserve">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INDEX(customers!$I$1:$I$1001,MATCH(CoffeeOrdersTable[[#This Row],[Customer ID]],customers!$A$1:$A$1001,0))</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 0, " ",INDEX(customers!$A$1:$I$1001,MATCH(orders!$C849,customers!$A$1:$A$1001,0),MATCH(orders!G$1,customers!$A$1:$I$1,0)))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INDEX(customers!$I$1:$I$1001,MATCH(CoffeeOrdersTable[[#This Row],[Customer ID]],customers!$A$1:$A$1001,0))</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 0, " ",INDEX(customers!$A$1:$I$1001,MATCH(orders!$C850,customers!$A$1:$A$1001,0),MATCH(orders!G$1,customers!$A$1:$I$1,0)))</f>
        <v xml:space="preserve">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INDEX(customers!$I$1:$I$1001,MATCH(CoffeeOrdersTable[[#This Row],[Customer ID]],customers!$A$1:$A$1001,0))</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 0, " ",INDEX(customers!$A$1:$I$1001,MATCH(orders!$C851,customers!$A$1:$A$1001,0),MATCH(orders!G$1,customers!$A$1:$I$1,0)))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INDEX(customers!$I$1:$I$1001,MATCH(CoffeeOrdersTable[[#This Row],[Customer ID]],customers!$A$1:$A$1001,0))</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 0, " ",INDEX(customers!$A$1:$I$1001,MATCH(orders!$C852,customers!$A$1:$A$1001,0),MATCH(orders!G$1,customers!$A$1:$I$1,0)))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INDEX(customers!$I$1:$I$1001,MATCH(CoffeeOrdersTable[[#This Row],[Customer ID]],customers!$A$1:$A$1001,0))</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 0, " ",INDEX(customers!$A$1:$I$1001,MATCH(orders!$C853,customers!$A$1:$A$1001,0),MATCH(orders!G$1,customers!$A$1:$I$1,0)))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INDEX(customers!$I$1:$I$1001,MATCH(CoffeeOrdersTable[[#This Row],[Customer ID]],customers!$A$1:$A$1001,0))</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 0, " ",INDEX(customers!$A$1:$I$1001,MATCH(orders!$C854,customers!$A$1:$A$1001,0),MATCH(orders!G$1,customers!$A$1:$I$1,0)))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INDEX(customers!$I$1:$I$1001,MATCH(CoffeeOrdersTable[[#This Row],[Customer ID]],customers!$A$1:$A$1001,0))</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 0, " ",INDEX(customers!$A$1:$I$1001,MATCH(orders!$C855,customers!$A$1:$A$1001,0),MATCH(orders!G$1,customers!$A$1:$I$1,0)))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INDEX(customers!$I$1:$I$1001,MATCH(CoffeeOrdersTable[[#This Row],[Customer ID]],customers!$A$1:$A$1001,0))</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 0, " ",INDEX(customers!$A$1:$I$1001,MATCH(orders!$C856,customers!$A$1:$A$1001,0),MATCH(orders!G$1,customers!$A$1:$I$1,0)))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INDEX(customers!$I$1:$I$1001,MATCH(CoffeeOrdersTable[[#This Row],[Customer ID]],customers!$A$1:$A$1001,0))</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 0, " ",INDEX(customers!$A$1:$I$1001,MATCH(orders!$C857,customers!$A$1:$A$1001,0),MATCH(orders!G$1,customers!$A$1:$I$1,0)))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INDEX(customers!$I$1:$I$1001,MATCH(CoffeeOrdersTable[[#This Row],[Customer ID]],customers!$A$1:$A$1001,0))</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 0, " ",INDEX(customers!$A$1:$I$1001,MATCH(orders!$C858,customers!$A$1:$A$1001,0),MATCH(orders!G$1,customers!$A$1:$I$1,0)))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INDEX(customers!$I$1:$I$1001,MATCH(CoffeeOrdersTable[[#This Row],[Customer ID]],customers!$A$1:$A$1001,0))</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 0, " ",INDEX(customers!$A$1:$I$1001,MATCH(orders!$C859,customers!$A$1:$A$1001,0),MATCH(orders!G$1,customers!$A$1:$I$1,0)))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INDEX(customers!$I$1:$I$1001,MATCH(CoffeeOrdersTable[[#This Row],[Customer ID]],customers!$A$1:$A$1001,0))</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 0, " ",INDEX(customers!$A$1:$I$1001,MATCH(orders!$C860,customers!$A$1:$A$1001,0),MATCH(orders!G$1,customers!$A$1:$I$1,0)))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INDEX(customers!$I$1:$I$1001,MATCH(CoffeeOrdersTable[[#This Row],[Customer ID]],customers!$A$1:$A$1001,0))</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 0, " ",INDEX(customers!$A$1:$I$1001,MATCH(orders!$C861,customers!$A$1:$A$1001,0),MATCH(orders!G$1,customers!$A$1:$I$1,0)))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INDEX(customers!$I$1:$I$1001,MATCH(CoffeeOrdersTable[[#This Row],[Customer ID]],customers!$A$1:$A$1001,0))</f>
        <v>No</v>
      </c>
    </row>
    <row r="862" spans="1:16" x14ac:dyDescent="0.25">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 0, " ",INDEX(customers!$A$1:$I$1001,MATCH(orders!$C862,customers!$A$1:$A$1001,0),MATCH(orders!G$1,customers!$A$1:$I$1,0)))</f>
        <v xml:space="preserve">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INDEX(customers!$I$1:$I$1001,MATCH(CoffeeOrdersTable[[#This Row],[Customer ID]],customers!$A$1:$A$1001,0))</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 0, " ",INDEX(customers!$A$1:$I$1001,MATCH(orders!$C863,customers!$A$1:$A$1001,0),MATCH(orders!G$1,customers!$A$1:$I$1,0)))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INDEX(customers!$I$1:$I$1001,MATCH(CoffeeOrdersTable[[#This Row],[Customer ID]],customers!$A$1:$A$1001,0))</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 0, " ",INDEX(customers!$A$1:$I$1001,MATCH(orders!$C864,customers!$A$1:$A$1001,0),MATCH(orders!G$1,customers!$A$1:$I$1,0)))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INDEX(customers!$I$1:$I$1001,MATCH(CoffeeOrdersTable[[#This Row],[Customer ID]],customers!$A$1:$A$1001,0))</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 0, " ",INDEX(customers!$A$1:$I$1001,MATCH(orders!$C865,customers!$A$1:$A$1001,0),MATCH(orders!G$1,customers!$A$1:$I$1,0)))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INDEX(customers!$I$1:$I$1001,MATCH(CoffeeOrdersTable[[#This Row],[Customer ID]],customers!$A$1:$A$1001,0))</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 0, " ",INDEX(customers!$A$1:$I$1001,MATCH(orders!$C866,customers!$A$1:$A$1001,0),MATCH(orders!G$1,customers!$A$1:$I$1,0)))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INDEX(customers!$I$1:$I$1001,MATCH(CoffeeOrdersTable[[#This Row],[Customer ID]],customers!$A$1:$A$1001,0))</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 0, " ",INDEX(customers!$A$1:$I$1001,MATCH(orders!$C867,customers!$A$1:$A$1001,0),MATCH(orders!G$1,customers!$A$1:$I$1,0)))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INDEX(customers!$I$1:$I$1001,MATCH(CoffeeOrdersTable[[#This Row],[Customer ID]],customers!$A$1:$A$1001,0))</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 0, " ",INDEX(customers!$A$1:$I$1001,MATCH(orders!$C868,customers!$A$1:$A$1001,0),MATCH(orders!G$1,customers!$A$1:$I$1,0)))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INDEX(customers!$I$1:$I$1001,MATCH(CoffeeOrdersTable[[#This Row],[Customer ID]],customers!$A$1:$A$1001,0))</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 0, " ",INDEX(customers!$A$1:$I$1001,MATCH(orders!$C869,customers!$A$1:$A$1001,0),MATCH(orders!G$1,customers!$A$1:$I$1,0)))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INDEX(customers!$I$1:$I$1001,MATCH(CoffeeOrdersTable[[#This Row],[Customer ID]],customers!$A$1:$A$1001,0))</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 0, " ",INDEX(customers!$A$1:$I$1001,MATCH(orders!$C870,customers!$A$1:$A$1001,0),MATCH(orders!G$1,customers!$A$1:$I$1,0)))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INDEX(customers!$I$1:$I$1001,MATCH(CoffeeOrdersTable[[#This Row],[Customer ID]],customers!$A$1:$A$1001,0))</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 0, " ",INDEX(customers!$A$1:$I$1001,MATCH(orders!$C871,customers!$A$1:$A$1001,0),MATCH(orders!G$1,customers!$A$1:$I$1,0)))</f>
        <v xml:space="preserve">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INDEX(customers!$I$1:$I$1001,MATCH(CoffeeOrdersTable[[#This Row],[Customer ID]],customers!$A$1:$A$1001,0))</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 0, " ",INDEX(customers!$A$1:$I$1001,MATCH(orders!$C872,customers!$A$1:$A$1001,0),MATCH(orders!G$1,customers!$A$1:$I$1,0)))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INDEX(customers!$I$1:$I$1001,MATCH(CoffeeOrdersTable[[#This Row],[Customer ID]],customers!$A$1:$A$1001,0))</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 0, " ",INDEX(customers!$A$1:$I$1001,MATCH(orders!$C873,customers!$A$1:$A$1001,0),MATCH(orders!G$1,customers!$A$1:$I$1,0)))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INDEX(customers!$I$1:$I$1001,MATCH(CoffeeOrdersTable[[#This Row],[Customer ID]],customers!$A$1:$A$1001,0))</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 0, " ",INDEX(customers!$A$1:$I$1001,MATCH(orders!$C874,customers!$A$1:$A$1001,0),MATCH(orders!G$1,customers!$A$1:$I$1,0)))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INDEX(customers!$I$1:$I$1001,MATCH(CoffeeOrdersTable[[#This Row],[Customer ID]],customers!$A$1:$A$1001,0))</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 0, " ",INDEX(customers!$A$1:$I$1001,MATCH(orders!$C875,customers!$A$1:$A$1001,0),MATCH(orders!G$1,customers!$A$1:$I$1,0)))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INDEX(customers!$I$1:$I$1001,MATCH(CoffeeOrdersTable[[#This Row],[Customer ID]],customers!$A$1:$A$1001,0))</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 0, " ",INDEX(customers!$A$1:$I$1001,MATCH(orders!$C876,customers!$A$1:$A$1001,0),MATCH(orders!G$1,customers!$A$1:$I$1,0)))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INDEX(customers!$I$1:$I$1001,MATCH(CoffeeOrdersTable[[#This Row],[Customer ID]],customers!$A$1:$A$1001,0))</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 0, " ",INDEX(customers!$A$1:$I$1001,MATCH(orders!$C877,customers!$A$1:$A$1001,0),MATCH(orders!G$1,customers!$A$1:$I$1,0)))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INDEX(customers!$I$1:$I$1001,MATCH(CoffeeOrdersTable[[#This Row],[Customer ID]],customers!$A$1:$A$1001,0))</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 0, " ",INDEX(customers!$A$1:$I$1001,MATCH(orders!$C878,customers!$A$1:$A$1001,0),MATCH(orders!G$1,customers!$A$1:$I$1,0)))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INDEX(customers!$I$1:$I$1001,MATCH(CoffeeOrdersTable[[#This Row],[Customer ID]],customers!$A$1:$A$1001,0))</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 0, " ",INDEX(customers!$A$1:$I$1001,MATCH(orders!$C879,customers!$A$1:$A$1001,0),MATCH(orders!G$1,customers!$A$1:$I$1,0)))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INDEX(customers!$I$1:$I$1001,MATCH(CoffeeOrdersTable[[#This Row],[Customer ID]],customers!$A$1:$A$1001,0))</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 0, " ",INDEX(customers!$A$1:$I$1001,MATCH(orders!$C880,customers!$A$1:$A$1001,0),MATCH(orders!G$1,customers!$A$1:$I$1,0)))</f>
        <v xml:space="preserve">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INDEX(customers!$I$1:$I$1001,MATCH(CoffeeOrdersTable[[#This Row],[Customer ID]],customers!$A$1:$A$1001,0))</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 0, " ",INDEX(customers!$A$1:$I$1001,MATCH(orders!$C881,customers!$A$1:$A$1001,0),MATCH(orders!G$1,customers!$A$1:$I$1,0)))</f>
        <v xml:space="preserve">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INDEX(customers!$I$1:$I$1001,MATCH(CoffeeOrdersTable[[#This Row],[Customer ID]],customers!$A$1:$A$1001,0))</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 0, " ",INDEX(customers!$A$1:$I$1001,MATCH(orders!$C882,customers!$A$1:$A$1001,0),MATCH(orders!G$1,customers!$A$1:$I$1,0)))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INDEX(customers!$I$1:$I$1001,MATCH(CoffeeOrdersTable[[#This Row],[Customer ID]],customers!$A$1:$A$1001,0))</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 0, " ",INDEX(customers!$A$1:$I$1001,MATCH(orders!$C883,customers!$A$1:$A$1001,0),MATCH(orders!G$1,customers!$A$1:$I$1,0)))</f>
        <v xml:space="preserve">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INDEX(customers!$I$1:$I$1001,MATCH(CoffeeOrdersTable[[#This Row],[Customer ID]],customers!$A$1:$A$1001,0))</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 0, " ",INDEX(customers!$A$1:$I$1001,MATCH(orders!$C884,customers!$A$1:$A$1001,0),MATCH(orders!G$1,customers!$A$1:$I$1,0)))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INDEX(customers!$I$1:$I$1001,MATCH(CoffeeOrdersTable[[#This Row],[Customer ID]],customers!$A$1:$A$1001,0))</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 0, " ",INDEX(customers!$A$1:$I$1001,MATCH(orders!$C885,customers!$A$1:$A$1001,0),MATCH(orders!G$1,customers!$A$1:$I$1,0)))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INDEX(customers!$I$1:$I$1001,MATCH(CoffeeOrdersTable[[#This Row],[Customer ID]],customers!$A$1:$A$1001,0))</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 0, " ",INDEX(customers!$A$1:$I$1001,MATCH(orders!$C886,customers!$A$1:$A$1001,0),MATCH(orders!G$1,customers!$A$1:$I$1,0)))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INDEX(customers!$I$1:$I$1001,MATCH(CoffeeOrdersTable[[#This Row],[Customer ID]],customers!$A$1:$A$1001,0))</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 0, " ",INDEX(customers!$A$1:$I$1001,MATCH(orders!$C887,customers!$A$1:$A$1001,0),MATCH(orders!G$1,customers!$A$1:$I$1,0)))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INDEX(customers!$I$1:$I$1001,MATCH(CoffeeOrdersTable[[#This Row],[Customer ID]],customers!$A$1:$A$1001,0))</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 0, " ",INDEX(customers!$A$1:$I$1001,MATCH(orders!$C888,customers!$A$1:$A$1001,0),MATCH(orders!G$1,customers!$A$1:$I$1,0)))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INDEX(customers!$I$1:$I$1001,MATCH(CoffeeOrdersTable[[#This Row],[Customer ID]],customers!$A$1:$A$1001,0))</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 0, " ",INDEX(customers!$A$1:$I$1001,MATCH(orders!$C889,customers!$A$1:$A$1001,0),MATCH(orders!G$1,customers!$A$1:$I$1,0)))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INDEX(customers!$I$1:$I$1001,MATCH(CoffeeOrdersTable[[#This Row],[Customer ID]],customers!$A$1:$A$1001,0))</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 0, " ",INDEX(customers!$A$1:$I$1001,MATCH(orders!$C890,customers!$A$1:$A$1001,0),MATCH(orders!G$1,customers!$A$1:$I$1,0)))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INDEX(customers!$I$1:$I$1001,MATCH(CoffeeOrdersTable[[#This Row],[Customer ID]],customers!$A$1:$A$1001,0))</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 0, " ",INDEX(customers!$A$1:$I$1001,MATCH(orders!$C891,customers!$A$1:$A$1001,0),MATCH(orders!G$1,customers!$A$1:$I$1,0)))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INDEX(customers!$I$1:$I$1001,MATCH(CoffeeOrdersTable[[#This Row],[Customer ID]],customers!$A$1:$A$1001,0))</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 0, " ",INDEX(customers!$A$1:$I$1001,MATCH(orders!$C892,customers!$A$1:$A$1001,0),MATCH(orders!G$1,customers!$A$1:$I$1,0)))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INDEX(customers!$I$1:$I$1001,MATCH(CoffeeOrdersTable[[#This Row],[Customer ID]],customers!$A$1:$A$1001,0))</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 0, " ",INDEX(customers!$A$1:$I$1001,MATCH(orders!$C893,customers!$A$1:$A$1001,0),MATCH(orders!G$1,customers!$A$1:$I$1,0)))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INDEX(customers!$I$1:$I$1001,MATCH(CoffeeOrdersTable[[#This Row],[Customer ID]],customers!$A$1:$A$1001,0))</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 0, " ",INDEX(customers!$A$1:$I$1001,MATCH(orders!$C894,customers!$A$1:$A$1001,0),MATCH(orders!G$1,customers!$A$1:$I$1,0)))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INDEX(customers!$I$1:$I$1001,MATCH(CoffeeOrdersTable[[#This Row],[Customer ID]],customers!$A$1:$A$1001,0))</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 0, " ",INDEX(customers!$A$1:$I$1001,MATCH(orders!$C895,customers!$A$1:$A$1001,0),MATCH(orders!G$1,customers!$A$1:$I$1,0)))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INDEX(customers!$I$1:$I$1001,MATCH(CoffeeOrdersTable[[#This Row],[Customer ID]],customers!$A$1:$A$1001,0))</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 0, " ",INDEX(customers!$A$1:$I$1001,MATCH(orders!$C896,customers!$A$1:$A$1001,0),MATCH(orders!G$1,customers!$A$1:$I$1,0)))</f>
        <v xml:space="preserve">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INDEX(customers!$I$1:$I$1001,MATCH(CoffeeOrdersTable[[#This Row],[Customer ID]],customers!$A$1:$A$1001,0))</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 0, " ",INDEX(customers!$A$1:$I$1001,MATCH(orders!$C897,customers!$A$1:$A$1001,0),MATCH(orders!G$1,customers!$A$1:$I$1,0)))</f>
        <v xml:space="preserve">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INDEX(customers!$I$1:$I$1001,MATCH(CoffeeOrdersTable[[#This Row],[Customer ID]],customers!$A$1:$A$1001,0))</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 0, " ",INDEX(customers!$A$1:$I$1001,MATCH(orders!$C898,customers!$A$1:$A$1001,0),MATCH(orders!G$1,customers!$A$1:$I$1,0)))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INDEX(customers!$I$1:$I$1001,MATCH(CoffeeOrdersTable[[#This Row],[Customer ID]],customers!$A$1:$A$1001,0))</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 0, " ",INDEX(customers!$A$1:$I$1001,MATCH(orders!$C899,customers!$A$1:$A$1001,0),MATCH(orders!G$1,customers!$A$1:$I$1,0)))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INDEX(customers!$I$1:$I$1001,MATCH(CoffeeOrdersTable[[#This Row],[Customer ID]],customers!$A$1:$A$1001,0))</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 0, " ",INDEX(customers!$A$1:$I$1001,MATCH(orders!$C900,customers!$A$1:$A$1001,0),MATCH(orders!G$1,customers!$A$1:$I$1,0)))</f>
        <v xml:space="preserve">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INDEX(customers!$I$1:$I$1001,MATCH(CoffeeOrdersTable[[#This Row],[Customer ID]],customers!$A$1:$A$1001,0))</f>
        <v>No</v>
      </c>
    </row>
    <row r="901" spans="1:16" x14ac:dyDescent="0.25">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 0, " ",INDEX(customers!$A$1:$I$1001,MATCH(orders!$C901,customers!$A$1:$A$1001,0),MATCH(orders!G$1,customers!$A$1:$I$1,0)))</f>
        <v xml:space="preserve">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INDEX(customers!$I$1:$I$1001,MATCH(CoffeeOrdersTable[[#This Row],[Customer ID]],customers!$A$1:$A$1001,0))</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 0, " ",INDEX(customers!$A$1:$I$1001,MATCH(orders!$C902,customers!$A$1:$A$1001,0),MATCH(orders!G$1,customers!$A$1:$I$1,0)))</f>
        <v xml:space="preserve">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INDEX(customers!$I$1:$I$1001,MATCH(CoffeeOrdersTable[[#This Row],[Customer ID]],customers!$A$1:$A$1001,0))</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 0, " ",INDEX(customers!$A$1:$I$1001,MATCH(orders!$C903,customers!$A$1:$A$1001,0),MATCH(orders!G$1,customers!$A$1:$I$1,0)))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INDEX(customers!$I$1:$I$1001,MATCH(CoffeeOrdersTable[[#This Row],[Customer ID]],customers!$A$1:$A$1001,0))</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 0, " ",INDEX(customers!$A$1:$I$1001,MATCH(orders!$C904,customers!$A$1:$A$1001,0),MATCH(orders!G$1,customers!$A$1:$I$1,0)))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INDEX(customers!$I$1:$I$1001,MATCH(CoffeeOrdersTable[[#This Row],[Customer ID]],customers!$A$1:$A$1001,0))</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 0, " ",INDEX(customers!$A$1:$I$1001,MATCH(orders!$C905,customers!$A$1:$A$1001,0),MATCH(orders!G$1,customers!$A$1:$I$1,0)))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INDEX(customers!$I$1:$I$1001,MATCH(CoffeeOrdersTable[[#This Row],[Customer ID]],customers!$A$1:$A$1001,0))</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 0, " ",INDEX(customers!$A$1:$I$1001,MATCH(orders!$C906,customers!$A$1:$A$1001,0),MATCH(orders!G$1,customers!$A$1:$I$1,0)))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INDEX(customers!$I$1:$I$1001,MATCH(CoffeeOrdersTable[[#This Row],[Customer ID]],customers!$A$1:$A$1001,0))</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 0, " ",INDEX(customers!$A$1:$I$1001,MATCH(orders!$C907,customers!$A$1:$A$1001,0),MATCH(orders!G$1,customers!$A$1:$I$1,0)))</f>
        <v xml:space="preserve">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INDEX(customers!$I$1:$I$1001,MATCH(CoffeeOrdersTable[[#This Row],[Customer ID]],customers!$A$1:$A$1001,0))</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 0, " ",INDEX(customers!$A$1:$I$1001,MATCH(orders!$C908,customers!$A$1:$A$1001,0),MATCH(orders!G$1,customers!$A$1:$I$1,0)))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INDEX(customers!$I$1:$I$1001,MATCH(CoffeeOrdersTable[[#This Row],[Customer ID]],customers!$A$1:$A$1001,0))</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 0, " ",INDEX(customers!$A$1:$I$1001,MATCH(orders!$C909,customers!$A$1:$A$1001,0),MATCH(orders!G$1,customers!$A$1:$I$1,0)))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INDEX(customers!$I$1:$I$1001,MATCH(CoffeeOrdersTable[[#This Row],[Customer ID]],customers!$A$1:$A$1001,0))</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 0, " ",INDEX(customers!$A$1:$I$1001,MATCH(orders!$C910,customers!$A$1:$A$1001,0),MATCH(orders!G$1,customers!$A$1:$I$1,0)))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INDEX(customers!$I$1:$I$1001,MATCH(CoffeeOrdersTable[[#This Row],[Customer ID]],customers!$A$1:$A$1001,0))</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 0, " ",INDEX(customers!$A$1:$I$1001,MATCH(orders!$C911,customers!$A$1:$A$1001,0),MATCH(orders!G$1,customers!$A$1:$I$1,0)))</f>
        <v xml:space="preserve">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INDEX(customers!$I$1:$I$1001,MATCH(CoffeeOrdersTable[[#This Row],[Customer ID]],customers!$A$1:$A$1001,0))</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 0, " ",INDEX(customers!$A$1:$I$1001,MATCH(orders!$C912,customers!$A$1:$A$1001,0),MATCH(orders!G$1,customers!$A$1:$I$1,0)))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INDEX(customers!$I$1:$I$1001,MATCH(CoffeeOrdersTable[[#This Row],[Customer ID]],customers!$A$1:$A$1001,0))</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 0, " ",INDEX(customers!$A$1:$I$1001,MATCH(orders!$C913,customers!$A$1:$A$1001,0),MATCH(orders!G$1,customers!$A$1:$I$1,0)))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INDEX(customers!$I$1:$I$1001,MATCH(CoffeeOrdersTable[[#This Row],[Customer ID]],customers!$A$1:$A$1001,0))</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 0, " ",INDEX(customers!$A$1:$I$1001,MATCH(orders!$C914,customers!$A$1:$A$1001,0),MATCH(orders!G$1,customers!$A$1:$I$1,0)))</f>
        <v xml:space="preserve">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INDEX(customers!$I$1:$I$1001,MATCH(CoffeeOrdersTable[[#This Row],[Customer ID]],customers!$A$1:$A$1001,0))</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 0, " ",INDEX(customers!$A$1:$I$1001,MATCH(orders!$C915,customers!$A$1:$A$1001,0),MATCH(orders!G$1,customers!$A$1:$I$1,0)))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INDEX(customers!$I$1:$I$1001,MATCH(CoffeeOrdersTable[[#This Row],[Customer ID]],customers!$A$1:$A$1001,0))</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 0, " ",INDEX(customers!$A$1:$I$1001,MATCH(orders!$C916,customers!$A$1:$A$1001,0),MATCH(orders!G$1,customers!$A$1:$I$1,0)))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INDEX(customers!$I$1:$I$1001,MATCH(CoffeeOrdersTable[[#This Row],[Customer ID]],customers!$A$1:$A$1001,0))</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 0, " ",INDEX(customers!$A$1:$I$1001,MATCH(orders!$C917,customers!$A$1:$A$1001,0),MATCH(orders!G$1,customers!$A$1:$I$1,0)))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INDEX(customers!$I$1:$I$1001,MATCH(CoffeeOrdersTable[[#This Row],[Customer ID]],customers!$A$1:$A$1001,0))</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 0, " ",INDEX(customers!$A$1:$I$1001,MATCH(orders!$C918,customers!$A$1:$A$1001,0),MATCH(orders!G$1,customers!$A$1:$I$1,0)))</f>
        <v xml:space="preserve">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INDEX(customers!$I$1:$I$1001,MATCH(CoffeeOrdersTable[[#This Row],[Customer ID]],customers!$A$1:$A$1001,0))</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 0, " ",INDEX(customers!$A$1:$I$1001,MATCH(orders!$C919,customers!$A$1:$A$1001,0),MATCH(orders!G$1,customers!$A$1:$I$1,0)))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INDEX(customers!$I$1:$I$1001,MATCH(CoffeeOrdersTable[[#This Row],[Customer ID]],customers!$A$1:$A$1001,0))</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 0, " ",INDEX(customers!$A$1:$I$1001,MATCH(orders!$C920,customers!$A$1:$A$1001,0),MATCH(orders!G$1,customers!$A$1:$I$1,0)))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INDEX(customers!$I$1:$I$1001,MATCH(CoffeeOrdersTable[[#This Row],[Customer ID]],customers!$A$1:$A$1001,0))</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 0, " ",INDEX(customers!$A$1:$I$1001,MATCH(orders!$C921,customers!$A$1:$A$1001,0),MATCH(orders!G$1,customers!$A$1:$I$1,0)))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INDEX(customers!$I$1:$I$1001,MATCH(CoffeeOrdersTable[[#This Row],[Customer ID]],customers!$A$1:$A$1001,0))</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 0, " ",INDEX(customers!$A$1:$I$1001,MATCH(orders!$C922,customers!$A$1:$A$1001,0),MATCH(orders!G$1,customers!$A$1:$I$1,0)))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INDEX(customers!$I$1:$I$1001,MATCH(CoffeeOrdersTable[[#This Row],[Customer ID]],customers!$A$1:$A$1001,0))</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 0, " ",INDEX(customers!$A$1:$I$1001,MATCH(orders!$C923,customers!$A$1:$A$1001,0),MATCH(orders!G$1,customers!$A$1:$I$1,0)))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INDEX(customers!$I$1:$I$1001,MATCH(CoffeeOrdersTable[[#This Row],[Customer ID]],customers!$A$1:$A$1001,0))</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 0, " ",INDEX(customers!$A$1:$I$1001,MATCH(orders!$C924,customers!$A$1:$A$1001,0),MATCH(orders!G$1,customers!$A$1:$I$1,0)))</f>
        <v xml:space="preserve">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INDEX(customers!$I$1:$I$1001,MATCH(CoffeeOrdersTable[[#This Row],[Customer ID]],customers!$A$1:$A$1001,0))</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 0, " ",INDEX(customers!$A$1:$I$1001,MATCH(orders!$C925,customers!$A$1:$A$1001,0),MATCH(orders!G$1,customers!$A$1:$I$1,0)))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INDEX(customers!$I$1:$I$1001,MATCH(CoffeeOrdersTable[[#This Row],[Customer ID]],customers!$A$1:$A$1001,0))</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 0, " ",INDEX(customers!$A$1:$I$1001,MATCH(orders!$C926,customers!$A$1:$A$1001,0),MATCH(orders!G$1,customers!$A$1:$I$1,0)))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INDEX(customers!$I$1:$I$1001,MATCH(CoffeeOrdersTable[[#This Row],[Customer ID]],customers!$A$1:$A$1001,0))</f>
        <v>No</v>
      </c>
    </row>
    <row r="927" spans="1:16" x14ac:dyDescent="0.25">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 0, " ",INDEX(customers!$A$1:$I$1001,MATCH(orders!$C927,customers!$A$1:$A$1001,0),MATCH(orders!G$1,customers!$A$1:$I$1,0)))</f>
        <v xml:space="preserve">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INDEX(customers!$I$1:$I$1001,MATCH(CoffeeOrdersTable[[#This Row],[Customer ID]],customers!$A$1:$A$1001,0))</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 0, " ",INDEX(customers!$A$1:$I$1001,MATCH(orders!$C928,customers!$A$1:$A$1001,0),MATCH(orders!G$1,customers!$A$1:$I$1,0)))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INDEX(customers!$I$1:$I$1001,MATCH(CoffeeOrdersTable[[#This Row],[Customer ID]],customers!$A$1:$A$1001,0))</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 0, " ",INDEX(customers!$A$1:$I$1001,MATCH(orders!$C929,customers!$A$1:$A$1001,0),MATCH(orders!G$1,customers!$A$1:$I$1,0)))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INDEX(customers!$I$1:$I$1001,MATCH(CoffeeOrdersTable[[#This Row],[Customer ID]],customers!$A$1:$A$1001,0))</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 0, " ",INDEX(customers!$A$1:$I$1001,MATCH(orders!$C930,customers!$A$1:$A$1001,0),MATCH(orders!G$1,customers!$A$1:$I$1,0)))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INDEX(customers!$I$1:$I$1001,MATCH(CoffeeOrdersTable[[#This Row],[Customer ID]],customers!$A$1:$A$1001,0))</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 0, " ",INDEX(customers!$A$1:$I$1001,MATCH(orders!$C931,customers!$A$1:$A$1001,0),MATCH(orders!G$1,customers!$A$1:$I$1,0)))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INDEX(customers!$I$1:$I$1001,MATCH(CoffeeOrdersTable[[#This Row],[Customer ID]],customers!$A$1:$A$1001,0))</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 0, " ",INDEX(customers!$A$1:$I$1001,MATCH(orders!$C932,customers!$A$1:$A$1001,0),MATCH(orders!G$1,customers!$A$1:$I$1,0)))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INDEX(customers!$I$1:$I$1001,MATCH(CoffeeOrdersTable[[#This Row],[Customer ID]],customers!$A$1:$A$1001,0))</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 0, " ",INDEX(customers!$A$1:$I$1001,MATCH(orders!$C933,customers!$A$1:$A$1001,0),MATCH(orders!G$1,customers!$A$1:$I$1,0)))</f>
        <v xml:space="preserve">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INDEX(customers!$I$1:$I$1001,MATCH(CoffeeOrdersTable[[#This Row],[Customer ID]],customers!$A$1:$A$1001,0))</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 0, " ",INDEX(customers!$A$1:$I$1001,MATCH(orders!$C934,customers!$A$1:$A$1001,0),MATCH(orders!G$1,customers!$A$1:$I$1,0)))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INDEX(customers!$I$1:$I$1001,MATCH(CoffeeOrdersTable[[#This Row],[Customer ID]],customers!$A$1:$A$1001,0))</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 0, " ",INDEX(customers!$A$1:$I$1001,MATCH(orders!$C935,customers!$A$1:$A$1001,0),MATCH(orders!G$1,customers!$A$1:$I$1,0)))</f>
        <v xml:space="preserve">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INDEX(customers!$I$1:$I$1001,MATCH(CoffeeOrdersTable[[#This Row],[Customer ID]],customers!$A$1:$A$1001,0))</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 0, " ",INDEX(customers!$A$1:$I$1001,MATCH(orders!$C936,customers!$A$1:$A$1001,0),MATCH(orders!G$1,customers!$A$1:$I$1,0)))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INDEX(customers!$I$1:$I$1001,MATCH(CoffeeOrdersTable[[#This Row],[Customer ID]],customers!$A$1:$A$1001,0))</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 0, " ",INDEX(customers!$A$1:$I$1001,MATCH(orders!$C937,customers!$A$1:$A$1001,0),MATCH(orders!G$1,customers!$A$1:$I$1,0)))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INDEX(customers!$I$1:$I$1001,MATCH(CoffeeOrdersTable[[#This Row],[Customer ID]],customers!$A$1:$A$1001,0))</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 0, " ",INDEX(customers!$A$1:$I$1001,MATCH(orders!$C938,customers!$A$1:$A$1001,0),MATCH(orders!G$1,customers!$A$1:$I$1,0)))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INDEX(customers!$I$1:$I$1001,MATCH(CoffeeOrdersTable[[#This Row],[Customer ID]],customers!$A$1:$A$1001,0))</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 0, " ",INDEX(customers!$A$1:$I$1001,MATCH(orders!$C939,customers!$A$1:$A$1001,0),MATCH(orders!G$1,customers!$A$1:$I$1,0)))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INDEX(customers!$I$1:$I$1001,MATCH(CoffeeOrdersTable[[#This Row],[Customer ID]],customers!$A$1:$A$1001,0))</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 0, " ",INDEX(customers!$A$1:$I$1001,MATCH(orders!$C940,customers!$A$1:$A$1001,0),MATCH(orders!G$1,customers!$A$1:$I$1,0)))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INDEX(customers!$I$1:$I$1001,MATCH(CoffeeOrdersTable[[#This Row],[Customer ID]],customers!$A$1:$A$1001,0))</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 0, " ",INDEX(customers!$A$1:$I$1001,MATCH(orders!$C941,customers!$A$1:$A$1001,0),MATCH(orders!G$1,customers!$A$1:$I$1,0)))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INDEX(customers!$I$1:$I$1001,MATCH(CoffeeOrdersTable[[#This Row],[Customer ID]],customers!$A$1:$A$1001,0))</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 0, " ",INDEX(customers!$A$1:$I$1001,MATCH(orders!$C942,customers!$A$1:$A$1001,0),MATCH(orders!G$1,customers!$A$1:$I$1,0)))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INDEX(customers!$I$1:$I$1001,MATCH(CoffeeOrdersTable[[#This Row],[Customer ID]],customers!$A$1:$A$1001,0))</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 0, " ",INDEX(customers!$A$1:$I$1001,MATCH(orders!$C943,customers!$A$1:$A$1001,0),MATCH(orders!G$1,customers!$A$1:$I$1,0)))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INDEX(customers!$I$1:$I$1001,MATCH(CoffeeOrdersTable[[#This Row],[Customer ID]],customers!$A$1:$A$1001,0))</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 0, " ",INDEX(customers!$A$1:$I$1001,MATCH(orders!$C944,customers!$A$1:$A$1001,0),MATCH(orders!G$1,customers!$A$1:$I$1,0)))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INDEX(customers!$I$1:$I$1001,MATCH(CoffeeOrdersTable[[#This Row],[Customer ID]],customers!$A$1:$A$1001,0))</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 0, " ",INDEX(customers!$A$1:$I$1001,MATCH(orders!$C945,customers!$A$1:$A$1001,0),MATCH(orders!G$1,customers!$A$1:$I$1,0)))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INDEX(customers!$I$1:$I$1001,MATCH(CoffeeOrdersTable[[#This Row],[Customer ID]],customers!$A$1:$A$1001,0))</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 0, " ",INDEX(customers!$A$1:$I$1001,MATCH(orders!$C946,customers!$A$1:$A$1001,0),MATCH(orders!G$1,customers!$A$1:$I$1,0)))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INDEX(customers!$I$1:$I$1001,MATCH(CoffeeOrdersTable[[#This Row],[Customer ID]],customers!$A$1:$A$1001,0))</f>
        <v>No</v>
      </c>
    </row>
    <row r="947" spans="1:16" x14ac:dyDescent="0.25">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 0, " ",INDEX(customers!$A$1:$I$1001,MATCH(orders!$C947,customers!$A$1:$A$1001,0),MATCH(orders!G$1,customers!$A$1:$I$1,0)))</f>
        <v xml:space="preserve">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INDEX(customers!$I$1:$I$1001,MATCH(CoffeeOrdersTable[[#This Row],[Customer ID]],customers!$A$1:$A$1001,0))</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 0, " ",INDEX(customers!$A$1:$I$1001,MATCH(orders!$C948,customers!$A$1:$A$1001,0),MATCH(orders!G$1,customers!$A$1:$I$1,0)))</f>
        <v xml:space="preserve">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INDEX(customers!$I$1:$I$1001,MATCH(CoffeeOrdersTable[[#This Row],[Customer ID]],customers!$A$1:$A$1001,0))</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 0, " ",INDEX(customers!$A$1:$I$1001,MATCH(orders!$C949,customers!$A$1:$A$1001,0),MATCH(orders!G$1,customers!$A$1:$I$1,0)))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INDEX(customers!$I$1:$I$1001,MATCH(CoffeeOrdersTable[[#This Row],[Customer ID]],customers!$A$1:$A$1001,0))</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 0, " ",INDEX(customers!$A$1:$I$1001,MATCH(orders!$C950,customers!$A$1:$A$1001,0),MATCH(orders!G$1,customers!$A$1:$I$1,0)))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INDEX(customers!$I$1:$I$1001,MATCH(CoffeeOrdersTable[[#This Row],[Customer ID]],customers!$A$1:$A$1001,0))</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 0, " ",INDEX(customers!$A$1:$I$1001,MATCH(orders!$C951,customers!$A$1:$A$1001,0),MATCH(orders!G$1,customers!$A$1:$I$1,0)))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INDEX(customers!$I$1:$I$1001,MATCH(CoffeeOrdersTable[[#This Row],[Customer ID]],customers!$A$1:$A$1001,0))</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 0, " ",INDEX(customers!$A$1:$I$1001,MATCH(orders!$C952,customers!$A$1:$A$1001,0),MATCH(orders!G$1,customers!$A$1:$I$1,0)))</f>
        <v xml:space="preserve">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INDEX(customers!$I$1:$I$1001,MATCH(CoffeeOrdersTable[[#This Row],[Customer ID]],customers!$A$1:$A$1001,0))</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 0, " ",INDEX(customers!$A$1:$I$1001,MATCH(orders!$C953,customers!$A$1:$A$1001,0),MATCH(orders!G$1,customers!$A$1:$I$1,0)))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INDEX(customers!$I$1:$I$1001,MATCH(CoffeeOrdersTable[[#This Row],[Customer ID]],customers!$A$1:$A$1001,0))</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 0, " ",INDEX(customers!$A$1:$I$1001,MATCH(orders!$C954,customers!$A$1:$A$1001,0),MATCH(orders!G$1,customers!$A$1:$I$1,0)))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INDEX(customers!$I$1:$I$1001,MATCH(CoffeeOrdersTable[[#This Row],[Customer ID]],customers!$A$1:$A$1001,0))</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 0, " ",INDEX(customers!$A$1:$I$1001,MATCH(orders!$C955,customers!$A$1:$A$1001,0),MATCH(orders!G$1,customers!$A$1:$I$1,0)))</f>
        <v xml:space="preserve">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INDEX(customers!$I$1:$I$1001,MATCH(CoffeeOrdersTable[[#This Row],[Customer ID]],customers!$A$1:$A$1001,0))</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 0, " ",INDEX(customers!$A$1:$I$1001,MATCH(orders!$C956,customers!$A$1:$A$1001,0),MATCH(orders!G$1,customers!$A$1:$I$1,0)))</f>
        <v xml:space="preserve">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INDEX(customers!$I$1:$I$1001,MATCH(CoffeeOrdersTable[[#This Row],[Customer ID]],customers!$A$1:$A$1001,0))</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 0, " ",INDEX(customers!$A$1:$I$1001,MATCH(orders!$C957,customers!$A$1:$A$1001,0),MATCH(orders!G$1,customers!$A$1:$I$1,0)))</f>
        <v xml:space="preserve">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INDEX(customers!$I$1:$I$1001,MATCH(CoffeeOrdersTable[[#This Row],[Customer ID]],customers!$A$1:$A$1001,0))</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 0, " ",INDEX(customers!$A$1:$I$1001,MATCH(orders!$C958,customers!$A$1:$A$1001,0),MATCH(orders!G$1,customers!$A$1:$I$1,0)))</f>
        <v xml:space="preserve">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INDEX(customers!$I$1:$I$1001,MATCH(CoffeeOrdersTable[[#This Row],[Customer ID]],customers!$A$1:$A$1001,0))</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 0, " ",INDEX(customers!$A$1:$I$1001,MATCH(orders!$C959,customers!$A$1:$A$1001,0),MATCH(orders!G$1,customers!$A$1:$I$1,0)))</f>
        <v xml:space="preserve">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INDEX(customers!$I$1:$I$1001,MATCH(CoffeeOrdersTable[[#This Row],[Customer ID]],customers!$A$1:$A$1001,0))</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 0, " ",INDEX(customers!$A$1:$I$1001,MATCH(orders!$C960,customers!$A$1:$A$1001,0),MATCH(orders!G$1,customers!$A$1:$I$1,0)))</f>
        <v xml:space="preserve">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INDEX(customers!$I$1:$I$1001,MATCH(CoffeeOrdersTable[[#This Row],[Customer ID]],customers!$A$1:$A$1001,0))</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 0, " ",INDEX(customers!$A$1:$I$1001,MATCH(orders!$C961,customers!$A$1:$A$1001,0),MATCH(orders!G$1,customers!$A$1:$I$1,0)))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INDEX(customers!$I$1:$I$1001,MATCH(CoffeeOrdersTable[[#This Row],[Customer ID]],customers!$A$1:$A$1001,0))</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 0, " ",INDEX(customers!$A$1:$I$1001,MATCH(orders!$C962,customers!$A$1:$A$1001,0),MATCH(orders!G$1,customers!$A$1:$I$1,0)))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INDEX(customers!$I$1:$I$1001,MATCH(CoffeeOrdersTable[[#This Row],[Customer ID]],customers!$A$1:$A$1001,0))</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 0, " ",INDEX(customers!$A$1:$I$1001,MATCH(orders!$C963,customers!$A$1:$A$1001,0),MATCH(orders!G$1,customers!$A$1:$I$1,0)))</f>
        <v xml:space="preserve">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3" si="45">L963*E963</f>
        <v>45.769999999999996</v>
      </c>
      <c r="N963" t="str">
        <f t="shared" ref="N963:N1001" si="46">IF(I963="Rob","Robusta",IF(I963="Exc","Excelsa",IF(I963="Ara","Arabica",IF(I963="Lib","Liberica",""))))</f>
        <v>Arabica</v>
      </c>
      <c r="O963" t="str">
        <f t="shared" ref="O963:O1001" si="47">IF(J963="M","Medium",IF(J963="L","Large",IF(J963="D","Dark","")))</f>
        <v>Dark</v>
      </c>
      <c r="P963" t="str">
        <f>INDEX(customers!$I$1:$I$1001,MATCH(CoffeeOrdersTable[[#This Row],[Customer ID]],customers!$A$1:$A$1001,0))</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 0, " ",INDEX(customers!$A$1:$I$1001,MATCH(orders!$C964,customers!$A$1:$A$1001,0),MATCH(orders!G$1,customers!$A$1:$I$1,0)))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INDEX(customers!$I$1:$I$1001,MATCH(CoffeeOrdersTable[[#This Row],[Customer ID]],customers!$A$1:$A$1001,0))</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 0, " ",INDEX(customers!$A$1:$I$1001,MATCH(orders!$C965,customers!$A$1:$A$1001,0),MATCH(orders!G$1,customers!$A$1:$I$1,0)))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INDEX(customers!$I$1:$I$1001,MATCH(CoffeeOrdersTable[[#This Row],[Customer ID]],customers!$A$1:$A$1001,0))</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 0, " ",INDEX(customers!$A$1:$I$1001,MATCH(orders!$C966,customers!$A$1:$A$1001,0),MATCH(orders!G$1,customers!$A$1:$I$1,0)))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INDEX(customers!$I$1:$I$1001,MATCH(CoffeeOrdersTable[[#This Row],[Customer ID]],customers!$A$1:$A$1001,0))</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 0, " ",INDEX(customers!$A$1:$I$1001,MATCH(orders!$C967,customers!$A$1:$A$1001,0),MATCH(orders!G$1,customers!$A$1:$I$1,0)))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INDEX(customers!$I$1:$I$1001,MATCH(CoffeeOrdersTable[[#This Row],[Customer ID]],customers!$A$1:$A$1001,0))</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 0, " ",INDEX(customers!$A$1:$I$1001,MATCH(orders!$C968,customers!$A$1:$A$1001,0),MATCH(orders!G$1,customers!$A$1:$I$1,0)))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INDEX(customers!$I$1:$I$1001,MATCH(CoffeeOrdersTable[[#This Row],[Customer ID]],customers!$A$1:$A$1001,0))</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 0, " ",INDEX(customers!$A$1:$I$1001,MATCH(orders!$C969,customers!$A$1:$A$1001,0),MATCH(orders!G$1,customers!$A$1:$I$1,0)))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INDEX(customers!$I$1:$I$1001,MATCH(CoffeeOrdersTable[[#This Row],[Customer ID]],customers!$A$1:$A$1001,0))</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 0, " ",INDEX(customers!$A$1:$I$1001,MATCH(orders!$C970,customers!$A$1:$A$1001,0),MATCH(orders!G$1,customers!$A$1:$I$1,0)))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INDEX(customers!$I$1:$I$1001,MATCH(CoffeeOrdersTable[[#This Row],[Customer ID]],customers!$A$1:$A$1001,0))</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 0, " ",INDEX(customers!$A$1:$I$1001,MATCH(orders!$C971,customers!$A$1:$A$1001,0),MATCH(orders!G$1,customers!$A$1:$I$1,0)))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INDEX(customers!$I$1:$I$1001,MATCH(CoffeeOrdersTable[[#This Row],[Customer ID]],customers!$A$1:$A$1001,0))</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 0, " ",INDEX(customers!$A$1:$I$1001,MATCH(orders!$C972,customers!$A$1:$A$1001,0),MATCH(orders!G$1,customers!$A$1:$I$1,0)))</f>
        <v xml:space="preserve">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INDEX(customers!$I$1:$I$1001,MATCH(CoffeeOrdersTable[[#This Row],[Customer ID]],customers!$A$1:$A$1001,0))</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 0, " ",INDEX(customers!$A$1:$I$1001,MATCH(orders!$C973,customers!$A$1:$A$1001,0),MATCH(orders!G$1,customers!$A$1:$I$1,0)))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INDEX(customers!$I$1:$I$1001,MATCH(CoffeeOrdersTable[[#This Row],[Customer ID]],customers!$A$1:$A$1001,0))</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 0, " ",INDEX(customers!$A$1:$I$1001,MATCH(orders!$C974,customers!$A$1:$A$1001,0),MATCH(orders!G$1,customers!$A$1:$I$1,0)))</f>
        <v xml:space="preserve">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INDEX(customers!$I$1:$I$1001,MATCH(CoffeeOrdersTable[[#This Row],[Customer ID]],customers!$A$1:$A$1001,0))</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 0, " ",INDEX(customers!$A$1:$I$1001,MATCH(orders!$C975,customers!$A$1:$A$1001,0),MATCH(orders!G$1,customers!$A$1:$I$1,0)))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INDEX(customers!$I$1:$I$1001,MATCH(CoffeeOrdersTable[[#This Row],[Customer ID]],customers!$A$1:$A$1001,0))</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 0, " ",INDEX(customers!$A$1:$I$1001,MATCH(orders!$C976,customers!$A$1:$A$1001,0),MATCH(orders!G$1,customers!$A$1:$I$1,0)))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INDEX(customers!$I$1:$I$1001,MATCH(CoffeeOrdersTable[[#This Row],[Customer ID]],customers!$A$1:$A$1001,0))</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 0, " ",INDEX(customers!$A$1:$I$1001,MATCH(orders!$C977,customers!$A$1:$A$1001,0),MATCH(orders!G$1,customers!$A$1:$I$1,0)))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INDEX(customers!$I$1:$I$1001,MATCH(CoffeeOrdersTable[[#This Row],[Customer ID]],customers!$A$1:$A$1001,0))</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 0, " ",INDEX(customers!$A$1:$I$1001,MATCH(orders!$C978,customers!$A$1:$A$1001,0),MATCH(orders!G$1,customers!$A$1:$I$1,0)))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INDEX(customers!$I$1:$I$1001,MATCH(CoffeeOrdersTable[[#This Row],[Customer ID]],customers!$A$1:$A$1001,0))</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 0, " ",INDEX(customers!$A$1:$I$1001,MATCH(orders!$C979,customers!$A$1:$A$1001,0),MATCH(orders!G$1,customers!$A$1:$I$1,0)))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INDEX(customers!$I$1:$I$1001,MATCH(CoffeeOrdersTable[[#This Row],[Customer ID]],customers!$A$1:$A$1001,0))</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 0, " ",INDEX(customers!$A$1:$I$1001,MATCH(orders!$C980,customers!$A$1:$A$1001,0),MATCH(orders!G$1,customers!$A$1:$I$1,0)))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INDEX(customers!$I$1:$I$1001,MATCH(CoffeeOrdersTable[[#This Row],[Customer ID]],customers!$A$1:$A$1001,0))</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 0, " ",INDEX(customers!$A$1:$I$1001,MATCH(orders!$C981,customers!$A$1:$A$1001,0),MATCH(orders!G$1,customers!$A$1:$I$1,0)))</f>
        <v xml:space="preserve">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INDEX(customers!$I$1:$I$1001,MATCH(CoffeeOrdersTable[[#This Row],[Customer ID]],customers!$A$1:$A$1001,0))</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 0, " ",INDEX(customers!$A$1:$I$1001,MATCH(orders!$C982,customers!$A$1:$A$1001,0),MATCH(orders!G$1,customers!$A$1:$I$1,0)))</f>
        <v xml:space="preserve">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INDEX(customers!$I$1:$I$1001,MATCH(CoffeeOrdersTable[[#This Row],[Customer ID]],customers!$A$1:$A$1001,0))</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 0, " ",INDEX(customers!$A$1:$I$1001,MATCH(orders!$C983,customers!$A$1:$A$1001,0),MATCH(orders!G$1,customers!$A$1:$I$1,0)))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INDEX(customers!$I$1:$I$1001,MATCH(CoffeeOrdersTable[[#This Row],[Customer ID]],customers!$A$1:$A$1001,0))</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 0, " ",INDEX(customers!$A$1:$I$1001,MATCH(orders!$C984,customers!$A$1:$A$1001,0),MATCH(orders!G$1,customers!$A$1:$I$1,0)))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INDEX(customers!$I$1:$I$1001,MATCH(CoffeeOrdersTable[[#This Row],[Customer ID]],customers!$A$1:$A$1001,0))</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 0, " ",INDEX(customers!$A$1:$I$1001,MATCH(orders!$C985,customers!$A$1:$A$1001,0),MATCH(orders!G$1,customers!$A$1:$I$1,0)))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INDEX(customers!$I$1:$I$1001,MATCH(CoffeeOrdersTable[[#This Row],[Customer ID]],customers!$A$1:$A$1001,0))</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 0, " ",INDEX(customers!$A$1:$I$1001,MATCH(orders!$C986,customers!$A$1:$A$1001,0),MATCH(orders!G$1,customers!$A$1:$I$1,0)))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INDEX(customers!$I$1:$I$1001,MATCH(CoffeeOrdersTable[[#This Row],[Customer ID]],customers!$A$1:$A$1001,0))</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 0, " ",INDEX(customers!$A$1:$I$1001,MATCH(orders!$C987,customers!$A$1:$A$1001,0),MATCH(orders!G$1,customers!$A$1:$I$1,0)))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INDEX(customers!$I$1:$I$1001,MATCH(CoffeeOrdersTable[[#This Row],[Customer ID]],customers!$A$1:$A$1001,0))</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 0, " ",INDEX(customers!$A$1:$I$1001,MATCH(orders!$C988,customers!$A$1:$A$1001,0),MATCH(orders!G$1,customers!$A$1:$I$1,0)))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INDEX(customers!$I$1:$I$1001,MATCH(CoffeeOrdersTable[[#This Row],[Customer ID]],customers!$A$1:$A$1001,0))</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 0, " ",INDEX(customers!$A$1:$I$1001,MATCH(orders!$C989,customers!$A$1:$A$1001,0),MATCH(orders!G$1,customers!$A$1:$I$1,0)))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INDEX(customers!$I$1:$I$1001,MATCH(CoffeeOrdersTable[[#This Row],[Customer ID]],customers!$A$1:$A$1001,0))</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 0, " ",INDEX(customers!$A$1:$I$1001,MATCH(orders!$C990,customers!$A$1:$A$1001,0),MATCH(orders!G$1,customers!$A$1:$I$1,0)))</f>
        <v xml:space="preserve">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INDEX(customers!$I$1:$I$1001,MATCH(CoffeeOrdersTable[[#This Row],[Customer ID]],customers!$A$1:$A$1001,0))</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 0, " ",INDEX(customers!$A$1:$I$1001,MATCH(orders!$C991,customers!$A$1:$A$1001,0),MATCH(orders!G$1,customers!$A$1:$I$1,0)))</f>
        <v xml:space="preserve">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INDEX(customers!$I$1:$I$1001,MATCH(CoffeeOrdersTable[[#This Row],[Customer ID]],customers!$A$1:$A$1001,0))</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 0, " ",INDEX(customers!$A$1:$I$1001,MATCH(orders!$C992,customers!$A$1:$A$1001,0),MATCH(orders!G$1,customers!$A$1:$I$1,0)))</f>
        <v xml:space="preserve">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INDEX(customers!$I$1:$I$1001,MATCH(CoffeeOrdersTable[[#This Row],[Customer ID]],customers!$A$1:$A$1001,0))</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 0, " ",INDEX(customers!$A$1:$I$1001,MATCH(orders!$C993,customers!$A$1:$A$1001,0),MATCH(orders!G$1,customers!$A$1:$I$1,0)))</f>
        <v xml:space="preserve">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INDEX(customers!$I$1:$I$1001,MATCH(CoffeeOrdersTable[[#This Row],[Customer ID]],customers!$A$1:$A$1001,0))</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 0, " ",INDEX(customers!$A$1:$I$1001,MATCH(orders!$C994,customers!$A$1:$A$1001,0),MATCH(orders!G$1,customers!$A$1:$I$1,0)))</f>
        <v xml:space="preserve">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INDEX(customers!$I$1:$I$1001,MATCH(CoffeeOrdersTable[[#This Row],[Customer ID]],customers!$A$1:$A$1001,0))</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 0, " ",INDEX(customers!$A$1:$I$1001,MATCH(orders!$C995,customers!$A$1:$A$1001,0),MATCH(orders!G$1,customers!$A$1:$I$1,0)))</f>
        <v xml:space="preserve">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INDEX(customers!$I$1:$I$1001,MATCH(CoffeeOrdersTable[[#This Row],[Customer ID]],customers!$A$1:$A$1001,0))</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 0, " ",INDEX(customers!$A$1:$I$1001,MATCH(orders!$C996,customers!$A$1:$A$1001,0),MATCH(orders!G$1,customers!$A$1:$I$1,0)))</f>
        <v xml:space="preserve">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INDEX(customers!$I$1:$I$1001,MATCH(CoffeeOrdersTable[[#This Row],[Customer ID]],customers!$A$1:$A$1001,0))</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 0, " ",INDEX(customers!$A$1:$I$1001,MATCH(orders!$C997,customers!$A$1:$A$1001,0),MATCH(orders!G$1,customers!$A$1:$I$1,0)))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INDEX(customers!$I$1:$I$1001,MATCH(CoffeeOrdersTable[[#This Row],[Customer ID]],customers!$A$1:$A$1001,0))</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 0, " ",INDEX(customers!$A$1:$I$1001,MATCH(orders!$C998,customers!$A$1:$A$1001,0),MATCH(orders!G$1,customers!$A$1:$I$1,0)))</f>
        <v xml:space="preserve">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INDEX(customers!$I$1:$I$1001,MATCH(CoffeeOrdersTable[[#This Row],[Customer ID]],customers!$A$1:$A$1001,0))</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 0, " ",INDEX(customers!$A$1:$I$1001,MATCH(orders!$C999,customers!$A$1:$A$1001,0),MATCH(orders!G$1,customers!$A$1:$I$1,0)))</f>
        <v xml:space="preserve">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INDEX(customers!$I$1:$I$1001,MATCH(CoffeeOrdersTable[[#This Row],[Customer ID]],customers!$A$1:$A$1001,0))</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 0, " ",INDEX(customers!$A$1:$I$1001,MATCH(orders!$C1000,customers!$A$1:$A$1001,0),MATCH(orders!G$1,customers!$A$1:$I$1,0)))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INDEX(customers!$I$1:$I$1001,MATCH(CoffeeOrdersTable[[#This Row],[Customer ID]],customers!$A$1:$A$1001,0))</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 0, " ",INDEX(customers!$A$1:$I$1001,MATCH(orders!$C1001,customers!$A$1:$A$1001,0),MATCH(orders!G$1,customers!$A$1:$I$1,0)))</f>
        <v xml:space="preserve">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INDEX(customers!$I$1:$I$1001,MATCH(CoffeeOrdersTable[[#This Row],[Customer ID]],customers!$A$1:$A$1001,0))</f>
        <v>Yes</v>
      </c>
    </row>
    <row r="1002" spans="1:16" x14ac:dyDescent="0.25">
      <c r="A1002" s="2"/>
      <c r="B1002" s="3"/>
      <c r="C1002" s="2"/>
      <c r="E1002" s="2"/>
      <c r="F1002" s="2"/>
      <c r="G1002" s="2"/>
      <c r="H1002" s="2"/>
      <c r="K1002" s="4"/>
      <c r="L1002" s="5"/>
      <c r="M1002" s="5"/>
      <c r="N1002" t="str">
        <f t="shared" ref="N1002:N1003" si="48">IF(I1002="Rob","Robusta",IF(I1002="Exc","Excelsa",IF(I1002="Ara","Arabica",IF(I1002="Lib","Liberica",""))))</f>
        <v/>
      </c>
      <c r="O1002" t="str">
        <f t="shared" ref="O1002:O1003" si="49">IF(J1002="M","Medium",IF(J1002="L","Large",IF(J1002="D","Dark","")))</f>
        <v/>
      </c>
    </row>
    <row r="1003" spans="1:16" x14ac:dyDescent="0.25">
      <c r="A1003" s="2"/>
      <c r="B1003" s="3"/>
      <c r="C1003" s="2"/>
      <c r="E1003" s="2"/>
      <c r="F1003" s="2"/>
      <c r="G1003" s="2"/>
      <c r="H1003" s="2"/>
      <c r="K1003" s="4"/>
      <c r="L1003" s="5"/>
      <c r="M1003" s="5"/>
      <c r="N1003" t="str">
        <f t="shared" si="48"/>
        <v/>
      </c>
      <c r="O1003" t="str">
        <f t="shared" si="49"/>
        <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sales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2023-09-29T20:13:42Z</dcterms:modified>
  <cp:category/>
  <cp:contentStatus/>
</cp:coreProperties>
</file>