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IQQI\SERVER\htdocs\motorKawanku\motorkawanku\data\"/>
    </mc:Choice>
  </mc:AlternateContent>
  <xr:revisionPtr revIDLastSave="0" documentId="13_ncr:1_{A4A1A009-1256-4ECE-B694-37C4B944B462}" xr6:coauthVersionLast="47" xr6:coauthVersionMax="47" xr10:uidLastSave="{00000000-0000-0000-0000-000000000000}"/>
  <bookViews>
    <workbookView xWindow="-120" yWindow="-120" windowWidth="29040" windowHeight="16440" activeTab="3" xr2:uid="{59B733E0-D555-495B-93A0-705B2FB4D176}"/>
  </bookViews>
  <sheets>
    <sheet name="kota" sheetId="5" r:id="rId1"/>
    <sheet name="kawasan" sheetId="6" r:id="rId2"/>
    <sheet name="rtrw" sheetId="7" r:id="rId3"/>
    <sheet name="kumuhKawasan" sheetId="8" r:id="rId4"/>
    <sheet name="kumuhRT" sheetId="10" r:id="rId5"/>
    <sheet name="investasi" sheetId="11" r:id="rId6"/>
    <sheet name="kriteria" sheetId="9" r:id="rId7"/>
    <sheet name="volume" sheetId="12" r:id="rId8"/>
    <sheet name="BASELINE" sheetId="13" r:id="rId9"/>
  </sheets>
  <externalReferences>
    <externalReference r:id="rId10"/>
    <externalReference r:id="rId11"/>
  </externalReferences>
  <definedNames>
    <definedName name="_123" hidden="1">#REF!</definedName>
    <definedName name="_345" hidden="1">#REF!</definedName>
    <definedName name="_Fill" hidden="1">#REF!</definedName>
    <definedName name="_Key1" hidden="1">#REF!</definedName>
    <definedName name="_Order1" hidden="1">255</definedName>
    <definedName name="_Order2" hidden="1">0</definedName>
    <definedName name="_Sort" hidden="1">#REF!</definedName>
    <definedName name="KmpUppKode" hidden="1">[1]Kel!$F$1</definedName>
    <definedName name="RangeCakupanPelayananJalanLingkungan">OFFSET([2]Grafik!$T$74,0,0,[2]Grafik!$P$72,1)</definedName>
    <definedName name="RangeKepadatanBangunan">OFFSET([2]Grafik!$R$74,0,0,[2]Grafik!$P$72,1)</definedName>
    <definedName name="RangeKetersediaanAksesAmanAirMinum">OFFSET([2]Grafik!$V$74,0,0,[2]Grafik!$P$72,1)</definedName>
    <definedName name="RangeKetidakmampuanMengalirkanLimpasanAir">OFFSET([2]Grafik!$X$74,0,0,[2]Grafik!$P$72,1)</definedName>
    <definedName name="RangeKetidaksesuaiandenganPersyaratanTeknisBangunan">OFFSET([2]Grafik!$S$74,0,0,[2]Grafik!$P$72,1)</definedName>
    <definedName name="RangeKetidakteraturanBangunan">OFFSET([2]Grafik!$Q$74,0,0,[2]Grafik!$P$72,1)</definedName>
    <definedName name="RangeKetidakterhubungandenganSistemDrainasePerkotaan">OFFSET([2]Grafik!$Z$74,0,0,[2]Grafik!$P$72,1)</definedName>
    <definedName name="RangeKetidaktersediaanDrainase">OFFSET([2]Grafik!$Y$74,0,0,[2]Grafik!$P$72,1)</definedName>
    <definedName name="RangeKetidaktersediaanPrasaranaProteksiKebakaran">OFFSET([2]Grafik!$AH$74,0,0,[2]Grafik!$P$72,1)</definedName>
    <definedName name="RangeKetidaktersediaanSaranaProteksiKebakaran">OFFSET([2]Grafik!$AI$74,0,0,[2]Grafik!$P$72,1)</definedName>
    <definedName name="RangeKualitasKonstruksiDrainase">OFFSET([2]Grafik!$AB$74,0,0,[2]Grafik!$P$72,1)</definedName>
    <definedName name="RangeKualitasPermukaanJalanlingkungan">OFFSET([2]Grafik!$U$74,0,0,[2]Grafik!$P$72,1)</definedName>
    <definedName name="RangePrasaranadanSaranaPengelolaanAirLimbahTidakSesuaidenganPersyaratanTeknis">OFFSET([2]Grafik!$AD$74,0,0,[2]Grafik!$P$72,1)</definedName>
    <definedName name="RangePrasaranadanSaranaPersampahanTidakSesuaidenganpersyaratanTeknis">OFFSET([2]Grafik!$AE$74,0,0,[2]Grafik!$P$72,1)</definedName>
    <definedName name="RangeSistemPengelolaanAirLimbahTidakSesuaiStandarTeknis">OFFSET([2]Grafik!$AC$74,0,0,[2]Grafik!$P$72,1)</definedName>
    <definedName name="RangeSistemPengelolaanPersampahanyangtidaksesuaiStandarTeknis">OFFSET([2]Grafik!$AF$74,0,0,[2]Grafik!$P$72,1)</definedName>
    <definedName name="RangeTidakterpeliharanyaDrainase">OFFSET([2]Grafik!$AA$74,0,0,[2]Grafik!$P$72,1)</definedName>
    <definedName name="RangeTidakterpeliharanyaSaranadanPrasaranaPengelolaanPersampahan">OFFSET([2]Grafik!$AG$74,0,0,[2]Grafik!$P$72,1)</definedName>
    <definedName name="RangeTidakterpenuhinyaKebutuhanAirMinum">OFFSET([2]Grafik!$W$74,0,0,[2]Grafik!$P$72,1)</definedName>
    <definedName name="rngAirLimbah">OFFSET([2]Grafik!$AP$74,0,0,[2]Grafik!$P$72,1)</definedName>
    <definedName name="rngAirMinum">OFFSET([2]Grafik!$AN$74,0,0,[2]Grafik!$P$72,1)</definedName>
    <definedName name="rngBangunan">OFFSET([2]Grafik!$AL$74,0,0,[2]Grafik!$P$72,1)</definedName>
    <definedName name="rngDrainase">OFFSET([2]Grafik!$AO$74,0,0,[2]Grafik!$P$72,1)</definedName>
    <definedName name="rngIndikator">OFFSET([2]Grafik!$AS$74,0,0,[2]Grafik!$P$72,1)</definedName>
    <definedName name="rngJalan">OFFSET([2]Grafik!$AM$74,0,0,[2]Grafik!$P$72,1)</definedName>
    <definedName name="rngKebakaran">OFFSET([2]Grafik!$AR$74,0,0,[2]Grafik!$P$72,1)</definedName>
    <definedName name="rngRT">OFFSET([2]Grafik!$AK$74,0,0,[2]Grafik!$P$72,1)</definedName>
    <definedName name="rngSampah">OFFSET([2]Grafik!$AQ$74,0,0,[2]Grafik!$P$72,1)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0" i="11" l="1"/>
  <c r="E141" i="11"/>
  <c r="E142" i="11"/>
  <c r="E143" i="11"/>
  <c r="E144" i="11"/>
  <c r="E145" i="11"/>
  <c r="D140" i="11"/>
  <c r="D141" i="11"/>
  <c r="D142" i="11"/>
  <c r="D143" i="11"/>
  <c r="D144" i="11"/>
  <c r="D145" i="1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2" i="9"/>
</calcChain>
</file>

<file path=xl/sharedStrings.xml><?xml version="1.0" encoding="utf-8"?>
<sst xmlns="http://schemas.openxmlformats.org/spreadsheetml/2006/main" count="972" uniqueCount="223">
  <si>
    <t>b. Kepadatan Bangunan</t>
  </si>
  <si>
    <t>a. Cakupan Pelayanan Jalan Lingkungan</t>
  </si>
  <si>
    <t>a. Ketersediaan Akses Aman Air Minum</t>
  </si>
  <si>
    <t>a. Ketidakmampuan Mengalirkan Limpasan Air</t>
  </si>
  <si>
    <t>b. Ketidaktersediaan Drainase</t>
  </si>
  <si>
    <t>a. Sistem Pengelolaan Air Limbah Tidak Sesuai Standar Teknis</t>
  </si>
  <si>
    <t>a. Ketidaktersediaan Prasarana Proteksi Kebakaran</t>
  </si>
  <si>
    <t>b. Ketidaktersediaan Sarana Proteksi Kebakaran</t>
  </si>
  <si>
    <t>RT001-RW002</t>
  </si>
  <si>
    <t>RT002-RW002</t>
  </si>
  <si>
    <t>RT002-RW006</t>
  </si>
  <si>
    <t>RT003-RW003</t>
  </si>
  <si>
    <t>RT003-RW005</t>
  </si>
  <si>
    <t>RT005-RW002</t>
  </si>
  <si>
    <t>RT005-RW006</t>
  </si>
  <si>
    <t>RT006-RW001</t>
  </si>
  <si>
    <t>kota</t>
  </si>
  <si>
    <t>provinsi</t>
  </si>
  <si>
    <t>sk</t>
  </si>
  <si>
    <t>SK Nomor 430/1131 Tahun 2020</t>
  </si>
  <si>
    <t xml:space="preserve"> id</t>
  </si>
  <si>
    <t>id</t>
  </si>
  <si>
    <t>kawasan</t>
  </si>
  <si>
    <t>wilayah</t>
  </si>
  <si>
    <t>rt-rw</t>
  </si>
  <si>
    <t>tahun</t>
  </si>
  <si>
    <t>1av</t>
  </si>
  <si>
    <t>1ap</t>
  </si>
  <si>
    <t>1an</t>
  </si>
  <si>
    <t>kriteria</t>
  </si>
  <si>
    <t>ket</t>
  </si>
  <si>
    <t>aspek</t>
  </si>
  <si>
    <t>rata-rata</t>
  </si>
  <si>
    <t>a</t>
  </si>
  <si>
    <t>1bv</t>
  </si>
  <si>
    <t>1bp</t>
  </si>
  <si>
    <t>1bn</t>
  </si>
  <si>
    <t>b</t>
  </si>
  <si>
    <t>c. Kualitas Konstruksi Drainase</t>
  </si>
  <si>
    <t>c</t>
  </si>
  <si>
    <t>1r</t>
  </si>
  <si>
    <t>2r</t>
  </si>
  <si>
    <t>1cp</t>
  </si>
  <si>
    <t>1cn</t>
  </si>
  <si>
    <t>3r</t>
  </si>
  <si>
    <t>2ap</t>
  </si>
  <si>
    <t>2an</t>
  </si>
  <si>
    <t>4r</t>
  </si>
  <si>
    <t>2bp</t>
  </si>
  <si>
    <t>2bn</t>
  </si>
  <si>
    <t>5r</t>
  </si>
  <si>
    <t>3ap</t>
  </si>
  <si>
    <t>3an</t>
  </si>
  <si>
    <t>6r</t>
  </si>
  <si>
    <t>3bp</t>
  </si>
  <si>
    <t>3bn</t>
  </si>
  <si>
    <t>7r</t>
  </si>
  <si>
    <t>4ap</t>
  </si>
  <si>
    <t>4an</t>
  </si>
  <si>
    <t>4bp</t>
  </si>
  <si>
    <t>4bn</t>
  </si>
  <si>
    <t>4cp</t>
  </si>
  <si>
    <t>4cn</t>
  </si>
  <si>
    <t>5ap</t>
  </si>
  <si>
    <t>5an</t>
  </si>
  <si>
    <t>5bp</t>
  </si>
  <si>
    <t>5bn</t>
  </si>
  <si>
    <t>6ap</t>
  </si>
  <si>
    <t>6an</t>
  </si>
  <si>
    <t>6bp</t>
  </si>
  <si>
    <t>6bn</t>
  </si>
  <si>
    <t>7ap</t>
  </si>
  <si>
    <t>7an</t>
  </si>
  <si>
    <t>7bp</t>
  </si>
  <si>
    <t>7bn</t>
  </si>
  <si>
    <t>1cv</t>
  </si>
  <si>
    <t>2av</t>
  </si>
  <si>
    <t>2bv</t>
  </si>
  <si>
    <t>3av</t>
  </si>
  <si>
    <t>3bv</t>
  </si>
  <si>
    <t>4av</t>
  </si>
  <si>
    <t>4bv</t>
  </si>
  <si>
    <t>4cv</t>
  </si>
  <si>
    <t>5av</t>
  </si>
  <si>
    <t>5bv</t>
  </si>
  <si>
    <t>6av</t>
  </si>
  <si>
    <t>6bv</t>
  </si>
  <si>
    <t>7av</t>
  </si>
  <si>
    <t>7bv</t>
  </si>
  <si>
    <t>KR</t>
  </si>
  <si>
    <t>rt</t>
  </si>
  <si>
    <t>rtrw</t>
  </si>
  <si>
    <t>luasFlag</t>
  </si>
  <si>
    <t>luasVerifikasi</t>
  </si>
  <si>
    <t>jumlahBangunan</t>
  </si>
  <si>
    <t>jumlahPenduduk</t>
  </si>
  <si>
    <t>jumlahKK</t>
  </si>
  <si>
    <t>totalNilai</t>
  </si>
  <si>
    <t>tingkatKekumuhan</t>
  </si>
  <si>
    <t>ratarataKekumuhan</t>
  </si>
  <si>
    <t>kontribusiPenanganan</t>
  </si>
  <si>
    <t>1. Kondisi Bangunan Gedung</t>
  </si>
  <si>
    <t>2. Kondisi Jalan Lingkungan</t>
  </si>
  <si>
    <t>3. Kondisi Penyediaan Air Minum</t>
  </si>
  <si>
    <t>4. Kondisi Drainase Lingkungan</t>
  </si>
  <si>
    <t>5. Kondisi Pengelolaan Air Limbah</t>
  </si>
  <si>
    <t>6. Kondisi Pengelolaan Persampahan</t>
  </si>
  <si>
    <t>7. Kondisi Proteksi Kebakaran</t>
  </si>
  <si>
    <t>a. Ketidakteraturan Bangunan</t>
  </si>
  <si>
    <t>c. Ketidaksesuaian Dengan Persy Teknis Bangunan</t>
  </si>
  <si>
    <t>b. Kualitas Permukaan Jalan Lingkungan</t>
  </si>
  <si>
    <t>b. Tidak Terpenuhinya Kebutuhan Air Minum</t>
  </si>
  <si>
    <t>b. Prasarana Dan Sarana Pengelolaan Air Limbah Tidak Sesuai Dengan Persyaratan Teknis</t>
  </si>
  <si>
    <t>a. Prasarana Dan Sarana Persampahan Tidak Sesuai Dengan Persyaratan Teknis</t>
  </si>
  <si>
    <t>b. Sistem Pengelolaan Persampahan Yang Tidak Sesuai Standar Teknis</t>
  </si>
  <si>
    <t>panjangJalanIdeal</t>
  </si>
  <si>
    <t>panjangDrainaseIdeal</t>
  </si>
  <si>
    <t>1a</t>
  </si>
  <si>
    <t>1b</t>
  </si>
  <si>
    <t>1c</t>
  </si>
  <si>
    <t>2a</t>
  </si>
  <si>
    <t>2b</t>
  </si>
  <si>
    <t>3a</t>
  </si>
  <si>
    <t>3b</t>
  </si>
  <si>
    <t>4a</t>
  </si>
  <si>
    <t>4b</t>
  </si>
  <si>
    <t>4c</t>
  </si>
  <si>
    <t>5a</t>
  </si>
  <si>
    <t>5b</t>
  </si>
  <si>
    <t>6a</t>
  </si>
  <si>
    <t>6b</t>
  </si>
  <si>
    <t>7a</t>
  </si>
  <si>
    <t>7b</t>
  </si>
  <si>
    <t>Podosugih</t>
  </si>
  <si>
    <t>Mobil Sampah</t>
  </si>
  <si>
    <t>idKawasan</t>
  </si>
  <si>
    <t>idRTRW</t>
  </si>
  <si>
    <t>volume</t>
  </si>
  <si>
    <t>kegiatan</t>
  </si>
  <si>
    <t>Ketidakteraturan Bangunan</t>
  </si>
  <si>
    <t>Kepadatan Bangunan</t>
  </si>
  <si>
    <t>Ketidaksesuaian Dengan Persy Teknis Bangunan</t>
  </si>
  <si>
    <t>Cakupan Pelayanan Jalan Lingkungan</t>
  </si>
  <si>
    <t>Kualitas Permukaan Jalan Lingkungan</t>
  </si>
  <si>
    <t>Ketersediaan Akses Aman Air Minum</t>
  </si>
  <si>
    <t>Tidak Terpenuhinya Kebutuhan Air Minum</t>
  </si>
  <si>
    <t>Ketidakmampuan Mengalirkan Limpasan Air</t>
  </si>
  <si>
    <t>Ketidaktersediaan Drainase</t>
  </si>
  <si>
    <t>Kualitas Konstruksi Drainase</t>
  </si>
  <si>
    <t>Sistem Pengelolaan Air Limbah Tidak Sesuai Standar Teknis</t>
  </si>
  <si>
    <t>Prasarana Dan Sarana Pengelolaan Air Limbah Tidak Sesuai Dengan Persyaratan Teknis</t>
  </si>
  <si>
    <t>Prasarana Dan Sarana Persampahan Tidak Sesuai Dengan Persyaratan Teknis</t>
  </si>
  <si>
    <t>Sistem Pengelolaan Persampahan Yang Tidak Sesuai Standar Teknis</t>
  </si>
  <si>
    <t>Ketidaktersediaan Prasarana Proteksi Kebakaran</t>
  </si>
  <si>
    <t>Ketidaktersediaan Sarana Proteksi Kebakaran</t>
  </si>
  <si>
    <t>ketTanpaABC</t>
  </si>
  <si>
    <t>sumberAnggaran</t>
  </si>
  <si>
    <t>anggaran</t>
  </si>
  <si>
    <t>TK</t>
  </si>
  <si>
    <t>APBD II (KOTA/KAB)</t>
  </si>
  <si>
    <t/>
  </si>
  <si>
    <t>Drainase Lingkungan</t>
  </si>
  <si>
    <t>Jalan Aspal Hotmix</t>
  </si>
  <si>
    <t>Pekalongan</t>
  </si>
  <si>
    <t>Jawa tengah</t>
  </si>
  <si>
    <t>Pekalongan Barat</t>
  </si>
  <si>
    <t>Medono</t>
  </si>
  <si>
    <t xml:space="preserve"> </t>
  </si>
  <si>
    <t>RT005-RW004</t>
  </si>
  <si>
    <t>Tirto</t>
  </si>
  <si>
    <t>RT001-RW001</t>
  </si>
  <si>
    <t>RT002-RW001</t>
  </si>
  <si>
    <t>RT002-RW004</t>
  </si>
  <si>
    <t>RT003-RW004</t>
  </si>
  <si>
    <t>RT003-RW008</t>
  </si>
  <si>
    <t>RT004-RW001</t>
  </si>
  <si>
    <t>RT004-RW008</t>
  </si>
  <si>
    <t>RT005-RW001</t>
  </si>
  <si>
    <t>RT006-RW002</t>
  </si>
  <si>
    <t>RT006-RW003</t>
  </si>
  <si>
    <t>Septictank Komunal</t>
  </si>
  <si>
    <t>RT002-RW008</t>
  </si>
  <si>
    <t>Tidak terpeliharanya Drainase</t>
  </si>
  <si>
    <t>APBN PUSAT (Kementrian PUPR)</t>
  </si>
  <si>
    <t>Jalan Beton</t>
  </si>
  <si>
    <t>4d</t>
  </si>
  <si>
    <t>Jalan Buras (Leburan Aspal)</t>
  </si>
  <si>
    <t>Jalan Paving Block</t>
  </si>
  <si>
    <t>Pringrejo</t>
  </si>
  <si>
    <t>RT001-RW005</t>
  </si>
  <si>
    <t>RT001-RW006</t>
  </si>
  <si>
    <t>RT001-RW007</t>
  </si>
  <si>
    <t>RT001-RW008</t>
  </si>
  <si>
    <t>RT001-RW011</t>
  </si>
  <si>
    <t>RT001-RW019</t>
  </si>
  <si>
    <t>RT002-RW005</t>
  </si>
  <si>
    <t>RT002-RW007</t>
  </si>
  <si>
    <t>RT002-RW018</t>
  </si>
  <si>
    <t>RT002-RW019</t>
  </si>
  <si>
    <t>RT003-RW006</t>
  </si>
  <si>
    <t>RT003-RW007</t>
  </si>
  <si>
    <t>RT003-RW013</t>
  </si>
  <si>
    <t>RT003-RW018</t>
  </si>
  <si>
    <t>RT003-RW019</t>
  </si>
  <si>
    <t>RT004-RW005</t>
  </si>
  <si>
    <t>RT004-RW007</t>
  </si>
  <si>
    <t>RT004-RW013</t>
  </si>
  <si>
    <t>RT004-RW018</t>
  </si>
  <si>
    <t>RT004-RW019</t>
  </si>
  <si>
    <t>RT005-RW018</t>
  </si>
  <si>
    <t>RT005-RW019</t>
  </si>
  <si>
    <t>RT006-RW018</t>
  </si>
  <si>
    <t>RT006-RW019</t>
  </si>
  <si>
    <t>RT007-RW018</t>
  </si>
  <si>
    <t>X</t>
  </si>
  <si>
    <t>COPY -&gt;</t>
  </si>
  <si>
    <t>ATAS-BAWAH</t>
  </si>
  <si>
    <t>batas akhir</t>
  </si>
  <si>
    <t>Bak Pembagi</t>
  </si>
  <si>
    <t>Bendan Kergon</t>
  </si>
  <si>
    <t>RT003-RW011</t>
  </si>
  <si>
    <t>RT005-RW012</t>
  </si>
  <si>
    <t>RT003-RW012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</si>
</sst>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2" borderId="0" xfId="0" applyFill="1"/>
    <xf numFmtId="0" fontId="2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</cellXfs>
  <cellStyles count="8">
    <cellStyle name="Comma [0] 10 2" xfId="7" xr:uid="{CD22A7B3-8721-40CF-A541-6AE9B7568A8B}"/>
    <cellStyle name="Comma 2" xfId="3" xr:uid="{4188CA50-A9B7-4441-A52F-DE73B0767E71}"/>
    <cellStyle name="Comma 7" xfId="5" xr:uid="{4F7AF286-A5B2-43A8-950F-8B5D3A448DC7}"/>
    <cellStyle name="Normal" xfId="0" builtinId="0"/>
    <cellStyle name="Normal 2" xfId="1" xr:uid="{8B927A75-EB78-4ECF-9A9D-892E73B6F8D9}"/>
    <cellStyle name="Normal 8" xfId="4" xr:uid="{B42FED15-2116-49FD-9BAD-4BCEE7D192B0}"/>
    <cellStyle name="Percent 2" xfId="2" xr:uid="{E0A336B4-F417-4491-B8F7-89F18985037F}"/>
    <cellStyle name="Percent 6" xfId="6" xr:uid="{422734BC-C389-4A0B-A1E4-63DAAA9F31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5_UjiCobaTools/@BLM/Analisa_Data_SIM_BLM%20(V.2013.09.27)%20by%20ThnProject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ERKIM\R0%20KELURAHAN%202023%20(UPDATE%201%20APRIL%202024)\R0%202023_33750107_PODOSUGIH.xlsb" TargetMode="External"/><Relationship Id="rId1" Type="http://schemas.openxmlformats.org/officeDocument/2006/relationships/externalLinkPath" Target="file:///E:\PERKIM\R0%20KELURAHAN%202023%20(UPDATE%201%20APRIL%202024)\R0%202023_33750107_PODOSUGIH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t"/>
      <sheetName val="Ctt"/>
      <sheetName val="Kel"/>
      <sheetName val="CairBKM"/>
      <sheetName val="KSM"/>
      <sheetName val="Proposal"/>
      <sheetName val="RPD"/>
      <sheetName val="LPJ"/>
      <sheetName val="LPJ-infra"/>
      <sheetName val="RkpLkp"/>
      <sheetName val="info"/>
      <sheetName val="sejarah"/>
      <sheetName val="WR"/>
      <sheetName val="print"/>
      <sheetName val="Glosarry"/>
      <sheetName val="INDIKASI"/>
      <sheetName val="IAI"/>
      <sheetName val="PELMAS"/>
      <sheetName val="Input Baseline"/>
      <sheetName val="{master}"/>
      <sheetName val="Deliniasi"/>
    </sheetNames>
    <sheetDataSet>
      <sheetData sheetId="0" refreshError="1"/>
      <sheetData sheetId="1" refreshError="1"/>
      <sheetData sheetId="2">
        <row r="1">
          <cell r="F1">
            <v>1204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wal"/>
      <sheetName val="RekapLogbook"/>
      <sheetName val="Input Baseline"/>
      <sheetName val="Numeric 20"/>
      <sheetName val="Kumuh Awal 20"/>
      <sheetName val="Potensi"/>
      <sheetName val="Investasi 2020"/>
      <sheetName val="Offset 2020"/>
      <sheetName val="Outcome 20"/>
      <sheetName val="Kekumuhan Akhir_RT_20"/>
      <sheetName val="Kumuh Awal Kawasan 20"/>
      <sheetName val="Kekumuhan Akhir_Kaw_20"/>
      <sheetName val="Link 20"/>
      <sheetName val="Rekap 20"/>
      <sheetName val="Investasi 2021"/>
      <sheetName val="Offset 2021"/>
      <sheetName val="Outcome 21"/>
      <sheetName val="Kekumuhan Akhir_RT_21"/>
      <sheetName val="Kekumuhan Akhir_Kaw_21"/>
      <sheetName val="Link 21"/>
      <sheetName val="Rekap 21"/>
      <sheetName val="Investasi 2022"/>
      <sheetName val="Offset 2022"/>
      <sheetName val="Outcome 22"/>
      <sheetName val="Link 22"/>
      <sheetName val="Kekumuhan Akhir_RT_22"/>
      <sheetName val="Kekumuhan Akhir_Kaw_22"/>
      <sheetName val="Rekap 22"/>
      <sheetName val="Investasi 2023"/>
      <sheetName val="Offset 2023"/>
      <sheetName val="Outcome 23"/>
      <sheetName val="Link 23"/>
      <sheetName val="Kekumuhan Akhir_RT_23"/>
      <sheetName val="Kekumuhan Akhir_Kaw_23"/>
      <sheetName val="Rekap 23"/>
      <sheetName val="Capaian"/>
      <sheetName val="KPI"/>
      <sheetName val="Analisa KPI"/>
      <sheetName val="Analisa Target"/>
      <sheetName val="Spider Web"/>
      <sheetName val="Grafik"/>
      <sheetName val="Kesimpulan"/>
      <sheetName val="Analisa Outcome"/>
      <sheetName val="Monitoring KPI"/>
      <sheetName val="OffsetAll"/>
      <sheetName val="Draft KPI New"/>
      <sheetName val="Rerata"/>
      <sheetName val="Layan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72">
          <cell r="P72">
            <v>8</v>
          </cell>
        </row>
        <row r="74">
          <cell r="Q74">
            <v>0.6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0.57999999999999996</v>
          </cell>
          <cell r="W74">
            <v>0</v>
          </cell>
          <cell r="X74">
            <v>0</v>
          </cell>
          <cell r="Y74">
            <v>0.66666666666666663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0.1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</v>
          </cell>
          <cell r="AK74" t="str">
            <v>RT001-RW002</v>
          </cell>
          <cell r="AL74">
            <v>0.19999999999999998</v>
          </cell>
          <cell r="AM74">
            <v>0</v>
          </cell>
          <cell r="AN74">
            <v>0.28999999999999998</v>
          </cell>
          <cell r="AO74">
            <v>0.13333333333333333</v>
          </cell>
          <cell r="AP74">
            <v>0.05</v>
          </cell>
          <cell r="AQ74">
            <v>0</v>
          </cell>
          <cell r="AR74">
            <v>0.5</v>
          </cell>
          <cell r="AS74">
            <v>0.16761904761904761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FDF1-76FA-4578-80AB-2E4CA55B23E3}">
  <sheetPr codeName="Sheet2"/>
  <dimension ref="A1:D2"/>
  <sheetViews>
    <sheetView workbookViewId="0">
      <selection activeCell="C20" sqref="C20"/>
    </sheetView>
  </sheetViews>
  <sheetFormatPr defaultRowHeight="15" x14ac:dyDescent="0.25"/>
  <cols>
    <col min="1" max="1" width="3.140625" bestFit="1" customWidth="1"/>
    <col min="2" max="2" width="11.28515625" bestFit="1" customWidth="1"/>
    <col min="3" max="3" width="11.7109375" bestFit="1" customWidth="1"/>
    <col min="4" max="4" width="28.85546875" bestFit="1" customWidth="1"/>
    <col min="5" max="5" width="7" bestFit="1" customWidth="1"/>
  </cols>
  <sheetData>
    <row r="1" spans="1:4" x14ac:dyDescent="0.25">
      <c r="A1" t="s">
        <v>20</v>
      </c>
      <c r="B1" t="s">
        <v>16</v>
      </c>
      <c r="C1" t="s">
        <v>17</v>
      </c>
      <c r="D1" t="s">
        <v>18</v>
      </c>
    </row>
    <row r="2" spans="1:4" x14ac:dyDescent="0.25">
      <c r="A2">
        <v>1</v>
      </c>
      <c r="B2" t="s">
        <v>163</v>
      </c>
      <c r="C2" t="s">
        <v>164</v>
      </c>
      <c r="D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88B2-92A8-43FC-8710-DFBB2CD5526C}">
  <sheetPr codeName="Sheet1"/>
  <dimension ref="A1:K7"/>
  <sheetViews>
    <sheetView workbookViewId="0">
      <selection activeCell="B6" sqref="B6"/>
    </sheetView>
  </sheetViews>
  <sheetFormatPr defaultRowHeight="15" x14ac:dyDescent="0.25"/>
  <cols>
    <col min="1" max="1" width="2.7109375" bestFit="1" customWidth="1"/>
    <col min="2" max="2" width="10.28515625" bestFit="1" customWidth="1"/>
    <col min="3" max="3" width="16.42578125" bestFit="1" customWidth="1"/>
    <col min="4" max="4" width="5.42578125" bestFit="1" customWidth="1"/>
    <col min="5" max="5" width="10" bestFit="1" customWidth="1"/>
    <col min="6" max="6" width="13.140625" bestFit="1" customWidth="1"/>
    <col min="7" max="7" width="16" bestFit="1" customWidth="1"/>
    <col min="8" max="8" width="16.28515625" bestFit="1" customWidth="1"/>
    <col min="9" max="9" width="9.42578125" bestFit="1" customWidth="1"/>
    <col min="10" max="10" width="17" bestFit="1" customWidth="1"/>
    <col min="11" max="11" width="20.42578125" bestFit="1" customWidth="1"/>
  </cols>
  <sheetData>
    <row r="1" spans="1:11" x14ac:dyDescent="0.25">
      <c r="A1" t="s">
        <v>21</v>
      </c>
      <c r="B1" t="s">
        <v>22</v>
      </c>
      <c r="C1" t="s">
        <v>23</v>
      </c>
      <c r="D1" t="s">
        <v>24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115</v>
      </c>
      <c r="K1" t="s">
        <v>116</v>
      </c>
    </row>
    <row r="2" spans="1:11" x14ac:dyDescent="0.25">
      <c r="A2">
        <v>1</v>
      </c>
      <c r="B2" t="s">
        <v>133</v>
      </c>
      <c r="C2" t="s">
        <v>165</v>
      </c>
      <c r="D2">
        <v>8</v>
      </c>
      <c r="E2">
        <v>11.579298999999999</v>
      </c>
      <c r="F2">
        <v>11.579298999999999</v>
      </c>
      <c r="G2">
        <v>430</v>
      </c>
      <c r="H2">
        <v>2012</v>
      </c>
      <c r="I2">
        <v>596</v>
      </c>
      <c r="J2">
        <v>4106</v>
      </c>
      <c r="K2">
        <v>4772</v>
      </c>
    </row>
    <row r="3" spans="1:11" x14ac:dyDescent="0.25">
      <c r="A3">
        <v>2</v>
      </c>
      <c r="B3" t="s">
        <v>166</v>
      </c>
      <c r="C3" t="s">
        <v>165</v>
      </c>
      <c r="D3">
        <v>1</v>
      </c>
      <c r="E3">
        <v>0.94428199999999995</v>
      </c>
      <c r="F3">
        <v>0.94428199999999995</v>
      </c>
      <c r="G3">
        <v>34</v>
      </c>
      <c r="H3">
        <v>121</v>
      </c>
      <c r="I3">
        <v>34</v>
      </c>
      <c r="J3">
        <v>550</v>
      </c>
      <c r="K3">
        <v>500</v>
      </c>
    </row>
    <row r="4" spans="1:11" x14ac:dyDescent="0.25">
      <c r="A4">
        <v>3</v>
      </c>
      <c r="B4" t="s">
        <v>169</v>
      </c>
      <c r="C4" t="s">
        <v>165</v>
      </c>
      <c r="D4">
        <v>14</v>
      </c>
      <c r="E4">
        <v>27.040445000000005</v>
      </c>
      <c r="F4">
        <v>27.040445000000005</v>
      </c>
      <c r="G4">
        <v>861</v>
      </c>
      <c r="H4">
        <v>3720</v>
      </c>
      <c r="I4">
        <v>1130</v>
      </c>
      <c r="J4">
        <v>10644</v>
      </c>
      <c r="K4">
        <v>9093</v>
      </c>
    </row>
    <row r="5" spans="1:11" x14ac:dyDescent="0.25">
      <c r="A5">
        <v>4</v>
      </c>
      <c r="B5" t="s">
        <v>188</v>
      </c>
      <c r="C5" t="s">
        <v>165</v>
      </c>
      <c r="D5">
        <v>30</v>
      </c>
      <c r="E5">
        <v>48.002180999999993</v>
      </c>
      <c r="F5">
        <v>48.002180999999993</v>
      </c>
      <c r="G5">
        <v>1487</v>
      </c>
      <c r="H5">
        <v>6785</v>
      </c>
      <c r="I5">
        <v>1755</v>
      </c>
      <c r="J5">
        <v>18630</v>
      </c>
      <c r="K5">
        <v>12171</v>
      </c>
    </row>
    <row r="6" spans="1:11" x14ac:dyDescent="0.25">
      <c r="A6">
        <v>5</v>
      </c>
      <c r="B6" t="s">
        <v>219</v>
      </c>
      <c r="C6" t="s">
        <v>165</v>
      </c>
      <c r="D6">
        <v>4</v>
      </c>
      <c r="E6">
        <v>2.8294549999999998</v>
      </c>
      <c r="F6">
        <v>2.8294549999999998</v>
      </c>
      <c r="G6">
        <v>154</v>
      </c>
      <c r="H6">
        <v>761</v>
      </c>
      <c r="I6">
        <v>215</v>
      </c>
      <c r="J6">
        <v>1943</v>
      </c>
      <c r="K6">
        <v>1032</v>
      </c>
    </row>
    <row r="7" spans="1:11" x14ac:dyDescent="0.25">
      <c r="E7" t="s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8610-53A3-4792-9C5A-ABBC8D21D1B2}">
  <sheetPr codeName="Sheet3"/>
  <dimension ref="A1:J58"/>
  <sheetViews>
    <sheetView topLeftCell="A32" workbookViewId="0">
      <selection activeCell="A58" sqref="A58"/>
    </sheetView>
  </sheetViews>
  <sheetFormatPr defaultRowHeight="15" x14ac:dyDescent="0.25"/>
  <cols>
    <col min="3" max="3" width="12.85546875" bestFit="1" customWidth="1"/>
    <col min="5" max="5" width="13.28515625" bestFit="1" customWidth="1"/>
    <col min="6" max="6" width="16.42578125" bestFit="1" customWidth="1"/>
    <col min="7" max="7" width="16.7109375" bestFit="1" customWidth="1"/>
    <col min="8" max="8" width="16.42578125" bestFit="1" customWidth="1"/>
    <col min="9" max="9" width="17" bestFit="1" customWidth="1"/>
    <col min="10" max="10" width="20.42578125" bestFit="1" customWidth="1"/>
  </cols>
  <sheetData>
    <row r="1" spans="1:10" x14ac:dyDescent="0.25">
      <c r="A1" t="s">
        <v>21</v>
      </c>
      <c r="B1" t="s">
        <v>22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115</v>
      </c>
      <c r="J1" t="s">
        <v>116</v>
      </c>
    </row>
    <row r="2" spans="1:10" x14ac:dyDescent="0.25">
      <c r="A2">
        <v>1</v>
      </c>
      <c r="B2">
        <v>1</v>
      </c>
      <c r="C2" s="1" t="s">
        <v>8</v>
      </c>
      <c r="D2">
        <v>0.84880800000000001</v>
      </c>
      <c r="E2">
        <v>0.84880800000000001</v>
      </c>
      <c r="F2">
        <v>35</v>
      </c>
      <c r="G2">
        <v>141</v>
      </c>
      <c r="H2">
        <v>50</v>
      </c>
      <c r="I2">
        <v>600</v>
      </c>
      <c r="J2">
        <v>600</v>
      </c>
    </row>
    <row r="3" spans="1:10" x14ac:dyDescent="0.25">
      <c r="A3">
        <v>2</v>
      </c>
      <c r="B3">
        <v>1</v>
      </c>
      <c r="C3" s="1" t="s">
        <v>9</v>
      </c>
      <c r="D3">
        <v>1.104724</v>
      </c>
      <c r="E3">
        <v>1.104724</v>
      </c>
      <c r="F3">
        <v>29</v>
      </c>
      <c r="G3">
        <v>125</v>
      </c>
      <c r="H3">
        <v>29</v>
      </c>
      <c r="I3">
        <v>150</v>
      </c>
      <c r="J3">
        <v>350</v>
      </c>
    </row>
    <row r="4" spans="1:10" x14ac:dyDescent="0.25">
      <c r="A4">
        <v>3</v>
      </c>
      <c r="B4">
        <v>1</v>
      </c>
      <c r="C4" s="1" t="s">
        <v>10</v>
      </c>
      <c r="D4">
        <v>1.7053769999999999</v>
      </c>
      <c r="E4">
        <v>1.7053769999999999</v>
      </c>
      <c r="F4">
        <v>43</v>
      </c>
      <c r="G4">
        <v>186</v>
      </c>
      <c r="H4">
        <v>50</v>
      </c>
      <c r="I4">
        <v>300</v>
      </c>
      <c r="J4">
        <v>600</v>
      </c>
    </row>
    <row r="5" spans="1:10" x14ac:dyDescent="0.25">
      <c r="A5">
        <v>4</v>
      </c>
      <c r="B5">
        <v>1</v>
      </c>
      <c r="C5" s="1" t="s">
        <v>11</v>
      </c>
      <c r="D5">
        <v>1.1329070000000001</v>
      </c>
      <c r="E5">
        <v>1.1329070000000001</v>
      </c>
      <c r="F5">
        <v>37</v>
      </c>
      <c r="G5">
        <v>191</v>
      </c>
      <c r="H5">
        <v>59</v>
      </c>
      <c r="I5">
        <v>680</v>
      </c>
      <c r="J5">
        <v>400</v>
      </c>
    </row>
    <row r="6" spans="1:10" x14ac:dyDescent="0.25">
      <c r="A6">
        <v>5</v>
      </c>
      <c r="B6">
        <v>1</v>
      </c>
      <c r="C6" s="1" t="s">
        <v>12</v>
      </c>
      <c r="D6">
        <v>1.2737909999999999</v>
      </c>
      <c r="E6">
        <v>1.2737909999999999</v>
      </c>
      <c r="F6">
        <v>88</v>
      </c>
      <c r="G6">
        <v>388</v>
      </c>
      <c r="H6">
        <v>115</v>
      </c>
      <c r="I6">
        <v>600</v>
      </c>
      <c r="J6">
        <v>367</v>
      </c>
    </row>
    <row r="7" spans="1:10" x14ac:dyDescent="0.25">
      <c r="A7">
        <v>6</v>
      </c>
      <c r="B7">
        <v>1</v>
      </c>
      <c r="C7" s="1" t="s">
        <v>13</v>
      </c>
      <c r="D7">
        <v>1.8216680000000001</v>
      </c>
      <c r="E7">
        <v>1.8216680000000001</v>
      </c>
      <c r="F7">
        <v>41</v>
      </c>
      <c r="G7">
        <v>146</v>
      </c>
      <c r="H7">
        <v>42</v>
      </c>
      <c r="I7">
        <v>345</v>
      </c>
      <c r="J7">
        <v>300</v>
      </c>
    </row>
    <row r="8" spans="1:10" x14ac:dyDescent="0.25">
      <c r="A8">
        <v>7</v>
      </c>
      <c r="B8">
        <v>1</v>
      </c>
      <c r="C8" s="1" t="s">
        <v>14</v>
      </c>
      <c r="D8">
        <v>2.4502660000000001</v>
      </c>
      <c r="E8">
        <v>2.4502660000000001</v>
      </c>
      <c r="F8">
        <v>83</v>
      </c>
      <c r="G8">
        <v>346</v>
      </c>
      <c r="H8">
        <v>104</v>
      </c>
      <c r="I8">
        <v>1125</v>
      </c>
      <c r="J8">
        <v>1655</v>
      </c>
    </row>
    <row r="9" spans="1:10" x14ac:dyDescent="0.25">
      <c r="A9">
        <v>8</v>
      </c>
      <c r="B9">
        <v>1</v>
      </c>
      <c r="C9" s="1" t="s">
        <v>15</v>
      </c>
      <c r="D9">
        <v>1.2417579999999999</v>
      </c>
      <c r="E9">
        <v>1.2417579999999999</v>
      </c>
      <c r="F9">
        <v>74</v>
      </c>
      <c r="G9">
        <v>489</v>
      </c>
      <c r="H9">
        <v>147</v>
      </c>
      <c r="I9">
        <v>306</v>
      </c>
      <c r="J9">
        <v>500</v>
      </c>
    </row>
    <row r="10" spans="1:10" x14ac:dyDescent="0.25">
      <c r="A10">
        <v>9</v>
      </c>
      <c r="B10">
        <v>2</v>
      </c>
      <c r="C10" t="s">
        <v>168</v>
      </c>
      <c r="D10">
        <v>0.94428199999999995</v>
      </c>
      <c r="E10">
        <v>0.94428199999999995</v>
      </c>
      <c r="F10">
        <v>34</v>
      </c>
      <c r="G10">
        <v>121</v>
      </c>
      <c r="H10">
        <v>34</v>
      </c>
      <c r="I10">
        <v>550</v>
      </c>
      <c r="J10">
        <v>500</v>
      </c>
    </row>
    <row r="11" spans="1:10" x14ac:dyDescent="0.25">
      <c r="A11">
        <v>10</v>
      </c>
      <c r="B11">
        <v>3</v>
      </c>
      <c r="C11" t="s">
        <v>170</v>
      </c>
      <c r="D11">
        <v>1.920004</v>
      </c>
      <c r="E11">
        <v>1.920004</v>
      </c>
      <c r="F11">
        <v>58</v>
      </c>
      <c r="G11">
        <v>242</v>
      </c>
      <c r="H11">
        <v>78</v>
      </c>
      <c r="I11">
        <v>1285</v>
      </c>
      <c r="J11">
        <v>750</v>
      </c>
    </row>
    <row r="12" spans="1:10" x14ac:dyDescent="0.25">
      <c r="A12">
        <v>11</v>
      </c>
      <c r="B12">
        <v>3</v>
      </c>
      <c r="C12" t="s">
        <v>171</v>
      </c>
      <c r="D12">
        <v>3.475187</v>
      </c>
      <c r="E12">
        <v>3.475187</v>
      </c>
      <c r="F12">
        <v>40</v>
      </c>
      <c r="G12">
        <v>241</v>
      </c>
      <c r="H12">
        <v>64</v>
      </c>
      <c r="I12">
        <v>735</v>
      </c>
      <c r="J12">
        <v>900</v>
      </c>
    </row>
    <row r="13" spans="1:10" x14ac:dyDescent="0.25">
      <c r="A13">
        <v>12</v>
      </c>
      <c r="B13">
        <v>3</v>
      </c>
      <c r="C13" t="s">
        <v>9</v>
      </c>
      <c r="D13">
        <v>1.5780080000000001</v>
      </c>
      <c r="E13">
        <v>1.5780080000000001</v>
      </c>
      <c r="F13">
        <v>89</v>
      </c>
      <c r="G13">
        <v>364</v>
      </c>
      <c r="H13">
        <v>118</v>
      </c>
      <c r="I13">
        <v>720</v>
      </c>
      <c r="J13">
        <v>910</v>
      </c>
    </row>
    <row r="14" spans="1:10" x14ac:dyDescent="0.25">
      <c r="A14">
        <v>13</v>
      </c>
      <c r="B14">
        <v>3</v>
      </c>
      <c r="C14" t="s">
        <v>172</v>
      </c>
      <c r="D14">
        <v>1.6887430000000001</v>
      </c>
      <c r="E14">
        <v>1.6887430000000001</v>
      </c>
      <c r="F14">
        <v>80</v>
      </c>
      <c r="G14">
        <v>391</v>
      </c>
      <c r="H14">
        <v>131</v>
      </c>
      <c r="I14">
        <v>750</v>
      </c>
      <c r="J14">
        <v>1200</v>
      </c>
    </row>
    <row r="15" spans="1:10" x14ac:dyDescent="0.25">
      <c r="A15">
        <v>14</v>
      </c>
      <c r="B15">
        <v>3</v>
      </c>
      <c r="C15" t="s">
        <v>173</v>
      </c>
      <c r="D15">
        <v>4.6001539999999999</v>
      </c>
      <c r="E15">
        <v>4.6001539999999999</v>
      </c>
      <c r="F15">
        <v>110</v>
      </c>
      <c r="G15">
        <v>395</v>
      </c>
      <c r="H15">
        <v>134</v>
      </c>
      <c r="I15">
        <v>1800</v>
      </c>
      <c r="J15">
        <v>600</v>
      </c>
    </row>
    <row r="16" spans="1:10" x14ac:dyDescent="0.25">
      <c r="A16">
        <v>15</v>
      </c>
      <c r="B16">
        <v>3</v>
      </c>
      <c r="C16" t="s">
        <v>12</v>
      </c>
      <c r="D16">
        <v>1.4598640000000001</v>
      </c>
      <c r="E16">
        <v>1.4598640000000001</v>
      </c>
      <c r="F16">
        <v>82</v>
      </c>
      <c r="G16">
        <v>382</v>
      </c>
      <c r="H16">
        <v>124</v>
      </c>
      <c r="I16">
        <v>660</v>
      </c>
      <c r="J16">
        <v>460</v>
      </c>
    </row>
    <row r="17" spans="1:10" x14ac:dyDescent="0.25">
      <c r="A17">
        <v>16</v>
      </c>
      <c r="B17">
        <v>3</v>
      </c>
      <c r="C17" t="s">
        <v>174</v>
      </c>
      <c r="D17">
        <v>1.452979</v>
      </c>
      <c r="E17">
        <v>1.452979</v>
      </c>
      <c r="F17">
        <v>67</v>
      </c>
      <c r="G17">
        <v>272</v>
      </c>
      <c r="H17">
        <v>72</v>
      </c>
      <c r="I17">
        <v>380</v>
      </c>
      <c r="J17">
        <v>310</v>
      </c>
    </row>
    <row r="18" spans="1:10" x14ac:dyDescent="0.25">
      <c r="A18">
        <v>17</v>
      </c>
      <c r="B18">
        <v>3</v>
      </c>
      <c r="C18" t="s">
        <v>175</v>
      </c>
      <c r="D18">
        <v>2.1702710000000001</v>
      </c>
      <c r="E18">
        <v>2.1702710000000001</v>
      </c>
      <c r="F18">
        <v>26</v>
      </c>
      <c r="G18">
        <v>97</v>
      </c>
      <c r="H18">
        <v>34</v>
      </c>
      <c r="I18">
        <v>700</v>
      </c>
      <c r="J18">
        <v>700</v>
      </c>
    </row>
    <row r="19" spans="1:10" x14ac:dyDescent="0.25">
      <c r="A19">
        <v>18</v>
      </c>
      <c r="B19">
        <v>3</v>
      </c>
      <c r="C19" t="s">
        <v>176</v>
      </c>
      <c r="D19">
        <v>0.67027499999999995</v>
      </c>
      <c r="E19">
        <v>0.67027499999999995</v>
      </c>
      <c r="F19">
        <v>54</v>
      </c>
      <c r="G19">
        <v>219</v>
      </c>
      <c r="H19">
        <v>66</v>
      </c>
      <c r="I19">
        <v>530</v>
      </c>
      <c r="J19">
        <v>490</v>
      </c>
    </row>
    <row r="20" spans="1:10" x14ac:dyDescent="0.25">
      <c r="A20">
        <v>19</v>
      </c>
      <c r="B20">
        <v>3</v>
      </c>
      <c r="C20" t="s">
        <v>177</v>
      </c>
      <c r="D20">
        <v>0.91634899999999997</v>
      </c>
      <c r="E20">
        <v>0.91634899999999997</v>
      </c>
      <c r="F20">
        <v>47</v>
      </c>
      <c r="G20">
        <v>185</v>
      </c>
      <c r="H20">
        <v>58</v>
      </c>
      <c r="I20">
        <v>778</v>
      </c>
      <c r="J20">
        <v>1048</v>
      </c>
    </row>
    <row r="21" spans="1:10" x14ac:dyDescent="0.25">
      <c r="A21">
        <v>20</v>
      </c>
      <c r="B21">
        <v>3</v>
      </c>
      <c r="C21" t="s">
        <v>13</v>
      </c>
      <c r="D21">
        <v>2.3925350000000001</v>
      </c>
      <c r="E21">
        <v>2.3925350000000001</v>
      </c>
      <c r="F21">
        <v>42</v>
      </c>
      <c r="G21">
        <v>211</v>
      </c>
      <c r="H21">
        <v>42</v>
      </c>
      <c r="I21">
        <v>740</v>
      </c>
      <c r="J21">
        <v>640</v>
      </c>
    </row>
    <row r="22" spans="1:10" x14ac:dyDescent="0.25">
      <c r="A22">
        <v>21</v>
      </c>
      <c r="B22">
        <v>3</v>
      </c>
      <c r="C22" t="s">
        <v>15</v>
      </c>
      <c r="D22">
        <v>1.8858710000000001</v>
      </c>
      <c r="E22">
        <v>1.8858710000000001</v>
      </c>
      <c r="F22">
        <v>50</v>
      </c>
      <c r="G22">
        <v>225</v>
      </c>
      <c r="H22">
        <v>68</v>
      </c>
      <c r="I22">
        <v>590</v>
      </c>
      <c r="J22">
        <v>300</v>
      </c>
    </row>
    <row r="23" spans="1:10" x14ac:dyDescent="0.25">
      <c r="A23">
        <v>22</v>
      </c>
      <c r="B23">
        <v>3</v>
      </c>
      <c r="C23" t="s">
        <v>178</v>
      </c>
      <c r="D23">
        <v>0.418489</v>
      </c>
      <c r="E23">
        <v>0.418489</v>
      </c>
      <c r="F23">
        <v>65</v>
      </c>
      <c r="G23">
        <v>253</v>
      </c>
      <c r="H23">
        <v>65</v>
      </c>
      <c r="I23">
        <v>376</v>
      </c>
      <c r="J23">
        <v>285</v>
      </c>
    </row>
    <row r="24" spans="1:10" x14ac:dyDescent="0.25">
      <c r="A24">
        <v>23</v>
      </c>
      <c r="B24">
        <v>3</v>
      </c>
      <c r="C24" t="s">
        <v>179</v>
      </c>
      <c r="D24">
        <v>2.4117160000000002</v>
      </c>
      <c r="E24">
        <v>2.4117160000000002</v>
      </c>
      <c r="F24">
        <v>51</v>
      </c>
      <c r="G24">
        <v>243</v>
      </c>
      <c r="H24">
        <v>76</v>
      </c>
      <c r="I24">
        <v>600</v>
      </c>
      <c r="J24">
        <v>500</v>
      </c>
    </row>
    <row r="25" spans="1:10" x14ac:dyDescent="0.25">
      <c r="A25">
        <v>24</v>
      </c>
      <c r="B25">
        <v>4</v>
      </c>
      <c r="C25" t="s">
        <v>189</v>
      </c>
      <c r="D25">
        <v>1.7167410000000001</v>
      </c>
      <c r="E25">
        <v>1.7167410000000001</v>
      </c>
      <c r="F25">
        <v>54</v>
      </c>
      <c r="G25">
        <v>226</v>
      </c>
      <c r="H25">
        <v>55</v>
      </c>
      <c r="I25">
        <v>750</v>
      </c>
      <c r="J25">
        <v>526</v>
      </c>
    </row>
    <row r="26" spans="1:10" x14ac:dyDescent="0.25">
      <c r="A26">
        <v>25</v>
      </c>
      <c r="B26">
        <v>4</v>
      </c>
      <c r="C26" t="s">
        <v>190</v>
      </c>
      <c r="D26">
        <v>2.6419809999999999</v>
      </c>
      <c r="E26">
        <v>2.6419809999999999</v>
      </c>
      <c r="F26">
        <v>67</v>
      </c>
      <c r="G26">
        <v>382</v>
      </c>
      <c r="H26">
        <v>87</v>
      </c>
      <c r="I26">
        <v>660</v>
      </c>
      <c r="J26">
        <v>560</v>
      </c>
    </row>
    <row r="27" spans="1:10" x14ac:dyDescent="0.25">
      <c r="A27">
        <v>26</v>
      </c>
      <c r="B27">
        <v>4</v>
      </c>
      <c r="C27" t="s">
        <v>191</v>
      </c>
      <c r="D27">
        <v>1.6053869999999999</v>
      </c>
      <c r="E27">
        <v>1.6053869999999999</v>
      </c>
      <c r="F27">
        <v>53</v>
      </c>
      <c r="G27">
        <v>264</v>
      </c>
      <c r="H27">
        <v>69</v>
      </c>
      <c r="I27">
        <v>550</v>
      </c>
      <c r="J27">
        <v>550</v>
      </c>
    </row>
    <row r="28" spans="1:10" x14ac:dyDescent="0.25">
      <c r="A28">
        <v>27</v>
      </c>
      <c r="B28">
        <v>4</v>
      </c>
      <c r="C28" t="s">
        <v>192</v>
      </c>
      <c r="D28">
        <v>1.672687</v>
      </c>
      <c r="E28">
        <v>1.672687</v>
      </c>
      <c r="F28">
        <v>42</v>
      </c>
      <c r="G28">
        <v>174</v>
      </c>
      <c r="H28">
        <v>45</v>
      </c>
      <c r="I28">
        <v>650</v>
      </c>
      <c r="J28">
        <v>660</v>
      </c>
    </row>
    <row r="29" spans="1:10" x14ac:dyDescent="0.25">
      <c r="A29">
        <v>28</v>
      </c>
      <c r="B29">
        <v>4</v>
      </c>
      <c r="C29" t="s">
        <v>193</v>
      </c>
      <c r="D29">
        <v>1.8671450000000001</v>
      </c>
      <c r="E29">
        <v>1.8671450000000001</v>
      </c>
      <c r="F29">
        <v>56</v>
      </c>
      <c r="G29">
        <v>249</v>
      </c>
      <c r="H29">
        <v>76</v>
      </c>
      <c r="I29">
        <v>300</v>
      </c>
      <c r="J29">
        <v>500</v>
      </c>
    </row>
    <row r="30" spans="1:10" x14ac:dyDescent="0.25">
      <c r="A30">
        <v>29</v>
      </c>
      <c r="B30">
        <v>4</v>
      </c>
      <c r="C30" t="s">
        <v>194</v>
      </c>
      <c r="D30">
        <v>0.97342200000000001</v>
      </c>
      <c r="E30">
        <v>0.97342200000000001</v>
      </c>
      <c r="F30">
        <v>25</v>
      </c>
      <c r="G30">
        <v>95</v>
      </c>
      <c r="H30">
        <v>25</v>
      </c>
      <c r="I30">
        <v>600</v>
      </c>
      <c r="J30">
        <v>250</v>
      </c>
    </row>
    <row r="31" spans="1:10" x14ac:dyDescent="0.25">
      <c r="A31">
        <v>30</v>
      </c>
      <c r="B31">
        <v>4</v>
      </c>
      <c r="C31" t="s">
        <v>195</v>
      </c>
      <c r="D31">
        <v>2.278848</v>
      </c>
      <c r="E31">
        <v>2.278848</v>
      </c>
      <c r="F31">
        <v>56</v>
      </c>
      <c r="G31">
        <v>239</v>
      </c>
      <c r="H31">
        <v>59</v>
      </c>
      <c r="I31">
        <v>325</v>
      </c>
      <c r="J31">
        <v>560</v>
      </c>
    </row>
    <row r="32" spans="1:10" x14ac:dyDescent="0.25">
      <c r="A32">
        <v>31</v>
      </c>
      <c r="B32">
        <v>4</v>
      </c>
      <c r="C32" t="s">
        <v>10</v>
      </c>
      <c r="D32">
        <v>3.1346219999999998</v>
      </c>
      <c r="E32">
        <v>3.1346219999999998</v>
      </c>
      <c r="F32">
        <v>90</v>
      </c>
      <c r="G32">
        <v>380</v>
      </c>
      <c r="H32">
        <v>113</v>
      </c>
      <c r="I32">
        <v>2000</v>
      </c>
      <c r="J32">
        <v>600</v>
      </c>
    </row>
    <row r="33" spans="1:10" x14ac:dyDescent="0.25">
      <c r="A33">
        <v>32</v>
      </c>
      <c r="B33">
        <v>4</v>
      </c>
      <c r="C33" t="s">
        <v>196</v>
      </c>
      <c r="D33">
        <v>1.8224309999999999</v>
      </c>
      <c r="E33">
        <v>1.8224309999999999</v>
      </c>
      <c r="F33">
        <v>82</v>
      </c>
      <c r="G33">
        <v>358</v>
      </c>
      <c r="H33">
        <v>93</v>
      </c>
      <c r="I33">
        <v>550</v>
      </c>
      <c r="J33">
        <v>660</v>
      </c>
    </row>
    <row r="34" spans="1:10" x14ac:dyDescent="0.25">
      <c r="A34">
        <v>33</v>
      </c>
      <c r="B34">
        <v>4</v>
      </c>
      <c r="C34" t="s">
        <v>181</v>
      </c>
      <c r="D34">
        <v>1.956242</v>
      </c>
      <c r="E34">
        <v>1.956242</v>
      </c>
      <c r="F34">
        <v>73</v>
      </c>
      <c r="G34">
        <v>332</v>
      </c>
      <c r="H34">
        <v>92</v>
      </c>
      <c r="I34">
        <v>750</v>
      </c>
      <c r="J34">
        <v>332</v>
      </c>
    </row>
    <row r="35" spans="1:10" x14ac:dyDescent="0.25">
      <c r="A35">
        <v>34</v>
      </c>
      <c r="B35">
        <v>4</v>
      </c>
      <c r="C35" t="s">
        <v>197</v>
      </c>
      <c r="D35">
        <v>0.75399899999999997</v>
      </c>
      <c r="E35">
        <v>0.75399899999999997</v>
      </c>
      <c r="F35">
        <v>23</v>
      </c>
      <c r="G35">
        <v>103</v>
      </c>
      <c r="H35">
        <v>23</v>
      </c>
      <c r="I35">
        <v>485</v>
      </c>
      <c r="J35">
        <v>240</v>
      </c>
    </row>
    <row r="36" spans="1:10" x14ac:dyDescent="0.25">
      <c r="A36">
        <v>35</v>
      </c>
      <c r="B36">
        <v>4</v>
      </c>
      <c r="C36" t="s">
        <v>198</v>
      </c>
      <c r="D36">
        <v>0.97743800000000003</v>
      </c>
      <c r="E36">
        <v>0.97743800000000003</v>
      </c>
      <c r="F36">
        <v>31</v>
      </c>
      <c r="G36">
        <v>133</v>
      </c>
      <c r="H36">
        <v>31</v>
      </c>
      <c r="I36">
        <v>320</v>
      </c>
      <c r="J36">
        <v>240</v>
      </c>
    </row>
    <row r="37" spans="1:10" x14ac:dyDescent="0.25">
      <c r="A37">
        <v>36</v>
      </c>
      <c r="B37">
        <v>4</v>
      </c>
      <c r="C37" t="s">
        <v>12</v>
      </c>
      <c r="D37">
        <v>3.0629499999999998</v>
      </c>
      <c r="E37">
        <v>3.0629499999999998</v>
      </c>
      <c r="F37">
        <v>66</v>
      </c>
      <c r="G37">
        <v>290</v>
      </c>
      <c r="H37">
        <v>73</v>
      </c>
      <c r="I37">
        <v>410</v>
      </c>
      <c r="J37">
        <v>510</v>
      </c>
    </row>
    <row r="38" spans="1:10" x14ac:dyDescent="0.25">
      <c r="A38">
        <v>37</v>
      </c>
      <c r="B38">
        <v>4</v>
      </c>
      <c r="C38" t="s">
        <v>199</v>
      </c>
      <c r="D38">
        <v>3.1419410000000001</v>
      </c>
      <c r="E38">
        <v>3.1419410000000001</v>
      </c>
      <c r="F38">
        <v>67</v>
      </c>
      <c r="G38">
        <v>302</v>
      </c>
      <c r="H38">
        <v>87</v>
      </c>
      <c r="I38">
        <v>1250</v>
      </c>
      <c r="J38">
        <v>500</v>
      </c>
    </row>
    <row r="39" spans="1:10" x14ac:dyDescent="0.25">
      <c r="A39">
        <v>38</v>
      </c>
      <c r="B39">
        <v>4</v>
      </c>
      <c r="C39" t="s">
        <v>200</v>
      </c>
      <c r="D39">
        <v>2.3245360000000002</v>
      </c>
      <c r="E39">
        <v>2.3245360000000002</v>
      </c>
      <c r="F39">
        <v>65</v>
      </c>
      <c r="G39">
        <v>340</v>
      </c>
      <c r="H39">
        <v>92</v>
      </c>
      <c r="I39">
        <v>1250</v>
      </c>
      <c r="J39">
        <v>610</v>
      </c>
    </row>
    <row r="40" spans="1:10" x14ac:dyDescent="0.25">
      <c r="A40">
        <v>39</v>
      </c>
      <c r="B40">
        <v>4</v>
      </c>
      <c r="C40" t="s">
        <v>174</v>
      </c>
      <c r="D40">
        <v>1.7646919999999999</v>
      </c>
      <c r="E40">
        <v>1.7646919999999999</v>
      </c>
      <c r="F40">
        <v>48</v>
      </c>
      <c r="G40">
        <v>222</v>
      </c>
      <c r="H40">
        <v>61</v>
      </c>
      <c r="I40">
        <v>530</v>
      </c>
      <c r="J40">
        <v>250</v>
      </c>
    </row>
    <row r="41" spans="1:10" x14ac:dyDescent="0.25">
      <c r="A41">
        <v>40</v>
      </c>
      <c r="B41">
        <v>4</v>
      </c>
      <c r="C41" t="s">
        <v>201</v>
      </c>
      <c r="D41">
        <v>1.780988</v>
      </c>
      <c r="E41">
        <v>1.780988</v>
      </c>
      <c r="F41">
        <v>78</v>
      </c>
      <c r="G41">
        <v>450</v>
      </c>
      <c r="H41">
        <v>78</v>
      </c>
      <c r="I41">
        <v>650</v>
      </c>
      <c r="J41">
        <v>400</v>
      </c>
    </row>
    <row r="42" spans="1:10" x14ac:dyDescent="0.25">
      <c r="A42">
        <v>41</v>
      </c>
      <c r="B42">
        <v>4</v>
      </c>
      <c r="C42" t="s">
        <v>202</v>
      </c>
      <c r="D42">
        <v>0.76422999999999996</v>
      </c>
      <c r="E42">
        <v>0.76422999999999996</v>
      </c>
      <c r="F42">
        <v>22</v>
      </c>
      <c r="G42">
        <v>85</v>
      </c>
      <c r="H42">
        <v>27</v>
      </c>
      <c r="I42">
        <v>260</v>
      </c>
      <c r="J42">
        <v>185</v>
      </c>
    </row>
    <row r="43" spans="1:10" x14ac:dyDescent="0.25">
      <c r="A43">
        <v>42</v>
      </c>
      <c r="B43">
        <v>4</v>
      </c>
      <c r="C43" t="s">
        <v>203</v>
      </c>
      <c r="D43">
        <v>0.51145799999999997</v>
      </c>
      <c r="E43">
        <v>0.51145799999999997</v>
      </c>
      <c r="F43">
        <v>23</v>
      </c>
      <c r="G43">
        <v>115</v>
      </c>
      <c r="H43">
        <v>27</v>
      </c>
      <c r="I43">
        <v>350</v>
      </c>
      <c r="J43">
        <v>240</v>
      </c>
    </row>
    <row r="44" spans="1:10" x14ac:dyDescent="0.25">
      <c r="A44">
        <v>43</v>
      </c>
      <c r="B44">
        <v>4</v>
      </c>
      <c r="C44" t="s">
        <v>204</v>
      </c>
      <c r="D44">
        <v>2.0339879999999999</v>
      </c>
      <c r="E44">
        <v>2.0339879999999999</v>
      </c>
      <c r="F44">
        <v>58</v>
      </c>
      <c r="G44">
        <v>245</v>
      </c>
      <c r="H44">
        <v>61</v>
      </c>
      <c r="I44">
        <v>560</v>
      </c>
      <c r="J44">
        <v>570</v>
      </c>
    </row>
    <row r="45" spans="1:10" x14ac:dyDescent="0.25">
      <c r="A45">
        <v>44</v>
      </c>
      <c r="B45">
        <v>4</v>
      </c>
      <c r="C45" t="s">
        <v>205</v>
      </c>
      <c r="D45">
        <v>3.4166639999999999</v>
      </c>
      <c r="E45">
        <v>3.4166639999999999</v>
      </c>
      <c r="F45">
        <v>108</v>
      </c>
      <c r="G45">
        <v>536</v>
      </c>
      <c r="H45">
        <v>147</v>
      </c>
      <c r="I45">
        <v>1500</v>
      </c>
      <c r="J45">
        <v>325</v>
      </c>
    </row>
    <row r="46" spans="1:10" x14ac:dyDescent="0.25">
      <c r="A46">
        <v>45</v>
      </c>
      <c r="B46">
        <v>4</v>
      </c>
      <c r="C46" t="s">
        <v>176</v>
      </c>
      <c r="D46">
        <v>1.590622</v>
      </c>
      <c r="E46">
        <v>1.590622</v>
      </c>
      <c r="F46">
        <v>56</v>
      </c>
      <c r="G46">
        <v>234</v>
      </c>
      <c r="H46">
        <v>61</v>
      </c>
      <c r="I46">
        <v>550</v>
      </c>
      <c r="J46">
        <v>450</v>
      </c>
    </row>
    <row r="47" spans="1:10" x14ac:dyDescent="0.25">
      <c r="A47">
        <v>46</v>
      </c>
      <c r="B47">
        <v>4</v>
      </c>
      <c r="C47" t="s">
        <v>206</v>
      </c>
      <c r="D47">
        <v>0.96897500000000003</v>
      </c>
      <c r="E47">
        <v>0.96897500000000003</v>
      </c>
      <c r="F47">
        <v>71</v>
      </c>
      <c r="G47">
        <v>267</v>
      </c>
      <c r="H47">
        <v>72</v>
      </c>
      <c r="I47">
        <v>650</v>
      </c>
      <c r="J47">
        <v>450</v>
      </c>
    </row>
    <row r="48" spans="1:10" x14ac:dyDescent="0.25">
      <c r="A48">
        <v>47</v>
      </c>
      <c r="B48">
        <v>4</v>
      </c>
      <c r="C48" t="s">
        <v>207</v>
      </c>
      <c r="D48">
        <v>0.982128</v>
      </c>
      <c r="E48">
        <v>0.982128</v>
      </c>
      <c r="F48">
        <v>28</v>
      </c>
      <c r="G48">
        <v>127</v>
      </c>
      <c r="H48">
        <v>32</v>
      </c>
      <c r="I48">
        <v>200</v>
      </c>
      <c r="J48">
        <v>205</v>
      </c>
    </row>
    <row r="49" spans="1:10" x14ac:dyDescent="0.25">
      <c r="A49">
        <v>48</v>
      </c>
      <c r="B49">
        <v>4</v>
      </c>
      <c r="C49" t="s">
        <v>208</v>
      </c>
      <c r="D49">
        <v>0.12516099999999999</v>
      </c>
      <c r="E49">
        <v>0.12516099999999999</v>
      </c>
      <c r="F49">
        <v>26</v>
      </c>
      <c r="G49">
        <v>92</v>
      </c>
      <c r="H49">
        <v>26</v>
      </c>
      <c r="I49">
        <v>280</v>
      </c>
      <c r="J49">
        <v>248</v>
      </c>
    </row>
    <row r="50" spans="1:10" x14ac:dyDescent="0.25">
      <c r="A50">
        <v>49</v>
      </c>
      <c r="B50">
        <v>4</v>
      </c>
      <c r="C50" t="s">
        <v>209</v>
      </c>
      <c r="D50">
        <v>0.75470300000000001</v>
      </c>
      <c r="E50">
        <v>0.75470300000000001</v>
      </c>
      <c r="F50">
        <v>25</v>
      </c>
      <c r="G50">
        <v>104</v>
      </c>
      <c r="H50">
        <v>27</v>
      </c>
      <c r="I50">
        <v>200</v>
      </c>
      <c r="J50">
        <v>240</v>
      </c>
    </row>
    <row r="51" spans="1:10" x14ac:dyDescent="0.25">
      <c r="A51">
        <v>50</v>
      </c>
      <c r="B51">
        <v>4</v>
      </c>
      <c r="C51" t="s">
        <v>210</v>
      </c>
      <c r="D51">
        <v>0.79421399999999998</v>
      </c>
      <c r="E51">
        <v>0.79421399999999998</v>
      </c>
      <c r="F51">
        <v>26</v>
      </c>
      <c r="G51">
        <v>131</v>
      </c>
      <c r="H51">
        <v>36</v>
      </c>
      <c r="I51">
        <v>600</v>
      </c>
      <c r="J51">
        <v>250</v>
      </c>
    </row>
    <row r="52" spans="1:10" x14ac:dyDescent="0.25">
      <c r="A52">
        <v>51</v>
      </c>
      <c r="B52">
        <v>4</v>
      </c>
      <c r="C52" t="s">
        <v>211</v>
      </c>
      <c r="D52">
        <v>0.96670199999999995</v>
      </c>
      <c r="E52">
        <v>0.96670199999999995</v>
      </c>
      <c r="F52">
        <v>20</v>
      </c>
      <c r="G52">
        <v>92</v>
      </c>
      <c r="H52">
        <v>22</v>
      </c>
      <c r="I52">
        <v>530</v>
      </c>
      <c r="J52">
        <v>430</v>
      </c>
    </row>
    <row r="53" spans="1:10" x14ac:dyDescent="0.25">
      <c r="A53">
        <v>52</v>
      </c>
      <c r="B53">
        <v>4</v>
      </c>
      <c r="C53" t="s">
        <v>212</v>
      </c>
      <c r="D53">
        <v>1.1180429999999999</v>
      </c>
      <c r="E53">
        <v>1.1180429999999999</v>
      </c>
      <c r="F53">
        <v>25</v>
      </c>
      <c r="G53">
        <v>122</v>
      </c>
      <c r="H53">
        <v>32</v>
      </c>
      <c r="I53">
        <v>370</v>
      </c>
      <c r="J53">
        <v>230</v>
      </c>
    </row>
    <row r="54" spans="1:10" x14ac:dyDescent="0.25">
      <c r="A54">
        <v>53</v>
      </c>
      <c r="B54">
        <v>4</v>
      </c>
      <c r="C54" t="s">
        <v>213</v>
      </c>
      <c r="D54">
        <v>0.49924299999999999</v>
      </c>
      <c r="E54">
        <v>0.49924299999999999</v>
      </c>
      <c r="F54">
        <v>23</v>
      </c>
      <c r="G54">
        <v>96</v>
      </c>
      <c r="H54">
        <v>26</v>
      </c>
      <c r="I54">
        <v>550</v>
      </c>
      <c r="J54">
        <v>400</v>
      </c>
    </row>
    <row r="55" spans="1:10" x14ac:dyDescent="0.25">
      <c r="A55">
        <v>54</v>
      </c>
      <c r="B55">
        <v>5</v>
      </c>
      <c r="C55" t="s">
        <v>220</v>
      </c>
      <c r="D55">
        <v>1.1846179999999999</v>
      </c>
      <c r="E55">
        <v>1.1846179999999999</v>
      </c>
      <c r="F55">
        <v>66</v>
      </c>
      <c r="G55">
        <v>265</v>
      </c>
      <c r="H55">
        <v>75</v>
      </c>
      <c r="I55">
        <v>350</v>
      </c>
      <c r="J55">
        <v>150</v>
      </c>
    </row>
    <row r="56" spans="1:10" x14ac:dyDescent="0.25">
      <c r="A56">
        <v>55</v>
      </c>
      <c r="B56">
        <v>5</v>
      </c>
      <c r="C56" t="s">
        <v>207</v>
      </c>
      <c r="D56">
        <v>0.73449500000000001</v>
      </c>
      <c r="E56">
        <v>0.73449500000000001</v>
      </c>
      <c r="F56">
        <v>32</v>
      </c>
      <c r="G56">
        <v>163</v>
      </c>
      <c r="H56">
        <v>44</v>
      </c>
      <c r="I56">
        <v>343</v>
      </c>
      <c r="J56">
        <v>282</v>
      </c>
    </row>
    <row r="57" spans="1:10" x14ac:dyDescent="0.25">
      <c r="A57">
        <v>56</v>
      </c>
      <c r="B57">
        <v>5</v>
      </c>
      <c r="C57" t="s">
        <v>221</v>
      </c>
      <c r="D57">
        <v>0.57587100000000002</v>
      </c>
      <c r="E57">
        <v>0.57587100000000002</v>
      </c>
      <c r="F57">
        <v>34</v>
      </c>
      <c r="G57">
        <v>237</v>
      </c>
      <c r="H57">
        <v>63</v>
      </c>
      <c r="I57">
        <v>650</v>
      </c>
      <c r="J57">
        <v>50</v>
      </c>
    </row>
    <row r="58" spans="1:10" x14ac:dyDescent="0.25">
      <c r="A58">
        <v>57</v>
      </c>
      <c r="B58">
        <v>5</v>
      </c>
      <c r="C58" t="s">
        <v>211</v>
      </c>
      <c r="D58">
        <v>0.33447100000000002</v>
      </c>
      <c r="E58">
        <v>0.33447100000000002</v>
      </c>
      <c r="F58">
        <v>22</v>
      </c>
      <c r="G58">
        <v>96</v>
      </c>
      <c r="H58">
        <v>33</v>
      </c>
      <c r="I58">
        <v>600</v>
      </c>
      <c r="J58">
        <v>550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A291-407B-46D3-BF95-BF130E0CEE2B}">
  <sheetPr codeName="Sheet4"/>
  <dimension ref="A1:BJ37"/>
  <sheetViews>
    <sheetView tabSelected="1" topLeftCell="A7" zoomScale="130" zoomScaleNormal="130" workbookViewId="0">
      <selection activeCell="A20" sqref="A20:A26"/>
    </sheetView>
  </sheetViews>
  <sheetFormatPr defaultRowHeight="15" x14ac:dyDescent="0.25"/>
  <cols>
    <col min="1" max="1" width="3.28515625" bestFit="1" customWidth="1"/>
    <col min="2" max="2" width="8.5703125" bestFit="1" customWidth="1"/>
    <col min="3" max="3" width="6.140625" bestFit="1" customWidth="1"/>
    <col min="4" max="4" width="4.28515625" bestFit="1" customWidth="1"/>
    <col min="5" max="5" width="13.140625" bestFit="1" customWidth="1"/>
    <col min="6" max="7" width="4.140625" bestFit="1" customWidth="1"/>
    <col min="8" max="10" width="4.28515625" bestFit="1" customWidth="1"/>
    <col min="11" max="11" width="13.140625" bestFit="1" customWidth="1"/>
    <col min="12" max="12" width="4.140625" bestFit="1" customWidth="1"/>
    <col min="13" max="13" width="13.140625" bestFit="1" customWidth="1"/>
    <col min="14" max="14" width="5.42578125" bestFit="1" customWidth="1"/>
    <col min="15" max="15" width="13.140625" bestFit="1" customWidth="1"/>
    <col min="16" max="16" width="4.140625" bestFit="1" customWidth="1"/>
    <col min="17" max="17" width="5.42578125" bestFit="1" customWidth="1"/>
    <col min="18" max="18" width="13.140625" bestFit="1" customWidth="1"/>
    <col min="19" max="19" width="4.28515625" bestFit="1" customWidth="1"/>
    <col min="20" max="20" width="13.140625" bestFit="1" customWidth="1"/>
    <col min="21" max="21" width="4.28515625" bestFit="1" customWidth="1"/>
    <col min="22" max="22" width="13.140625" bestFit="1" customWidth="1"/>
    <col min="23" max="24" width="4.140625" bestFit="1" customWidth="1"/>
    <col min="25" max="25" width="13.140625" bestFit="1" customWidth="1"/>
    <col min="26" max="26" width="4.28515625" bestFit="1" customWidth="1"/>
    <col min="27" max="27" width="13.140625" bestFit="1" customWidth="1"/>
    <col min="28" max="28" width="10.85546875" bestFit="1" customWidth="1"/>
    <col min="29" max="29" width="13.7109375" bestFit="1" customWidth="1"/>
    <col min="30" max="30" width="4.140625" bestFit="1" customWidth="1"/>
    <col min="31" max="31" width="5.42578125" bestFit="1" customWidth="1"/>
    <col min="32" max="32" width="13.140625" bestFit="1" customWidth="1"/>
    <col min="33" max="33" width="4.28515625" bestFit="1" customWidth="1"/>
    <col min="34" max="34" width="5.42578125" bestFit="1" customWidth="1"/>
    <col min="35" max="35" width="13.140625" bestFit="1" customWidth="1"/>
    <col min="36" max="36" width="4.140625" bestFit="1" customWidth="1"/>
    <col min="37" max="37" width="13.140625" bestFit="1" customWidth="1"/>
    <col min="38" max="38" width="4.140625" bestFit="1" customWidth="1"/>
    <col min="39" max="39" width="13.140625" bestFit="1" customWidth="1"/>
    <col min="40" max="41" width="4.140625" bestFit="1" customWidth="1"/>
    <col min="42" max="42" width="13.140625" bestFit="1" customWidth="1"/>
    <col min="43" max="43" width="4.28515625" bestFit="1" customWidth="1"/>
    <col min="44" max="44" width="13.140625" bestFit="1" customWidth="1"/>
    <col min="45" max="45" width="4.28515625" bestFit="1" customWidth="1"/>
    <col min="46" max="46" width="13.140625" bestFit="1" customWidth="1"/>
    <col min="47" max="47" width="4.140625" bestFit="1" customWidth="1"/>
    <col min="48" max="48" width="4.28515625" bestFit="1" customWidth="1"/>
    <col min="49" max="49" width="13.140625" bestFit="1" customWidth="1"/>
    <col min="50" max="50" width="4.28515625" bestFit="1" customWidth="1"/>
    <col min="51" max="51" width="13.140625" bestFit="1" customWidth="1"/>
    <col min="52" max="52" width="4.28515625" bestFit="1" customWidth="1"/>
    <col min="53" max="53" width="13.140625" bestFit="1" customWidth="1"/>
    <col min="54" max="54" width="4.140625" bestFit="1" customWidth="1"/>
    <col min="55" max="55" width="4.28515625" bestFit="1" customWidth="1"/>
    <col min="56" max="56" width="13.140625" bestFit="1" customWidth="1"/>
    <col min="57" max="57" width="4.28515625" bestFit="1" customWidth="1"/>
    <col min="58" max="58" width="13.140625" bestFit="1" customWidth="1"/>
    <col min="59" max="59" width="9.28515625" bestFit="1" customWidth="1"/>
    <col min="60" max="60" width="18" bestFit="1" customWidth="1"/>
    <col min="61" max="61" width="18.7109375" bestFit="1" customWidth="1"/>
    <col min="62" max="62" width="21.140625" bestFit="1" customWidth="1"/>
  </cols>
  <sheetData>
    <row r="1" spans="1:62" x14ac:dyDescent="0.25">
      <c r="A1" t="s">
        <v>21</v>
      </c>
      <c r="B1" t="s">
        <v>22</v>
      </c>
      <c r="C1" t="s">
        <v>25</v>
      </c>
      <c r="D1" t="s">
        <v>26</v>
      </c>
      <c r="E1" t="s">
        <v>27</v>
      </c>
      <c r="F1" t="s">
        <v>28</v>
      </c>
      <c r="G1" t="s">
        <v>34</v>
      </c>
      <c r="H1" t="s">
        <v>35</v>
      </c>
      <c r="I1" t="s">
        <v>36</v>
      </c>
      <c r="J1" t="s">
        <v>75</v>
      </c>
      <c r="K1" t="s">
        <v>42</v>
      </c>
      <c r="L1" t="s">
        <v>43</v>
      </c>
      <c r="M1" t="s">
        <v>40</v>
      </c>
      <c r="N1" t="s">
        <v>76</v>
      </c>
      <c r="O1" t="s">
        <v>45</v>
      </c>
      <c r="P1" t="s">
        <v>46</v>
      </c>
      <c r="Q1" t="s">
        <v>77</v>
      </c>
      <c r="R1" t="s">
        <v>48</v>
      </c>
      <c r="S1" t="s">
        <v>49</v>
      </c>
      <c r="T1" t="s">
        <v>41</v>
      </c>
      <c r="U1" t="s">
        <v>78</v>
      </c>
      <c r="V1" t="s">
        <v>51</v>
      </c>
      <c r="W1" t="s">
        <v>52</v>
      </c>
      <c r="X1" t="s">
        <v>79</v>
      </c>
      <c r="Y1" t="s">
        <v>54</v>
      </c>
      <c r="Z1" t="s">
        <v>55</v>
      </c>
      <c r="AA1" t="s">
        <v>44</v>
      </c>
      <c r="AB1" t="s">
        <v>80</v>
      </c>
      <c r="AC1" t="s">
        <v>57</v>
      </c>
      <c r="AD1" t="s">
        <v>58</v>
      </c>
      <c r="AE1" t="s">
        <v>81</v>
      </c>
      <c r="AF1" t="s">
        <v>59</v>
      </c>
      <c r="AG1" t="s">
        <v>60</v>
      </c>
      <c r="AH1" t="s">
        <v>82</v>
      </c>
      <c r="AI1" t="s">
        <v>61</v>
      </c>
      <c r="AJ1" t="s">
        <v>62</v>
      </c>
      <c r="AK1" t="s">
        <v>47</v>
      </c>
      <c r="AL1" t="s">
        <v>83</v>
      </c>
      <c r="AM1" t="s">
        <v>63</v>
      </c>
      <c r="AN1" t="s">
        <v>64</v>
      </c>
      <c r="AO1" t="s">
        <v>84</v>
      </c>
      <c r="AP1" t="s">
        <v>65</v>
      </c>
      <c r="AQ1" t="s">
        <v>66</v>
      </c>
      <c r="AR1" t="s">
        <v>50</v>
      </c>
      <c r="AS1" t="s">
        <v>85</v>
      </c>
      <c r="AT1" t="s">
        <v>67</v>
      </c>
      <c r="AU1" t="s">
        <v>68</v>
      </c>
      <c r="AV1" t="s">
        <v>86</v>
      </c>
      <c r="AW1" t="s">
        <v>69</v>
      </c>
      <c r="AX1" t="s">
        <v>70</v>
      </c>
      <c r="AY1" t="s">
        <v>53</v>
      </c>
      <c r="AZ1" t="s">
        <v>87</v>
      </c>
      <c r="BA1" t="s">
        <v>71</v>
      </c>
      <c r="BB1" t="s">
        <v>72</v>
      </c>
      <c r="BC1" t="s">
        <v>88</v>
      </c>
      <c r="BD1" t="s">
        <v>73</v>
      </c>
      <c r="BE1" t="s">
        <v>74</v>
      </c>
      <c r="BF1" t="s">
        <v>56</v>
      </c>
      <c r="BG1" t="s">
        <v>97</v>
      </c>
      <c r="BH1" t="s">
        <v>98</v>
      </c>
      <c r="BI1" t="s">
        <v>99</v>
      </c>
      <c r="BJ1" t="s">
        <v>100</v>
      </c>
    </row>
    <row r="2" spans="1:62" x14ac:dyDescent="0.25">
      <c r="A2">
        <v>1</v>
      </c>
      <c r="B2">
        <v>1</v>
      </c>
      <c r="C2">
        <v>2019</v>
      </c>
      <c r="D2">
        <v>326</v>
      </c>
      <c r="E2">
        <v>0.75813953488372088</v>
      </c>
      <c r="F2">
        <v>3</v>
      </c>
      <c r="G2">
        <v>0</v>
      </c>
      <c r="H2">
        <v>0</v>
      </c>
      <c r="I2">
        <v>0</v>
      </c>
      <c r="J2">
        <v>61</v>
      </c>
      <c r="K2">
        <v>0.14186046511627906</v>
      </c>
      <c r="L2">
        <v>0</v>
      </c>
      <c r="M2">
        <v>0.25271317829457363</v>
      </c>
      <c r="N2">
        <v>0</v>
      </c>
      <c r="O2">
        <v>0</v>
      </c>
      <c r="P2">
        <v>0</v>
      </c>
      <c r="Q2">
        <v>828</v>
      </c>
      <c r="R2">
        <v>0.20165611300535802</v>
      </c>
      <c r="S2">
        <v>0</v>
      </c>
      <c r="T2">
        <v>0</v>
      </c>
      <c r="U2">
        <v>279</v>
      </c>
      <c r="V2">
        <v>0.46812080536912754</v>
      </c>
      <c r="W2">
        <v>1</v>
      </c>
      <c r="X2">
        <v>0</v>
      </c>
      <c r="Y2">
        <v>0</v>
      </c>
      <c r="Z2">
        <v>0</v>
      </c>
      <c r="AA2">
        <v>0.23406040268456377</v>
      </c>
      <c r="AB2">
        <v>-0.63070100000000018</v>
      </c>
      <c r="AC2">
        <v>-5.4467977724731026E-2</v>
      </c>
      <c r="AD2">
        <v>0</v>
      </c>
      <c r="AE2">
        <v>2247</v>
      </c>
      <c r="AF2">
        <v>0.47087175188600167</v>
      </c>
      <c r="AG2">
        <v>1</v>
      </c>
      <c r="AH2">
        <v>475</v>
      </c>
      <c r="AI2">
        <v>9.9538977367979883E-2</v>
      </c>
      <c r="AJ2">
        <v>0</v>
      </c>
      <c r="AK2">
        <v>0.15695725062866722</v>
      </c>
      <c r="AL2">
        <v>43</v>
      </c>
      <c r="AM2">
        <v>7.2147651006711416E-2</v>
      </c>
      <c r="AN2">
        <v>0</v>
      </c>
      <c r="AO2">
        <v>8</v>
      </c>
      <c r="AP2">
        <v>1.3422818791946308E-2</v>
      </c>
      <c r="AQ2">
        <v>0</v>
      </c>
      <c r="AR2">
        <v>0</v>
      </c>
      <c r="AS2">
        <v>458</v>
      </c>
      <c r="AT2">
        <v>0.76845637583892612</v>
      </c>
      <c r="AU2">
        <v>5</v>
      </c>
      <c r="AV2">
        <v>116</v>
      </c>
      <c r="AW2">
        <v>0.19463087248322147</v>
      </c>
      <c r="AX2">
        <v>0</v>
      </c>
      <c r="AY2">
        <v>0.38422818791946306</v>
      </c>
      <c r="AZ2">
        <v>125</v>
      </c>
      <c r="BA2">
        <v>0.29069767441860467</v>
      </c>
      <c r="BB2">
        <v>1</v>
      </c>
      <c r="BC2">
        <v>356</v>
      </c>
      <c r="BD2">
        <v>0.82790697674418601</v>
      </c>
      <c r="BE2">
        <v>5</v>
      </c>
      <c r="BF2">
        <v>0.55930232558139537</v>
      </c>
      <c r="BG2">
        <v>16</v>
      </c>
      <c r="BH2" t="s">
        <v>89</v>
      </c>
      <c r="BI2">
        <v>0.22675162072980901</v>
      </c>
      <c r="BJ2">
        <v>0</v>
      </c>
    </row>
    <row r="3" spans="1:62" x14ac:dyDescent="0.25">
      <c r="A3">
        <v>2</v>
      </c>
      <c r="B3">
        <v>1</v>
      </c>
      <c r="C3">
        <v>2020</v>
      </c>
      <c r="D3">
        <v>326</v>
      </c>
      <c r="E3">
        <v>0.75813953488372088</v>
      </c>
      <c r="F3">
        <v>3</v>
      </c>
      <c r="G3">
        <v>0</v>
      </c>
      <c r="H3">
        <v>0</v>
      </c>
      <c r="I3">
        <v>0</v>
      </c>
      <c r="J3">
        <v>61</v>
      </c>
      <c r="K3">
        <v>0.14186046511627906</v>
      </c>
      <c r="L3">
        <v>0</v>
      </c>
      <c r="M3">
        <v>0.25271317829457363</v>
      </c>
      <c r="N3">
        <v>0</v>
      </c>
      <c r="O3">
        <v>0</v>
      </c>
      <c r="P3">
        <v>0</v>
      </c>
      <c r="Q3">
        <v>828</v>
      </c>
      <c r="R3">
        <v>0.20165611300535802</v>
      </c>
      <c r="S3">
        <v>0</v>
      </c>
      <c r="T3">
        <v>0</v>
      </c>
      <c r="U3">
        <v>279</v>
      </c>
      <c r="V3">
        <v>0.46812080536912754</v>
      </c>
      <c r="W3">
        <v>1</v>
      </c>
      <c r="X3">
        <v>0</v>
      </c>
      <c r="Y3">
        <v>0</v>
      </c>
      <c r="Z3">
        <v>0</v>
      </c>
      <c r="AA3">
        <v>0.23406040268456377</v>
      </c>
      <c r="AB3">
        <v>-0.63070100000000018</v>
      </c>
      <c r="AC3">
        <v>-5.4467977724731026E-2</v>
      </c>
      <c r="AD3">
        <v>0</v>
      </c>
      <c r="AE3">
        <v>2247</v>
      </c>
      <c r="AF3">
        <v>0.47087175188600167</v>
      </c>
      <c r="AG3">
        <v>1</v>
      </c>
      <c r="AH3">
        <v>475</v>
      </c>
      <c r="AI3">
        <v>9.9538977367979883E-2</v>
      </c>
      <c r="AJ3">
        <v>0</v>
      </c>
      <c r="AK3">
        <v>0.15695725062866722</v>
      </c>
      <c r="AL3">
        <v>43</v>
      </c>
      <c r="AM3">
        <v>7.2147651006711416E-2</v>
      </c>
      <c r="AN3">
        <v>0</v>
      </c>
      <c r="AO3">
        <v>8</v>
      </c>
      <c r="AP3">
        <v>1.3422818791946308E-2</v>
      </c>
      <c r="AQ3">
        <v>0</v>
      </c>
      <c r="AR3">
        <v>0</v>
      </c>
      <c r="AS3">
        <v>458</v>
      </c>
      <c r="AT3">
        <v>0.76845637583892612</v>
      </c>
      <c r="AU3">
        <v>5</v>
      </c>
      <c r="AV3">
        <v>116</v>
      </c>
      <c r="AW3">
        <v>0.19463087248322147</v>
      </c>
      <c r="AX3">
        <v>0</v>
      </c>
      <c r="AY3">
        <v>0.38422818791946306</v>
      </c>
      <c r="AZ3">
        <v>125</v>
      </c>
      <c r="BA3">
        <v>0.29069767441860467</v>
      </c>
      <c r="BB3">
        <v>1</v>
      </c>
      <c r="BC3">
        <v>356</v>
      </c>
      <c r="BD3">
        <v>0.82790697674418601</v>
      </c>
      <c r="BE3">
        <v>5</v>
      </c>
      <c r="BF3">
        <v>0.55930232558139537</v>
      </c>
      <c r="BG3">
        <v>16</v>
      </c>
      <c r="BH3" t="s">
        <v>89</v>
      </c>
      <c r="BI3">
        <v>0.22675162072980901</v>
      </c>
      <c r="BJ3">
        <v>0</v>
      </c>
    </row>
    <row r="4" spans="1:62" x14ac:dyDescent="0.25">
      <c r="A4">
        <v>3</v>
      </c>
      <c r="B4">
        <v>1</v>
      </c>
      <c r="C4">
        <v>2021</v>
      </c>
      <c r="D4">
        <v>326</v>
      </c>
      <c r="E4">
        <v>0.75813953488372088</v>
      </c>
      <c r="F4">
        <v>3</v>
      </c>
      <c r="G4">
        <v>0</v>
      </c>
      <c r="H4">
        <v>0</v>
      </c>
      <c r="I4">
        <v>0</v>
      </c>
      <c r="J4">
        <v>61</v>
      </c>
      <c r="K4">
        <v>0.14186046511627906</v>
      </c>
      <c r="L4">
        <v>0</v>
      </c>
      <c r="M4">
        <v>0.3</v>
      </c>
      <c r="N4">
        <v>0</v>
      </c>
      <c r="O4">
        <v>0</v>
      </c>
      <c r="P4">
        <v>0</v>
      </c>
      <c r="Q4">
        <v>828</v>
      </c>
      <c r="R4">
        <v>0.20165611300535802</v>
      </c>
      <c r="S4">
        <v>0</v>
      </c>
      <c r="T4">
        <v>0.10082805650267901</v>
      </c>
      <c r="U4">
        <v>279</v>
      </c>
      <c r="V4">
        <v>0.46812080536912754</v>
      </c>
      <c r="W4">
        <v>1</v>
      </c>
      <c r="X4">
        <v>0</v>
      </c>
      <c r="Y4">
        <v>0</v>
      </c>
      <c r="Z4">
        <v>0</v>
      </c>
      <c r="AA4">
        <v>0.23406040268456377</v>
      </c>
      <c r="AB4">
        <v>0</v>
      </c>
      <c r="AC4">
        <v>0</v>
      </c>
      <c r="AD4">
        <v>0</v>
      </c>
      <c r="AE4">
        <v>2247</v>
      </c>
      <c r="AF4">
        <v>0.47087175188600167</v>
      </c>
      <c r="AG4">
        <v>1</v>
      </c>
      <c r="AH4">
        <v>475</v>
      </c>
      <c r="AI4">
        <v>9.9538977367979883E-2</v>
      </c>
      <c r="AJ4">
        <v>0</v>
      </c>
      <c r="AK4">
        <v>0.19013690975132716</v>
      </c>
      <c r="AL4">
        <v>43</v>
      </c>
      <c r="AM4">
        <v>7.2147651006711416E-2</v>
      </c>
      <c r="AN4">
        <v>0</v>
      </c>
      <c r="AO4">
        <v>8</v>
      </c>
      <c r="AP4">
        <v>1.3422818791946308E-2</v>
      </c>
      <c r="AQ4">
        <v>0</v>
      </c>
      <c r="AR4">
        <v>4.278523489932886E-2</v>
      </c>
      <c r="AS4">
        <v>317</v>
      </c>
      <c r="AT4">
        <v>0.53187919463087252</v>
      </c>
      <c r="AU4">
        <v>3</v>
      </c>
      <c r="AV4">
        <v>0</v>
      </c>
      <c r="AW4">
        <v>0</v>
      </c>
      <c r="AX4">
        <v>0</v>
      </c>
      <c r="AY4">
        <v>0.26593959731543626</v>
      </c>
      <c r="AZ4">
        <v>125</v>
      </c>
      <c r="BA4">
        <v>0.29069767441860467</v>
      </c>
      <c r="BB4">
        <v>1</v>
      </c>
      <c r="BC4">
        <v>356</v>
      </c>
      <c r="BD4">
        <v>0.82790697674418601</v>
      </c>
      <c r="BE4">
        <v>5</v>
      </c>
      <c r="BF4">
        <v>0.55930232558139537</v>
      </c>
      <c r="BG4">
        <v>14</v>
      </c>
      <c r="BH4" t="s">
        <v>158</v>
      </c>
      <c r="BI4">
        <v>0.24186464667639004</v>
      </c>
      <c r="BJ4">
        <v>-6.6650134177383913E-2</v>
      </c>
    </row>
    <row r="5" spans="1:62" x14ac:dyDescent="0.25">
      <c r="A5">
        <v>4</v>
      </c>
      <c r="B5">
        <v>1</v>
      </c>
      <c r="C5">
        <v>2022</v>
      </c>
      <c r="D5">
        <v>326</v>
      </c>
      <c r="E5">
        <v>0.75813953488372088</v>
      </c>
      <c r="F5">
        <v>3</v>
      </c>
      <c r="G5">
        <v>0</v>
      </c>
      <c r="H5">
        <v>0</v>
      </c>
      <c r="I5">
        <v>0</v>
      </c>
      <c r="J5">
        <v>61</v>
      </c>
      <c r="K5">
        <v>0.14186046511627906</v>
      </c>
      <c r="L5">
        <v>0</v>
      </c>
      <c r="M5">
        <v>0.3</v>
      </c>
      <c r="N5">
        <v>0</v>
      </c>
      <c r="O5">
        <v>0</v>
      </c>
      <c r="P5">
        <v>0</v>
      </c>
      <c r="Q5">
        <v>828</v>
      </c>
      <c r="R5">
        <v>0.20165611300535802</v>
      </c>
      <c r="S5">
        <v>0</v>
      </c>
      <c r="T5">
        <v>0.10082805650267901</v>
      </c>
      <c r="U5">
        <v>279</v>
      </c>
      <c r="V5">
        <v>0.46812080536912754</v>
      </c>
      <c r="W5">
        <v>1</v>
      </c>
      <c r="X5">
        <v>0</v>
      </c>
      <c r="Y5">
        <v>0</v>
      </c>
      <c r="Z5">
        <v>0</v>
      </c>
      <c r="AA5">
        <v>0.23406040268456377</v>
      </c>
      <c r="AB5">
        <v>0</v>
      </c>
      <c r="AC5">
        <v>0</v>
      </c>
      <c r="AD5">
        <v>0</v>
      </c>
      <c r="AE5">
        <v>2247</v>
      </c>
      <c r="AF5">
        <v>0.47087175188600167</v>
      </c>
      <c r="AG5">
        <v>1</v>
      </c>
      <c r="AH5">
        <v>475</v>
      </c>
      <c r="AI5">
        <v>9.9538977367979883E-2</v>
      </c>
      <c r="AJ5">
        <v>0</v>
      </c>
      <c r="AK5">
        <v>0.19013690975132716</v>
      </c>
      <c r="AL5">
        <v>43</v>
      </c>
      <c r="AM5">
        <v>7.2147651006711416E-2</v>
      </c>
      <c r="AN5">
        <v>0</v>
      </c>
      <c r="AO5">
        <v>8</v>
      </c>
      <c r="AP5">
        <v>1.3422818791946308E-2</v>
      </c>
      <c r="AQ5">
        <v>0</v>
      </c>
      <c r="AR5">
        <v>4.278523489932886E-2</v>
      </c>
      <c r="AS5">
        <v>317</v>
      </c>
      <c r="AT5">
        <v>0.53187919463087252</v>
      </c>
      <c r="AU5">
        <v>3</v>
      </c>
      <c r="AV5">
        <v>0</v>
      </c>
      <c r="AW5">
        <v>0</v>
      </c>
      <c r="AX5">
        <v>0</v>
      </c>
      <c r="AY5">
        <v>0.26593959731543626</v>
      </c>
      <c r="AZ5">
        <v>125</v>
      </c>
      <c r="BA5">
        <v>0.29069767441860467</v>
      </c>
      <c r="BB5">
        <v>1</v>
      </c>
      <c r="BC5">
        <v>356</v>
      </c>
      <c r="BD5">
        <v>0.82790697674418601</v>
      </c>
      <c r="BE5">
        <v>5</v>
      </c>
      <c r="BF5">
        <v>0.55930232558139537</v>
      </c>
      <c r="BG5">
        <v>14</v>
      </c>
      <c r="BH5" t="s">
        <v>158</v>
      </c>
      <c r="BI5">
        <v>0.24186464667639004</v>
      </c>
      <c r="BJ5">
        <v>-6.6650134177383913E-2</v>
      </c>
    </row>
    <row r="6" spans="1:62" ht="15.75" x14ac:dyDescent="0.25">
      <c r="A6">
        <v>5</v>
      </c>
      <c r="B6">
        <v>1</v>
      </c>
      <c r="C6">
        <v>2023</v>
      </c>
      <c r="D6">
        <v>288</v>
      </c>
      <c r="E6">
        <v>0.66976744186046511</v>
      </c>
      <c r="F6">
        <v>3</v>
      </c>
      <c r="G6">
        <v>0</v>
      </c>
      <c r="H6">
        <v>0</v>
      </c>
      <c r="I6">
        <v>0</v>
      </c>
      <c r="J6">
        <v>61</v>
      </c>
      <c r="K6">
        <v>0.14186046511627906</v>
      </c>
      <c r="L6">
        <v>0</v>
      </c>
      <c r="M6">
        <v>0.27054263565891473</v>
      </c>
      <c r="N6">
        <v>0</v>
      </c>
      <c r="O6">
        <v>0</v>
      </c>
      <c r="P6">
        <v>0</v>
      </c>
      <c r="Q6">
        <v>828</v>
      </c>
      <c r="R6">
        <v>0.20165611300535802</v>
      </c>
      <c r="S6">
        <v>0</v>
      </c>
      <c r="T6">
        <v>0.10082805650267901</v>
      </c>
      <c r="U6">
        <v>279</v>
      </c>
      <c r="V6">
        <v>0.46812080536912754</v>
      </c>
      <c r="W6">
        <v>1</v>
      </c>
      <c r="X6">
        <v>0</v>
      </c>
      <c r="Y6">
        <v>0</v>
      </c>
      <c r="Z6">
        <v>0</v>
      </c>
      <c r="AA6">
        <v>0.23406040268456377</v>
      </c>
      <c r="AB6">
        <v>0</v>
      </c>
      <c r="AC6">
        <v>0</v>
      </c>
      <c r="AD6">
        <v>0</v>
      </c>
      <c r="AE6">
        <v>2030</v>
      </c>
      <c r="AF6">
        <v>0.42539815590947194</v>
      </c>
      <c r="AG6">
        <v>1</v>
      </c>
      <c r="AH6">
        <v>325</v>
      </c>
      <c r="AI6">
        <v>6.8105616093880966E-2</v>
      </c>
      <c r="AJ6">
        <v>0</v>
      </c>
      <c r="AK6">
        <v>0.16450125733445098</v>
      </c>
      <c r="AL6">
        <v>43</v>
      </c>
      <c r="AM6">
        <v>7.2147651006711416E-2</v>
      </c>
      <c r="AN6">
        <v>0</v>
      </c>
      <c r="AO6">
        <v>8</v>
      </c>
      <c r="AP6">
        <v>1.3422818791946308E-2</v>
      </c>
      <c r="AQ6">
        <v>0</v>
      </c>
      <c r="AR6">
        <v>4.278523489932886E-2</v>
      </c>
      <c r="AS6">
        <v>176</v>
      </c>
      <c r="AT6">
        <v>0.29530201342281881</v>
      </c>
      <c r="AU6">
        <v>1</v>
      </c>
      <c r="AV6">
        <v>0</v>
      </c>
      <c r="AW6">
        <v>0</v>
      </c>
      <c r="AX6">
        <v>0</v>
      </c>
      <c r="AY6">
        <v>0.1476510067114094</v>
      </c>
      <c r="AZ6">
        <v>37</v>
      </c>
      <c r="BA6">
        <v>8.6046511627906982E-2</v>
      </c>
      <c r="BB6">
        <v>0</v>
      </c>
      <c r="BC6">
        <v>356</v>
      </c>
      <c r="BD6">
        <v>0.82790697674418601</v>
      </c>
      <c r="BE6">
        <v>5</v>
      </c>
      <c r="BF6">
        <v>0.4569767441860465</v>
      </c>
      <c r="BG6">
        <v>11</v>
      </c>
      <c r="BH6" t="s">
        <v>158</v>
      </c>
      <c r="BI6">
        <v>0.20247790542534189</v>
      </c>
      <c r="BJ6">
        <v>0.16284621085506065</v>
      </c>
    </row>
    <row r="7" spans="1:62" x14ac:dyDescent="0.25">
      <c r="A7">
        <v>6</v>
      </c>
      <c r="B7">
        <v>2</v>
      </c>
      <c r="C7">
        <v>2019</v>
      </c>
      <c r="D7">
        <v>34</v>
      </c>
      <c r="E7">
        <v>1</v>
      </c>
      <c r="F7">
        <v>5</v>
      </c>
      <c r="G7">
        <v>0</v>
      </c>
      <c r="H7">
        <v>0</v>
      </c>
      <c r="I7">
        <v>0</v>
      </c>
      <c r="J7">
        <v>10</v>
      </c>
      <c r="K7">
        <v>0.29411764705882354</v>
      </c>
      <c r="L7">
        <v>1</v>
      </c>
      <c r="M7">
        <v>0.43137254901960786</v>
      </c>
      <c r="N7">
        <v>0</v>
      </c>
      <c r="O7">
        <v>0</v>
      </c>
      <c r="P7">
        <v>0</v>
      </c>
      <c r="Q7">
        <v>250</v>
      </c>
      <c r="R7">
        <v>0.45454545454545453</v>
      </c>
      <c r="S7">
        <v>1</v>
      </c>
      <c r="T7">
        <v>0.22727272727272727</v>
      </c>
      <c r="U7">
        <v>15</v>
      </c>
      <c r="V7">
        <v>0.44117647058823528</v>
      </c>
      <c r="W7">
        <v>1</v>
      </c>
      <c r="X7">
        <v>0</v>
      </c>
      <c r="Y7">
        <v>0</v>
      </c>
      <c r="Z7">
        <v>0</v>
      </c>
      <c r="AA7">
        <v>0.22058823529411764</v>
      </c>
      <c r="AB7">
        <v>4.282000000000008E-3</v>
      </c>
      <c r="AC7">
        <v>4.5346623148593409E-3</v>
      </c>
      <c r="AD7">
        <v>0</v>
      </c>
      <c r="AE7">
        <v>200</v>
      </c>
      <c r="AF7">
        <v>0.4</v>
      </c>
      <c r="AG7">
        <v>1</v>
      </c>
      <c r="AH7">
        <v>0</v>
      </c>
      <c r="AI7">
        <v>0</v>
      </c>
      <c r="AJ7">
        <v>0</v>
      </c>
      <c r="AK7">
        <v>0.13333333333333333</v>
      </c>
      <c r="AL7">
        <v>0</v>
      </c>
      <c r="AM7">
        <v>0</v>
      </c>
      <c r="AN7">
        <v>0</v>
      </c>
      <c r="AO7">
        <v>33</v>
      </c>
      <c r="AP7">
        <v>0.97058823529411764</v>
      </c>
      <c r="AQ7">
        <v>5</v>
      </c>
      <c r="AR7">
        <v>0.48529411764705882</v>
      </c>
      <c r="AS7">
        <v>34</v>
      </c>
      <c r="AT7">
        <v>1</v>
      </c>
      <c r="AU7">
        <v>5</v>
      </c>
      <c r="AV7">
        <v>34</v>
      </c>
      <c r="AW7">
        <v>1</v>
      </c>
      <c r="AX7">
        <v>5</v>
      </c>
      <c r="AY7">
        <v>1</v>
      </c>
      <c r="AZ7">
        <v>0</v>
      </c>
      <c r="BA7">
        <v>0</v>
      </c>
      <c r="BB7">
        <v>0</v>
      </c>
      <c r="BC7">
        <v>34</v>
      </c>
      <c r="BD7">
        <v>1</v>
      </c>
      <c r="BE7">
        <v>5</v>
      </c>
      <c r="BF7">
        <v>0.5</v>
      </c>
      <c r="BG7">
        <v>29</v>
      </c>
      <c r="BH7" t="s">
        <v>89</v>
      </c>
      <c r="BI7">
        <v>0.42826585179526361</v>
      </c>
      <c r="BJ7">
        <v>0</v>
      </c>
    </row>
    <row r="8" spans="1:62" x14ac:dyDescent="0.25">
      <c r="A8">
        <v>7</v>
      </c>
      <c r="B8">
        <v>2</v>
      </c>
      <c r="C8">
        <v>2020</v>
      </c>
      <c r="D8">
        <v>34</v>
      </c>
      <c r="E8">
        <v>1</v>
      </c>
      <c r="F8">
        <v>5</v>
      </c>
      <c r="G8">
        <v>0</v>
      </c>
      <c r="H8">
        <v>0</v>
      </c>
      <c r="I8">
        <v>0</v>
      </c>
      <c r="J8">
        <v>10</v>
      </c>
      <c r="K8">
        <v>0.29411764705882354</v>
      </c>
      <c r="L8">
        <v>1</v>
      </c>
      <c r="M8">
        <v>0.43137254901960786</v>
      </c>
      <c r="N8">
        <v>0</v>
      </c>
      <c r="O8">
        <v>0</v>
      </c>
      <c r="P8">
        <v>0</v>
      </c>
      <c r="Q8">
        <v>250</v>
      </c>
      <c r="R8">
        <v>0.45454545454545453</v>
      </c>
      <c r="S8">
        <v>1</v>
      </c>
      <c r="T8">
        <v>0.22727272727272727</v>
      </c>
      <c r="U8">
        <v>15</v>
      </c>
      <c r="V8">
        <v>0.44117647058823528</v>
      </c>
      <c r="W8">
        <v>1</v>
      </c>
      <c r="X8">
        <v>0</v>
      </c>
      <c r="Y8">
        <v>0</v>
      </c>
      <c r="Z8">
        <v>0</v>
      </c>
      <c r="AA8">
        <v>0.22058823529411764</v>
      </c>
      <c r="AB8">
        <v>4.282000000000008E-3</v>
      </c>
      <c r="AC8">
        <v>4.5346623148593409E-3</v>
      </c>
      <c r="AD8">
        <v>0</v>
      </c>
      <c r="AE8">
        <v>200</v>
      </c>
      <c r="AF8">
        <v>0.4</v>
      </c>
      <c r="AG8">
        <v>1</v>
      </c>
      <c r="AH8">
        <v>0</v>
      </c>
      <c r="AI8">
        <v>0</v>
      </c>
      <c r="AJ8">
        <v>0</v>
      </c>
      <c r="AK8">
        <v>0.13333333333333333</v>
      </c>
      <c r="AL8">
        <v>0</v>
      </c>
      <c r="AM8">
        <v>0</v>
      </c>
      <c r="AN8">
        <v>0</v>
      </c>
      <c r="AO8">
        <v>33</v>
      </c>
      <c r="AP8">
        <v>0.97058823529411764</v>
      </c>
      <c r="AQ8">
        <v>5</v>
      </c>
      <c r="AR8">
        <v>0.48529411764705882</v>
      </c>
      <c r="AS8">
        <v>34</v>
      </c>
      <c r="AT8">
        <v>1</v>
      </c>
      <c r="AU8">
        <v>5</v>
      </c>
      <c r="AV8">
        <v>34</v>
      </c>
      <c r="AW8">
        <v>1</v>
      </c>
      <c r="AX8">
        <v>5</v>
      </c>
      <c r="AY8">
        <v>1</v>
      </c>
      <c r="AZ8">
        <v>0</v>
      </c>
      <c r="BA8">
        <v>0</v>
      </c>
      <c r="BB8">
        <v>0</v>
      </c>
      <c r="BC8">
        <v>34</v>
      </c>
      <c r="BD8">
        <v>1</v>
      </c>
      <c r="BE8">
        <v>5</v>
      </c>
      <c r="BF8">
        <v>0.5</v>
      </c>
      <c r="BG8">
        <v>29</v>
      </c>
      <c r="BH8" t="s">
        <v>89</v>
      </c>
      <c r="BI8">
        <v>0.42826585179526361</v>
      </c>
      <c r="BJ8">
        <v>0</v>
      </c>
    </row>
    <row r="9" spans="1:62" x14ac:dyDescent="0.25">
      <c r="A9">
        <v>8</v>
      </c>
      <c r="B9">
        <v>2</v>
      </c>
      <c r="C9">
        <v>2021</v>
      </c>
      <c r="D9">
        <v>34</v>
      </c>
      <c r="E9">
        <v>1</v>
      </c>
      <c r="F9">
        <v>5</v>
      </c>
      <c r="G9">
        <v>0</v>
      </c>
      <c r="H9">
        <v>0</v>
      </c>
      <c r="I9">
        <v>0</v>
      </c>
      <c r="J9">
        <v>10</v>
      </c>
      <c r="K9">
        <v>0.29411764705882354</v>
      </c>
      <c r="L9">
        <v>1</v>
      </c>
      <c r="M9">
        <v>0.43137254901960786</v>
      </c>
      <c r="N9">
        <v>0</v>
      </c>
      <c r="O9">
        <v>0</v>
      </c>
      <c r="P9">
        <v>0</v>
      </c>
      <c r="Q9">
        <v>250</v>
      </c>
      <c r="R9">
        <v>0.45454545454545453</v>
      </c>
      <c r="S9">
        <v>1</v>
      </c>
      <c r="T9">
        <v>0.22727272727272727</v>
      </c>
      <c r="U9">
        <v>15</v>
      </c>
      <c r="V9">
        <v>0.44117647058823528</v>
      </c>
      <c r="W9">
        <v>1</v>
      </c>
      <c r="X9">
        <v>0</v>
      </c>
      <c r="Y9">
        <v>0</v>
      </c>
      <c r="Z9">
        <v>0</v>
      </c>
      <c r="AA9">
        <v>0.22058823529411764</v>
      </c>
      <c r="AB9">
        <v>4.282000000000008E-3</v>
      </c>
      <c r="AC9">
        <v>4.5346623148593409E-3</v>
      </c>
      <c r="AD9">
        <v>0</v>
      </c>
      <c r="AE9">
        <v>200</v>
      </c>
      <c r="AF9">
        <v>0.4</v>
      </c>
      <c r="AG9">
        <v>1</v>
      </c>
      <c r="AH9">
        <v>0</v>
      </c>
      <c r="AI9">
        <v>0</v>
      </c>
      <c r="AJ9">
        <v>0</v>
      </c>
      <c r="AK9">
        <v>0.13484488743828646</v>
      </c>
      <c r="AL9">
        <v>0</v>
      </c>
      <c r="AM9">
        <v>0</v>
      </c>
      <c r="AN9">
        <v>0</v>
      </c>
      <c r="AO9">
        <v>33</v>
      </c>
      <c r="AP9">
        <v>0.97058823529411764</v>
      </c>
      <c r="AQ9">
        <v>5</v>
      </c>
      <c r="AR9">
        <v>0.48529411764705882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34</v>
      </c>
      <c r="BD9">
        <v>1</v>
      </c>
      <c r="BE9">
        <v>5</v>
      </c>
      <c r="BF9">
        <v>0.5</v>
      </c>
      <c r="BG9">
        <v>19</v>
      </c>
      <c r="BH9" t="s">
        <v>89</v>
      </c>
      <c r="BI9">
        <v>0.2856246452388283</v>
      </c>
      <c r="BJ9">
        <v>0.33306696286545451</v>
      </c>
    </row>
    <row r="10" spans="1:62" x14ac:dyDescent="0.25">
      <c r="A10">
        <v>9</v>
      </c>
      <c r="B10">
        <v>2</v>
      </c>
      <c r="C10">
        <v>2022</v>
      </c>
      <c r="D10">
        <v>34</v>
      </c>
      <c r="E10">
        <v>1</v>
      </c>
      <c r="F10">
        <v>5</v>
      </c>
      <c r="G10">
        <v>0</v>
      </c>
      <c r="H10">
        <v>0</v>
      </c>
      <c r="I10">
        <v>0</v>
      </c>
      <c r="J10">
        <v>10</v>
      </c>
      <c r="K10">
        <v>0.29411764705882354</v>
      </c>
      <c r="L10">
        <v>1</v>
      </c>
      <c r="M10">
        <v>0.43137254901960786</v>
      </c>
      <c r="N10">
        <v>0</v>
      </c>
      <c r="O10">
        <v>0</v>
      </c>
      <c r="P10">
        <v>0</v>
      </c>
      <c r="Q10">
        <v>250</v>
      </c>
      <c r="R10">
        <v>0.45454545454545453</v>
      </c>
      <c r="S10">
        <v>1</v>
      </c>
      <c r="T10">
        <v>0.22727272727272727</v>
      </c>
      <c r="U10">
        <v>15</v>
      </c>
      <c r="V10">
        <v>0.44117647058823528</v>
      </c>
      <c r="W10">
        <v>1</v>
      </c>
      <c r="X10">
        <v>0</v>
      </c>
      <c r="Y10">
        <v>0</v>
      </c>
      <c r="Z10">
        <v>0</v>
      </c>
      <c r="AA10">
        <v>0.22058823529411764</v>
      </c>
      <c r="AB10">
        <v>4.282000000000008E-3</v>
      </c>
      <c r="AC10">
        <v>4.5346623148593409E-3</v>
      </c>
      <c r="AD10">
        <v>0</v>
      </c>
      <c r="AE10">
        <v>200</v>
      </c>
      <c r="AF10">
        <v>0.4</v>
      </c>
      <c r="AG10">
        <v>1</v>
      </c>
      <c r="AH10">
        <v>0</v>
      </c>
      <c r="AI10">
        <v>0</v>
      </c>
      <c r="AJ10">
        <v>0</v>
      </c>
      <c r="AK10">
        <v>0.13484488743828646</v>
      </c>
      <c r="AL10">
        <v>0</v>
      </c>
      <c r="AM10">
        <v>0</v>
      </c>
      <c r="AN10">
        <v>0</v>
      </c>
      <c r="AO10">
        <v>33</v>
      </c>
      <c r="AP10">
        <v>0.97058823529411764</v>
      </c>
      <c r="AQ10">
        <v>5</v>
      </c>
      <c r="AR10">
        <v>0.48529411764705882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34</v>
      </c>
      <c r="BD10">
        <v>1</v>
      </c>
      <c r="BE10">
        <v>5</v>
      </c>
      <c r="BF10">
        <v>0.5</v>
      </c>
      <c r="BG10">
        <v>19</v>
      </c>
      <c r="BH10" t="s">
        <v>89</v>
      </c>
      <c r="BI10">
        <v>0.2856246452388283</v>
      </c>
      <c r="BJ10">
        <v>0.33306696286545451</v>
      </c>
    </row>
    <row r="11" spans="1:62" x14ac:dyDescent="0.25">
      <c r="A11">
        <v>10</v>
      </c>
      <c r="B11">
        <v>2</v>
      </c>
      <c r="C11">
        <v>2023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10</v>
      </c>
      <c r="K11">
        <v>0.29411764705882354</v>
      </c>
      <c r="L11">
        <v>1</v>
      </c>
      <c r="M11">
        <v>9.8039215686274508E-2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15</v>
      </c>
      <c r="V11">
        <v>0.44117647058823528</v>
      </c>
      <c r="W11">
        <v>1</v>
      </c>
      <c r="X11">
        <v>0</v>
      </c>
      <c r="Y11">
        <v>0</v>
      </c>
      <c r="Z11">
        <v>0</v>
      </c>
      <c r="AA11">
        <v>0.22058823529411764</v>
      </c>
      <c r="AB11">
        <v>4.282000000000008E-3</v>
      </c>
      <c r="AC11">
        <v>4.5346623148593409E-3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1.5115541049531137E-3</v>
      </c>
      <c r="AL11">
        <v>0</v>
      </c>
      <c r="AM11">
        <v>0</v>
      </c>
      <c r="AN11">
        <v>0</v>
      </c>
      <c r="AO11">
        <v>33</v>
      </c>
      <c r="AP11">
        <v>0.97058823529411764</v>
      </c>
      <c r="AQ11">
        <v>5</v>
      </c>
      <c r="AR11">
        <v>0.48529411764705882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34</v>
      </c>
      <c r="BD11">
        <v>1</v>
      </c>
      <c r="BE11">
        <v>5</v>
      </c>
      <c r="BF11">
        <v>0.5</v>
      </c>
      <c r="BG11">
        <v>12</v>
      </c>
      <c r="BH11" t="s">
        <v>158</v>
      </c>
      <c r="BI11">
        <v>0.18649044610462914</v>
      </c>
      <c r="BJ11">
        <v>0.34707858998409247</v>
      </c>
    </row>
    <row r="12" spans="1:62" x14ac:dyDescent="0.25">
      <c r="A12">
        <v>11</v>
      </c>
      <c r="B12">
        <v>3</v>
      </c>
      <c r="C12">
        <v>2019</v>
      </c>
      <c r="D12">
        <v>428</v>
      </c>
      <c r="E12">
        <v>0.49709639953542395</v>
      </c>
      <c r="F12">
        <v>1</v>
      </c>
      <c r="G12">
        <v>0</v>
      </c>
      <c r="H12">
        <v>0</v>
      </c>
      <c r="I12">
        <v>0</v>
      </c>
      <c r="J12">
        <v>131</v>
      </c>
      <c r="K12">
        <v>0.15214866434378629</v>
      </c>
      <c r="L12">
        <v>0</v>
      </c>
      <c r="M12">
        <v>0.21641502129307008</v>
      </c>
      <c r="N12">
        <v>1330</v>
      </c>
      <c r="O12">
        <v>0.12495302517850432</v>
      </c>
      <c r="P12">
        <v>0</v>
      </c>
      <c r="Q12">
        <v>3259</v>
      </c>
      <c r="R12">
        <v>0.30618188650883127</v>
      </c>
      <c r="S12">
        <v>1</v>
      </c>
      <c r="T12">
        <v>0.21556745584366779</v>
      </c>
      <c r="U12">
        <v>106</v>
      </c>
      <c r="V12">
        <v>9.3805309734513273E-2</v>
      </c>
      <c r="W12">
        <v>0</v>
      </c>
      <c r="X12">
        <v>48</v>
      </c>
      <c r="Y12">
        <v>4.247787610619469E-2</v>
      </c>
      <c r="Z12">
        <v>0</v>
      </c>
      <c r="AA12">
        <v>6.8141592920353988E-2</v>
      </c>
      <c r="AB12">
        <v>15.759444999999999</v>
      </c>
      <c r="AC12">
        <v>0.58281012017368783</v>
      </c>
      <c r="AD12">
        <v>3</v>
      </c>
      <c r="AE12">
        <v>2360</v>
      </c>
      <c r="AF12">
        <v>0.25954030572968217</v>
      </c>
      <c r="AG12">
        <v>1</v>
      </c>
      <c r="AH12">
        <v>4803</v>
      </c>
      <c r="AI12">
        <v>0.52820851204223029</v>
      </c>
      <c r="AJ12">
        <v>3</v>
      </c>
      <c r="AK12">
        <v>0.45685297931520008</v>
      </c>
      <c r="AL12">
        <v>37</v>
      </c>
      <c r="AM12">
        <v>3.2743362831858407E-2</v>
      </c>
      <c r="AN12">
        <v>0</v>
      </c>
      <c r="AO12">
        <v>47</v>
      </c>
      <c r="AP12">
        <v>4.15929203539823E-2</v>
      </c>
      <c r="AQ12">
        <v>0</v>
      </c>
      <c r="AR12">
        <v>3.7168141592920353E-2</v>
      </c>
      <c r="AS12">
        <v>860</v>
      </c>
      <c r="AT12">
        <v>0.76106194690265483</v>
      </c>
      <c r="AU12">
        <v>5</v>
      </c>
      <c r="AV12">
        <v>564</v>
      </c>
      <c r="AW12">
        <v>0.49911504424778763</v>
      </c>
      <c r="AX12">
        <v>1</v>
      </c>
      <c r="AY12">
        <v>0.63008849557522129</v>
      </c>
      <c r="AZ12">
        <v>170</v>
      </c>
      <c r="BA12">
        <v>0.19744483159117304</v>
      </c>
      <c r="BB12">
        <v>0</v>
      </c>
      <c r="BC12">
        <v>861</v>
      </c>
      <c r="BD12">
        <v>1</v>
      </c>
      <c r="BE12">
        <v>5</v>
      </c>
      <c r="BF12">
        <v>0.59872241579558649</v>
      </c>
      <c r="BG12">
        <v>20</v>
      </c>
      <c r="BH12" t="s">
        <v>89</v>
      </c>
      <c r="BI12">
        <v>0.31756515747657427</v>
      </c>
      <c r="BJ12">
        <v>0</v>
      </c>
    </row>
    <row r="13" spans="1:62" x14ac:dyDescent="0.25">
      <c r="A13">
        <v>12</v>
      </c>
      <c r="B13">
        <v>3</v>
      </c>
      <c r="C13">
        <v>2020</v>
      </c>
      <c r="D13">
        <v>428</v>
      </c>
      <c r="E13">
        <v>0.49709639953542395</v>
      </c>
      <c r="F13">
        <v>1</v>
      </c>
      <c r="G13">
        <v>0</v>
      </c>
      <c r="H13">
        <v>0</v>
      </c>
      <c r="I13">
        <v>0</v>
      </c>
      <c r="J13">
        <v>131</v>
      </c>
      <c r="K13">
        <v>0.15214866434378629</v>
      </c>
      <c r="L13">
        <v>0</v>
      </c>
      <c r="M13">
        <v>0.21641502129307008</v>
      </c>
      <c r="N13">
        <v>1330</v>
      </c>
      <c r="O13">
        <v>0.12495302517850432</v>
      </c>
      <c r="P13">
        <v>0</v>
      </c>
      <c r="Q13">
        <v>3259</v>
      </c>
      <c r="R13">
        <v>0.30618188650883127</v>
      </c>
      <c r="S13">
        <v>1</v>
      </c>
      <c r="T13">
        <v>0.21556745584366779</v>
      </c>
      <c r="U13">
        <v>106</v>
      </c>
      <c r="V13">
        <v>9.3805309734513273E-2</v>
      </c>
      <c r="W13">
        <v>0</v>
      </c>
      <c r="X13">
        <v>48</v>
      </c>
      <c r="Y13">
        <v>4.247787610619469E-2</v>
      </c>
      <c r="Z13">
        <v>0</v>
      </c>
      <c r="AA13">
        <v>6.8141592920353988E-2</v>
      </c>
      <c r="AB13">
        <v>15.759444999999999</v>
      </c>
      <c r="AC13">
        <v>0.58281012017368783</v>
      </c>
      <c r="AD13">
        <v>3</v>
      </c>
      <c r="AE13">
        <v>2360</v>
      </c>
      <c r="AF13">
        <v>0.25954030572968217</v>
      </c>
      <c r="AG13">
        <v>1</v>
      </c>
      <c r="AH13">
        <v>4803</v>
      </c>
      <c r="AI13">
        <v>0.52820851204223029</v>
      </c>
      <c r="AJ13">
        <v>3</v>
      </c>
      <c r="AK13">
        <v>0.45685297931520008</v>
      </c>
      <c r="AL13">
        <v>37</v>
      </c>
      <c r="AM13">
        <v>3.2743362831858407E-2</v>
      </c>
      <c r="AN13">
        <v>0</v>
      </c>
      <c r="AO13">
        <v>0</v>
      </c>
      <c r="AP13">
        <v>0</v>
      </c>
      <c r="AQ13">
        <v>0</v>
      </c>
      <c r="AR13">
        <v>1.6371681415929203E-2</v>
      </c>
      <c r="AS13">
        <v>860</v>
      </c>
      <c r="AT13">
        <v>0.76106194690265483</v>
      </c>
      <c r="AU13">
        <v>5</v>
      </c>
      <c r="AV13">
        <v>564</v>
      </c>
      <c r="AW13">
        <v>0.49911504424778763</v>
      </c>
      <c r="AX13">
        <v>1</v>
      </c>
      <c r="AY13">
        <v>0.63008849557522129</v>
      </c>
      <c r="AZ13">
        <v>170</v>
      </c>
      <c r="BA13">
        <v>0.19744483159117304</v>
      </c>
      <c r="BB13">
        <v>0</v>
      </c>
      <c r="BC13">
        <v>861</v>
      </c>
      <c r="BD13">
        <v>1</v>
      </c>
      <c r="BE13">
        <v>5</v>
      </c>
      <c r="BF13">
        <v>0.59872241579558649</v>
      </c>
      <c r="BG13">
        <v>20</v>
      </c>
      <c r="BH13" t="s">
        <v>89</v>
      </c>
      <c r="BI13">
        <v>0.31459423459414698</v>
      </c>
      <c r="BJ13">
        <v>9.3553175229761781E-3</v>
      </c>
    </row>
    <row r="14" spans="1:62" x14ac:dyDescent="0.25">
      <c r="A14">
        <v>13</v>
      </c>
      <c r="B14">
        <v>3</v>
      </c>
      <c r="C14">
        <v>2021</v>
      </c>
      <c r="D14">
        <v>402</v>
      </c>
      <c r="E14">
        <v>0.46689895470383275</v>
      </c>
      <c r="F14">
        <v>1</v>
      </c>
      <c r="G14">
        <v>0</v>
      </c>
      <c r="H14">
        <v>0</v>
      </c>
      <c r="I14">
        <v>0</v>
      </c>
      <c r="J14">
        <v>131</v>
      </c>
      <c r="K14">
        <v>0.15214866434378629</v>
      </c>
      <c r="L14">
        <v>0</v>
      </c>
      <c r="M14">
        <v>0.20634920634920637</v>
      </c>
      <c r="N14">
        <v>1330</v>
      </c>
      <c r="O14">
        <v>0.12495302517850432</v>
      </c>
      <c r="P14">
        <v>0</v>
      </c>
      <c r="Q14">
        <v>3009</v>
      </c>
      <c r="R14">
        <v>0.2826944757609921</v>
      </c>
      <c r="S14">
        <v>1</v>
      </c>
      <c r="T14">
        <v>0.20382375046974821</v>
      </c>
      <c r="U14">
        <v>106</v>
      </c>
      <c r="V14">
        <v>9.3805309734513273E-2</v>
      </c>
      <c r="W14">
        <v>0</v>
      </c>
      <c r="X14">
        <v>48</v>
      </c>
      <c r="Y14">
        <v>4.247787610619469E-2</v>
      </c>
      <c r="Z14">
        <v>0</v>
      </c>
      <c r="AA14">
        <v>6.8141592920353988E-2</v>
      </c>
      <c r="AB14">
        <v>14.829445</v>
      </c>
      <c r="AC14">
        <v>0.54841719505725584</v>
      </c>
      <c r="AD14">
        <v>3</v>
      </c>
      <c r="AE14">
        <v>1760</v>
      </c>
      <c r="AF14">
        <v>0.193555482239085</v>
      </c>
      <c r="AG14">
        <v>0</v>
      </c>
      <c r="AH14">
        <v>4203</v>
      </c>
      <c r="AI14">
        <v>0.46222368855163315</v>
      </c>
      <c r="AJ14">
        <v>1</v>
      </c>
      <c r="AK14">
        <v>0.40139878861599132</v>
      </c>
      <c r="AL14">
        <v>37</v>
      </c>
      <c r="AM14">
        <v>3.2743362831858407E-2</v>
      </c>
      <c r="AN14">
        <v>0</v>
      </c>
      <c r="AO14">
        <v>0</v>
      </c>
      <c r="AP14">
        <v>0</v>
      </c>
      <c r="AQ14">
        <v>0</v>
      </c>
      <c r="AR14">
        <v>1.6371681415929203E-2</v>
      </c>
      <c r="AS14">
        <v>348</v>
      </c>
      <c r="AT14">
        <v>0.30796460176991153</v>
      </c>
      <c r="AU14">
        <v>1</v>
      </c>
      <c r="AV14">
        <v>0</v>
      </c>
      <c r="AW14">
        <v>0</v>
      </c>
      <c r="AX14">
        <v>0</v>
      </c>
      <c r="AY14">
        <v>0.15398230088495576</v>
      </c>
      <c r="AZ14">
        <v>144</v>
      </c>
      <c r="BA14">
        <v>0.1672473867595819</v>
      </c>
      <c r="BB14">
        <v>0</v>
      </c>
      <c r="BC14">
        <v>861</v>
      </c>
      <c r="BD14">
        <v>1</v>
      </c>
      <c r="BE14">
        <v>5</v>
      </c>
      <c r="BF14">
        <v>0.58362369337979092</v>
      </c>
      <c r="BG14">
        <v>12</v>
      </c>
      <c r="BH14" t="s">
        <v>158</v>
      </c>
      <c r="BI14">
        <v>0.23338443057656796</v>
      </c>
      <c r="BJ14">
        <v>0.25814142500846049</v>
      </c>
    </row>
    <row r="15" spans="1:62" x14ac:dyDescent="0.25">
      <c r="A15">
        <v>14</v>
      </c>
      <c r="B15">
        <v>3</v>
      </c>
      <c r="C15">
        <v>2022</v>
      </c>
      <c r="D15">
        <v>353</v>
      </c>
      <c r="E15">
        <v>0.40998838559814171</v>
      </c>
      <c r="F15">
        <v>1</v>
      </c>
      <c r="G15">
        <v>0</v>
      </c>
      <c r="H15">
        <v>0</v>
      </c>
      <c r="I15">
        <v>0</v>
      </c>
      <c r="J15">
        <v>131</v>
      </c>
      <c r="K15">
        <v>0.15214866434378629</v>
      </c>
      <c r="L15">
        <v>0</v>
      </c>
      <c r="M15">
        <v>0.18737901664730935</v>
      </c>
      <c r="N15">
        <v>1180</v>
      </c>
      <c r="O15">
        <v>0.11086057872980083</v>
      </c>
      <c r="P15">
        <v>0</v>
      </c>
      <c r="Q15">
        <v>2738</v>
      </c>
      <c r="R15">
        <v>0.25723412251033445</v>
      </c>
      <c r="S15">
        <v>1</v>
      </c>
      <c r="T15">
        <v>0.18404735062006763</v>
      </c>
      <c r="U15">
        <v>106</v>
      </c>
      <c r="V15">
        <v>9.3805309734513273E-2</v>
      </c>
      <c r="W15">
        <v>0</v>
      </c>
      <c r="X15">
        <v>48</v>
      </c>
      <c r="Y15">
        <v>4.247787610619469E-2</v>
      </c>
      <c r="Z15">
        <v>0</v>
      </c>
      <c r="AA15">
        <v>6.8141592920353988E-2</v>
      </c>
      <c r="AB15">
        <v>14.829445</v>
      </c>
      <c r="AC15">
        <v>0.54841719505725584</v>
      </c>
      <c r="AD15">
        <v>3</v>
      </c>
      <c r="AE15">
        <v>1760</v>
      </c>
      <c r="AF15">
        <v>0.193555482239085</v>
      </c>
      <c r="AG15">
        <v>0</v>
      </c>
      <c r="AH15">
        <v>4203</v>
      </c>
      <c r="AI15">
        <v>0.46222368855163315</v>
      </c>
      <c r="AJ15">
        <v>1</v>
      </c>
      <c r="AK15">
        <v>0.40139878861599132</v>
      </c>
      <c r="AL15">
        <v>37</v>
      </c>
      <c r="AM15">
        <v>3.2743362831858407E-2</v>
      </c>
      <c r="AN15">
        <v>0</v>
      </c>
      <c r="AO15">
        <v>0</v>
      </c>
      <c r="AP15">
        <v>0</v>
      </c>
      <c r="AQ15">
        <v>0</v>
      </c>
      <c r="AR15">
        <v>1.6371681415929203E-2</v>
      </c>
      <c r="AS15">
        <v>348</v>
      </c>
      <c r="AT15">
        <v>0.30796460176991153</v>
      </c>
      <c r="AU15">
        <v>1</v>
      </c>
      <c r="AV15">
        <v>0</v>
      </c>
      <c r="AW15">
        <v>0</v>
      </c>
      <c r="AX15">
        <v>0</v>
      </c>
      <c r="AY15">
        <v>0.15398230088495576</v>
      </c>
      <c r="AZ15">
        <v>144</v>
      </c>
      <c r="BA15">
        <v>0.1672473867595819</v>
      </c>
      <c r="BB15">
        <v>0</v>
      </c>
      <c r="BC15">
        <v>861</v>
      </c>
      <c r="BD15">
        <v>1</v>
      </c>
      <c r="BE15">
        <v>5</v>
      </c>
      <c r="BF15">
        <v>0.58362369337979092</v>
      </c>
      <c r="BG15">
        <v>12</v>
      </c>
      <c r="BH15" t="s">
        <v>158</v>
      </c>
      <c r="BI15">
        <v>0.22784920349777113</v>
      </c>
      <c r="BJ15">
        <v>2.3717207977936881E-2</v>
      </c>
    </row>
    <row r="16" spans="1:62" x14ac:dyDescent="0.25">
      <c r="A16">
        <v>15</v>
      </c>
      <c r="B16">
        <v>3</v>
      </c>
      <c r="C16">
        <v>2023</v>
      </c>
      <c r="D16">
        <v>338</v>
      </c>
      <c r="E16">
        <v>0.39256678281068524</v>
      </c>
      <c r="F16">
        <v>1</v>
      </c>
      <c r="G16">
        <v>0</v>
      </c>
      <c r="H16">
        <v>0</v>
      </c>
      <c r="I16">
        <v>0</v>
      </c>
      <c r="J16">
        <v>131</v>
      </c>
      <c r="K16">
        <v>0.15214866434378629</v>
      </c>
      <c r="L16">
        <v>0</v>
      </c>
      <c r="M16">
        <v>0.18157181571815717</v>
      </c>
      <c r="N16">
        <v>1180</v>
      </c>
      <c r="O16">
        <v>0.11086057872980083</v>
      </c>
      <c r="P16">
        <v>0</v>
      </c>
      <c r="Q16">
        <v>2478</v>
      </c>
      <c r="R16">
        <v>0.23280721533258172</v>
      </c>
      <c r="S16">
        <v>0</v>
      </c>
      <c r="T16">
        <v>0.17183389703119128</v>
      </c>
      <c r="U16">
        <v>106</v>
      </c>
      <c r="V16">
        <v>9.3805309734513273E-2</v>
      </c>
      <c r="W16">
        <v>0</v>
      </c>
      <c r="X16">
        <v>48</v>
      </c>
      <c r="Y16">
        <v>4.247787610619469E-2</v>
      </c>
      <c r="Z16">
        <v>0</v>
      </c>
      <c r="AA16">
        <v>6.8141592920353988E-2</v>
      </c>
      <c r="AB16">
        <v>14.829445</v>
      </c>
      <c r="AC16">
        <v>0.54841719505725584</v>
      </c>
      <c r="AD16">
        <v>3</v>
      </c>
      <c r="AE16">
        <v>1760</v>
      </c>
      <c r="AF16">
        <v>0.193555482239085</v>
      </c>
      <c r="AG16">
        <v>0</v>
      </c>
      <c r="AH16">
        <v>4203</v>
      </c>
      <c r="AI16">
        <v>0.46222368855163315</v>
      </c>
      <c r="AJ16">
        <v>1</v>
      </c>
      <c r="AK16">
        <v>0.40139878861599132</v>
      </c>
      <c r="AL16">
        <v>37</v>
      </c>
      <c r="AM16">
        <v>3.2743362831858407E-2</v>
      </c>
      <c r="AN16">
        <v>0</v>
      </c>
      <c r="AO16">
        <v>0</v>
      </c>
      <c r="AP16">
        <v>0</v>
      </c>
      <c r="AQ16">
        <v>0</v>
      </c>
      <c r="AR16">
        <v>1.6371681415929203E-2</v>
      </c>
      <c r="AS16">
        <v>348</v>
      </c>
      <c r="AT16">
        <v>0.30796460176991153</v>
      </c>
      <c r="AU16">
        <v>1</v>
      </c>
      <c r="AV16">
        <v>0</v>
      </c>
      <c r="AW16">
        <v>0</v>
      </c>
      <c r="AX16">
        <v>0</v>
      </c>
      <c r="AY16">
        <v>0.15398230088495576</v>
      </c>
      <c r="AZ16">
        <v>144</v>
      </c>
      <c r="BA16">
        <v>0.1672473867595819</v>
      </c>
      <c r="BB16">
        <v>0</v>
      </c>
      <c r="BC16">
        <v>861</v>
      </c>
      <c r="BD16">
        <v>1</v>
      </c>
      <c r="BE16">
        <v>5</v>
      </c>
      <c r="BF16">
        <v>0.58362369337979092</v>
      </c>
      <c r="BG16">
        <v>11</v>
      </c>
      <c r="BH16" t="s">
        <v>158</v>
      </c>
      <c r="BI16">
        <v>0.22527482428090995</v>
      </c>
      <c r="BJ16">
        <v>1.1298609682813161E-2</v>
      </c>
    </row>
    <row r="17" spans="1:62" x14ac:dyDescent="0.25">
      <c r="A17">
        <v>16</v>
      </c>
      <c r="B17">
        <v>4</v>
      </c>
      <c r="C17">
        <v>2019</v>
      </c>
      <c r="D17">
        <v>862</v>
      </c>
      <c r="E17">
        <v>0.57969065232010764</v>
      </c>
      <c r="F17">
        <v>3</v>
      </c>
      <c r="G17">
        <v>0</v>
      </c>
      <c r="H17">
        <v>0</v>
      </c>
      <c r="I17">
        <v>0</v>
      </c>
      <c r="J17">
        <v>113</v>
      </c>
      <c r="K17">
        <v>7.5991930060524543E-2</v>
      </c>
      <c r="L17">
        <v>0</v>
      </c>
      <c r="M17">
        <v>0.21856086079354406</v>
      </c>
      <c r="N17">
        <v>2305</v>
      </c>
      <c r="O17">
        <v>0.12372517444981213</v>
      </c>
      <c r="P17">
        <v>0</v>
      </c>
      <c r="Q17">
        <v>7469</v>
      </c>
      <c r="R17">
        <v>0.40091250670960815</v>
      </c>
      <c r="S17">
        <v>1</v>
      </c>
      <c r="T17">
        <v>0.26231884057971011</v>
      </c>
      <c r="U17">
        <v>436</v>
      </c>
      <c r="V17">
        <v>0.24843304843304842</v>
      </c>
      <c r="W17">
        <v>0</v>
      </c>
      <c r="X17">
        <v>1</v>
      </c>
      <c r="Y17">
        <v>5.6980056980056976E-4</v>
      </c>
      <c r="Z17">
        <v>0</v>
      </c>
      <c r="AA17">
        <v>0.1245014245014245</v>
      </c>
      <c r="AB17">
        <v>8.2561809999999944</v>
      </c>
      <c r="AC17">
        <v>0.17199595576709306</v>
      </c>
      <c r="AD17">
        <v>0</v>
      </c>
      <c r="AE17">
        <v>3379</v>
      </c>
      <c r="AF17">
        <v>0.27762714649576864</v>
      </c>
      <c r="AG17">
        <v>1</v>
      </c>
      <c r="AH17">
        <v>5152</v>
      </c>
      <c r="AI17">
        <v>0.42330128995152411</v>
      </c>
      <c r="AJ17">
        <v>1</v>
      </c>
      <c r="AK17">
        <v>0.29097479740479532</v>
      </c>
      <c r="AL17">
        <v>49</v>
      </c>
      <c r="AM17">
        <v>2.792022792022792E-2</v>
      </c>
      <c r="AN17">
        <v>0</v>
      </c>
      <c r="AO17">
        <v>4</v>
      </c>
      <c r="AP17">
        <v>2.2792022792022791E-3</v>
      </c>
      <c r="AQ17">
        <v>0</v>
      </c>
      <c r="AR17">
        <v>1.50997150997151E-2</v>
      </c>
      <c r="AS17">
        <v>1090</v>
      </c>
      <c r="AT17">
        <v>0.62108262108262113</v>
      </c>
      <c r="AU17">
        <v>3</v>
      </c>
      <c r="AV17">
        <v>1254</v>
      </c>
      <c r="AW17">
        <v>0.71452991452991454</v>
      </c>
      <c r="AX17">
        <v>3</v>
      </c>
      <c r="AY17">
        <v>0.66780626780626784</v>
      </c>
      <c r="AZ17">
        <v>477</v>
      </c>
      <c r="BA17">
        <v>0.32078009414929387</v>
      </c>
      <c r="BB17">
        <v>1</v>
      </c>
      <c r="BC17">
        <v>1445</v>
      </c>
      <c r="BD17">
        <v>0.97175521183591118</v>
      </c>
      <c r="BE17">
        <v>5</v>
      </c>
      <c r="BF17">
        <v>0.64626765299260258</v>
      </c>
      <c r="BG17">
        <v>18</v>
      </c>
      <c r="BH17" t="s">
        <v>89</v>
      </c>
      <c r="BI17">
        <v>0.31793279416829417</v>
      </c>
      <c r="BJ17">
        <v>0</v>
      </c>
    </row>
    <row r="18" spans="1:62" x14ac:dyDescent="0.25">
      <c r="A18">
        <v>17</v>
      </c>
      <c r="B18">
        <v>4</v>
      </c>
      <c r="C18">
        <v>2020</v>
      </c>
      <c r="D18">
        <v>862</v>
      </c>
      <c r="E18">
        <v>0.57969065232010764</v>
      </c>
      <c r="F18">
        <v>3</v>
      </c>
      <c r="G18">
        <v>0</v>
      </c>
      <c r="H18">
        <v>0</v>
      </c>
      <c r="I18">
        <v>0</v>
      </c>
      <c r="J18">
        <v>113</v>
      </c>
      <c r="K18">
        <v>7.5991930060524543E-2</v>
      </c>
      <c r="L18">
        <v>0</v>
      </c>
      <c r="M18">
        <v>0.21856086079354406</v>
      </c>
      <c r="N18">
        <v>2305</v>
      </c>
      <c r="O18">
        <v>0.12372517444981213</v>
      </c>
      <c r="P18">
        <v>0</v>
      </c>
      <c r="Q18">
        <v>7469</v>
      </c>
      <c r="R18">
        <v>0.40091250670960815</v>
      </c>
      <c r="S18">
        <v>1</v>
      </c>
      <c r="T18">
        <v>0.26231884057971011</v>
      </c>
      <c r="U18">
        <v>436</v>
      </c>
      <c r="V18">
        <v>0.24843304843304842</v>
      </c>
      <c r="W18">
        <v>0</v>
      </c>
      <c r="X18">
        <v>1</v>
      </c>
      <c r="Y18">
        <v>5.6980056980056976E-4</v>
      </c>
      <c r="Z18">
        <v>0</v>
      </c>
      <c r="AA18">
        <v>0.1245014245014245</v>
      </c>
      <c r="AB18">
        <v>8.2561809999999944</v>
      </c>
      <c r="AC18">
        <v>0.17199595576709306</v>
      </c>
      <c r="AD18">
        <v>0</v>
      </c>
      <c r="AE18">
        <v>3379</v>
      </c>
      <c r="AF18">
        <v>0.27762714649576864</v>
      </c>
      <c r="AG18">
        <v>1</v>
      </c>
      <c r="AH18">
        <v>5152</v>
      </c>
      <c r="AI18">
        <v>0.42330128995152411</v>
      </c>
      <c r="AJ18">
        <v>1</v>
      </c>
      <c r="AK18">
        <v>0.29097479740479532</v>
      </c>
      <c r="AL18">
        <v>49</v>
      </c>
      <c r="AM18">
        <v>2.792022792022792E-2</v>
      </c>
      <c r="AN18">
        <v>0</v>
      </c>
      <c r="AO18">
        <v>4</v>
      </c>
      <c r="AP18">
        <v>2.2792022792022791E-3</v>
      </c>
      <c r="AQ18">
        <v>0</v>
      </c>
      <c r="AR18">
        <v>1.50997150997151E-2</v>
      </c>
      <c r="AS18">
        <v>1090</v>
      </c>
      <c r="AT18">
        <v>0.62108262108262113</v>
      </c>
      <c r="AU18">
        <v>3</v>
      </c>
      <c r="AV18">
        <v>1254</v>
      </c>
      <c r="AW18">
        <v>0.71452991452991454</v>
      </c>
      <c r="AX18">
        <v>3</v>
      </c>
      <c r="AY18">
        <v>0.66780626780626784</v>
      </c>
      <c r="AZ18">
        <v>477</v>
      </c>
      <c r="BA18">
        <v>0.32078009414929387</v>
      </c>
      <c r="BB18">
        <v>1</v>
      </c>
      <c r="BC18">
        <v>1445</v>
      </c>
      <c r="BD18">
        <v>0.97175521183591118</v>
      </c>
      <c r="BE18">
        <v>5</v>
      </c>
      <c r="BF18">
        <v>0.64626765299260258</v>
      </c>
      <c r="BG18">
        <v>18</v>
      </c>
      <c r="BH18" t="s">
        <v>89</v>
      </c>
      <c r="BI18">
        <v>0.31793279416829417</v>
      </c>
      <c r="BJ18">
        <v>0</v>
      </c>
    </row>
    <row r="19" spans="1:62" x14ac:dyDescent="0.25">
      <c r="A19">
        <v>18</v>
      </c>
      <c r="B19">
        <v>4</v>
      </c>
      <c r="C19">
        <v>2021</v>
      </c>
      <c r="D19">
        <v>862</v>
      </c>
      <c r="E19">
        <v>0.57969065232010764</v>
      </c>
      <c r="F19">
        <v>3</v>
      </c>
      <c r="G19">
        <v>0</v>
      </c>
      <c r="H19">
        <v>0</v>
      </c>
      <c r="I19">
        <v>0</v>
      </c>
      <c r="J19">
        <v>113</v>
      </c>
      <c r="K19">
        <v>7.5991930060524543E-2</v>
      </c>
      <c r="L19">
        <v>0</v>
      </c>
      <c r="M19">
        <v>0.21856086079354406</v>
      </c>
      <c r="N19">
        <v>2305</v>
      </c>
      <c r="O19">
        <v>0.12372517444981213</v>
      </c>
      <c r="P19">
        <v>0</v>
      </c>
      <c r="Q19">
        <v>7469</v>
      </c>
      <c r="R19">
        <v>0.40091250670960815</v>
      </c>
      <c r="S19">
        <v>1</v>
      </c>
      <c r="T19">
        <v>0.26231884057971011</v>
      </c>
      <c r="U19">
        <v>364</v>
      </c>
      <c r="V19">
        <v>0.2074074074074074</v>
      </c>
      <c r="W19">
        <v>0</v>
      </c>
      <c r="X19">
        <v>1</v>
      </c>
      <c r="Y19">
        <v>5.6980056980056976E-4</v>
      </c>
      <c r="Z19">
        <v>0</v>
      </c>
      <c r="AA19">
        <v>0.10398860398860399</v>
      </c>
      <c r="AB19">
        <v>5.5361809999999938</v>
      </c>
      <c r="AC19">
        <v>0.11533186377510628</v>
      </c>
      <c r="AD19">
        <v>0</v>
      </c>
      <c r="AE19">
        <v>3379</v>
      </c>
      <c r="AF19">
        <v>0.27762714649576864</v>
      </c>
      <c r="AG19">
        <v>1</v>
      </c>
      <c r="AH19">
        <v>4687</v>
      </c>
      <c r="AI19">
        <v>0.38509571933284037</v>
      </c>
      <c r="AJ19">
        <v>1</v>
      </c>
      <c r="AK19">
        <v>0.25935157653457175</v>
      </c>
      <c r="AL19">
        <v>49</v>
      </c>
      <c r="AM19">
        <v>2.792022792022792E-2</v>
      </c>
      <c r="AN19">
        <v>0</v>
      </c>
      <c r="AO19">
        <v>4</v>
      </c>
      <c r="AP19">
        <v>2.2792022792022791E-3</v>
      </c>
      <c r="AQ19">
        <v>0</v>
      </c>
      <c r="AR19">
        <v>1.50997150997151E-2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477</v>
      </c>
      <c r="BA19">
        <v>0.32078009414929387</v>
      </c>
      <c r="BB19">
        <v>1</v>
      </c>
      <c r="BC19">
        <v>1445</v>
      </c>
      <c r="BD19">
        <v>0.97175521183591118</v>
      </c>
      <c r="BE19">
        <v>5</v>
      </c>
      <c r="BF19">
        <v>0.64626765299260258</v>
      </c>
      <c r="BG19">
        <v>12</v>
      </c>
      <c r="BH19" t="s">
        <v>158</v>
      </c>
      <c r="BI19">
        <v>0.21508389285553539</v>
      </c>
      <c r="BJ19">
        <v>0.32349258459420471</v>
      </c>
    </row>
    <row r="20" spans="1:62" x14ac:dyDescent="0.25">
      <c r="A20">
        <v>19</v>
      </c>
      <c r="B20">
        <v>4</v>
      </c>
      <c r="C20">
        <v>2022</v>
      </c>
      <c r="D20">
        <v>806</v>
      </c>
      <c r="E20">
        <v>0.54203093476798925</v>
      </c>
      <c r="F20">
        <v>3</v>
      </c>
      <c r="G20">
        <v>0</v>
      </c>
      <c r="H20">
        <v>0</v>
      </c>
      <c r="I20">
        <v>0</v>
      </c>
      <c r="J20">
        <v>113</v>
      </c>
      <c r="K20">
        <v>7.5991930060524543E-2</v>
      </c>
      <c r="L20">
        <v>0</v>
      </c>
      <c r="M20">
        <v>0.20600762160950459</v>
      </c>
      <c r="N20">
        <v>2305</v>
      </c>
      <c r="O20">
        <v>0.12372517444981213</v>
      </c>
      <c r="P20">
        <v>0</v>
      </c>
      <c r="Q20">
        <v>7209</v>
      </c>
      <c r="R20">
        <v>0.38695652173913042</v>
      </c>
      <c r="S20">
        <v>1</v>
      </c>
      <c r="T20">
        <v>0.25534084809447127</v>
      </c>
      <c r="U20">
        <v>364</v>
      </c>
      <c r="V20">
        <v>0.2074074074074074</v>
      </c>
      <c r="W20">
        <v>0</v>
      </c>
      <c r="X20">
        <v>1</v>
      </c>
      <c r="Y20">
        <v>5.6980056980056976E-4</v>
      </c>
      <c r="Z20">
        <v>0</v>
      </c>
      <c r="AA20">
        <v>0.10398860398860399</v>
      </c>
      <c r="AB20">
        <v>5.5361809999999938</v>
      </c>
      <c r="AC20">
        <v>0.11533186377510628</v>
      </c>
      <c r="AD20">
        <v>0</v>
      </c>
      <c r="AE20">
        <v>3379</v>
      </c>
      <c r="AF20">
        <v>0.27762714649576864</v>
      </c>
      <c r="AG20">
        <v>1</v>
      </c>
      <c r="AH20">
        <v>4687</v>
      </c>
      <c r="AI20">
        <v>0.38509571933284037</v>
      </c>
      <c r="AJ20">
        <v>1</v>
      </c>
      <c r="AK20">
        <v>0.25935157653457175</v>
      </c>
      <c r="AL20">
        <v>49</v>
      </c>
      <c r="AM20">
        <v>2.792022792022792E-2</v>
      </c>
      <c r="AN20">
        <v>0</v>
      </c>
      <c r="AO20">
        <v>4</v>
      </c>
      <c r="AP20">
        <v>2.2792022792022791E-3</v>
      </c>
      <c r="AQ20">
        <v>0</v>
      </c>
      <c r="AR20">
        <v>1.50997150997151E-2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396</v>
      </c>
      <c r="BA20">
        <v>0.26630800268997984</v>
      </c>
      <c r="BB20">
        <v>1</v>
      </c>
      <c r="BC20">
        <v>1445</v>
      </c>
      <c r="BD20">
        <v>0.97175521183591118</v>
      </c>
      <c r="BE20">
        <v>5</v>
      </c>
      <c r="BF20">
        <v>0.61903160726294548</v>
      </c>
      <c r="BG20">
        <v>12</v>
      </c>
      <c r="BH20" t="s">
        <v>158</v>
      </c>
      <c r="BI20">
        <v>0.20840285322711602</v>
      </c>
      <c r="BJ20">
        <v>3.1062482363134469E-2</v>
      </c>
    </row>
    <row r="21" spans="1:62" x14ac:dyDescent="0.25">
      <c r="A21">
        <v>20</v>
      </c>
      <c r="B21">
        <v>4</v>
      </c>
      <c r="C21">
        <v>2023</v>
      </c>
      <c r="D21">
        <v>766</v>
      </c>
      <c r="E21">
        <v>0.51513113651647613</v>
      </c>
      <c r="F21">
        <v>3</v>
      </c>
      <c r="G21">
        <v>0</v>
      </c>
      <c r="H21">
        <v>0</v>
      </c>
      <c r="I21">
        <v>0</v>
      </c>
      <c r="J21">
        <v>113</v>
      </c>
      <c r="K21">
        <v>7.5991930060524543E-2</v>
      </c>
      <c r="L21">
        <v>0</v>
      </c>
      <c r="M21">
        <v>0.19704102219233355</v>
      </c>
      <c r="N21">
        <v>2255</v>
      </c>
      <c r="O21">
        <v>0.12104133118625872</v>
      </c>
      <c r="P21">
        <v>0</v>
      </c>
      <c r="Q21">
        <v>7209</v>
      </c>
      <c r="R21">
        <v>0.38695652173913042</v>
      </c>
      <c r="S21">
        <v>1</v>
      </c>
      <c r="T21">
        <v>0.25399892646269456</v>
      </c>
      <c r="U21">
        <v>364</v>
      </c>
      <c r="V21">
        <v>0.2074074074074074</v>
      </c>
      <c r="W21">
        <v>0</v>
      </c>
      <c r="X21">
        <v>1</v>
      </c>
      <c r="Y21">
        <v>5.6980056980056976E-4</v>
      </c>
      <c r="Z21">
        <v>0</v>
      </c>
      <c r="AA21">
        <v>0.10398860398860399</v>
      </c>
      <c r="AB21">
        <v>4.6461809999999941</v>
      </c>
      <c r="AC21">
        <v>9.679103955714001E-2</v>
      </c>
      <c r="AD21">
        <v>0</v>
      </c>
      <c r="AE21">
        <v>3179</v>
      </c>
      <c r="AF21">
        <v>0.26119464300386164</v>
      </c>
      <c r="AG21">
        <v>1</v>
      </c>
      <c r="AH21">
        <v>4205</v>
      </c>
      <c r="AI21">
        <v>0.34549338591734452</v>
      </c>
      <c r="AJ21">
        <v>1</v>
      </c>
      <c r="AK21">
        <v>0.23449302282611539</v>
      </c>
      <c r="AL21">
        <v>49</v>
      </c>
      <c r="AM21">
        <v>2.792022792022792E-2</v>
      </c>
      <c r="AN21">
        <v>0</v>
      </c>
      <c r="AO21">
        <v>4</v>
      </c>
      <c r="AP21">
        <v>2.2792022792022791E-3</v>
      </c>
      <c r="AQ21">
        <v>0</v>
      </c>
      <c r="AR21">
        <v>1.50997150997151E-2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345</v>
      </c>
      <c r="BA21">
        <v>0.23201075991930062</v>
      </c>
      <c r="BB21">
        <v>0</v>
      </c>
      <c r="BC21">
        <v>1445</v>
      </c>
      <c r="BD21">
        <v>0.97175521183591118</v>
      </c>
      <c r="BE21">
        <v>5</v>
      </c>
      <c r="BF21">
        <v>0.60188298587760591</v>
      </c>
      <c r="BG21">
        <v>11</v>
      </c>
      <c r="BH21" t="s">
        <v>158</v>
      </c>
      <c r="BI21">
        <v>0.20092918234958118</v>
      </c>
      <c r="BJ21">
        <v>3.5861653340178039E-2</v>
      </c>
    </row>
    <row r="22" spans="1:62" x14ac:dyDescent="0.25">
      <c r="A22">
        <v>21</v>
      </c>
      <c r="B22">
        <v>5</v>
      </c>
      <c r="C22">
        <v>2019</v>
      </c>
      <c r="D22">
        <v>111</v>
      </c>
      <c r="E22">
        <v>0.72077922077922074</v>
      </c>
      <c r="F22">
        <v>3</v>
      </c>
      <c r="G22">
        <v>0</v>
      </c>
      <c r="H22">
        <v>0</v>
      </c>
      <c r="I22">
        <v>0</v>
      </c>
      <c r="J22">
        <v>5</v>
      </c>
      <c r="K22">
        <v>3.2467532467532464E-2</v>
      </c>
      <c r="L22">
        <v>0</v>
      </c>
      <c r="M22">
        <v>0.25108225108225107</v>
      </c>
      <c r="N22">
        <v>200</v>
      </c>
      <c r="O22">
        <v>0.1029336078229542</v>
      </c>
      <c r="P22">
        <v>0</v>
      </c>
      <c r="Q22">
        <v>893</v>
      </c>
      <c r="R22">
        <v>0.45959855892949047</v>
      </c>
      <c r="S22">
        <v>1</v>
      </c>
      <c r="T22">
        <v>0.28126608337622233</v>
      </c>
      <c r="U22">
        <v>11</v>
      </c>
      <c r="V22">
        <v>5.1162790697674418E-2</v>
      </c>
      <c r="W22">
        <v>0</v>
      </c>
      <c r="X22">
        <v>0</v>
      </c>
      <c r="Y22">
        <v>0</v>
      </c>
      <c r="Z22">
        <v>0</v>
      </c>
      <c r="AA22">
        <v>2.5581395348837209E-2</v>
      </c>
      <c r="AB22">
        <v>1.1644550000000002</v>
      </c>
      <c r="AC22">
        <v>0.41154745348485849</v>
      </c>
      <c r="AD22">
        <v>1</v>
      </c>
      <c r="AE22">
        <v>732</v>
      </c>
      <c r="AF22">
        <v>0.70930232558139539</v>
      </c>
      <c r="AG22">
        <v>3</v>
      </c>
      <c r="AH22">
        <v>150</v>
      </c>
      <c r="AI22">
        <v>0.14534883720930233</v>
      </c>
      <c r="AJ22">
        <v>0</v>
      </c>
      <c r="AK22">
        <v>0.42206620542518541</v>
      </c>
      <c r="AL22">
        <v>86</v>
      </c>
      <c r="AM22">
        <v>0.4</v>
      </c>
      <c r="AN22">
        <v>1</v>
      </c>
      <c r="AO22">
        <v>115</v>
      </c>
      <c r="AP22">
        <v>0.53488372093023251</v>
      </c>
      <c r="AQ22">
        <v>3</v>
      </c>
      <c r="AR22">
        <v>0.46744186046511627</v>
      </c>
      <c r="AS22">
        <v>33</v>
      </c>
      <c r="AT22">
        <v>0.15348837209302327</v>
      </c>
      <c r="AU22">
        <v>0</v>
      </c>
      <c r="AV22">
        <v>44</v>
      </c>
      <c r="AW22">
        <v>0.20465116279069767</v>
      </c>
      <c r="AX22">
        <v>0</v>
      </c>
      <c r="AY22">
        <v>0.17906976744186048</v>
      </c>
      <c r="AZ22">
        <v>32</v>
      </c>
      <c r="BA22">
        <v>0.20779220779220781</v>
      </c>
      <c r="BB22">
        <v>0</v>
      </c>
      <c r="BC22">
        <v>54</v>
      </c>
      <c r="BD22">
        <v>0.35064935064935066</v>
      </c>
      <c r="BE22">
        <v>1</v>
      </c>
      <c r="BF22">
        <v>0.27922077922077926</v>
      </c>
      <c r="BG22">
        <v>13</v>
      </c>
      <c r="BH22" t="s">
        <v>158</v>
      </c>
      <c r="BI22">
        <v>0.27224690605146457</v>
      </c>
      <c r="BJ22">
        <v>0</v>
      </c>
    </row>
    <row r="23" spans="1:62" x14ac:dyDescent="0.25">
      <c r="A23">
        <v>22</v>
      </c>
      <c r="B23">
        <v>5</v>
      </c>
      <c r="C23">
        <v>2020</v>
      </c>
      <c r="D23">
        <v>111</v>
      </c>
      <c r="E23">
        <v>0.72077922077922074</v>
      </c>
      <c r="F23">
        <v>3</v>
      </c>
      <c r="G23">
        <v>0</v>
      </c>
      <c r="H23">
        <v>0</v>
      </c>
      <c r="I23">
        <v>0</v>
      </c>
      <c r="J23">
        <v>5</v>
      </c>
      <c r="K23">
        <v>3.2467532467532464E-2</v>
      </c>
      <c r="L23">
        <v>0</v>
      </c>
      <c r="M23">
        <v>0.25108225108225107</v>
      </c>
      <c r="N23">
        <v>200</v>
      </c>
      <c r="O23">
        <v>0.1029336078229542</v>
      </c>
      <c r="P23">
        <v>0</v>
      </c>
      <c r="Q23">
        <v>893</v>
      </c>
      <c r="R23">
        <v>0.45959855892949047</v>
      </c>
      <c r="S23">
        <v>1</v>
      </c>
      <c r="T23">
        <v>0.28126608337622233</v>
      </c>
      <c r="U23">
        <v>11</v>
      </c>
      <c r="V23">
        <v>5.1162790697674418E-2</v>
      </c>
      <c r="W23">
        <v>0</v>
      </c>
      <c r="X23">
        <v>0</v>
      </c>
      <c r="Y23">
        <v>0</v>
      </c>
      <c r="Z23">
        <v>0</v>
      </c>
      <c r="AA23">
        <v>2.5581395348837209E-2</v>
      </c>
      <c r="AB23">
        <v>1.1644550000000002</v>
      </c>
      <c r="AC23">
        <v>0.41154745348485849</v>
      </c>
      <c r="AD23">
        <v>1</v>
      </c>
      <c r="AE23">
        <v>732</v>
      </c>
      <c r="AF23">
        <v>0.70930232558139539</v>
      </c>
      <c r="AG23">
        <v>3</v>
      </c>
      <c r="AH23">
        <v>150</v>
      </c>
      <c r="AI23">
        <v>0.14534883720930233</v>
      </c>
      <c r="AJ23">
        <v>0</v>
      </c>
      <c r="AK23">
        <v>0.42206620542518541</v>
      </c>
      <c r="AL23">
        <v>86</v>
      </c>
      <c r="AM23">
        <v>0.4</v>
      </c>
      <c r="AN23">
        <v>1</v>
      </c>
      <c r="AO23">
        <v>115</v>
      </c>
      <c r="AP23">
        <v>0.53488372093023251</v>
      </c>
      <c r="AQ23">
        <v>3</v>
      </c>
      <c r="AR23">
        <v>0.46744186046511627</v>
      </c>
      <c r="AS23">
        <v>33</v>
      </c>
      <c r="AT23">
        <v>0.15348837209302327</v>
      </c>
      <c r="AU23">
        <v>0</v>
      </c>
      <c r="AV23">
        <v>44</v>
      </c>
      <c r="AW23">
        <v>0.20465116279069767</v>
      </c>
      <c r="AX23">
        <v>0</v>
      </c>
      <c r="AY23">
        <v>0.17906976744186048</v>
      </c>
      <c r="AZ23">
        <v>32</v>
      </c>
      <c r="BA23">
        <v>0.20779220779220781</v>
      </c>
      <c r="BB23">
        <v>0</v>
      </c>
      <c r="BC23">
        <v>54</v>
      </c>
      <c r="BD23">
        <v>0.35064935064935066</v>
      </c>
      <c r="BE23">
        <v>1</v>
      </c>
      <c r="BF23">
        <v>0.27922077922077926</v>
      </c>
      <c r="BG23">
        <v>13</v>
      </c>
      <c r="BH23" t="s">
        <v>158</v>
      </c>
      <c r="BI23">
        <v>0.27224690605146457</v>
      </c>
      <c r="BJ23">
        <v>0</v>
      </c>
    </row>
    <row r="24" spans="1:62" x14ac:dyDescent="0.25">
      <c r="A24">
        <v>23</v>
      </c>
      <c r="B24">
        <v>5</v>
      </c>
      <c r="C24">
        <v>2021</v>
      </c>
      <c r="D24">
        <v>111</v>
      </c>
      <c r="E24">
        <v>0.72077922077922074</v>
      </c>
      <c r="F24">
        <v>3</v>
      </c>
      <c r="G24">
        <v>0</v>
      </c>
      <c r="H24">
        <v>0</v>
      </c>
      <c r="I24">
        <v>0</v>
      </c>
      <c r="J24">
        <v>5</v>
      </c>
      <c r="K24">
        <v>3.2467532467532464E-2</v>
      </c>
      <c r="L24">
        <v>0</v>
      </c>
      <c r="M24">
        <v>0.25108225108225107</v>
      </c>
      <c r="N24">
        <v>200</v>
      </c>
      <c r="O24">
        <v>0.1029336078229542</v>
      </c>
      <c r="P24">
        <v>0</v>
      </c>
      <c r="Q24">
        <v>893</v>
      </c>
      <c r="R24">
        <v>0.45959855892949047</v>
      </c>
      <c r="S24">
        <v>1</v>
      </c>
      <c r="T24">
        <v>0.28126608337622233</v>
      </c>
      <c r="U24">
        <v>11</v>
      </c>
      <c r="V24">
        <v>5.1162790697674418E-2</v>
      </c>
      <c r="W24">
        <v>0</v>
      </c>
      <c r="X24">
        <v>0</v>
      </c>
      <c r="Y24">
        <v>0</v>
      </c>
      <c r="Z24">
        <v>0</v>
      </c>
      <c r="AA24">
        <v>2.5581395348837209E-2</v>
      </c>
      <c r="AB24">
        <v>1.1644550000000002</v>
      </c>
      <c r="AC24">
        <v>0.41154745348485849</v>
      </c>
      <c r="AD24">
        <v>1</v>
      </c>
      <c r="AE24">
        <v>732</v>
      </c>
      <c r="AF24">
        <v>0.70930232558139539</v>
      </c>
      <c r="AG24">
        <v>3</v>
      </c>
      <c r="AH24">
        <v>150</v>
      </c>
      <c r="AI24">
        <v>0.14534883720930233</v>
      </c>
      <c r="AJ24">
        <v>0</v>
      </c>
      <c r="AK24">
        <v>0.42206620542518541</v>
      </c>
      <c r="AL24">
        <v>86</v>
      </c>
      <c r="AM24">
        <v>0.4</v>
      </c>
      <c r="AN24">
        <v>1</v>
      </c>
      <c r="AO24">
        <v>115</v>
      </c>
      <c r="AP24">
        <v>0.53488372093023251</v>
      </c>
      <c r="AQ24">
        <v>3</v>
      </c>
      <c r="AR24">
        <v>0.46744186046511627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32</v>
      </c>
      <c r="BA24">
        <v>0.20779220779220781</v>
      </c>
      <c r="BB24">
        <v>0</v>
      </c>
      <c r="BC24">
        <v>54</v>
      </c>
      <c r="BD24">
        <v>0.35064935064935066</v>
      </c>
      <c r="BE24">
        <v>1</v>
      </c>
      <c r="BF24">
        <v>0.27922077922077926</v>
      </c>
      <c r="BG24">
        <v>13</v>
      </c>
      <c r="BH24" t="s">
        <v>158</v>
      </c>
      <c r="BI24">
        <v>0.24666551070262738</v>
      </c>
      <c r="BJ24">
        <v>9.3963952501268738E-2</v>
      </c>
    </row>
    <row r="25" spans="1:62" x14ac:dyDescent="0.25">
      <c r="A25">
        <v>24</v>
      </c>
      <c r="B25">
        <v>5</v>
      </c>
      <c r="C25">
        <v>2022</v>
      </c>
      <c r="D25">
        <v>61</v>
      </c>
      <c r="E25">
        <v>0.39610389610389612</v>
      </c>
      <c r="F25">
        <v>1</v>
      </c>
      <c r="G25">
        <v>0</v>
      </c>
      <c r="H25">
        <v>0</v>
      </c>
      <c r="I25">
        <v>0</v>
      </c>
      <c r="J25">
        <v>5</v>
      </c>
      <c r="K25">
        <v>3.2467532467532464E-2</v>
      </c>
      <c r="L25">
        <v>0</v>
      </c>
      <c r="M25">
        <v>0.14285714285714288</v>
      </c>
      <c r="N25">
        <v>200</v>
      </c>
      <c r="O25">
        <v>0.1029336078229542</v>
      </c>
      <c r="P25">
        <v>0</v>
      </c>
      <c r="Q25">
        <v>743</v>
      </c>
      <c r="R25">
        <v>0.38239835306227482</v>
      </c>
      <c r="S25">
        <v>1</v>
      </c>
      <c r="T25">
        <v>0.2426659804426145</v>
      </c>
      <c r="U25">
        <v>11</v>
      </c>
      <c r="V25">
        <v>5.1162790697674418E-2</v>
      </c>
      <c r="W25">
        <v>0</v>
      </c>
      <c r="X25">
        <v>0</v>
      </c>
      <c r="Y25">
        <v>0</v>
      </c>
      <c r="Z25">
        <v>0</v>
      </c>
      <c r="AA25">
        <v>2.5581395348837209E-2</v>
      </c>
      <c r="AB25">
        <v>1.1644550000000002</v>
      </c>
      <c r="AC25">
        <v>0.41154745348485849</v>
      </c>
      <c r="AD25">
        <v>1</v>
      </c>
      <c r="AE25">
        <v>732</v>
      </c>
      <c r="AF25">
        <v>0.70930232558139539</v>
      </c>
      <c r="AG25">
        <v>3</v>
      </c>
      <c r="AH25">
        <v>150</v>
      </c>
      <c r="AI25">
        <v>0.14534883720930233</v>
      </c>
      <c r="AJ25">
        <v>0</v>
      </c>
      <c r="AK25">
        <v>0.42206620542518541</v>
      </c>
      <c r="AL25">
        <v>86</v>
      </c>
      <c r="AM25">
        <v>0.4</v>
      </c>
      <c r="AN25">
        <v>1</v>
      </c>
      <c r="AO25">
        <v>115</v>
      </c>
      <c r="AP25">
        <v>0.53488372093023251</v>
      </c>
      <c r="AQ25">
        <v>3</v>
      </c>
      <c r="AR25">
        <v>0.46744186046511627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32</v>
      </c>
      <c r="BA25">
        <v>0.20779220779220781</v>
      </c>
      <c r="BB25">
        <v>0</v>
      </c>
      <c r="BC25">
        <v>54</v>
      </c>
      <c r="BD25">
        <v>0.35064935064935066</v>
      </c>
      <c r="BE25">
        <v>1</v>
      </c>
      <c r="BF25">
        <v>0.27922077922077926</v>
      </c>
      <c r="BG25">
        <v>11</v>
      </c>
      <c r="BH25" t="s">
        <v>158</v>
      </c>
      <c r="BI25">
        <v>0.22569048053709651</v>
      </c>
      <c r="BJ25">
        <v>8.5034304576198927E-2</v>
      </c>
    </row>
    <row r="26" spans="1:62" x14ac:dyDescent="0.25">
      <c r="A26">
        <v>25</v>
      </c>
      <c r="B26">
        <v>5</v>
      </c>
      <c r="C26">
        <v>2023</v>
      </c>
      <c r="D26">
        <v>28</v>
      </c>
      <c r="E26">
        <v>0.18181818181818182</v>
      </c>
      <c r="F26">
        <v>0</v>
      </c>
      <c r="G26">
        <v>0</v>
      </c>
      <c r="H26">
        <v>0</v>
      </c>
      <c r="I26">
        <v>0</v>
      </c>
      <c r="J26">
        <v>5</v>
      </c>
      <c r="K26">
        <v>3.2467532467532464E-2</v>
      </c>
      <c r="L26">
        <v>0</v>
      </c>
      <c r="M26">
        <v>7.1428571428571438E-2</v>
      </c>
      <c r="N26">
        <v>200</v>
      </c>
      <c r="O26">
        <v>0.1029336078229542</v>
      </c>
      <c r="P26">
        <v>0</v>
      </c>
      <c r="Q26">
        <v>743</v>
      </c>
      <c r="R26">
        <v>0.38239835306227482</v>
      </c>
      <c r="S26">
        <v>1</v>
      </c>
      <c r="T26">
        <v>0.2426659804426145</v>
      </c>
      <c r="U26">
        <v>11</v>
      </c>
      <c r="V26">
        <v>5.1162790697674418E-2</v>
      </c>
      <c r="W26">
        <v>0</v>
      </c>
      <c r="X26">
        <v>0</v>
      </c>
      <c r="Y26">
        <v>0</v>
      </c>
      <c r="Z26">
        <v>0</v>
      </c>
      <c r="AA26">
        <v>2.5581395348837209E-2</v>
      </c>
      <c r="AB26">
        <v>1.1644550000000002</v>
      </c>
      <c r="AC26">
        <v>0.41154745348485849</v>
      </c>
      <c r="AD26">
        <v>1</v>
      </c>
      <c r="AE26">
        <v>732</v>
      </c>
      <c r="AF26">
        <v>0.70930232558139539</v>
      </c>
      <c r="AG26">
        <v>3</v>
      </c>
      <c r="AH26">
        <v>150</v>
      </c>
      <c r="AI26">
        <v>0.14534883720930233</v>
      </c>
      <c r="AJ26">
        <v>0</v>
      </c>
      <c r="AK26">
        <v>0.42206620542518541</v>
      </c>
      <c r="AL26">
        <v>86</v>
      </c>
      <c r="AM26">
        <v>0.4</v>
      </c>
      <c r="AN26">
        <v>1</v>
      </c>
      <c r="AO26">
        <v>115</v>
      </c>
      <c r="AP26">
        <v>0.53488372093023251</v>
      </c>
      <c r="AQ26">
        <v>3</v>
      </c>
      <c r="AR26">
        <v>0.46744186046511627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32</v>
      </c>
      <c r="BA26">
        <v>0.20779220779220781</v>
      </c>
      <c r="BB26">
        <v>0</v>
      </c>
      <c r="BC26">
        <v>54</v>
      </c>
      <c r="BD26">
        <v>0.35064935064935066</v>
      </c>
      <c r="BE26">
        <v>1</v>
      </c>
      <c r="BF26">
        <v>0.27922077922077926</v>
      </c>
      <c r="BG26">
        <v>10</v>
      </c>
      <c r="BH26" t="s">
        <v>158</v>
      </c>
      <c r="BI26">
        <v>0.21548639890444346</v>
      </c>
      <c r="BJ26">
        <v>4.521272500448157E-2</v>
      </c>
    </row>
    <row r="37" ht="15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DC13-274C-4137-917E-0553B378E03A}">
  <sheetPr codeName="Sheet6"/>
  <dimension ref="A1:BK286"/>
  <sheetViews>
    <sheetView zoomScaleNormal="100" workbookViewId="0">
      <pane ySplit="1" topLeftCell="A265" activePane="bottomLeft" state="frozen"/>
      <selection pane="bottomLeft" activeCell="D287" sqref="D287"/>
    </sheetView>
  </sheetViews>
  <sheetFormatPr defaultRowHeight="15" x14ac:dyDescent="0.25"/>
  <cols>
    <col min="1" max="2" width="8.5703125" bestFit="1" customWidth="1"/>
    <col min="3" max="3" width="6.140625" bestFit="1" customWidth="1"/>
    <col min="4" max="4" width="9.28515625" bestFit="1" customWidth="1"/>
    <col min="5" max="5" width="4" bestFit="1" customWidth="1"/>
    <col min="6" max="6" width="12" bestFit="1" customWidth="1"/>
    <col min="7" max="8" width="4.140625" bestFit="1" customWidth="1"/>
    <col min="9" max="10" width="4.28515625" bestFit="1" customWidth="1"/>
    <col min="11" max="11" width="3.85546875" bestFit="1" customWidth="1"/>
    <col min="12" max="12" width="12" bestFit="1" customWidth="1"/>
    <col min="13" max="13" width="4" bestFit="1" customWidth="1"/>
    <col min="14" max="14" width="12" bestFit="1" customWidth="1"/>
    <col min="15" max="15" width="4" bestFit="1" customWidth="1"/>
    <col min="16" max="18" width="4.140625" bestFit="1" customWidth="1"/>
    <col min="19" max="19" width="12" bestFit="1" customWidth="1"/>
    <col min="20" max="20" width="4.28515625" bestFit="1" customWidth="1"/>
    <col min="21" max="21" width="12" bestFit="1" customWidth="1"/>
    <col min="22" max="22" width="4" bestFit="1" customWidth="1"/>
    <col min="23" max="23" width="12" bestFit="1" customWidth="1"/>
    <col min="24" max="25" width="4.140625" bestFit="1" customWidth="1"/>
    <col min="26" max="27" width="4.28515625" bestFit="1" customWidth="1"/>
    <col min="28" max="28" width="12" bestFit="1" customWidth="1"/>
    <col min="29" max="29" width="9.7109375" bestFit="1" customWidth="1"/>
    <col min="30" max="30" width="12.7109375" bestFit="1" customWidth="1"/>
    <col min="31" max="32" width="4.140625" bestFit="1" customWidth="1"/>
    <col min="33" max="33" width="12" bestFit="1" customWidth="1"/>
    <col min="34" max="34" width="4.28515625" bestFit="1" customWidth="1"/>
    <col min="35" max="35" width="4" bestFit="1" customWidth="1"/>
    <col min="36" max="36" width="12" bestFit="1" customWidth="1"/>
    <col min="37" max="37" width="4" bestFit="1" customWidth="1"/>
    <col min="38" max="38" width="12" bestFit="1" customWidth="1"/>
    <col min="39" max="39" width="4" bestFit="1" customWidth="1"/>
    <col min="40" max="40" width="12" bestFit="1" customWidth="1"/>
    <col min="41" max="42" width="4.140625" bestFit="1" customWidth="1"/>
    <col min="43" max="43" width="12" bestFit="1" customWidth="1"/>
    <col min="44" max="44" width="4.28515625" bestFit="1" customWidth="1"/>
    <col min="45" max="45" width="12" bestFit="1" customWidth="1"/>
    <col min="46" max="46" width="4" bestFit="1" customWidth="1"/>
    <col min="47" max="47" width="12" bestFit="1" customWidth="1"/>
    <col min="48" max="49" width="4.140625" bestFit="1" customWidth="1"/>
    <col min="50" max="50" width="12" bestFit="1" customWidth="1"/>
    <col min="51" max="51" width="4.28515625" bestFit="1" customWidth="1"/>
    <col min="52" max="52" width="12" bestFit="1" customWidth="1"/>
    <col min="53" max="53" width="4" bestFit="1" customWidth="1"/>
    <col min="54" max="56" width="4.140625" bestFit="1" customWidth="1"/>
    <col min="57" max="58" width="4.28515625" bestFit="1" customWidth="1"/>
    <col min="59" max="59" width="4" bestFit="1" customWidth="1"/>
    <col min="60" max="60" width="18" bestFit="1" customWidth="1"/>
    <col min="61" max="61" width="18.7109375" bestFit="1" customWidth="1"/>
    <col min="62" max="63" width="21.140625" bestFit="1" customWidth="1"/>
  </cols>
  <sheetData>
    <row r="1" spans="1:63" x14ac:dyDescent="0.25">
      <c r="A1" t="s">
        <v>21</v>
      </c>
      <c r="B1" t="s">
        <v>22</v>
      </c>
      <c r="C1" t="s">
        <v>90</v>
      </c>
      <c r="D1" t="s">
        <v>25</v>
      </c>
      <c r="E1" t="s">
        <v>26</v>
      </c>
      <c r="F1" t="s">
        <v>27</v>
      </c>
      <c r="G1" t="s">
        <v>28</v>
      </c>
      <c r="H1" t="s">
        <v>34</v>
      </c>
      <c r="I1" t="s">
        <v>35</v>
      </c>
      <c r="J1" t="s">
        <v>36</v>
      </c>
      <c r="K1" t="s">
        <v>75</v>
      </c>
      <c r="L1" t="s">
        <v>42</v>
      </c>
      <c r="M1" t="s">
        <v>43</v>
      </c>
      <c r="N1" t="s">
        <v>40</v>
      </c>
      <c r="O1" t="s">
        <v>76</v>
      </c>
      <c r="P1" t="s">
        <v>45</v>
      </c>
      <c r="Q1" t="s">
        <v>46</v>
      </c>
      <c r="R1" t="s">
        <v>77</v>
      </c>
      <c r="S1" t="s">
        <v>48</v>
      </c>
      <c r="T1" t="s">
        <v>49</v>
      </c>
      <c r="U1" t="s">
        <v>41</v>
      </c>
      <c r="V1" t="s">
        <v>78</v>
      </c>
      <c r="W1" t="s">
        <v>51</v>
      </c>
      <c r="X1" t="s">
        <v>52</v>
      </c>
      <c r="Y1" t="s">
        <v>79</v>
      </c>
      <c r="Z1" t="s">
        <v>54</v>
      </c>
      <c r="AA1" t="s">
        <v>55</v>
      </c>
      <c r="AB1" t="s">
        <v>44</v>
      </c>
      <c r="AC1" t="s">
        <v>80</v>
      </c>
      <c r="AD1" t="s">
        <v>57</v>
      </c>
      <c r="AE1" t="s">
        <v>58</v>
      </c>
      <c r="AF1" t="s">
        <v>81</v>
      </c>
      <c r="AG1" t="s">
        <v>59</v>
      </c>
      <c r="AH1" t="s">
        <v>60</v>
      </c>
      <c r="AI1" t="s">
        <v>82</v>
      </c>
      <c r="AJ1" t="s">
        <v>61</v>
      </c>
      <c r="AK1" t="s">
        <v>62</v>
      </c>
      <c r="AL1" t="s">
        <v>47</v>
      </c>
      <c r="AM1" t="s">
        <v>83</v>
      </c>
      <c r="AN1" t="s">
        <v>63</v>
      </c>
      <c r="AO1" t="s">
        <v>64</v>
      </c>
      <c r="AP1" t="s">
        <v>84</v>
      </c>
      <c r="AQ1" t="s">
        <v>65</v>
      </c>
      <c r="AR1" t="s">
        <v>66</v>
      </c>
      <c r="AS1" t="s">
        <v>50</v>
      </c>
      <c r="AT1" t="s">
        <v>85</v>
      </c>
      <c r="AU1" t="s">
        <v>67</v>
      </c>
      <c r="AV1" t="s">
        <v>68</v>
      </c>
      <c r="AW1" t="s">
        <v>86</v>
      </c>
      <c r="AX1" t="s">
        <v>69</v>
      </c>
      <c r="AY1" t="s">
        <v>70</v>
      </c>
      <c r="AZ1" t="s">
        <v>53</v>
      </c>
      <c r="BA1" t="s">
        <v>87</v>
      </c>
      <c r="BB1" t="s">
        <v>71</v>
      </c>
      <c r="BC1" t="s">
        <v>72</v>
      </c>
      <c r="BD1" t="s">
        <v>88</v>
      </c>
      <c r="BE1" t="s">
        <v>73</v>
      </c>
      <c r="BF1" t="s">
        <v>74</v>
      </c>
      <c r="BG1" t="s">
        <v>56</v>
      </c>
      <c r="BH1" t="s">
        <v>97</v>
      </c>
      <c r="BI1" t="s">
        <v>98</v>
      </c>
      <c r="BJ1" t="s">
        <v>99</v>
      </c>
      <c r="BK1" t="s">
        <v>100</v>
      </c>
    </row>
    <row r="2" spans="1:63" s="5" customFormat="1" x14ac:dyDescent="0.25">
      <c r="A2" s="5">
        <v>1</v>
      </c>
      <c r="B2" s="5">
        <v>1</v>
      </c>
      <c r="C2" s="5">
        <v>1</v>
      </c>
      <c r="D2" s="5">
        <v>2019</v>
      </c>
      <c r="E2" s="5">
        <v>21</v>
      </c>
      <c r="F2" s="5">
        <v>0.6</v>
      </c>
      <c r="G2" s="5">
        <v>3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0.19999999999999998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29</v>
      </c>
      <c r="W2" s="5">
        <v>0.57999999999999996</v>
      </c>
      <c r="X2" s="5">
        <v>3</v>
      </c>
      <c r="Y2" s="5">
        <v>0</v>
      </c>
      <c r="Z2" s="5">
        <v>0</v>
      </c>
      <c r="AA2" s="5">
        <v>0</v>
      </c>
      <c r="AB2" s="5">
        <v>0.28999999999999998</v>
      </c>
      <c r="AC2" s="5">
        <v>-0.61119199999999996</v>
      </c>
      <c r="AD2" s="5">
        <v>-0.72005918888606135</v>
      </c>
      <c r="AE2" s="5">
        <v>0</v>
      </c>
      <c r="AF2" s="5">
        <v>400</v>
      </c>
      <c r="AG2" s="5">
        <v>0.66666666666666663</v>
      </c>
      <c r="AH2" s="5">
        <v>3</v>
      </c>
      <c r="AI2" s="5">
        <v>0</v>
      </c>
      <c r="AJ2" s="5">
        <v>0</v>
      </c>
      <c r="AK2" s="5">
        <v>0</v>
      </c>
      <c r="AL2" s="5">
        <v>0.22222222222222221</v>
      </c>
      <c r="AM2" s="5">
        <v>0</v>
      </c>
      <c r="AN2" s="5">
        <v>0</v>
      </c>
      <c r="AO2" s="5">
        <v>0</v>
      </c>
      <c r="AP2" s="5">
        <v>5</v>
      </c>
      <c r="AQ2" s="5">
        <v>0.1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50</v>
      </c>
      <c r="AX2" s="5">
        <v>1</v>
      </c>
      <c r="AY2" s="5">
        <v>5</v>
      </c>
      <c r="AZ2" s="5">
        <v>0.5</v>
      </c>
      <c r="BA2" s="5">
        <v>0</v>
      </c>
      <c r="BB2" s="5">
        <v>0</v>
      </c>
      <c r="BC2" s="5">
        <v>0</v>
      </c>
      <c r="BD2" s="5">
        <v>35</v>
      </c>
      <c r="BE2" s="5">
        <v>1</v>
      </c>
      <c r="BF2" s="5">
        <v>5</v>
      </c>
      <c r="BG2" s="5">
        <v>0.5</v>
      </c>
      <c r="BH2" s="5">
        <v>19</v>
      </c>
      <c r="BI2" s="5" t="s">
        <v>89</v>
      </c>
      <c r="BJ2" s="5">
        <v>0.24460317460317457</v>
      </c>
      <c r="BK2" s="5">
        <v>0</v>
      </c>
    </row>
    <row r="3" spans="1:63" s="5" customFormat="1" x14ac:dyDescent="0.25">
      <c r="A3" s="5">
        <v>2</v>
      </c>
      <c r="B3" s="5">
        <v>1</v>
      </c>
      <c r="C3" s="5">
        <v>2</v>
      </c>
      <c r="D3" s="5">
        <v>2019</v>
      </c>
      <c r="E3" s="5">
        <v>25</v>
      </c>
      <c r="F3" s="5">
        <v>0.86206896551724133</v>
      </c>
      <c r="G3" s="5">
        <v>5</v>
      </c>
      <c r="H3" s="5">
        <v>0</v>
      </c>
      <c r="I3" s="5">
        <v>0</v>
      </c>
      <c r="J3" s="5">
        <v>0</v>
      </c>
      <c r="K3" s="5">
        <v>4</v>
      </c>
      <c r="L3" s="5">
        <v>0.13793103448275862</v>
      </c>
      <c r="M3" s="5">
        <v>0</v>
      </c>
      <c r="N3" s="5">
        <v>0.28735632183908044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27</v>
      </c>
      <c r="W3" s="5">
        <v>0.93103448275862066</v>
      </c>
      <c r="X3" s="5">
        <v>5</v>
      </c>
      <c r="Y3" s="5">
        <v>0</v>
      </c>
      <c r="Z3" s="5">
        <v>0</v>
      </c>
      <c r="AA3" s="5">
        <v>0</v>
      </c>
      <c r="AB3" s="5">
        <v>0.46551724137931033</v>
      </c>
      <c r="AC3" s="5">
        <v>4.7239999999999505E-3</v>
      </c>
      <c r="AD3" s="5">
        <v>4.2761812000100931E-3</v>
      </c>
      <c r="AE3" s="5">
        <v>0</v>
      </c>
      <c r="AF3" s="5">
        <v>200</v>
      </c>
      <c r="AG3" s="5">
        <v>0.5714285714285714</v>
      </c>
      <c r="AH3" s="5">
        <v>3</v>
      </c>
      <c r="AI3" s="5">
        <v>0</v>
      </c>
      <c r="AJ3" s="5">
        <v>0</v>
      </c>
      <c r="AK3" s="5">
        <v>0</v>
      </c>
      <c r="AL3" s="5">
        <v>0.19047619047619047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29</v>
      </c>
      <c r="BE3" s="5">
        <v>1</v>
      </c>
      <c r="BF3" s="5">
        <v>5</v>
      </c>
      <c r="BG3" s="5">
        <v>0.5</v>
      </c>
      <c r="BH3" s="5">
        <v>18</v>
      </c>
      <c r="BI3" s="5" t="s">
        <v>89</v>
      </c>
      <c r="BJ3" s="5">
        <v>0.20619282195636873</v>
      </c>
      <c r="BK3" s="5">
        <v>0</v>
      </c>
    </row>
    <row r="4" spans="1:63" s="5" customFormat="1" x14ac:dyDescent="0.25">
      <c r="A4" s="5">
        <v>3</v>
      </c>
      <c r="B4" s="5">
        <v>1</v>
      </c>
      <c r="C4" s="5">
        <v>3</v>
      </c>
      <c r="D4" s="5">
        <v>2019</v>
      </c>
      <c r="E4" s="5">
        <v>37</v>
      </c>
      <c r="F4" s="5">
        <v>0.86046511627906974</v>
      </c>
      <c r="G4" s="5">
        <v>5</v>
      </c>
      <c r="H4" s="5">
        <v>0</v>
      </c>
      <c r="I4" s="5">
        <v>0</v>
      </c>
      <c r="J4" s="5">
        <v>0</v>
      </c>
      <c r="K4" s="5">
        <v>3</v>
      </c>
      <c r="L4" s="5">
        <v>6.9767441860465115E-2</v>
      </c>
      <c r="M4" s="5">
        <v>0</v>
      </c>
      <c r="N4" s="5">
        <v>0.2868217054263566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-4.6230000000000437E-3</v>
      </c>
      <c r="AD4" s="5">
        <v>-2.710837545012067E-3</v>
      </c>
      <c r="AE4" s="5">
        <v>0</v>
      </c>
      <c r="AF4" s="5">
        <v>300</v>
      </c>
      <c r="AG4" s="5">
        <v>0.5</v>
      </c>
      <c r="AH4" s="5">
        <v>1</v>
      </c>
      <c r="AI4" s="5">
        <v>0</v>
      </c>
      <c r="AJ4" s="5">
        <v>0</v>
      </c>
      <c r="AK4" s="5">
        <v>0</v>
      </c>
      <c r="AL4" s="5">
        <v>0.16666666666666666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50</v>
      </c>
      <c r="AU4" s="5">
        <v>1</v>
      </c>
      <c r="AV4" s="5">
        <v>5</v>
      </c>
      <c r="AW4" s="5">
        <v>0</v>
      </c>
      <c r="AX4" s="5">
        <v>0</v>
      </c>
      <c r="AY4" s="5">
        <v>0</v>
      </c>
      <c r="AZ4" s="5">
        <v>0.5</v>
      </c>
      <c r="BA4" s="5">
        <v>0</v>
      </c>
      <c r="BB4" s="5">
        <v>0</v>
      </c>
      <c r="BC4" s="5">
        <v>0</v>
      </c>
      <c r="BD4" s="5">
        <v>43</v>
      </c>
      <c r="BE4" s="5">
        <v>1</v>
      </c>
      <c r="BF4" s="5">
        <v>5</v>
      </c>
      <c r="BG4" s="5">
        <v>0.5</v>
      </c>
      <c r="BH4" s="5">
        <v>16</v>
      </c>
      <c r="BI4" s="5" t="s">
        <v>89</v>
      </c>
      <c r="BJ4" s="5">
        <v>0.20764119601328904</v>
      </c>
      <c r="BK4" s="5">
        <v>0</v>
      </c>
    </row>
    <row r="5" spans="1:63" s="5" customFormat="1" x14ac:dyDescent="0.25">
      <c r="A5" s="5">
        <v>4</v>
      </c>
      <c r="B5" s="5">
        <v>1</v>
      </c>
      <c r="C5" s="5">
        <v>4</v>
      </c>
      <c r="D5" s="5">
        <v>2019</v>
      </c>
      <c r="E5" s="5">
        <v>30</v>
      </c>
      <c r="F5" s="5">
        <v>0.81081081081081086</v>
      </c>
      <c r="G5" s="5">
        <v>5</v>
      </c>
      <c r="H5" s="5">
        <v>0</v>
      </c>
      <c r="I5" s="5">
        <v>0</v>
      </c>
      <c r="J5" s="5">
        <v>0</v>
      </c>
      <c r="K5" s="5">
        <v>12</v>
      </c>
      <c r="L5" s="5">
        <v>0.32432432432432434</v>
      </c>
      <c r="M5" s="5">
        <v>1</v>
      </c>
      <c r="N5" s="5">
        <v>0.37837837837837834</v>
      </c>
      <c r="O5" s="5">
        <v>0</v>
      </c>
      <c r="P5" s="5">
        <v>0</v>
      </c>
      <c r="Q5" s="5">
        <v>0</v>
      </c>
      <c r="R5" s="5">
        <v>200</v>
      </c>
      <c r="S5" s="5">
        <v>0.29411764705882354</v>
      </c>
      <c r="T5" s="5">
        <v>1</v>
      </c>
      <c r="U5" s="5">
        <v>0.14705882352941177</v>
      </c>
      <c r="V5" s="5">
        <v>43</v>
      </c>
      <c r="W5" s="5">
        <v>0.72881355932203384</v>
      </c>
      <c r="X5" s="5">
        <v>3</v>
      </c>
      <c r="Y5" s="5">
        <v>0</v>
      </c>
      <c r="Z5" s="5">
        <v>0</v>
      </c>
      <c r="AA5" s="5">
        <v>0</v>
      </c>
      <c r="AB5" s="5">
        <v>0.36440677966101692</v>
      </c>
      <c r="AC5" s="5">
        <v>2.907000000000215E-3</v>
      </c>
      <c r="AD5" s="5">
        <v>2.565965255753751E-3</v>
      </c>
      <c r="AE5" s="5">
        <v>0</v>
      </c>
      <c r="AF5" s="5">
        <v>200</v>
      </c>
      <c r="AG5" s="5">
        <v>0.5</v>
      </c>
      <c r="AH5" s="5">
        <v>1</v>
      </c>
      <c r="AI5" s="5">
        <v>0</v>
      </c>
      <c r="AJ5" s="5">
        <v>0</v>
      </c>
      <c r="AK5" s="5">
        <v>0</v>
      </c>
      <c r="AL5" s="5">
        <v>0.16666666666666666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15</v>
      </c>
      <c r="AX5" s="5">
        <v>0.25423728813559321</v>
      </c>
      <c r="AY5" s="5">
        <v>1</v>
      </c>
      <c r="AZ5" s="5">
        <v>0.1271186440677966</v>
      </c>
      <c r="BA5" s="5">
        <v>37</v>
      </c>
      <c r="BB5" s="5">
        <v>1</v>
      </c>
      <c r="BC5" s="5">
        <v>5</v>
      </c>
      <c r="BD5" s="5">
        <v>37</v>
      </c>
      <c r="BE5" s="5">
        <v>1</v>
      </c>
      <c r="BF5" s="5">
        <v>5</v>
      </c>
      <c r="BG5" s="5">
        <v>1</v>
      </c>
      <c r="BH5" s="5">
        <v>22</v>
      </c>
      <c r="BI5" s="5" t="s">
        <v>89</v>
      </c>
      <c r="BJ5" s="5">
        <v>0.31194704175761007</v>
      </c>
      <c r="BK5" s="5">
        <v>0</v>
      </c>
    </row>
    <row r="6" spans="1:63" s="5" customFormat="1" x14ac:dyDescent="0.25">
      <c r="A6" s="5">
        <v>5</v>
      </c>
      <c r="B6" s="5">
        <v>1</v>
      </c>
      <c r="C6" s="5">
        <v>5</v>
      </c>
      <c r="D6" s="5">
        <v>2019</v>
      </c>
      <c r="E6" s="5">
        <v>38</v>
      </c>
      <c r="F6" s="5">
        <v>0.43181818181818182</v>
      </c>
      <c r="G6" s="5">
        <v>1</v>
      </c>
      <c r="H6" s="5">
        <v>0</v>
      </c>
      <c r="I6" s="5">
        <v>0</v>
      </c>
      <c r="J6" s="5">
        <v>0</v>
      </c>
      <c r="K6" s="5">
        <v>21</v>
      </c>
      <c r="L6" s="5">
        <v>0.23863636363636365</v>
      </c>
      <c r="M6" s="5">
        <v>0</v>
      </c>
      <c r="N6" s="5">
        <v>0.14393939393939395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68</v>
      </c>
      <c r="W6" s="5">
        <v>0.59130434782608698</v>
      </c>
      <c r="X6" s="5">
        <v>3</v>
      </c>
      <c r="Y6" s="5">
        <v>0</v>
      </c>
      <c r="Z6" s="5">
        <v>0</v>
      </c>
      <c r="AA6" s="5">
        <v>0</v>
      </c>
      <c r="AB6" s="5">
        <v>0.29565217391304349</v>
      </c>
      <c r="AC6" s="5">
        <v>3.7909999999998778E-3</v>
      </c>
      <c r="AD6" s="5">
        <v>2.9761554289517494E-3</v>
      </c>
      <c r="AE6" s="5">
        <v>0</v>
      </c>
      <c r="AF6" s="5">
        <v>217</v>
      </c>
      <c r="AG6" s="5">
        <v>0.59128065395095364</v>
      </c>
      <c r="AH6" s="5">
        <v>3</v>
      </c>
      <c r="AI6" s="5">
        <v>150</v>
      </c>
      <c r="AJ6" s="5">
        <v>0.40871934604904631</v>
      </c>
      <c r="AK6" s="5">
        <v>1</v>
      </c>
      <c r="AL6" s="5">
        <v>0.33333333333333331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115</v>
      </c>
      <c r="AU6" s="5">
        <v>1</v>
      </c>
      <c r="AV6" s="5">
        <v>5</v>
      </c>
      <c r="AW6" s="5">
        <v>0</v>
      </c>
      <c r="AX6" s="5">
        <v>0</v>
      </c>
      <c r="AY6" s="5">
        <v>0</v>
      </c>
      <c r="AZ6" s="5">
        <v>0.5</v>
      </c>
      <c r="BA6" s="5">
        <v>88</v>
      </c>
      <c r="BB6" s="5">
        <v>1</v>
      </c>
      <c r="BC6" s="5">
        <v>5</v>
      </c>
      <c r="BD6" s="5">
        <v>88</v>
      </c>
      <c r="BE6" s="5">
        <v>1</v>
      </c>
      <c r="BF6" s="5">
        <v>5</v>
      </c>
      <c r="BG6" s="5">
        <v>1</v>
      </c>
      <c r="BH6" s="5">
        <v>23</v>
      </c>
      <c r="BI6" s="5" t="s">
        <v>89</v>
      </c>
      <c r="BJ6" s="5">
        <v>0.32470355731225303</v>
      </c>
      <c r="BK6" s="5">
        <v>0</v>
      </c>
    </row>
    <row r="7" spans="1:63" s="5" customFormat="1" x14ac:dyDescent="0.25">
      <c r="A7" s="5">
        <v>6</v>
      </c>
      <c r="B7" s="5">
        <v>1</v>
      </c>
      <c r="C7" s="5">
        <v>6</v>
      </c>
      <c r="D7" s="5">
        <v>2019</v>
      </c>
      <c r="E7" s="5">
        <v>29</v>
      </c>
      <c r="F7" s="5">
        <v>0.70731707317073167</v>
      </c>
      <c r="G7" s="5">
        <v>3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0.23577235772357721</v>
      </c>
      <c r="O7" s="5">
        <v>0</v>
      </c>
      <c r="P7" s="5">
        <v>0</v>
      </c>
      <c r="Q7" s="5">
        <v>0</v>
      </c>
      <c r="R7" s="5">
        <v>117</v>
      </c>
      <c r="S7" s="5">
        <v>0.33913043478260868</v>
      </c>
      <c r="T7" s="5">
        <v>1</v>
      </c>
      <c r="U7" s="5">
        <v>0.16956521739130434</v>
      </c>
      <c r="V7" s="5">
        <v>32</v>
      </c>
      <c r="W7" s="5">
        <v>0.76190476190476186</v>
      </c>
      <c r="X7" s="5">
        <v>5</v>
      </c>
      <c r="Y7" s="5">
        <v>0</v>
      </c>
      <c r="Z7" s="5">
        <v>0</v>
      </c>
      <c r="AA7" s="5">
        <v>0</v>
      </c>
      <c r="AB7" s="5">
        <v>0.38095238095238093</v>
      </c>
      <c r="AC7" s="5">
        <v>-2.8332000000000024E-2</v>
      </c>
      <c r="AD7" s="5">
        <v>-1.5552779101351081E-2</v>
      </c>
      <c r="AE7" s="5">
        <v>0</v>
      </c>
      <c r="AF7" s="5">
        <v>200</v>
      </c>
      <c r="AG7" s="5">
        <v>0.66666666666666663</v>
      </c>
      <c r="AH7" s="5">
        <v>3</v>
      </c>
      <c r="AI7" s="5">
        <v>0</v>
      </c>
      <c r="AJ7" s="5">
        <v>0</v>
      </c>
      <c r="AK7" s="5">
        <v>0</v>
      </c>
      <c r="AL7" s="5">
        <v>0.22222222222222221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42</v>
      </c>
      <c r="AU7" s="5">
        <v>1</v>
      </c>
      <c r="AV7" s="5">
        <v>5</v>
      </c>
      <c r="AW7" s="5">
        <v>9</v>
      </c>
      <c r="AX7" s="5">
        <v>0.21428571428571427</v>
      </c>
      <c r="AY7" s="5">
        <v>0</v>
      </c>
      <c r="AZ7" s="5">
        <v>0.5</v>
      </c>
      <c r="BA7" s="5">
        <v>0</v>
      </c>
      <c r="BB7" s="5">
        <v>0</v>
      </c>
      <c r="BC7" s="5">
        <v>0</v>
      </c>
      <c r="BD7" s="5">
        <v>41</v>
      </c>
      <c r="BE7" s="5">
        <v>1</v>
      </c>
      <c r="BF7" s="5">
        <v>5</v>
      </c>
      <c r="BG7" s="5">
        <v>0.5</v>
      </c>
      <c r="BH7" s="5">
        <v>22</v>
      </c>
      <c r="BI7" s="5" t="s">
        <v>89</v>
      </c>
      <c r="BJ7" s="5">
        <v>0.28693031118421208</v>
      </c>
      <c r="BK7" s="5">
        <v>0</v>
      </c>
    </row>
    <row r="8" spans="1:63" s="5" customFormat="1" x14ac:dyDescent="0.25">
      <c r="A8" s="5">
        <v>7</v>
      </c>
      <c r="B8" s="5">
        <v>1</v>
      </c>
      <c r="C8" s="5">
        <v>7</v>
      </c>
      <c r="D8" s="5">
        <v>2019</v>
      </c>
      <c r="E8" s="5">
        <v>72</v>
      </c>
      <c r="F8" s="5">
        <v>0.86746987951807231</v>
      </c>
      <c r="G8" s="5">
        <v>5</v>
      </c>
      <c r="H8" s="5">
        <v>0</v>
      </c>
      <c r="I8" s="5">
        <v>0</v>
      </c>
      <c r="J8" s="5">
        <v>0</v>
      </c>
      <c r="K8" s="5">
        <v>18</v>
      </c>
      <c r="L8" s="5">
        <v>0.21686746987951808</v>
      </c>
      <c r="M8" s="5">
        <v>0</v>
      </c>
      <c r="N8" s="5">
        <v>0.28915662650602408</v>
      </c>
      <c r="O8" s="5">
        <v>0</v>
      </c>
      <c r="P8" s="5">
        <v>0</v>
      </c>
      <c r="Q8" s="5">
        <v>0</v>
      </c>
      <c r="R8" s="5">
        <v>325</v>
      </c>
      <c r="S8" s="5">
        <v>0.28888888888888886</v>
      </c>
      <c r="T8" s="5">
        <v>1</v>
      </c>
      <c r="U8" s="5">
        <v>0.14444444444444443</v>
      </c>
      <c r="V8" s="5">
        <v>6</v>
      </c>
      <c r="W8" s="5">
        <v>5.7692307692307696E-2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2.6599999999987745E-4</v>
      </c>
      <c r="AD8" s="5">
        <v>1.0855964209595098E-4</v>
      </c>
      <c r="AE8" s="5">
        <v>0</v>
      </c>
      <c r="AF8" s="5">
        <v>530</v>
      </c>
      <c r="AG8" s="5">
        <v>0.3202416918429003</v>
      </c>
      <c r="AH8" s="5">
        <v>1</v>
      </c>
      <c r="AI8" s="5">
        <v>125</v>
      </c>
      <c r="AJ8" s="5">
        <v>7.5528700906344406E-2</v>
      </c>
      <c r="AK8" s="5">
        <v>0</v>
      </c>
      <c r="AL8" s="5">
        <v>0.1067472306143001</v>
      </c>
      <c r="AM8" s="5">
        <v>0</v>
      </c>
      <c r="AN8" s="5">
        <v>0</v>
      </c>
      <c r="AO8" s="5">
        <v>0</v>
      </c>
      <c r="AP8" s="5">
        <v>3</v>
      </c>
      <c r="AQ8" s="5">
        <v>2.8846153846153848E-2</v>
      </c>
      <c r="AR8" s="5">
        <v>0</v>
      </c>
      <c r="AS8" s="5">
        <v>0</v>
      </c>
      <c r="AT8" s="5">
        <v>104</v>
      </c>
      <c r="AU8" s="5">
        <v>1</v>
      </c>
      <c r="AV8" s="5">
        <v>5</v>
      </c>
      <c r="AW8" s="5">
        <v>3</v>
      </c>
      <c r="AX8" s="5">
        <v>2.8846153846153848E-2</v>
      </c>
      <c r="AY8" s="5">
        <v>0</v>
      </c>
      <c r="AZ8" s="5">
        <v>0.5</v>
      </c>
      <c r="BA8" s="5">
        <v>0</v>
      </c>
      <c r="BB8" s="5">
        <v>0</v>
      </c>
      <c r="BC8" s="5">
        <v>0</v>
      </c>
      <c r="BD8" s="5">
        <v>83</v>
      </c>
      <c r="BE8" s="5">
        <v>1</v>
      </c>
      <c r="BF8" s="5">
        <v>5</v>
      </c>
      <c r="BG8" s="5">
        <v>0.5</v>
      </c>
      <c r="BH8" s="5">
        <v>17</v>
      </c>
      <c r="BI8" s="5" t="s">
        <v>89</v>
      </c>
      <c r="BJ8" s="5">
        <v>0.22004975736639551</v>
      </c>
      <c r="BK8" s="5">
        <v>0</v>
      </c>
    </row>
    <row r="9" spans="1:63" s="5" customFormat="1" x14ac:dyDescent="0.25">
      <c r="A9" s="5">
        <v>8</v>
      </c>
      <c r="B9" s="5">
        <v>1</v>
      </c>
      <c r="C9" s="5">
        <v>8</v>
      </c>
      <c r="D9" s="5">
        <v>2019</v>
      </c>
      <c r="E9" s="5">
        <v>74</v>
      </c>
      <c r="F9" s="5">
        <v>1</v>
      </c>
      <c r="G9" s="5">
        <v>5</v>
      </c>
      <c r="H9" s="5">
        <v>0</v>
      </c>
      <c r="I9" s="5">
        <v>0</v>
      </c>
      <c r="J9" s="5">
        <v>0</v>
      </c>
      <c r="K9" s="5">
        <v>3</v>
      </c>
      <c r="L9" s="5">
        <v>4.0540540540540543E-2</v>
      </c>
      <c r="M9" s="5">
        <v>0</v>
      </c>
      <c r="N9" s="5">
        <v>0.33333333333333331</v>
      </c>
      <c r="O9" s="5">
        <v>0</v>
      </c>
      <c r="P9" s="5">
        <v>0</v>
      </c>
      <c r="Q9" s="5">
        <v>0</v>
      </c>
      <c r="R9" s="5">
        <v>186</v>
      </c>
      <c r="S9" s="5">
        <v>0.60784313725490191</v>
      </c>
      <c r="T9" s="5">
        <v>3</v>
      </c>
      <c r="U9" s="5">
        <v>0.30392156862745096</v>
      </c>
      <c r="V9" s="5">
        <v>74</v>
      </c>
      <c r="W9" s="5">
        <v>0.50340136054421769</v>
      </c>
      <c r="X9" s="5">
        <v>1</v>
      </c>
      <c r="Y9" s="5">
        <v>0</v>
      </c>
      <c r="Z9" s="5">
        <v>0</v>
      </c>
      <c r="AA9" s="5">
        <v>0</v>
      </c>
      <c r="AB9" s="5">
        <v>0.25170068027210885</v>
      </c>
      <c r="AC9" s="5">
        <v>1.7579999999999263E-3</v>
      </c>
      <c r="AD9" s="5">
        <v>1.4157347889040589E-3</v>
      </c>
      <c r="AE9" s="5">
        <v>0</v>
      </c>
      <c r="AF9" s="5">
        <v>200</v>
      </c>
      <c r="AG9" s="5">
        <v>0.4</v>
      </c>
      <c r="AH9" s="5">
        <v>1</v>
      </c>
      <c r="AI9" s="5">
        <v>200</v>
      </c>
      <c r="AJ9" s="5">
        <v>0.4</v>
      </c>
      <c r="AK9" s="5">
        <v>1</v>
      </c>
      <c r="AL9" s="5">
        <v>0.26666666666666666</v>
      </c>
      <c r="AM9" s="5">
        <v>43</v>
      </c>
      <c r="AN9" s="5">
        <v>0.29251700680272108</v>
      </c>
      <c r="AO9" s="5">
        <v>1</v>
      </c>
      <c r="AP9" s="5">
        <v>0</v>
      </c>
      <c r="AQ9" s="5">
        <v>0</v>
      </c>
      <c r="AR9" s="5">
        <v>0</v>
      </c>
      <c r="AS9" s="5">
        <v>0.14625850340136054</v>
      </c>
      <c r="AT9" s="5">
        <v>147</v>
      </c>
      <c r="AU9" s="5">
        <v>1</v>
      </c>
      <c r="AV9" s="5">
        <v>5</v>
      </c>
      <c r="AW9" s="5">
        <v>39</v>
      </c>
      <c r="AX9" s="5">
        <v>0.26530612244897961</v>
      </c>
      <c r="AY9" s="5">
        <v>1</v>
      </c>
      <c r="AZ9" s="5">
        <v>0.63265306122448983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18</v>
      </c>
      <c r="BI9" s="5" t="s">
        <v>89</v>
      </c>
      <c r="BJ9" s="5">
        <v>0.27636197336077289</v>
      </c>
      <c r="BK9" s="5">
        <v>0</v>
      </c>
    </row>
    <row r="10" spans="1:63" x14ac:dyDescent="0.25">
      <c r="A10">
        <v>9</v>
      </c>
      <c r="B10">
        <v>1</v>
      </c>
      <c r="C10">
        <v>1</v>
      </c>
      <c r="D10">
        <v>2020</v>
      </c>
      <c r="E10">
        <v>21</v>
      </c>
      <c r="F10">
        <v>0.6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0.19999999999999998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29</v>
      </c>
      <c r="W10">
        <v>0.57999999999999996</v>
      </c>
      <c r="X10">
        <v>3</v>
      </c>
      <c r="Y10">
        <v>0</v>
      </c>
      <c r="Z10">
        <v>0</v>
      </c>
      <c r="AA10">
        <v>0</v>
      </c>
      <c r="AB10">
        <v>0.28999999999999998</v>
      </c>
      <c r="AC10">
        <v>-0.61119199999999996</v>
      </c>
      <c r="AD10">
        <v>-0.72005918888606135</v>
      </c>
      <c r="AE10">
        <v>0</v>
      </c>
      <c r="AF10">
        <v>400</v>
      </c>
      <c r="AG10">
        <v>0.66666666666666663</v>
      </c>
      <c r="AH10">
        <v>3</v>
      </c>
      <c r="AI10">
        <v>0</v>
      </c>
      <c r="AJ10">
        <v>0</v>
      </c>
      <c r="AK10">
        <v>0</v>
      </c>
      <c r="AL10">
        <v>0.22222222222222221</v>
      </c>
      <c r="AM10">
        <v>0</v>
      </c>
      <c r="AN10">
        <v>0</v>
      </c>
      <c r="AO10">
        <v>0</v>
      </c>
      <c r="AP10">
        <v>5</v>
      </c>
      <c r="AQ10">
        <v>0.1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50</v>
      </c>
      <c r="AX10">
        <v>1</v>
      </c>
      <c r="AY10">
        <v>5</v>
      </c>
      <c r="AZ10">
        <v>0.5</v>
      </c>
      <c r="BA10">
        <v>0</v>
      </c>
      <c r="BB10">
        <v>0</v>
      </c>
      <c r="BC10">
        <v>0</v>
      </c>
      <c r="BD10">
        <v>35</v>
      </c>
      <c r="BE10">
        <v>1</v>
      </c>
      <c r="BF10">
        <v>5</v>
      </c>
      <c r="BG10">
        <v>0.5</v>
      </c>
      <c r="BH10">
        <v>19</v>
      </c>
      <c r="BI10" t="s">
        <v>89</v>
      </c>
      <c r="BJ10">
        <v>0.24460317460317457</v>
      </c>
      <c r="BK10">
        <v>0</v>
      </c>
    </row>
    <row r="11" spans="1:63" x14ac:dyDescent="0.25">
      <c r="A11">
        <v>10</v>
      </c>
      <c r="B11">
        <v>1</v>
      </c>
      <c r="C11">
        <v>2</v>
      </c>
      <c r="D11">
        <v>2020</v>
      </c>
      <c r="E11">
        <v>25</v>
      </c>
      <c r="F11">
        <v>0.86206896551724133</v>
      </c>
      <c r="G11">
        <v>5</v>
      </c>
      <c r="H11">
        <v>0</v>
      </c>
      <c r="I11">
        <v>0</v>
      </c>
      <c r="J11">
        <v>0</v>
      </c>
      <c r="K11">
        <v>4</v>
      </c>
      <c r="L11">
        <v>0.13793103448275862</v>
      </c>
      <c r="M11">
        <v>0</v>
      </c>
      <c r="N11">
        <v>0.28735632183908044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27</v>
      </c>
      <c r="W11">
        <v>0.93103448275862066</v>
      </c>
      <c r="X11">
        <v>5</v>
      </c>
      <c r="Y11">
        <v>0</v>
      </c>
      <c r="Z11">
        <v>0</v>
      </c>
      <c r="AA11">
        <v>0</v>
      </c>
      <c r="AB11">
        <v>0.46551724137931033</v>
      </c>
      <c r="AC11">
        <v>4.7239999999999505E-3</v>
      </c>
      <c r="AD11">
        <v>4.2761812000100931E-3</v>
      </c>
      <c r="AE11">
        <v>0</v>
      </c>
      <c r="AF11">
        <v>200</v>
      </c>
      <c r="AG11">
        <v>0.5714285714285714</v>
      </c>
      <c r="AH11">
        <v>3</v>
      </c>
      <c r="AI11">
        <v>0</v>
      </c>
      <c r="AJ11">
        <v>0</v>
      </c>
      <c r="AK11">
        <v>0</v>
      </c>
      <c r="AL11">
        <v>0.19047619047619047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29</v>
      </c>
      <c r="BE11">
        <v>1</v>
      </c>
      <c r="BF11">
        <v>5</v>
      </c>
      <c r="BG11">
        <v>0.5</v>
      </c>
      <c r="BH11">
        <v>18</v>
      </c>
      <c r="BI11" t="s">
        <v>89</v>
      </c>
      <c r="BJ11">
        <v>0.20619282195636873</v>
      </c>
      <c r="BK11">
        <v>0</v>
      </c>
    </row>
    <row r="12" spans="1:63" x14ac:dyDescent="0.25">
      <c r="A12">
        <v>11</v>
      </c>
      <c r="B12">
        <v>1</v>
      </c>
      <c r="C12">
        <v>3</v>
      </c>
      <c r="D12">
        <v>2020</v>
      </c>
      <c r="E12">
        <v>37</v>
      </c>
      <c r="F12">
        <v>0.86046511627906974</v>
      </c>
      <c r="G12">
        <v>5</v>
      </c>
      <c r="H12">
        <v>0</v>
      </c>
      <c r="I12">
        <v>0</v>
      </c>
      <c r="J12">
        <v>0</v>
      </c>
      <c r="K12">
        <v>3</v>
      </c>
      <c r="L12">
        <v>6.9767441860465115E-2</v>
      </c>
      <c r="M12">
        <v>0</v>
      </c>
      <c r="N12">
        <v>0.2868217054263566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-4.6230000000000437E-3</v>
      </c>
      <c r="AD12">
        <v>-2.710837545012067E-3</v>
      </c>
      <c r="AE12">
        <v>0</v>
      </c>
      <c r="AF12">
        <v>300</v>
      </c>
      <c r="AG12">
        <v>0.5</v>
      </c>
      <c r="AH12">
        <v>1</v>
      </c>
      <c r="AI12">
        <v>0</v>
      </c>
      <c r="AJ12">
        <v>0</v>
      </c>
      <c r="AK12">
        <v>0</v>
      </c>
      <c r="AL12">
        <v>0.16666666666666666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50</v>
      </c>
      <c r="AU12">
        <v>1</v>
      </c>
      <c r="AV12">
        <v>5</v>
      </c>
      <c r="AW12">
        <v>0</v>
      </c>
      <c r="AX12">
        <v>0</v>
      </c>
      <c r="AY12">
        <v>0</v>
      </c>
      <c r="AZ12">
        <v>0.5</v>
      </c>
      <c r="BA12">
        <v>0</v>
      </c>
      <c r="BB12">
        <v>0</v>
      </c>
      <c r="BC12">
        <v>0</v>
      </c>
      <c r="BD12">
        <v>43</v>
      </c>
      <c r="BE12">
        <v>1</v>
      </c>
      <c r="BF12">
        <v>5</v>
      </c>
      <c r="BG12">
        <v>0.5</v>
      </c>
      <c r="BH12">
        <v>16</v>
      </c>
      <c r="BI12" t="s">
        <v>89</v>
      </c>
      <c r="BJ12">
        <v>0.20764119601328904</v>
      </c>
      <c r="BK12">
        <v>0</v>
      </c>
    </row>
    <row r="13" spans="1:63" x14ac:dyDescent="0.25">
      <c r="A13">
        <v>12</v>
      </c>
      <c r="B13">
        <v>1</v>
      </c>
      <c r="C13">
        <v>4</v>
      </c>
      <c r="D13">
        <v>2020</v>
      </c>
      <c r="E13">
        <v>30</v>
      </c>
      <c r="F13">
        <v>0.81081081081081086</v>
      </c>
      <c r="G13">
        <v>5</v>
      </c>
      <c r="H13">
        <v>0</v>
      </c>
      <c r="I13">
        <v>0</v>
      </c>
      <c r="J13">
        <v>0</v>
      </c>
      <c r="K13">
        <v>12</v>
      </c>
      <c r="L13">
        <v>0.32432432432432434</v>
      </c>
      <c r="M13">
        <v>1</v>
      </c>
      <c r="N13">
        <v>0.37837837837837834</v>
      </c>
      <c r="O13">
        <v>0</v>
      </c>
      <c r="P13">
        <v>0</v>
      </c>
      <c r="Q13">
        <v>0</v>
      </c>
      <c r="R13">
        <v>200</v>
      </c>
      <c r="S13">
        <v>0.29411764705882354</v>
      </c>
      <c r="T13">
        <v>1</v>
      </c>
      <c r="U13">
        <v>0.14705882352941177</v>
      </c>
      <c r="V13">
        <v>43</v>
      </c>
      <c r="W13">
        <v>0.72881355932203384</v>
      </c>
      <c r="X13">
        <v>3</v>
      </c>
      <c r="Y13">
        <v>0</v>
      </c>
      <c r="Z13">
        <v>0</v>
      </c>
      <c r="AA13">
        <v>0</v>
      </c>
      <c r="AB13">
        <v>0.36440677966101692</v>
      </c>
      <c r="AC13">
        <v>2.907000000000215E-3</v>
      </c>
      <c r="AD13">
        <v>2.565965255753751E-3</v>
      </c>
      <c r="AE13">
        <v>0</v>
      </c>
      <c r="AF13">
        <v>200</v>
      </c>
      <c r="AG13">
        <v>0.5</v>
      </c>
      <c r="AH13">
        <v>1</v>
      </c>
      <c r="AI13">
        <v>0</v>
      </c>
      <c r="AJ13">
        <v>0</v>
      </c>
      <c r="AK13">
        <v>0</v>
      </c>
      <c r="AL13">
        <v>0.16666666666666666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15</v>
      </c>
      <c r="AX13">
        <v>0.25423728813559321</v>
      </c>
      <c r="AY13">
        <v>1</v>
      </c>
      <c r="AZ13">
        <v>0.1271186440677966</v>
      </c>
      <c r="BA13">
        <v>37</v>
      </c>
      <c r="BB13">
        <v>1</v>
      </c>
      <c r="BC13">
        <v>5</v>
      </c>
      <c r="BD13">
        <v>37</v>
      </c>
      <c r="BE13">
        <v>1</v>
      </c>
      <c r="BF13">
        <v>5</v>
      </c>
      <c r="BG13">
        <v>1</v>
      </c>
      <c r="BH13">
        <v>22</v>
      </c>
      <c r="BI13" t="s">
        <v>89</v>
      </c>
      <c r="BJ13">
        <v>0.31194704175761007</v>
      </c>
      <c r="BK13">
        <v>0</v>
      </c>
    </row>
    <row r="14" spans="1:63" x14ac:dyDescent="0.25">
      <c r="A14">
        <v>13</v>
      </c>
      <c r="B14">
        <v>1</v>
      </c>
      <c r="C14">
        <v>5</v>
      </c>
      <c r="D14">
        <v>2020</v>
      </c>
      <c r="E14">
        <v>38</v>
      </c>
      <c r="F14">
        <v>0.43181818181818182</v>
      </c>
      <c r="G14">
        <v>1</v>
      </c>
      <c r="H14">
        <v>0</v>
      </c>
      <c r="I14">
        <v>0</v>
      </c>
      <c r="J14">
        <v>0</v>
      </c>
      <c r="K14">
        <v>21</v>
      </c>
      <c r="L14">
        <v>0.23863636363636365</v>
      </c>
      <c r="M14">
        <v>0</v>
      </c>
      <c r="N14">
        <v>0.14393939393939395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68</v>
      </c>
      <c r="W14">
        <v>0.59130434782608698</v>
      </c>
      <c r="X14">
        <v>3</v>
      </c>
      <c r="Y14">
        <v>0</v>
      </c>
      <c r="Z14">
        <v>0</v>
      </c>
      <c r="AA14">
        <v>0</v>
      </c>
      <c r="AB14">
        <v>0.29565217391304349</v>
      </c>
      <c r="AC14">
        <v>3.7909999999998778E-3</v>
      </c>
      <c r="AD14">
        <v>2.9761554289517494E-3</v>
      </c>
      <c r="AE14">
        <v>0</v>
      </c>
      <c r="AF14">
        <v>217</v>
      </c>
      <c r="AG14">
        <v>0.59128065395095364</v>
      </c>
      <c r="AH14">
        <v>3</v>
      </c>
      <c r="AI14">
        <v>150</v>
      </c>
      <c r="AJ14">
        <v>0.40871934604904631</v>
      </c>
      <c r="AK14">
        <v>1</v>
      </c>
      <c r="AL14">
        <v>0.33333333333333331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115</v>
      </c>
      <c r="AU14">
        <v>1</v>
      </c>
      <c r="AV14">
        <v>5</v>
      </c>
      <c r="AW14">
        <v>0</v>
      </c>
      <c r="AX14">
        <v>0</v>
      </c>
      <c r="AY14">
        <v>0</v>
      </c>
      <c r="AZ14">
        <v>0.5</v>
      </c>
      <c r="BA14">
        <v>88</v>
      </c>
      <c r="BB14">
        <v>1</v>
      </c>
      <c r="BC14">
        <v>5</v>
      </c>
      <c r="BD14">
        <v>88</v>
      </c>
      <c r="BE14">
        <v>1</v>
      </c>
      <c r="BF14">
        <v>5</v>
      </c>
      <c r="BG14">
        <v>1</v>
      </c>
      <c r="BH14">
        <v>23</v>
      </c>
      <c r="BI14" t="s">
        <v>89</v>
      </c>
      <c r="BJ14">
        <v>0.32470355731225303</v>
      </c>
      <c r="BK14">
        <v>0</v>
      </c>
    </row>
    <row r="15" spans="1:63" x14ac:dyDescent="0.25">
      <c r="A15">
        <v>14</v>
      </c>
      <c r="B15">
        <v>1</v>
      </c>
      <c r="C15">
        <v>6</v>
      </c>
      <c r="D15">
        <v>2020</v>
      </c>
      <c r="E15">
        <v>29</v>
      </c>
      <c r="F15">
        <v>0.70731707317073167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0.23577235772357721</v>
      </c>
      <c r="O15">
        <v>0</v>
      </c>
      <c r="P15">
        <v>0</v>
      </c>
      <c r="Q15">
        <v>0</v>
      </c>
      <c r="R15">
        <v>117</v>
      </c>
      <c r="S15">
        <v>0.33913043478260868</v>
      </c>
      <c r="T15">
        <v>1</v>
      </c>
      <c r="U15">
        <v>0.16956521739130434</v>
      </c>
      <c r="V15">
        <v>32</v>
      </c>
      <c r="W15">
        <v>0.76190476190476186</v>
      </c>
      <c r="X15">
        <v>5</v>
      </c>
      <c r="Y15">
        <v>0</v>
      </c>
      <c r="Z15">
        <v>0</v>
      </c>
      <c r="AA15">
        <v>0</v>
      </c>
      <c r="AB15">
        <v>0.38095238095238093</v>
      </c>
      <c r="AC15">
        <v>-2.8332000000000024E-2</v>
      </c>
      <c r="AD15">
        <v>-1.5552779101351081E-2</v>
      </c>
      <c r="AE15">
        <v>0</v>
      </c>
      <c r="AF15">
        <v>200</v>
      </c>
      <c r="AG15">
        <v>0.66666666666666663</v>
      </c>
      <c r="AH15">
        <v>3</v>
      </c>
      <c r="AI15">
        <v>0</v>
      </c>
      <c r="AJ15">
        <v>0</v>
      </c>
      <c r="AK15">
        <v>0</v>
      </c>
      <c r="AL15">
        <v>0.22222222222222221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42</v>
      </c>
      <c r="AU15">
        <v>1</v>
      </c>
      <c r="AV15">
        <v>5</v>
      </c>
      <c r="AW15">
        <v>9</v>
      </c>
      <c r="AX15">
        <v>0.21428571428571427</v>
      </c>
      <c r="AY15">
        <v>0</v>
      </c>
      <c r="AZ15">
        <v>0.5</v>
      </c>
      <c r="BA15">
        <v>0</v>
      </c>
      <c r="BB15">
        <v>0</v>
      </c>
      <c r="BC15">
        <v>0</v>
      </c>
      <c r="BD15">
        <v>41</v>
      </c>
      <c r="BE15">
        <v>1</v>
      </c>
      <c r="BF15">
        <v>5</v>
      </c>
      <c r="BG15">
        <v>0.5</v>
      </c>
      <c r="BH15">
        <v>22</v>
      </c>
      <c r="BI15" t="s">
        <v>89</v>
      </c>
      <c r="BJ15">
        <v>0.28693031118421208</v>
      </c>
      <c r="BK15">
        <v>0</v>
      </c>
    </row>
    <row r="16" spans="1:63" x14ac:dyDescent="0.25">
      <c r="A16">
        <v>15</v>
      </c>
      <c r="B16">
        <v>1</v>
      </c>
      <c r="C16">
        <v>7</v>
      </c>
      <c r="D16">
        <v>2020</v>
      </c>
      <c r="E16">
        <v>72</v>
      </c>
      <c r="F16">
        <v>0.86746987951807231</v>
      </c>
      <c r="G16">
        <v>5</v>
      </c>
      <c r="H16">
        <v>0</v>
      </c>
      <c r="I16">
        <v>0</v>
      </c>
      <c r="J16">
        <v>0</v>
      </c>
      <c r="K16">
        <v>18</v>
      </c>
      <c r="L16">
        <v>0.21686746987951808</v>
      </c>
      <c r="M16">
        <v>0</v>
      </c>
      <c r="N16">
        <v>0.28915662650602408</v>
      </c>
      <c r="O16">
        <v>0</v>
      </c>
      <c r="P16">
        <v>0</v>
      </c>
      <c r="Q16">
        <v>0</v>
      </c>
      <c r="R16">
        <v>325</v>
      </c>
      <c r="S16">
        <v>0.28888888888888886</v>
      </c>
      <c r="T16">
        <v>1</v>
      </c>
      <c r="U16">
        <v>0.14444444444444443</v>
      </c>
      <c r="V16">
        <v>6</v>
      </c>
      <c r="W16">
        <v>5.7692307692307696E-2</v>
      </c>
      <c r="X16">
        <v>0</v>
      </c>
      <c r="Y16">
        <v>0</v>
      </c>
      <c r="Z16">
        <v>0</v>
      </c>
      <c r="AA16">
        <v>0</v>
      </c>
      <c r="AB16">
        <v>0</v>
      </c>
      <c r="AC16">
        <v>2.6599999999987745E-4</v>
      </c>
      <c r="AD16">
        <v>1.0855964209595098E-4</v>
      </c>
      <c r="AE16">
        <v>0</v>
      </c>
      <c r="AF16">
        <v>530</v>
      </c>
      <c r="AG16">
        <v>0.3202416918429003</v>
      </c>
      <c r="AH16">
        <v>1</v>
      </c>
      <c r="AI16">
        <v>125</v>
      </c>
      <c r="AJ16">
        <v>7.5528700906344406E-2</v>
      </c>
      <c r="AK16">
        <v>0</v>
      </c>
      <c r="AL16">
        <v>0.1067472306143001</v>
      </c>
      <c r="AM16">
        <v>0</v>
      </c>
      <c r="AN16">
        <v>0</v>
      </c>
      <c r="AO16">
        <v>0</v>
      </c>
      <c r="AP16">
        <v>3</v>
      </c>
      <c r="AQ16">
        <v>2.8846153846153848E-2</v>
      </c>
      <c r="AR16">
        <v>0</v>
      </c>
      <c r="AS16">
        <v>0</v>
      </c>
      <c r="AT16">
        <v>104</v>
      </c>
      <c r="AU16">
        <v>1</v>
      </c>
      <c r="AV16">
        <v>5</v>
      </c>
      <c r="AW16">
        <v>3</v>
      </c>
      <c r="AX16">
        <v>2.8846153846153848E-2</v>
      </c>
      <c r="AY16">
        <v>0</v>
      </c>
      <c r="AZ16">
        <v>0.5</v>
      </c>
      <c r="BA16">
        <v>0</v>
      </c>
      <c r="BB16">
        <v>0</v>
      </c>
      <c r="BC16">
        <v>0</v>
      </c>
      <c r="BD16">
        <v>83</v>
      </c>
      <c r="BE16">
        <v>1</v>
      </c>
      <c r="BF16">
        <v>5</v>
      </c>
      <c r="BG16">
        <v>0.5</v>
      </c>
      <c r="BH16">
        <v>17</v>
      </c>
      <c r="BI16" t="s">
        <v>89</v>
      </c>
      <c r="BJ16">
        <v>0.22004975736639551</v>
      </c>
      <c r="BK16">
        <v>0</v>
      </c>
    </row>
    <row r="17" spans="1:63" x14ac:dyDescent="0.25">
      <c r="A17">
        <v>16</v>
      </c>
      <c r="B17">
        <v>1</v>
      </c>
      <c r="C17">
        <v>8</v>
      </c>
      <c r="D17">
        <v>2020</v>
      </c>
      <c r="E17">
        <v>74</v>
      </c>
      <c r="F17">
        <v>1</v>
      </c>
      <c r="G17">
        <v>5</v>
      </c>
      <c r="H17">
        <v>0</v>
      </c>
      <c r="I17">
        <v>0</v>
      </c>
      <c r="J17">
        <v>0</v>
      </c>
      <c r="K17">
        <v>3</v>
      </c>
      <c r="L17">
        <v>4.0540540540540543E-2</v>
      </c>
      <c r="M17">
        <v>0</v>
      </c>
      <c r="N17">
        <v>0.33333333333333331</v>
      </c>
      <c r="O17">
        <v>0</v>
      </c>
      <c r="P17">
        <v>0</v>
      </c>
      <c r="Q17">
        <v>0</v>
      </c>
      <c r="R17">
        <v>186</v>
      </c>
      <c r="S17">
        <v>0.60784313725490191</v>
      </c>
      <c r="T17">
        <v>3</v>
      </c>
      <c r="U17">
        <v>0.30392156862745096</v>
      </c>
      <c r="V17">
        <v>74</v>
      </c>
      <c r="W17">
        <v>0.50340136054421769</v>
      </c>
      <c r="X17">
        <v>1</v>
      </c>
      <c r="Y17">
        <v>0</v>
      </c>
      <c r="Z17">
        <v>0</v>
      </c>
      <c r="AA17">
        <v>0</v>
      </c>
      <c r="AB17">
        <v>0.25170068027210885</v>
      </c>
      <c r="AC17">
        <v>1.7579999999999263E-3</v>
      </c>
      <c r="AD17">
        <v>1.4157347889040589E-3</v>
      </c>
      <c r="AE17">
        <v>0</v>
      </c>
      <c r="AF17">
        <v>200</v>
      </c>
      <c r="AG17">
        <v>0.4</v>
      </c>
      <c r="AH17">
        <v>1</v>
      </c>
      <c r="AI17">
        <v>200</v>
      </c>
      <c r="AJ17">
        <v>0.4</v>
      </c>
      <c r="AK17">
        <v>1</v>
      </c>
      <c r="AL17">
        <v>0.26666666666666666</v>
      </c>
      <c r="AM17">
        <v>43</v>
      </c>
      <c r="AN17">
        <v>0.29251700680272108</v>
      </c>
      <c r="AO17">
        <v>1</v>
      </c>
      <c r="AP17">
        <v>0</v>
      </c>
      <c r="AQ17">
        <v>0</v>
      </c>
      <c r="AR17">
        <v>0</v>
      </c>
      <c r="AS17">
        <v>0.14625850340136054</v>
      </c>
      <c r="AT17">
        <v>147</v>
      </c>
      <c r="AU17">
        <v>1</v>
      </c>
      <c r="AV17">
        <v>5</v>
      </c>
      <c r="AW17">
        <v>39</v>
      </c>
      <c r="AX17">
        <v>0.26530612244897961</v>
      </c>
      <c r="AY17">
        <v>1</v>
      </c>
      <c r="AZ17">
        <v>0.63265306122448983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18</v>
      </c>
      <c r="BI17" t="s">
        <v>89</v>
      </c>
      <c r="BJ17">
        <v>0.27636197336077289</v>
      </c>
      <c r="BK17">
        <v>0</v>
      </c>
    </row>
    <row r="18" spans="1:63" s="4" customFormat="1" x14ac:dyDescent="0.25">
      <c r="A18">
        <v>17</v>
      </c>
      <c r="B18" s="4">
        <v>1</v>
      </c>
      <c r="C18" s="4">
        <v>1</v>
      </c>
      <c r="D18" s="4">
        <v>2021</v>
      </c>
      <c r="E18" s="4">
        <v>21</v>
      </c>
      <c r="F18" s="4">
        <v>0.6</v>
      </c>
      <c r="G18" s="4">
        <v>3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0.19999999999999998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29</v>
      </c>
      <c r="W18" s="4">
        <v>0.57999999999999996</v>
      </c>
      <c r="X18" s="4">
        <v>3</v>
      </c>
      <c r="Y18" s="4">
        <v>0</v>
      </c>
      <c r="Z18" s="4">
        <v>0</v>
      </c>
      <c r="AA18" s="4">
        <v>0</v>
      </c>
      <c r="AB18" s="4">
        <v>0.28999999999999998</v>
      </c>
      <c r="AC18" s="4">
        <v>0</v>
      </c>
      <c r="AD18" s="4">
        <v>0</v>
      </c>
      <c r="AE18" s="4">
        <v>0</v>
      </c>
      <c r="AF18" s="4">
        <v>400</v>
      </c>
      <c r="AG18" s="4">
        <v>0.66666666666666663</v>
      </c>
      <c r="AH18" s="4">
        <v>3</v>
      </c>
      <c r="AI18" s="4">
        <v>0</v>
      </c>
      <c r="AJ18" s="4">
        <v>0</v>
      </c>
      <c r="AK18" s="4">
        <v>0</v>
      </c>
      <c r="AL18" s="4">
        <v>0.22222222222222221</v>
      </c>
      <c r="AM18" s="4">
        <v>0</v>
      </c>
      <c r="AN18" s="4">
        <v>0</v>
      </c>
      <c r="AO18" s="4">
        <v>0</v>
      </c>
      <c r="AP18" s="4">
        <v>5</v>
      </c>
      <c r="AQ18" s="4">
        <v>0.1</v>
      </c>
      <c r="AR18" s="4">
        <v>0</v>
      </c>
      <c r="AS18" s="4">
        <v>0.05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35</v>
      </c>
      <c r="BE18" s="4">
        <v>1</v>
      </c>
      <c r="BF18" s="4">
        <v>5</v>
      </c>
      <c r="BG18" s="4">
        <v>0.5</v>
      </c>
      <c r="BH18" s="4">
        <v>14</v>
      </c>
      <c r="BI18" s="4" t="s">
        <v>158</v>
      </c>
      <c r="BJ18" s="4">
        <v>0.18031746031746035</v>
      </c>
      <c r="BK18" s="4">
        <v>0.26281635301752088</v>
      </c>
    </row>
    <row r="19" spans="1:63" s="4" customFormat="1" x14ac:dyDescent="0.25">
      <c r="A19">
        <v>18</v>
      </c>
      <c r="B19" s="4">
        <v>1</v>
      </c>
      <c r="C19" s="4">
        <v>2</v>
      </c>
      <c r="D19" s="4">
        <v>2021</v>
      </c>
      <c r="E19" s="4">
        <v>25</v>
      </c>
      <c r="F19" s="4">
        <v>0.86206896551724133</v>
      </c>
      <c r="G19" s="4">
        <v>5</v>
      </c>
      <c r="H19" s="4">
        <v>0</v>
      </c>
      <c r="I19" s="4">
        <v>0</v>
      </c>
      <c r="J19" s="4">
        <v>0</v>
      </c>
      <c r="K19" s="4">
        <v>4</v>
      </c>
      <c r="L19" s="4">
        <v>0.13793103448275862</v>
      </c>
      <c r="M19" s="4">
        <v>0</v>
      </c>
      <c r="N19" s="4">
        <v>0.33333333333333331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27</v>
      </c>
      <c r="W19" s="4">
        <v>0.93103448275862066</v>
      </c>
      <c r="X19" s="4">
        <v>5</v>
      </c>
      <c r="Y19" s="4">
        <v>0</v>
      </c>
      <c r="Z19" s="4">
        <v>0</v>
      </c>
      <c r="AA19" s="4">
        <v>0</v>
      </c>
      <c r="AB19" s="4">
        <v>0.46551724137931033</v>
      </c>
      <c r="AC19" s="4">
        <v>4.7239999999999505E-3</v>
      </c>
      <c r="AD19" s="4">
        <v>4.2761812000100931E-3</v>
      </c>
      <c r="AE19" s="4">
        <v>0</v>
      </c>
      <c r="AF19" s="4">
        <v>200</v>
      </c>
      <c r="AG19" s="4">
        <v>0.5714285714285714</v>
      </c>
      <c r="AH19" s="4">
        <v>3</v>
      </c>
      <c r="AI19" s="4">
        <v>0</v>
      </c>
      <c r="AJ19" s="4">
        <v>0</v>
      </c>
      <c r="AK19" s="4">
        <v>0</v>
      </c>
      <c r="AL19" s="4">
        <v>0.19190158420952716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29</v>
      </c>
      <c r="BE19" s="4">
        <v>1</v>
      </c>
      <c r="BF19" s="4">
        <v>5</v>
      </c>
      <c r="BG19" s="4">
        <v>0.5</v>
      </c>
      <c r="BH19" s="4">
        <v>18</v>
      </c>
      <c r="BI19" s="4" t="s">
        <v>89</v>
      </c>
      <c r="BJ19" s="4">
        <v>0.21296459413173868</v>
      </c>
      <c r="BK19" s="4">
        <v>-3.284193945802287E-2</v>
      </c>
    </row>
    <row r="20" spans="1:63" s="4" customFormat="1" x14ac:dyDescent="0.25">
      <c r="A20">
        <v>19</v>
      </c>
      <c r="B20" s="4">
        <v>1</v>
      </c>
      <c r="C20" s="4">
        <v>3</v>
      </c>
      <c r="D20" s="4">
        <v>2021</v>
      </c>
      <c r="E20" s="4">
        <v>37</v>
      </c>
      <c r="F20" s="4">
        <v>0.86046511627906974</v>
      </c>
      <c r="G20" s="4">
        <v>5</v>
      </c>
      <c r="H20" s="4">
        <v>0</v>
      </c>
      <c r="I20" s="4">
        <v>0</v>
      </c>
      <c r="J20" s="4">
        <v>0</v>
      </c>
      <c r="K20" s="4">
        <v>3</v>
      </c>
      <c r="L20" s="4">
        <v>6.9767441860465115E-2</v>
      </c>
      <c r="M20" s="4">
        <v>0</v>
      </c>
      <c r="N20" s="4">
        <v>0.31007751937984496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300</v>
      </c>
      <c r="AG20" s="4">
        <v>0.5</v>
      </c>
      <c r="AH20" s="4">
        <v>1</v>
      </c>
      <c r="AI20" s="4">
        <v>0</v>
      </c>
      <c r="AJ20" s="4">
        <v>0</v>
      </c>
      <c r="AK20" s="4">
        <v>0</v>
      </c>
      <c r="AL20" s="4">
        <v>0.16666666666666666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50</v>
      </c>
      <c r="AU20" s="4">
        <v>1</v>
      </c>
      <c r="AV20" s="4">
        <v>5</v>
      </c>
      <c r="AW20" s="4">
        <v>0</v>
      </c>
      <c r="AX20" s="4">
        <v>0</v>
      </c>
      <c r="AY20" s="4">
        <v>0</v>
      </c>
      <c r="AZ20" s="4">
        <v>0.5</v>
      </c>
      <c r="BA20" s="4">
        <v>0</v>
      </c>
      <c r="BB20" s="4">
        <v>0</v>
      </c>
      <c r="BC20" s="4">
        <v>0</v>
      </c>
      <c r="BD20" s="4">
        <v>43</v>
      </c>
      <c r="BE20" s="4">
        <v>1</v>
      </c>
      <c r="BF20" s="4">
        <v>5</v>
      </c>
      <c r="BG20" s="4">
        <v>0.5</v>
      </c>
      <c r="BH20" s="4">
        <v>16</v>
      </c>
      <c r="BI20" s="4" t="s">
        <v>89</v>
      </c>
      <c r="BJ20" s="4">
        <v>0.21096345514950166</v>
      </c>
      <c r="BK20" s="4">
        <v>-1.5999999999999973E-2</v>
      </c>
    </row>
    <row r="21" spans="1:63" s="4" customFormat="1" x14ac:dyDescent="0.25">
      <c r="A21">
        <v>20</v>
      </c>
      <c r="B21" s="4">
        <v>1</v>
      </c>
      <c r="C21" s="4">
        <v>4</v>
      </c>
      <c r="D21" s="4">
        <v>2021</v>
      </c>
      <c r="E21" s="4">
        <v>30</v>
      </c>
      <c r="F21" s="4">
        <v>0.81081081081081086</v>
      </c>
      <c r="G21" s="4">
        <v>5</v>
      </c>
      <c r="H21" s="4">
        <v>0</v>
      </c>
      <c r="I21" s="4">
        <v>0</v>
      </c>
      <c r="J21" s="4">
        <v>0</v>
      </c>
      <c r="K21" s="4">
        <v>12</v>
      </c>
      <c r="L21" s="4">
        <v>0.32432432432432434</v>
      </c>
      <c r="M21" s="4">
        <v>1</v>
      </c>
      <c r="N21" s="4">
        <v>0.37837837837837834</v>
      </c>
      <c r="O21" s="4">
        <v>0</v>
      </c>
      <c r="P21" s="4">
        <v>0</v>
      </c>
      <c r="Q21" s="4">
        <v>0</v>
      </c>
      <c r="R21" s="4">
        <v>200</v>
      </c>
      <c r="S21" s="4">
        <v>0.29411764705882354</v>
      </c>
      <c r="T21" s="4">
        <v>1</v>
      </c>
      <c r="U21" s="4">
        <v>0.14705882352941177</v>
      </c>
      <c r="V21" s="4">
        <v>43</v>
      </c>
      <c r="W21" s="4">
        <v>0.72881355932203384</v>
      </c>
      <c r="X21" s="4">
        <v>3</v>
      </c>
      <c r="Y21" s="4">
        <v>0</v>
      </c>
      <c r="Z21" s="4">
        <v>0</v>
      </c>
      <c r="AA21" s="4">
        <v>0</v>
      </c>
      <c r="AB21" s="4">
        <v>0.36440677966101692</v>
      </c>
      <c r="AC21" s="4">
        <v>2.907000000000215E-3</v>
      </c>
      <c r="AD21" s="4">
        <v>2.565965255753751E-3</v>
      </c>
      <c r="AE21" s="4">
        <v>0</v>
      </c>
      <c r="AF21" s="4">
        <v>200</v>
      </c>
      <c r="AG21" s="4">
        <v>0.5</v>
      </c>
      <c r="AH21" s="4">
        <v>1</v>
      </c>
      <c r="AI21" s="4">
        <v>0</v>
      </c>
      <c r="AJ21" s="4">
        <v>0</v>
      </c>
      <c r="AK21" s="4">
        <v>0</v>
      </c>
      <c r="AL21" s="4">
        <v>0.16752198841858457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37</v>
      </c>
      <c r="BB21" s="4">
        <v>1</v>
      </c>
      <c r="BC21" s="4">
        <v>5</v>
      </c>
      <c r="BD21" s="4">
        <v>37</v>
      </c>
      <c r="BE21" s="4">
        <v>1</v>
      </c>
      <c r="BF21" s="4">
        <v>5</v>
      </c>
      <c r="BG21" s="4">
        <v>1</v>
      </c>
      <c r="BH21" s="4">
        <v>21</v>
      </c>
      <c r="BI21" s="4" t="s">
        <v>89</v>
      </c>
      <c r="BJ21" s="4">
        <v>0.29390942428391309</v>
      </c>
      <c r="BK21" s="4">
        <v>5.7822691223700123E-2</v>
      </c>
    </row>
    <row r="22" spans="1:63" s="4" customFormat="1" x14ac:dyDescent="0.25">
      <c r="A22">
        <v>21</v>
      </c>
      <c r="B22" s="4">
        <v>1</v>
      </c>
      <c r="C22" s="4">
        <v>5</v>
      </c>
      <c r="D22" s="4">
        <v>2021</v>
      </c>
      <c r="E22" s="4">
        <v>38</v>
      </c>
      <c r="F22" s="4">
        <v>0.43181818181818182</v>
      </c>
      <c r="G22" s="4">
        <v>1</v>
      </c>
      <c r="H22" s="4">
        <v>0</v>
      </c>
      <c r="I22" s="4">
        <v>0</v>
      </c>
      <c r="J22" s="4">
        <v>0</v>
      </c>
      <c r="K22" s="4">
        <v>21</v>
      </c>
      <c r="L22" s="4">
        <v>0.23863636363636365</v>
      </c>
      <c r="M22" s="4">
        <v>0</v>
      </c>
      <c r="N22" s="4">
        <v>0.22348484848484848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68</v>
      </c>
      <c r="W22" s="4">
        <v>0.59130434782608698</v>
      </c>
      <c r="X22" s="4">
        <v>3</v>
      </c>
      <c r="Y22" s="4">
        <v>0</v>
      </c>
      <c r="Z22" s="4">
        <v>0</v>
      </c>
      <c r="AA22" s="4">
        <v>0</v>
      </c>
      <c r="AB22" s="4">
        <v>0.29565217391304349</v>
      </c>
      <c r="AC22" s="4">
        <v>3.7909999999998778E-3</v>
      </c>
      <c r="AD22" s="4">
        <v>2.9761554289517494E-3</v>
      </c>
      <c r="AE22" s="4">
        <v>0</v>
      </c>
      <c r="AF22" s="4">
        <v>217</v>
      </c>
      <c r="AG22" s="4">
        <v>0.59128065395095364</v>
      </c>
      <c r="AH22" s="4">
        <v>3</v>
      </c>
      <c r="AI22" s="4">
        <v>150</v>
      </c>
      <c r="AJ22" s="4">
        <v>0.40871934604904631</v>
      </c>
      <c r="AK22" s="4">
        <v>1</v>
      </c>
      <c r="AL22" s="4">
        <v>0.33432538514298393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90</v>
      </c>
      <c r="AU22" s="4">
        <v>0.78260869565217395</v>
      </c>
      <c r="AV22" s="4">
        <v>5</v>
      </c>
      <c r="AW22" s="4">
        <v>0</v>
      </c>
      <c r="AX22" s="4">
        <v>0</v>
      </c>
      <c r="AY22" s="4">
        <v>0</v>
      </c>
      <c r="AZ22" s="4">
        <v>0.39130434782608697</v>
      </c>
      <c r="BA22" s="4">
        <v>88</v>
      </c>
      <c r="BB22" s="4">
        <v>1</v>
      </c>
      <c r="BC22" s="4">
        <v>5</v>
      </c>
      <c r="BD22" s="4">
        <v>88</v>
      </c>
      <c r="BE22" s="4">
        <v>1</v>
      </c>
      <c r="BF22" s="4">
        <v>5</v>
      </c>
      <c r="BG22" s="4">
        <v>1</v>
      </c>
      <c r="BH22" s="4">
        <v>23</v>
      </c>
      <c r="BI22" s="4" t="s">
        <v>89</v>
      </c>
      <c r="BJ22" s="4">
        <v>0.32068096505242327</v>
      </c>
      <c r="BK22" s="4">
        <v>1.2388506898806198E-2</v>
      </c>
    </row>
    <row r="23" spans="1:63" s="4" customFormat="1" x14ac:dyDescent="0.25">
      <c r="A23">
        <v>22</v>
      </c>
      <c r="B23" s="4">
        <v>1</v>
      </c>
      <c r="C23" s="4">
        <v>6</v>
      </c>
      <c r="D23" s="4">
        <v>2021</v>
      </c>
      <c r="E23" s="4">
        <v>29</v>
      </c>
      <c r="F23" s="4">
        <v>0.70731707317073167</v>
      </c>
      <c r="G23" s="4">
        <v>3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0.23577235772357721</v>
      </c>
      <c r="O23" s="4">
        <v>0</v>
      </c>
      <c r="P23" s="4">
        <v>0</v>
      </c>
      <c r="Q23" s="4">
        <v>0</v>
      </c>
      <c r="R23" s="4">
        <v>117</v>
      </c>
      <c r="S23" s="4">
        <v>0.33913043478260868</v>
      </c>
      <c r="T23" s="4">
        <v>1</v>
      </c>
      <c r="U23" s="4">
        <v>0.16956521739130434</v>
      </c>
      <c r="V23" s="4">
        <v>32</v>
      </c>
      <c r="W23" s="4">
        <v>0.76190476190476186</v>
      </c>
      <c r="X23" s="4">
        <v>5</v>
      </c>
      <c r="Y23" s="4">
        <v>0</v>
      </c>
      <c r="Z23" s="4">
        <v>0</v>
      </c>
      <c r="AA23" s="4">
        <v>0</v>
      </c>
      <c r="AB23" s="4">
        <v>0.38095238095238093</v>
      </c>
      <c r="AC23" s="4">
        <v>0</v>
      </c>
      <c r="AD23" s="4">
        <v>0</v>
      </c>
      <c r="AE23" s="4">
        <v>0</v>
      </c>
      <c r="AF23" s="4">
        <v>200</v>
      </c>
      <c r="AG23" s="4">
        <v>0.66666666666666663</v>
      </c>
      <c r="AH23" s="4">
        <v>3</v>
      </c>
      <c r="AI23" s="4">
        <v>0</v>
      </c>
      <c r="AJ23" s="4">
        <v>0</v>
      </c>
      <c r="AK23" s="4">
        <v>0</v>
      </c>
      <c r="AL23" s="4">
        <v>0.22222222222222221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33</v>
      </c>
      <c r="AU23" s="4">
        <v>0.7857142857142857</v>
      </c>
      <c r="AV23" s="4">
        <v>5</v>
      </c>
      <c r="AW23" s="4">
        <v>0</v>
      </c>
      <c r="AX23" s="4">
        <v>0</v>
      </c>
      <c r="AY23" s="4">
        <v>0</v>
      </c>
      <c r="AZ23" s="4">
        <v>0.39285714285714285</v>
      </c>
      <c r="BA23" s="4">
        <v>0</v>
      </c>
      <c r="BB23" s="4">
        <v>0</v>
      </c>
      <c r="BC23" s="4">
        <v>0</v>
      </c>
      <c r="BD23" s="4">
        <v>41</v>
      </c>
      <c r="BE23" s="4">
        <v>1</v>
      </c>
      <c r="BF23" s="4">
        <v>5</v>
      </c>
      <c r="BG23" s="4">
        <v>0.5</v>
      </c>
      <c r="BH23" s="4">
        <v>22</v>
      </c>
      <c r="BI23" s="4" t="s">
        <v>89</v>
      </c>
      <c r="BJ23" s="4">
        <v>0.27162418873523247</v>
      </c>
      <c r="BK23" s="4">
        <v>5.3344390091825913E-2</v>
      </c>
    </row>
    <row r="24" spans="1:63" s="4" customFormat="1" x14ac:dyDescent="0.25">
      <c r="A24">
        <v>23</v>
      </c>
      <c r="B24" s="4">
        <v>1</v>
      </c>
      <c r="C24" s="4">
        <v>7</v>
      </c>
      <c r="D24" s="4">
        <v>2021</v>
      </c>
      <c r="E24" s="4">
        <v>72</v>
      </c>
      <c r="F24" s="4">
        <v>0.86746987951807231</v>
      </c>
      <c r="G24" s="4">
        <v>5</v>
      </c>
      <c r="H24" s="4">
        <v>0</v>
      </c>
      <c r="I24" s="4">
        <v>0</v>
      </c>
      <c r="J24" s="4">
        <v>0</v>
      </c>
      <c r="K24" s="4">
        <v>18</v>
      </c>
      <c r="L24" s="4">
        <v>0.21686746987951808</v>
      </c>
      <c r="M24" s="4">
        <v>0</v>
      </c>
      <c r="N24" s="4">
        <v>0.36144578313253012</v>
      </c>
      <c r="O24" s="4">
        <v>0</v>
      </c>
      <c r="P24" s="4">
        <v>0</v>
      </c>
      <c r="Q24" s="4">
        <v>0</v>
      </c>
      <c r="R24" s="4">
        <v>325</v>
      </c>
      <c r="S24" s="4">
        <v>0.28888888888888886</v>
      </c>
      <c r="T24" s="4">
        <v>1</v>
      </c>
      <c r="U24" s="4">
        <v>0.14444444444444443</v>
      </c>
      <c r="V24" s="4">
        <v>6</v>
      </c>
      <c r="W24" s="4">
        <v>5.7692307692307696E-2</v>
      </c>
      <c r="X24" s="4">
        <v>0</v>
      </c>
      <c r="Y24" s="4">
        <v>0</v>
      </c>
      <c r="Z24" s="4">
        <v>0</v>
      </c>
      <c r="AA24" s="4">
        <v>0</v>
      </c>
      <c r="AB24" s="4">
        <v>2.8846153846153848E-2</v>
      </c>
      <c r="AC24" s="4">
        <v>2.6599999999987745E-4</v>
      </c>
      <c r="AD24" s="4">
        <v>1.0855964209595098E-4</v>
      </c>
      <c r="AE24" s="4">
        <v>0</v>
      </c>
      <c r="AF24" s="4">
        <v>530</v>
      </c>
      <c r="AG24" s="4">
        <v>0.3202416918429003</v>
      </c>
      <c r="AH24" s="4">
        <v>1</v>
      </c>
      <c r="AI24" s="4">
        <v>125</v>
      </c>
      <c r="AJ24" s="4">
        <v>7.5528700906344406E-2</v>
      </c>
      <c r="AK24" s="4">
        <v>0</v>
      </c>
      <c r="AL24" s="4">
        <v>0.13195965079711355</v>
      </c>
      <c r="AM24" s="4">
        <v>0</v>
      </c>
      <c r="AN24" s="4">
        <v>0</v>
      </c>
      <c r="AO24" s="4">
        <v>0</v>
      </c>
      <c r="AP24" s="4">
        <v>3</v>
      </c>
      <c r="AQ24" s="4">
        <v>2.8846153846153848E-2</v>
      </c>
      <c r="AR24" s="4">
        <v>0</v>
      </c>
      <c r="AS24" s="4">
        <v>1.4423076923076924E-2</v>
      </c>
      <c r="AT24" s="4">
        <v>101</v>
      </c>
      <c r="AU24" s="4">
        <v>0.97115384615384615</v>
      </c>
      <c r="AV24" s="4">
        <v>5</v>
      </c>
      <c r="AW24" s="4">
        <v>0</v>
      </c>
      <c r="AX24" s="4">
        <v>0</v>
      </c>
      <c r="AY24" s="4">
        <v>0</v>
      </c>
      <c r="AZ24" s="4">
        <v>0.48557692307692307</v>
      </c>
      <c r="BA24" s="4">
        <v>0</v>
      </c>
      <c r="BB24" s="4">
        <v>0</v>
      </c>
      <c r="BC24" s="4">
        <v>0</v>
      </c>
      <c r="BD24" s="4">
        <v>83</v>
      </c>
      <c r="BE24" s="4">
        <v>1</v>
      </c>
      <c r="BF24" s="4">
        <v>5</v>
      </c>
      <c r="BG24" s="4">
        <v>0.5</v>
      </c>
      <c r="BH24" s="4">
        <v>17</v>
      </c>
      <c r="BI24" s="4" t="s">
        <v>89</v>
      </c>
      <c r="BJ24" s="4">
        <v>0.23809943317432028</v>
      </c>
      <c r="BK24" s="4">
        <v>-8.2025429266304628E-2</v>
      </c>
    </row>
    <row r="25" spans="1:63" s="4" customFormat="1" x14ac:dyDescent="0.25">
      <c r="A25">
        <v>24</v>
      </c>
      <c r="B25" s="4">
        <v>1</v>
      </c>
      <c r="C25" s="4">
        <v>8</v>
      </c>
      <c r="D25" s="4">
        <v>2021</v>
      </c>
      <c r="E25" s="4">
        <v>74</v>
      </c>
      <c r="F25" s="4">
        <v>1</v>
      </c>
      <c r="G25" s="4">
        <v>5</v>
      </c>
      <c r="H25" s="4">
        <v>0</v>
      </c>
      <c r="I25" s="4">
        <v>0</v>
      </c>
      <c r="J25" s="4">
        <v>0</v>
      </c>
      <c r="K25" s="4">
        <v>3</v>
      </c>
      <c r="L25" s="4">
        <v>4.0540540540540543E-2</v>
      </c>
      <c r="M25" s="4">
        <v>0</v>
      </c>
      <c r="N25" s="4">
        <v>0.34684684684684686</v>
      </c>
      <c r="O25" s="4">
        <v>0</v>
      </c>
      <c r="P25" s="4">
        <v>0</v>
      </c>
      <c r="Q25" s="4">
        <v>0</v>
      </c>
      <c r="R25" s="4">
        <v>186</v>
      </c>
      <c r="S25" s="4">
        <v>0.60784313725490191</v>
      </c>
      <c r="T25" s="4">
        <v>3</v>
      </c>
      <c r="U25" s="4">
        <v>0.30392156862745096</v>
      </c>
      <c r="V25" s="4">
        <v>74</v>
      </c>
      <c r="W25" s="4">
        <v>0.50340136054421769</v>
      </c>
      <c r="X25" s="4">
        <v>1</v>
      </c>
      <c r="Y25" s="4">
        <v>0</v>
      </c>
      <c r="Z25" s="4">
        <v>0</v>
      </c>
      <c r="AA25" s="4">
        <v>0</v>
      </c>
      <c r="AB25" s="4">
        <v>0.25170068027210885</v>
      </c>
      <c r="AC25" s="4">
        <v>1.7579999999999263E-3</v>
      </c>
      <c r="AD25" s="4">
        <v>1.4157347889040589E-3</v>
      </c>
      <c r="AE25" s="4">
        <v>0</v>
      </c>
      <c r="AF25" s="4">
        <v>200</v>
      </c>
      <c r="AG25" s="4">
        <v>0.4</v>
      </c>
      <c r="AH25" s="4">
        <v>1</v>
      </c>
      <c r="AI25" s="4">
        <v>200</v>
      </c>
      <c r="AJ25" s="4">
        <v>0.4</v>
      </c>
      <c r="AK25" s="4">
        <v>1</v>
      </c>
      <c r="AL25" s="4">
        <v>0.26713857826296805</v>
      </c>
      <c r="AM25" s="4">
        <v>43</v>
      </c>
      <c r="AN25" s="4">
        <v>0.29251700680272108</v>
      </c>
      <c r="AO25" s="4">
        <v>1</v>
      </c>
      <c r="AP25" s="4">
        <v>0</v>
      </c>
      <c r="AQ25" s="4">
        <v>0</v>
      </c>
      <c r="AR25" s="4">
        <v>0</v>
      </c>
      <c r="AS25" s="4">
        <v>0.14625850340136054</v>
      </c>
      <c r="AT25" s="4">
        <v>108</v>
      </c>
      <c r="AU25" s="4">
        <v>0.73469387755102045</v>
      </c>
      <c r="AV25" s="4">
        <v>3</v>
      </c>
      <c r="AW25" s="4">
        <v>0</v>
      </c>
      <c r="AX25" s="4">
        <v>0</v>
      </c>
      <c r="AY25" s="4">
        <v>0</v>
      </c>
      <c r="AZ25" s="4">
        <v>0.36734693877551022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15</v>
      </c>
      <c r="BI25" s="4" t="s">
        <v>158</v>
      </c>
      <c r="BJ25" s="4">
        <v>0.24045901659803509</v>
      </c>
      <c r="BK25" s="4">
        <v>0.12991279634506295</v>
      </c>
    </row>
    <row r="26" spans="1:63" x14ac:dyDescent="0.25">
      <c r="A26">
        <v>25</v>
      </c>
      <c r="B26">
        <v>1</v>
      </c>
      <c r="C26">
        <v>1</v>
      </c>
      <c r="D26">
        <v>2022</v>
      </c>
      <c r="E26">
        <v>21</v>
      </c>
      <c r="F26">
        <v>0.6</v>
      </c>
      <c r="G26">
        <v>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0.19999999999999998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29</v>
      </c>
      <c r="W26">
        <v>0.57999999999999996</v>
      </c>
      <c r="X26">
        <v>3</v>
      </c>
      <c r="Y26">
        <v>0</v>
      </c>
      <c r="Z26">
        <v>0</v>
      </c>
      <c r="AA26">
        <v>0</v>
      </c>
      <c r="AB26">
        <v>0.28999999999999998</v>
      </c>
      <c r="AC26">
        <v>0</v>
      </c>
      <c r="AD26">
        <v>0</v>
      </c>
      <c r="AE26">
        <v>0</v>
      </c>
      <c r="AF26">
        <v>400</v>
      </c>
      <c r="AG26">
        <v>0.66666666666666663</v>
      </c>
      <c r="AH26">
        <v>3</v>
      </c>
      <c r="AI26">
        <v>0</v>
      </c>
      <c r="AJ26">
        <v>0</v>
      </c>
      <c r="AK26">
        <v>0</v>
      </c>
      <c r="AL26">
        <v>0.22222222222222221</v>
      </c>
      <c r="AM26">
        <v>0</v>
      </c>
      <c r="AN26">
        <v>0</v>
      </c>
      <c r="AO26">
        <v>0</v>
      </c>
      <c r="AP26">
        <v>5</v>
      </c>
      <c r="AQ26">
        <v>0.1</v>
      </c>
      <c r="AR26">
        <v>0</v>
      </c>
      <c r="AS26">
        <v>0.05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35</v>
      </c>
      <c r="BE26">
        <v>1</v>
      </c>
      <c r="BF26">
        <v>5</v>
      </c>
      <c r="BG26">
        <v>0.5</v>
      </c>
      <c r="BH26">
        <v>14</v>
      </c>
      <c r="BI26" t="s">
        <v>158</v>
      </c>
      <c r="BJ26">
        <v>0.18031746031746035</v>
      </c>
      <c r="BK26">
        <v>0.26281635301752088</v>
      </c>
    </row>
    <row r="27" spans="1:63" x14ac:dyDescent="0.25">
      <c r="A27">
        <v>26</v>
      </c>
      <c r="B27">
        <v>1</v>
      </c>
      <c r="C27">
        <v>2</v>
      </c>
      <c r="D27">
        <v>2022</v>
      </c>
      <c r="E27">
        <v>25</v>
      </c>
      <c r="F27">
        <v>0.86206896551724133</v>
      </c>
      <c r="G27">
        <v>5</v>
      </c>
      <c r="H27">
        <v>0</v>
      </c>
      <c r="I27">
        <v>0</v>
      </c>
      <c r="J27">
        <v>0</v>
      </c>
      <c r="K27">
        <v>4</v>
      </c>
      <c r="L27">
        <v>0.13793103448275862</v>
      </c>
      <c r="M27">
        <v>0</v>
      </c>
      <c r="N27">
        <v>0.33333333333333331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27</v>
      </c>
      <c r="W27">
        <v>0.93103448275862066</v>
      </c>
      <c r="X27">
        <v>5</v>
      </c>
      <c r="Y27">
        <v>0</v>
      </c>
      <c r="Z27">
        <v>0</v>
      </c>
      <c r="AA27">
        <v>0</v>
      </c>
      <c r="AB27">
        <v>0.46551724137931033</v>
      </c>
      <c r="AC27">
        <v>4.7239999999999505E-3</v>
      </c>
      <c r="AD27">
        <v>4.2761812000100931E-3</v>
      </c>
      <c r="AE27">
        <v>0</v>
      </c>
      <c r="AF27">
        <v>200</v>
      </c>
      <c r="AG27">
        <v>0.5714285714285714</v>
      </c>
      <c r="AH27">
        <v>3</v>
      </c>
      <c r="AI27">
        <v>0</v>
      </c>
      <c r="AJ27">
        <v>0</v>
      </c>
      <c r="AK27">
        <v>0</v>
      </c>
      <c r="AL27">
        <v>0.19190158420952716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29</v>
      </c>
      <c r="BE27">
        <v>1</v>
      </c>
      <c r="BF27">
        <v>5</v>
      </c>
      <c r="BG27">
        <v>0.5</v>
      </c>
      <c r="BH27">
        <v>18</v>
      </c>
      <c r="BI27" t="s">
        <v>89</v>
      </c>
      <c r="BJ27">
        <v>0.21296459413173868</v>
      </c>
      <c r="BK27">
        <v>-3.284193945802287E-2</v>
      </c>
    </row>
    <row r="28" spans="1:63" x14ac:dyDescent="0.25">
      <c r="A28">
        <v>27</v>
      </c>
      <c r="B28">
        <v>1</v>
      </c>
      <c r="C28">
        <v>3</v>
      </c>
      <c r="D28">
        <v>2022</v>
      </c>
      <c r="E28">
        <v>37</v>
      </c>
      <c r="F28">
        <v>0.86046511627906974</v>
      </c>
      <c r="G28">
        <v>5</v>
      </c>
      <c r="H28">
        <v>0</v>
      </c>
      <c r="I28">
        <v>0</v>
      </c>
      <c r="J28">
        <v>0</v>
      </c>
      <c r="K28">
        <v>3</v>
      </c>
      <c r="L28">
        <v>6.9767441860465115E-2</v>
      </c>
      <c r="M28">
        <v>0</v>
      </c>
      <c r="N28">
        <v>0.31007751937984496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300</v>
      </c>
      <c r="AG28">
        <v>0.5</v>
      </c>
      <c r="AH28">
        <v>1</v>
      </c>
      <c r="AI28">
        <v>0</v>
      </c>
      <c r="AJ28">
        <v>0</v>
      </c>
      <c r="AK28">
        <v>0</v>
      </c>
      <c r="AL28">
        <v>0.16666666666666666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50</v>
      </c>
      <c r="AU28">
        <v>1</v>
      </c>
      <c r="AV28">
        <v>5</v>
      </c>
      <c r="AW28">
        <v>0</v>
      </c>
      <c r="AX28">
        <v>0</v>
      </c>
      <c r="AY28">
        <v>0</v>
      </c>
      <c r="AZ28">
        <v>0.5</v>
      </c>
      <c r="BA28">
        <v>0</v>
      </c>
      <c r="BB28">
        <v>0</v>
      </c>
      <c r="BC28">
        <v>0</v>
      </c>
      <c r="BD28">
        <v>43</v>
      </c>
      <c r="BE28">
        <v>1</v>
      </c>
      <c r="BF28">
        <v>5</v>
      </c>
      <c r="BG28">
        <v>0.5</v>
      </c>
      <c r="BH28">
        <v>16</v>
      </c>
      <c r="BI28" t="s">
        <v>89</v>
      </c>
      <c r="BJ28">
        <v>0.21096345514950166</v>
      </c>
      <c r="BK28">
        <v>-1.5999999999999973E-2</v>
      </c>
    </row>
    <row r="29" spans="1:63" x14ac:dyDescent="0.25">
      <c r="A29">
        <v>28</v>
      </c>
      <c r="B29">
        <v>1</v>
      </c>
      <c r="C29">
        <v>4</v>
      </c>
      <c r="D29">
        <v>2022</v>
      </c>
      <c r="E29">
        <v>30</v>
      </c>
      <c r="F29">
        <v>0.81081081081081086</v>
      </c>
      <c r="G29">
        <v>5</v>
      </c>
      <c r="H29">
        <v>0</v>
      </c>
      <c r="I29">
        <v>0</v>
      </c>
      <c r="J29">
        <v>0</v>
      </c>
      <c r="K29">
        <v>12</v>
      </c>
      <c r="L29">
        <v>0.32432432432432434</v>
      </c>
      <c r="M29">
        <v>1</v>
      </c>
      <c r="N29">
        <v>0.37837837837837834</v>
      </c>
      <c r="O29">
        <v>0</v>
      </c>
      <c r="P29">
        <v>0</v>
      </c>
      <c r="Q29">
        <v>0</v>
      </c>
      <c r="R29">
        <v>200</v>
      </c>
      <c r="S29">
        <v>0.29411764705882354</v>
      </c>
      <c r="T29">
        <v>1</v>
      </c>
      <c r="U29">
        <v>0.14705882352941177</v>
      </c>
      <c r="V29">
        <v>43</v>
      </c>
      <c r="W29">
        <v>0.72881355932203384</v>
      </c>
      <c r="X29">
        <v>3</v>
      </c>
      <c r="Y29">
        <v>0</v>
      </c>
      <c r="Z29">
        <v>0</v>
      </c>
      <c r="AA29">
        <v>0</v>
      </c>
      <c r="AB29">
        <v>0.36440677966101692</v>
      </c>
      <c r="AC29">
        <v>2.907000000000215E-3</v>
      </c>
      <c r="AD29">
        <v>2.565965255753751E-3</v>
      </c>
      <c r="AE29">
        <v>0</v>
      </c>
      <c r="AF29">
        <v>200</v>
      </c>
      <c r="AG29">
        <v>0.5</v>
      </c>
      <c r="AH29">
        <v>1</v>
      </c>
      <c r="AI29">
        <v>0</v>
      </c>
      <c r="AJ29">
        <v>0</v>
      </c>
      <c r="AK29">
        <v>0</v>
      </c>
      <c r="AL29">
        <v>0.16752198841858457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37</v>
      </c>
      <c r="BB29">
        <v>1</v>
      </c>
      <c r="BC29">
        <v>5</v>
      </c>
      <c r="BD29">
        <v>37</v>
      </c>
      <c r="BE29">
        <v>1</v>
      </c>
      <c r="BF29">
        <v>5</v>
      </c>
      <c r="BG29">
        <v>1</v>
      </c>
      <c r="BH29">
        <v>21</v>
      </c>
      <c r="BI29" t="s">
        <v>89</v>
      </c>
      <c r="BJ29">
        <v>0.29390942428391309</v>
      </c>
      <c r="BK29">
        <v>5.7822691223700123E-2</v>
      </c>
    </row>
    <row r="30" spans="1:63" x14ac:dyDescent="0.25">
      <c r="A30">
        <v>29</v>
      </c>
      <c r="B30">
        <v>1</v>
      </c>
      <c r="C30">
        <v>5</v>
      </c>
      <c r="D30">
        <v>2022</v>
      </c>
      <c r="E30">
        <v>38</v>
      </c>
      <c r="F30">
        <v>0.43181818181818182</v>
      </c>
      <c r="G30">
        <v>1</v>
      </c>
      <c r="H30">
        <v>0</v>
      </c>
      <c r="I30">
        <v>0</v>
      </c>
      <c r="J30">
        <v>0</v>
      </c>
      <c r="K30">
        <v>21</v>
      </c>
      <c r="L30">
        <v>0.23863636363636365</v>
      </c>
      <c r="M30">
        <v>0</v>
      </c>
      <c r="N30">
        <v>0.22348484848484848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68</v>
      </c>
      <c r="W30">
        <v>0.59130434782608698</v>
      </c>
      <c r="X30">
        <v>3</v>
      </c>
      <c r="Y30">
        <v>0</v>
      </c>
      <c r="Z30">
        <v>0</v>
      </c>
      <c r="AA30">
        <v>0</v>
      </c>
      <c r="AB30">
        <v>0.29565217391304349</v>
      </c>
      <c r="AC30">
        <v>3.7909999999998778E-3</v>
      </c>
      <c r="AD30">
        <v>2.9761554289517494E-3</v>
      </c>
      <c r="AE30">
        <v>0</v>
      </c>
      <c r="AF30">
        <v>217</v>
      </c>
      <c r="AG30">
        <v>0.59128065395095364</v>
      </c>
      <c r="AH30">
        <v>3</v>
      </c>
      <c r="AI30">
        <v>150</v>
      </c>
      <c r="AJ30">
        <v>0.40871934604904631</v>
      </c>
      <c r="AK30">
        <v>1</v>
      </c>
      <c r="AL30">
        <v>0.33432538514298393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90</v>
      </c>
      <c r="AU30">
        <v>0.78260869565217395</v>
      </c>
      <c r="AV30">
        <v>5</v>
      </c>
      <c r="AW30">
        <v>0</v>
      </c>
      <c r="AX30">
        <v>0</v>
      </c>
      <c r="AY30">
        <v>0</v>
      </c>
      <c r="AZ30">
        <v>0.39130434782608697</v>
      </c>
      <c r="BA30">
        <v>88</v>
      </c>
      <c r="BB30">
        <v>1</v>
      </c>
      <c r="BC30">
        <v>5</v>
      </c>
      <c r="BD30">
        <v>88</v>
      </c>
      <c r="BE30">
        <v>1</v>
      </c>
      <c r="BF30">
        <v>5</v>
      </c>
      <c r="BG30">
        <v>1</v>
      </c>
      <c r="BH30">
        <v>23</v>
      </c>
      <c r="BI30" t="s">
        <v>89</v>
      </c>
      <c r="BJ30">
        <v>0.32068096505242327</v>
      </c>
      <c r="BK30">
        <v>1.2388506898806198E-2</v>
      </c>
    </row>
    <row r="31" spans="1:63" x14ac:dyDescent="0.25">
      <c r="A31">
        <v>30</v>
      </c>
      <c r="B31">
        <v>1</v>
      </c>
      <c r="C31">
        <v>6</v>
      </c>
      <c r="D31">
        <v>2022</v>
      </c>
      <c r="E31">
        <v>29</v>
      </c>
      <c r="F31">
        <v>0.70731707317073167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0.23577235772357721</v>
      </c>
      <c r="O31">
        <v>0</v>
      </c>
      <c r="P31">
        <v>0</v>
      </c>
      <c r="Q31">
        <v>0</v>
      </c>
      <c r="R31">
        <v>117</v>
      </c>
      <c r="S31">
        <v>0.33913043478260868</v>
      </c>
      <c r="T31">
        <v>1</v>
      </c>
      <c r="U31">
        <v>0.16956521739130434</v>
      </c>
      <c r="V31">
        <v>32</v>
      </c>
      <c r="W31">
        <v>0.76190476190476186</v>
      </c>
      <c r="X31">
        <v>5</v>
      </c>
      <c r="Y31">
        <v>0</v>
      </c>
      <c r="Z31">
        <v>0</v>
      </c>
      <c r="AA31">
        <v>0</v>
      </c>
      <c r="AB31">
        <v>0.38095238095238093</v>
      </c>
      <c r="AC31">
        <v>0</v>
      </c>
      <c r="AD31">
        <v>0</v>
      </c>
      <c r="AE31">
        <v>0</v>
      </c>
      <c r="AF31">
        <v>200</v>
      </c>
      <c r="AG31">
        <v>0.66666666666666663</v>
      </c>
      <c r="AH31">
        <v>3</v>
      </c>
      <c r="AI31">
        <v>0</v>
      </c>
      <c r="AJ31">
        <v>0</v>
      </c>
      <c r="AK31">
        <v>0</v>
      </c>
      <c r="AL31">
        <v>0.22222222222222221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33</v>
      </c>
      <c r="AU31">
        <v>0.7857142857142857</v>
      </c>
      <c r="AV31">
        <v>5</v>
      </c>
      <c r="AW31">
        <v>0</v>
      </c>
      <c r="AX31">
        <v>0</v>
      </c>
      <c r="AY31">
        <v>0</v>
      </c>
      <c r="AZ31">
        <v>0.39285714285714285</v>
      </c>
      <c r="BA31">
        <v>0</v>
      </c>
      <c r="BB31">
        <v>0</v>
      </c>
      <c r="BC31">
        <v>0</v>
      </c>
      <c r="BD31">
        <v>41</v>
      </c>
      <c r="BE31">
        <v>1</v>
      </c>
      <c r="BF31">
        <v>5</v>
      </c>
      <c r="BG31">
        <v>0.5</v>
      </c>
      <c r="BH31">
        <v>22</v>
      </c>
      <c r="BI31" t="s">
        <v>89</v>
      </c>
      <c r="BJ31">
        <v>0.27162418873523247</v>
      </c>
      <c r="BK31">
        <v>5.3344390091825913E-2</v>
      </c>
    </row>
    <row r="32" spans="1:63" x14ac:dyDescent="0.25">
      <c r="A32">
        <v>31</v>
      </c>
      <c r="B32">
        <v>1</v>
      </c>
      <c r="C32">
        <v>7</v>
      </c>
      <c r="D32">
        <v>2022</v>
      </c>
      <c r="E32">
        <v>72</v>
      </c>
      <c r="F32">
        <v>0.86746987951807231</v>
      </c>
      <c r="G32">
        <v>5</v>
      </c>
      <c r="H32">
        <v>0</v>
      </c>
      <c r="I32">
        <v>0</v>
      </c>
      <c r="J32">
        <v>0</v>
      </c>
      <c r="K32">
        <v>18</v>
      </c>
      <c r="L32">
        <v>0.21686746987951808</v>
      </c>
      <c r="M32">
        <v>0</v>
      </c>
      <c r="N32">
        <v>0.36144578313253012</v>
      </c>
      <c r="O32">
        <v>0</v>
      </c>
      <c r="P32">
        <v>0</v>
      </c>
      <c r="Q32">
        <v>0</v>
      </c>
      <c r="R32">
        <v>325</v>
      </c>
      <c r="S32">
        <v>0.28888888888888886</v>
      </c>
      <c r="T32">
        <v>1</v>
      </c>
      <c r="U32">
        <v>0.14444444444444443</v>
      </c>
      <c r="V32">
        <v>6</v>
      </c>
      <c r="W32">
        <v>5.7692307692307696E-2</v>
      </c>
      <c r="X32">
        <v>0</v>
      </c>
      <c r="Y32">
        <v>0</v>
      </c>
      <c r="Z32">
        <v>0</v>
      </c>
      <c r="AA32">
        <v>0</v>
      </c>
      <c r="AB32">
        <v>2.8846153846153848E-2</v>
      </c>
      <c r="AC32">
        <v>2.6599999999987745E-4</v>
      </c>
      <c r="AD32">
        <v>1.0855964209595098E-4</v>
      </c>
      <c r="AE32">
        <v>0</v>
      </c>
      <c r="AF32">
        <v>530</v>
      </c>
      <c r="AG32">
        <v>0.3202416918429003</v>
      </c>
      <c r="AH32">
        <v>1</v>
      </c>
      <c r="AI32">
        <v>125</v>
      </c>
      <c r="AJ32">
        <v>7.5528700906344406E-2</v>
      </c>
      <c r="AK32">
        <v>0</v>
      </c>
      <c r="AL32">
        <v>0.13195965079711355</v>
      </c>
      <c r="AM32">
        <v>0</v>
      </c>
      <c r="AN32">
        <v>0</v>
      </c>
      <c r="AO32">
        <v>0</v>
      </c>
      <c r="AP32">
        <v>3</v>
      </c>
      <c r="AQ32">
        <v>2.8846153846153848E-2</v>
      </c>
      <c r="AR32">
        <v>0</v>
      </c>
      <c r="AS32">
        <v>1.4423076923076924E-2</v>
      </c>
      <c r="AT32">
        <v>101</v>
      </c>
      <c r="AU32">
        <v>0.97115384615384615</v>
      </c>
      <c r="AV32">
        <v>5</v>
      </c>
      <c r="AW32">
        <v>0</v>
      </c>
      <c r="AX32">
        <v>0</v>
      </c>
      <c r="AY32">
        <v>0</v>
      </c>
      <c r="AZ32">
        <v>0.48557692307692307</v>
      </c>
      <c r="BA32">
        <v>0</v>
      </c>
      <c r="BB32">
        <v>0</v>
      </c>
      <c r="BC32">
        <v>0</v>
      </c>
      <c r="BD32">
        <v>83</v>
      </c>
      <c r="BE32">
        <v>1</v>
      </c>
      <c r="BF32">
        <v>5</v>
      </c>
      <c r="BG32">
        <v>0.5</v>
      </c>
      <c r="BH32">
        <v>17</v>
      </c>
      <c r="BI32" t="s">
        <v>89</v>
      </c>
      <c r="BJ32">
        <v>0.23809943317432028</v>
      </c>
      <c r="BK32">
        <v>-8.2025429266304628E-2</v>
      </c>
    </row>
    <row r="33" spans="1:63" x14ac:dyDescent="0.25">
      <c r="A33">
        <v>32</v>
      </c>
      <c r="B33">
        <v>1</v>
      </c>
      <c r="C33">
        <v>8</v>
      </c>
      <c r="D33">
        <v>2022</v>
      </c>
      <c r="E33">
        <v>74</v>
      </c>
      <c r="F33">
        <v>1</v>
      </c>
      <c r="G33">
        <v>5</v>
      </c>
      <c r="H33">
        <v>0</v>
      </c>
      <c r="I33">
        <v>0</v>
      </c>
      <c r="J33">
        <v>0</v>
      </c>
      <c r="K33">
        <v>3</v>
      </c>
      <c r="L33">
        <v>4.0540540540540543E-2</v>
      </c>
      <c r="M33">
        <v>0</v>
      </c>
      <c r="N33">
        <v>0.34684684684684686</v>
      </c>
      <c r="O33">
        <v>0</v>
      </c>
      <c r="P33">
        <v>0</v>
      </c>
      <c r="Q33">
        <v>0</v>
      </c>
      <c r="R33">
        <v>186</v>
      </c>
      <c r="S33">
        <v>0.60784313725490191</v>
      </c>
      <c r="T33">
        <v>3</v>
      </c>
      <c r="U33">
        <v>0.30392156862745096</v>
      </c>
      <c r="V33">
        <v>74</v>
      </c>
      <c r="W33">
        <v>0.50340136054421769</v>
      </c>
      <c r="X33">
        <v>1</v>
      </c>
      <c r="Y33">
        <v>0</v>
      </c>
      <c r="Z33">
        <v>0</v>
      </c>
      <c r="AA33">
        <v>0</v>
      </c>
      <c r="AB33">
        <v>0.25170068027210885</v>
      </c>
      <c r="AC33">
        <v>1.7579999999999263E-3</v>
      </c>
      <c r="AD33">
        <v>1.4157347889040589E-3</v>
      </c>
      <c r="AE33">
        <v>0</v>
      </c>
      <c r="AF33">
        <v>200</v>
      </c>
      <c r="AG33">
        <v>0.4</v>
      </c>
      <c r="AH33">
        <v>1</v>
      </c>
      <c r="AI33">
        <v>200</v>
      </c>
      <c r="AJ33">
        <v>0.4</v>
      </c>
      <c r="AK33">
        <v>1</v>
      </c>
      <c r="AL33">
        <v>0.26713857826296805</v>
      </c>
      <c r="AM33">
        <v>43</v>
      </c>
      <c r="AN33">
        <v>0.29251700680272108</v>
      </c>
      <c r="AO33">
        <v>1</v>
      </c>
      <c r="AP33">
        <v>0</v>
      </c>
      <c r="AQ33">
        <v>0</v>
      </c>
      <c r="AR33">
        <v>0</v>
      </c>
      <c r="AS33">
        <v>0.14625850340136054</v>
      </c>
      <c r="AT33">
        <v>108</v>
      </c>
      <c r="AU33">
        <v>0.73469387755102045</v>
      </c>
      <c r="AV33">
        <v>3</v>
      </c>
      <c r="AW33">
        <v>0</v>
      </c>
      <c r="AX33">
        <v>0</v>
      </c>
      <c r="AY33">
        <v>0</v>
      </c>
      <c r="AZ33">
        <v>0.36734693877551022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15</v>
      </c>
      <c r="BI33" t="s">
        <v>158</v>
      </c>
      <c r="BJ33">
        <v>0.24045901659803509</v>
      </c>
      <c r="BK33">
        <v>0.12991279634506295</v>
      </c>
    </row>
    <row r="34" spans="1:63" x14ac:dyDescent="0.25">
      <c r="A34">
        <v>33</v>
      </c>
      <c r="B34">
        <v>1</v>
      </c>
      <c r="C34">
        <v>1</v>
      </c>
      <c r="D34">
        <v>2023</v>
      </c>
      <c r="E34">
        <v>21</v>
      </c>
      <c r="F34">
        <v>0.6</v>
      </c>
      <c r="G34">
        <v>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0.19999999999999998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29</v>
      </c>
      <c r="W34">
        <v>0.57999999999999996</v>
      </c>
      <c r="X34">
        <v>3</v>
      </c>
      <c r="Y34">
        <v>0</v>
      </c>
      <c r="Z34">
        <v>0</v>
      </c>
      <c r="AA34">
        <v>0</v>
      </c>
      <c r="AB34">
        <v>0.28999999999999998</v>
      </c>
      <c r="AC34">
        <v>0</v>
      </c>
      <c r="AD34">
        <v>0</v>
      </c>
      <c r="AE34">
        <v>0</v>
      </c>
      <c r="AF34">
        <v>400</v>
      </c>
      <c r="AG34">
        <v>0.66666666666666663</v>
      </c>
      <c r="AH34">
        <v>3</v>
      </c>
      <c r="AI34">
        <v>0</v>
      </c>
      <c r="AJ34">
        <v>0</v>
      </c>
      <c r="AK34">
        <v>0</v>
      </c>
      <c r="AL34">
        <v>0.22222222222222221</v>
      </c>
      <c r="AM34">
        <v>0</v>
      </c>
      <c r="AN34">
        <v>0</v>
      </c>
      <c r="AO34">
        <v>0</v>
      </c>
      <c r="AP34">
        <v>5</v>
      </c>
      <c r="AQ34">
        <v>0.1</v>
      </c>
      <c r="AR34">
        <v>0</v>
      </c>
      <c r="AS34">
        <v>0.05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35</v>
      </c>
      <c r="BE34">
        <v>1</v>
      </c>
      <c r="BF34">
        <v>5</v>
      </c>
      <c r="BG34">
        <v>0.5</v>
      </c>
      <c r="BH34">
        <v>14</v>
      </c>
      <c r="BI34" t="s">
        <v>158</v>
      </c>
      <c r="BJ34">
        <v>0.18031746031746035</v>
      </c>
      <c r="BK34">
        <v>0</v>
      </c>
    </row>
    <row r="35" spans="1:63" x14ac:dyDescent="0.25">
      <c r="A35">
        <v>34</v>
      </c>
      <c r="B35">
        <v>1</v>
      </c>
      <c r="C35">
        <v>2</v>
      </c>
      <c r="D35">
        <v>2023</v>
      </c>
      <c r="E35">
        <v>25</v>
      </c>
      <c r="F35">
        <v>0.86206896551724133</v>
      </c>
      <c r="G35">
        <v>5</v>
      </c>
      <c r="H35">
        <v>0</v>
      </c>
      <c r="I35">
        <v>0</v>
      </c>
      <c r="J35">
        <v>0</v>
      </c>
      <c r="K35">
        <v>4</v>
      </c>
      <c r="L35">
        <v>0.13793103448275862</v>
      </c>
      <c r="M35">
        <v>0</v>
      </c>
      <c r="N35">
        <v>0.33333333333333331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27</v>
      </c>
      <c r="W35">
        <v>0.93103448275862066</v>
      </c>
      <c r="X35">
        <v>5</v>
      </c>
      <c r="Y35">
        <v>0</v>
      </c>
      <c r="Z35">
        <v>0</v>
      </c>
      <c r="AA35">
        <v>0</v>
      </c>
      <c r="AB35">
        <v>0.46551724137931033</v>
      </c>
      <c r="AC35">
        <v>4.7239999999999505E-3</v>
      </c>
      <c r="AD35">
        <v>4.2761812000100931E-3</v>
      </c>
      <c r="AE35">
        <v>0</v>
      </c>
      <c r="AF35">
        <v>200</v>
      </c>
      <c r="AG35">
        <v>0.5714285714285714</v>
      </c>
      <c r="AH35">
        <v>3</v>
      </c>
      <c r="AI35">
        <v>0</v>
      </c>
      <c r="AJ35">
        <v>0</v>
      </c>
      <c r="AK35">
        <v>0</v>
      </c>
      <c r="AL35">
        <v>0.19190158420952716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29</v>
      </c>
      <c r="BE35">
        <v>1</v>
      </c>
      <c r="BF35">
        <v>5</v>
      </c>
      <c r="BG35">
        <v>0.5</v>
      </c>
      <c r="BH35">
        <v>18</v>
      </c>
      <c r="BI35" t="s">
        <v>89</v>
      </c>
      <c r="BJ35">
        <v>0.21296459413173868</v>
      </c>
      <c r="BK35">
        <v>0</v>
      </c>
    </row>
    <row r="36" spans="1:63" x14ac:dyDescent="0.25">
      <c r="A36">
        <v>35</v>
      </c>
      <c r="B36">
        <v>1</v>
      </c>
      <c r="C36">
        <v>3</v>
      </c>
      <c r="D36">
        <v>2023</v>
      </c>
      <c r="E36">
        <v>37</v>
      </c>
      <c r="F36">
        <v>0.86046511627906974</v>
      </c>
      <c r="G36">
        <v>5</v>
      </c>
      <c r="H36">
        <v>0</v>
      </c>
      <c r="I36">
        <v>0</v>
      </c>
      <c r="J36">
        <v>0</v>
      </c>
      <c r="K36">
        <v>3</v>
      </c>
      <c r="L36">
        <v>6.9767441860465115E-2</v>
      </c>
      <c r="M36">
        <v>0</v>
      </c>
      <c r="N36">
        <v>0.31007751937984496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300</v>
      </c>
      <c r="AG36">
        <v>0.5</v>
      </c>
      <c r="AH36">
        <v>1</v>
      </c>
      <c r="AI36">
        <v>0</v>
      </c>
      <c r="AJ36">
        <v>0</v>
      </c>
      <c r="AK36">
        <v>0</v>
      </c>
      <c r="AL36">
        <v>0.16666666666666666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50</v>
      </c>
      <c r="AU36">
        <v>1</v>
      </c>
      <c r="AV36">
        <v>5</v>
      </c>
      <c r="AW36">
        <v>0</v>
      </c>
      <c r="AX36">
        <v>0</v>
      </c>
      <c r="AY36">
        <v>0</v>
      </c>
      <c r="AZ36">
        <v>0.5</v>
      </c>
      <c r="BA36">
        <v>0</v>
      </c>
      <c r="BB36">
        <v>0</v>
      </c>
      <c r="BC36">
        <v>0</v>
      </c>
      <c r="BD36">
        <v>43</v>
      </c>
      <c r="BE36">
        <v>1</v>
      </c>
      <c r="BF36">
        <v>5</v>
      </c>
      <c r="BG36">
        <v>0.5</v>
      </c>
      <c r="BH36">
        <v>16</v>
      </c>
      <c r="BI36" t="s">
        <v>89</v>
      </c>
      <c r="BJ36">
        <v>0.21096345514950166</v>
      </c>
      <c r="BK36">
        <v>0</v>
      </c>
    </row>
    <row r="37" spans="1:63" x14ac:dyDescent="0.25">
      <c r="A37">
        <v>36</v>
      </c>
      <c r="B37">
        <v>1</v>
      </c>
      <c r="C37">
        <v>4</v>
      </c>
      <c r="D37">
        <v>2023</v>
      </c>
      <c r="E37">
        <v>30</v>
      </c>
      <c r="F37">
        <v>0.81081081081081086</v>
      </c>
      <c r="G37">
        <v>5</v>
      </c>
      <c r="H37">
        <v>0</v>
      </c>
      <c r="I37">
        <v>0</v>
      </c>
      <c r="J37">
        <v>0</v>
      </c>
      <c r="K37">
        <v>12</v>
      </c>
      <c r="L37">
        <v>0.32432432432432434</v>
      </c>
      <c r="M37">
        <v>1</v>
      </c>
      <c r="N37">
        <v>0.37837837837837834</v>
      </c>
      <c r="O37">
        <v>0</v>
      </c>
      <c r="P37">
        <v>0</v>
      </c>
      <c r="Q37">
        <v>0</v>
      </c>
      <c r="R37">
        <v>200</v>
      </c>
      <c r="S37">
        <v>0.29411764705882354</v>
      </c>
      <c r="T37">
        <v>1</v>
      </c>
      <c r="U37">
        <v>0.14705882352941177</v>
      </c>
      <c r="V37">
        <v>43</v>
      </c>
      <c r="W37">
        <v>0.72881355932203384</v>
      </c>
      <c r="X37">
        <v>3</v>
      </c>
      <c r="Y37">
        <v>0</v>
      </c>
      <c r="Z37">
        <v>0</v>
      </c>
      <c r="AA37">
        <v>0</v>
      </c>
      <c r="AB37">
        <v>0.36440677966101692</v>
      </c>
      <c r="AC37">
        <v>2.907000000000215E-3</v>
      </c>
      <c r="AD37">
        <v>2.565965255753751E-3</v>
      </c>
      <c r="AE37">
        <v>0</v>
      </c>
      <c r="AF37">
        <v>200</v>
      </c>
      <c r="AG37">
        <v>0.5</v>
      </c>
      <c r="AH37">
        <v>1</v>
      </c>
      <c r="AI37">
        <v>0</v>
      </c>
      <c r="AJ37">
        <v>0</v>
      </c>
      <c r="AK37">
        <v>0</v>
      </c>
      <c r="AL37">
        <v>0.16752198841858457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37</v>
      </c>
      <c r="BB37">
        <v>1</v>
      </c>
      <c r="BC37">
        <v>5</v>
      </c>
      <c r="BD37">
        <v>37</v>
      </c>
      <c r="BE37">
        <v>1</v>
      </c>
      <c r="BF37">
        <v>5</v>
      </c>
      <c r="BG37">
        <v>1</v>
      </c>
      <c r="BH37">
        <v>21</v>
      </c>
      <c r="BI37" t="s">
        <v>89</v>
      </c>
      <c r="BJ37">
        <v>0.29390942428391309</v>
      </c>
      <c r="BK37">
        <v>0</v>
      </c>
    </row>
    <row r="38" spans="1:63" x14ac:dyDescent="0.25">
      <c r="A38">
        <v>37</v>
      </c>
      <c r="B38">
        <v>1</v>
      </c>
      <c r="C38">
        <v>5</v>
      </c>
      <c r="D38">
        <v>2023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21</v>
      </c>
      <c r="L38">
        <v>0.23863636363636365</v>
      </c>
      <c r="M38">
        <v>0</v>
      </c>
      <c r="N38">
        <v>7.9545454545454544E-2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68</v>
      </c>
      <c r="W38">
        <v>0.59130434782608698</v>
      </c>
      <c r="X38">
        <v>3</v>
      </c>
      <c r="Y38">
        <v>0</v>
      </c>
      <c r="Z38">
        <v>0</v>
      </c>
      <c r="AA38">
        <v>0</v>
      </c>
      <c r="AB38">
        <v>0.29565217391304349</v>
      </c>
      <c r="AC38">
        <v>3.7909999999998778E-3</v>
      </c>
      <c r="AD38">
        <v>2.9761554289517494E-3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9.9205180965058321E-4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90</v>
      </c>
      <c r="AU38">
        <v>0.78260869565217395</v>
      </c>
      <c r="AV38">
        <v>5</v>
      </c>
      <c r="AW38">
        <v>0</v>
      </c>
      <c r="AX38">
        <v>0</v>
      </c>
      <c r="AY38">
        <v>0</v>
      </c>
      <c r="AZ38">
        <v>0.39130434782608697</v>
      </c>
      <c r="BA38">
        <v>0</v>
      </c>
      <c r="BB38">
        <v>0</v>
      </c>
      <c r="BC38">
        <v>0</v>
      </c>
      <c r="BD38">
        <v>88</v>
      </c>
      <c r="BE38">
        <v>1</v>
      </c>
      <c r="BF38">
        <v>5</v>
      </c>
      <c r="BG38">
        <v>0.5</v>
      </c>
      <c r="BH38">
        <v>13</v>
      </c>
      <c r="BI38" t="s">
        <v>158</v>
      </c>
      <c r="BJ38">
        <v>0.18107057544203364</v>
      </c>
      <c r="BK38">
        <v>0.43535602304167581</v>
      </c>
    </row>
    <row r="39" spans="1:63" x14ac:dyDescent="0.25">
      <c r="A39">
        <v>38</v>
      </c>
      <c r="B39">
        <v>1</v>
      </c>
      <c r="C39">
        <v>6</v>
      </c>
      <c r="D39">
        <v>2023</v>
      </c>
      <c r="E39">
        <v>29</v>
      </c>
      <c r="F39">
        <v>0.70731707317073167</v>
      </c>
      <c r="G39">
        <v>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0.23577235772357721</v>
      </c>
      <c r="O39">
        <v>0</v>
      </c>
      <c r="P39">
        <v>0</v>
      </c>
      <c r="Q39">
        <v>0</v>
      </c>
      <c r="R39">
        <v>117</v>
      </c>
      <c r="S39">
        <v>0.33913043478260868</v>
      </c>
      <c r="T39">
        <v>1</v>
      </c>
      <c r="U39">
        <v>0.16956521739130434</v>
      </c>
      <c r="V39">
        <v>32</v>
      </c>
      <c r="W39">
        <v>0.76190476190476186</v>
      </c>
      <c r="X39">
        <v>5</v>
      </c>
      <c r="Y39">
        <v>0</v>
      </c>
      <c r="Z39">
        <v>0</v>
      </c>
      <c r="AA39">
        <v>0</v>
      </c>
      <c r="AB39">
        <v>0.38095238095238093</v>
      </c>
      <c r="AC39">
        <v>0</v>
      </c>
      <c r="AD39">
        <v>0</v>
      </c>
      <c r="AE39">
        <v>0</v>
      </c>
      <c r="AF39">
        <v>200</v>
      </c>
      <c r="AG39">
        <v>0.66666666666666663</v>
      </c>
      <c r="AH39">
        <v>3</v>
      </c>
      <c r="AI39">
        <v>0</v>
      </c>
      <c r="AJ39">
        <v>0</v>
      </c>
      <c r="AK39">
        <v>0</v>
      </c>
      <c r="AL39">
        <v>0.22222222222222221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33</v>
      </c>
      <c r="AU39">
        <v>0.7857142857142857</v>
      </c>
      <c r="AV39">
        <v>5</v>
      </c>
      <c r="AW39">
        <v>0</v>
      </c>
      <c r="AX39">
        <v>0</v>
      </c>
      <c r="AY39">
        <v>0</v>
      </c>
      <c r="AZ39">
        <v>0.39285714285714285</v>
      </c>
      <c r="BA39">
        <v>0</v>
      </c>
      <c r="BB39">
        <v>0</v>
      </c>
      <c r="BC39">
        <v>0</v>
      </c>
      <c r="BD39">
        <v>41</v>
      </c>
      <c r="BE39">
        <v>1</v>
      </c>
      <c r="BF39">
        <v>5</v>
      </c>
      <c r="BG39">
        <v>0.5</v>
      </c>
      <c r="BH39">
        <v>22</v>
      </c>
      <c r="BI39" t="s">
        <v>89</v>
      </c>
      <c r="BJ39">
        <v>0.27162418873523247</v>
      </c>
      <c r="BK39">
        <v>0</v>
      </c>
    </row>
    <row r="40" spans="1:63" x14ac:dyDescent="0.25">
      <c r="A40">
        <v>39</v>
      </c>
      <c r="B40">
        <v>1</v>
      </c>
      <c r="C40">
        <v>7</v>
      </c>
      <c r="D40">
        <v>2023</v>
      </c>
      <c r="E40">
        <v>72</v>
      </c>
      <c r="F40">
        <v>0.86746987951807231</v>
      </c>
      <c r="G40">
        <v>5</v>
      </c>
      <c r="H40">
        <v>0</v>
      </c>
      <c r="I40">
        <v>0</v>
      </c>
      <c r="J40">
        <v>0</v>
      </c>
      <c r="K40">
        <v>18</v>
      </c>
      <c r="L40">
        <v>0.21686746987951808</v>
      </c>
      <c r="M40">
        <v>0</v>
      </c>
      <c r="N40">
        <v>0.36144578313253012</v>
      </c>
      <c r="O40">
        <v>0</v>
      </c>
      <c r="P40">
        <v>0</v>
      </c>
      <c r="Q40">
        <v>0</v>
      </c>
      <c r="R40">
        <v>325</v>
      </c>
      <c r="S40">
        <v>0.28888888888888886</v>
      </c>
      <c r="T40">
        <v>1</v>
      </c>
      <c r="U40">
        <v>0.14444444444444443</v>
      </c>
      <c r="V40">
        <v>6</v>
      </c>
      <c r="W40">
        <v>5.7692307692307696E-2</v>
      </c>
      <c r="X40">
        <v>0</v>
      </c>
      <c r="Y40">
        <v>0</v>
      </c>
      <c r="Z40">
        <v>0</v>
      </c>
      <c r="AA40">
        <v>0</v>
      </c>
      <c r="AB40">
        <v>2.8846153846153848E-2</v>
      </c>
      <c r="AC40">
        <v>2.6599999999987745E-4</v>
      </c>
      <c r="AD40">
        <v>1.0855964209595098E-4</v>
      </c>
      <c r="AE40">
        <v>0</v>
      </c>
      <c r="AF40">
        <v>530</v>
      </c>
      <c r="AG40">
        <v>0.3202416918429003</v>
      </c>
      <c r="AH40">
        <v>1</v>
      </c>
      <c r="AI40">
        <v>125</v>
      </c>
      <c r="AJ40">
        <v>7.5528700906344406E-2</v>
      </c>
      <c r="AK40">
        <v>0</v>
      </c>
      <c r="AL40">
        <v>0.13195965079711355</v>
      </c>
      <c r="AM40">
        <v>0</v>
      </c>
      <c r="AN40">
        <v>0</v>
      </c>
      <c r="AO40">
        <v>0</v>
      </c>
      <c r="AP40">
        <v>3</v>
      </c>
      <c r="AQ40">
        <v>2.8846153846153848E-2</v>
      </c>
      <c r="AR40">
        <v>0</v>
      </c>
      <c r="AS40">
        <v>1.4423076923076924E-2</v>
      </c>
      <c r="AT40">
        <v>101</v>
      </c>
      <c r="AU40">
        <v>0.97115384615384615</v>
      </c>
      <c r="AV40">
        <v>5</v>
      </c>
      <c r="AW40">
        <v>0</v>
      </c>
      <c r="AX40">
        <v>0</v>
      </c>
      <c r="AY40">
        <v>0</v>
      </c>
      <c r="AZ40">
        <v>0.48557692307692307</v>
      </c>
      <c r="BA40">
        <v>0</v>
      </c>
      <c r="BB40">
        <v>0</v>
      </c>
      <c r="BC40">
        <v>0</v>
      </c>
      <c r="BD40">
        <v>83</v>
      </c>
      <c r="BE40">
        <v>1</v>
      </c>
      <c r="BF40">
        <v>5</v>
      </c>
      <c r="BG40">
        <v>0.5</v>
      </c>
      <c r="BH40">
        <v>17</v>
      </c>
      <c r="BI40" t="s">
        <v>89</v>
      </c>
      <c r="BJ40">
        <v>0.23809943317432028</v>
      </c>
      <c r="BK40">
        <v>0</v>
      </c>
    </row>
    <row r="41" spans="1:63" x14ac:dyDescent="0.25">
      <c r="A41">
        <v>40</v>
      </c>
      <c r="B41">
        <v>1</v>
      </c>
      <c r="C41">
        <v>8</v>
      </c>
      <c r="D41">
        <v>2023</v>
      </c>
      <c r="E41">
        <v>74</v>
      </c>
      <c r="F41">
        <v>1</v>
      </c>
      <c r="G41">
        <v>5</v>
      </c>
      <c r="H41">
        <v>0</v>
      </c>
      <c r="I41">
        <v>0</v>
      </c>
      <c r="J41">
        <v>0</v>
      </c>
      <c r="K41">
        <v>3</v>
      </c>
      <c r="L41">
        <v>4.0540540540540543E-2</v>
      </c>
      <c r="M41">
        <v>0</v>
      </c>
      <c r="N41">
        <v>0.34684684684684686</v>
      </c>
      <c r="O41">
        <v>0</v>
      </c>
      <c r="P41">
        <v>0</v>
      </c>
      <c r="Q41">
        <v>0</v>
      </c>
      <c r="R41">
        <v>186</v>
      </c>
      <c r="S41">
        <v>0.60784313725490191</v>
      </c>
      <c r="T41">
        <v>3</v>
      </c>
      <c r="U41">
        <v>0.30392156862745096</v>
      </c>
      <c r="V41">
        <v>74</v>
      </c>
      <c r="W41">
        <v>0.50340136054421769</v>
      </c>
      <c r="X41">
        <v>1</v>
      </c>
      <c r="Y41">
        <v>0</v>
      </c>
      <c r="Z41">
        <v>0</v>
      </c>
      <c r="AA41">
        <v>0</v>
      </c>
      <c r="AB41">
        <v>0.25170068027210885</v>
      </c>
      <c r="AC41">
        <v>1.7579999999999263E-3</v>
      </c>
      <c r="AD41">
        <v>1.4157347889040589E-3</v>
      </c>
      <c r="AE41">
        <v>0</v>
      </c>
      <c r="AF41">
        <v>200</v>
      </c>
      <c r="AG41">
        <v>0.4</v>
      </c>
      <c r="AH41">
        <v>1</v>
      </c>
      <c r="AI41">
        <v>200</v>
      </c>
      <c r="AJ41">
        <v>0.4</v>
      </c>
      <c r="AK41">
        <v>1</v>
      </c>
      <c r="AL41">
        <v>0.26713857826296805</v>
      </c>
      <c r="AM41">
        <v>43</v>
      </c>
      <c r="AN41">
        <v>0.29251700680272108</v>
      </c>
      <c r="AO41">
        <v>1</v>
      </c>
      <c r="AP41">
        <v>0</v>
      </c>
      <c r="AQ41">
        <v>0</v>
      </c>
      <c r="AR41">
        <v>0</v>
      </c>
      <c r="AS41">
        <v>0.14625850340136054</v>
      </c>
      <c r="AT41">
        <v>108</v>
      </c>
      <c r="AU41">
        <v>0.73469387755102045</v>
      </c>
      <c r="AV41">
        <v>3</v>
      </c>
      <c r="AW41">
        <v>0</v>
      </c>
      <c r="AX41">
        <v>0</v>
      </c>
      <c r="AY41">
        <v>0</v>
      </c>
      <c r="AZ41">
        <v>0.36734693877551022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15</v>
      </c>
      <c r="BI41" t="s">
        <v>158</v>
      </c>
      <c r="BJ41">
        <v>0.24045901659803509</v>
      </c>
      <c r="BK41">
        <v>0</v>
      </c>
    </row>
    <row r="42" spans="1:63" x14ac:dyDescent="0.25">
      <c r="A42">
        <v>41</v>
      </c>
      <c r="B42">
        <v>2</v>
      </c>
      <c r="C42">
        <v>9</v>
      </c>
      <c r="D42">
        <v>2019</v>
      </c>
      <c r="E42">
        <v>34</v>
      </c>
      <c r="F42">
        <v>1</v>
      </c>
      <c r="G42">
        <v>5</v>
      </c>
      <c r="H42">
        <v>0</v>
      </c>
      <c r="I42">
        <v>0</v>
      </c>
      <c r="J42">
        <v>0</v>
      </c>
      <c r="K42">
        <v>10</v>
      </c>
      <c r="L42">
        <v>0.29411764705882354</v>
      </c>
      <c r="M42">
        <v>1</v>
      </c>
      <c r="N42">
        <v>0.43137254901960786</v>
      </c>
      <c r="O42">
        <v>0</v>
      </c>
      <c r="P42">
        <v>0</v>
      </c>
      <c r="Q42">
        <v>0</v>
      </c>
      <c r="R42">
        <v>250</v>
      </c>
      <c r="S42">
        <v>0.45454545454545453</v>
      </c>
      <c r="T42">
        <v>1</v>
      </c>
      <c r="U42">
        <v>0.22727272727272727</v>
      </c>
      <c r="V42">
        <v>15</v>
      </c>
      <c r="W42">
        <v>0.44117647058823528</v>
      </c>
      <c r="X42">
        <v>1</v>
      </c>
      <c r="Y42">
        <v>0</v>
      </c>
      <c r="Z42">
        <v>0</v>
      </c>
      <c r="AA42">
        <v>0</v>
      </c>
      <c r="AB42">
        <v>0.22058823529411764</v>
      </c>
      <c r="AC42">
        <v>4.282000000000008E-3</v>
      </c>
      <c r="AD42">
        <v>4.5346623148593409E-3</v>
      </c>
      <c r="AE42">
        <v>0</v>
      </c>
      <c r="AF42">
        <v>200</v>
      </c>
      <c r="AG42">
        <v>0.4</v>
      </c>
      <c r="AH42">
        <v>1</v>
      </c>
      <c r="AI42">
        <v>0</v>
      </c>
      <c r="AJ42">
        <v>0</v>
      </c>
      <c r="AK42">
        <v>0</v>
      </c>
      <c r="AL42">
        <v>0.13333333333333333</v>
      </c>
      <c r="AM42">
        <v>0</v>
      </c>
      <c r="AN42">
        <v>0</v>
      </c>
      <c r="AO42">
        <v>0</v>
      </c>
      <c r="AP42">
        <v>33</v>
      </c>
      <c r="AQ42">
        <v>0.97058823529411764</v>
      </c>
      <c r="AR42">
        <v>5</v>
      </c>
      <c r="AS42">
        <v>0.48529411764705882</v>
      </c>
      <c r="AT42">
        <v>34</v>
      </c>
      <c r="AU42">
        <v>1</v>
      </c>
      <c r="AV42">
        <v>5</v>
      </c>
      <c r="AW42">
        <v>34</v>
      </c>
      <c r="AX42">
        <v>1</v>
      </c>
      <c r="AY42">
        <v>5</v>
      </c>
      <c r="AZ42">
        <v>1</v>
      </c>
      <c r="BA42">
        <v>0</v>
      </c>
      <c r="BB42">
        <v>0</v>
      </c>
      <c r="BC42">
        <v>0</v>
      </c>
      <c r="BD42">
        <v>34</v>
      </c>
      <c r="BE42">
        <v>1</v>
      </c>
      <c r="BF42">
        <v>5</v>
      </c>
      <c r="BG42">
        <v>0.5</v>
      </c>
      <c r="BH42">
        <v>29</v>
      </c>
      <c r="BI42" t="s">
        <v>89</v>
      </c>
      <c r="BJ42">
        <v>0.42826585179526361</v>
      </c>
      <c r="BK42">
        <v>0</v>
      </c>
    </row>
    <row r="43" spans="1:63" x14ac:dyDescent="0.25">
      <c r="A43">
        <v>42</v>
      </c>
      <c r="B43">
        <v>2</v>
      </c>
      <c r="C43">
        <v>9</v>
      </c>
      <c r="D43">
        <v>2020</v>
      </c>
      <c r="E43">
        <v>34</v>
      </c>
      <c r="F43">
        <v>1</v>
      </c>
      <c r="G43">
        <v>5</v>
      </c>
      <c r="H43">
        <v>0</v>
      </c>
      <c r="I43">
        <v>0</v>
      </c>
      <c r="J43">
        <v>0</v>
      </c>
      <c r="K43">
        <v>10</v>
      </c>
      <c r="L43">
        <v>0.29411764705882354</v>
      </c>
      <c r="M43">
        <v>1</v>
      </c>
      <c r="N43">
        <v>0.43137254901960786</v>
      </c>
      <c r="O43">
        <v>0</v>
      </c>
      <c r="P43">
        <v>0</v>
      </c>
      <c r="Q43">
        <v>0</v>
      </c>
      <c r="R43">
        <v>250</v>
      </c>
      <c r="S43">
        <v>0.45454545454545453</v>
      </c>
      <c r="T43">
        <v>1</v>
      </c>
      <c r="U43">
        <v>0.22727272727272727</v>
      </c>
      <c r="V43">
        <v>15</v>
      </c>
      <c r="W43">
        <v>0.44117647058823528</v>
      </c>
      <c r="X43">
        <v>1</v>
      </c>
      <c r="Y43">
        <v>0</v>
      </c>
      <c r="Z43">
        <v>0</v>
      </c>
      <c r="AA43">
        <v>0</v>
      </c>
      <c r="AB43">
        <v>0.22058823529411764</v>
      </c>
      <c r="AC43">
        <v>4.282000000000008E-3</v>
      </c>
      <c r="AD43">
        <v>4.5346623148593409E-3</v>
      </c>
      <c r="AE43">
        <v>0</v>
      </c>
      <c r="AF43">
        <v>200</v>
      </c>
      <c r="AG43">
        <v>0.4</v>
      </c>
      <c r="AH43">
        <v>1</v>
      </c>
      <c r="AI43">
        <v>0</v>
      </c>
      <c r="AJ43">
        <v>0</v>
      </c>
      <c r="AK43">
        <v>0</v>
      </c>
      <c r="AL43">
        <v>0.13333333333333333</v>
      </c>
      <c r="AM43">
        <v>0</v>
      </c>
      <c r="AN43">
        <v>0</v>
      </c>
      <c r="AO43">
        <v>0</v>
      </c>
      <c r="AP43">
        <v>33</v>
      </c>
      <c r="AQ43">
        <v>0.97058823529411764</v>
      </c>
      <c r="AR43">
        <v>5</v>
      </c>
      <c r="AS43">
        <v>0.48529411764705882</v>
      </c>
      <c r="AT43">
        <v>34</v>
      </c>
      <c r="AU43">
        <v>1</v>
      </c>
      <c r="AV43">
        <v>5</v>
      </c>
      <c r="AW43">
        <v>34</v>
      </c>
      <c r="AX43">
        <v>1</v>
      </c>
      <c r="AY43">
        <v>5</v>
      </c>
      <c r="AZ43">
        <v>1</v>
      </c>
      <c r="BA43">
        <v>0</v>
      </c>
      <c r="BB43">
        <v>0</v>
      </c>
      <c r="BC43">
        <v>0</v>
      </c>
      <c r="BD43">
        <v>34</v>
      </c>
      <c r="BE43">
        <v>1</v>
      </c>
      <c r="BF43">
        <v>5</v>
      </c>
      <c r="BG43">
        <v>0.5</v>
      </c>
      <c r="BH43">
        <v>29</v>
      </c>
      <c r="BI43" t="s">
        <v>89</v>
      </c>
      <c r="BJ43">
        <v>0.42826585179526361</v>
      </c>
      <c r="BK43">
        <v>0</v>
      </c>
    </row>
    <row r="44" spans="1:63" x14ac:dyDescent="0.25">
      <c r="A44">
        <v>43</v>
      </c>
      <c r="B44">
        <v>2</v>
      </c>
      <c r="C44">
        <v>9</v>
      </c>
      <c r="D44">
        <v>2021</v>
      </c>
      <c r="E44">
        <v>34</v>
      </c>
      <c r="F44">
        <v>1</v>
      </c>
      <c r="G44">
        <v>5</v>
      </c>
      <c r="H44">
        <v>0</v>
      </c>
      <c r="I44">
        <v>0</v>
      </c>
      <c r="J44">
        <v>0</v>
      </c>
      <c r="K44">
        <v>10</v>
      </c>
      <c r="L44">
        <v>0.29411764705882354</v>
      </c>
      <c r="M44">
        <v>1</v>
      </c>
      <c r="N44">
        <v>0.43137254901960786</v>
      </c>
      <c r="O44">
        <v>0</v>
      </c>
      <c r="P44">
        <v>0</v>
      </c>
      <c r="Q44">
        <v>0</v>
      </c>
      <c r="R44">
        <v>250</v>
      </c>
      <c r="S44">
        <v>0.45454545454545453</v>
      </c>
      <c r="T44">
        <v>1</v>
      </c>
      <c r="U44">
        <v>0.22727272727272727</v>
      </c>
      <c r="V44">
        <v>15</v>
      </c>
      <c r="W44">
        <v>0.44117647058823528</v>
      </c>
      <c r="X44">
        <v>1</v>
      </c>
      <c r="Y44">
        <v>0</v>
      </c>
      <c r="Z44">
        <v>0</v>
      </c>
      <c r="AA44">
        <v>0</v>
      </c>
      <c r="AB44">
        <v>0.22058823529411764</v>
      </c>
      <c r="AC44">
        <v>4.282000000000008E-3</v>
      </c>
      <c r="AD44">
        <v>4.5346623148593409E-3</v>
      </c>
      <c r="AE44">
        <v>0</v>
      </c>
      <c r="AF44">
        <v>200</v>
      </c>
      <c r="AG44">
        <v>0.4</v>
      </c>
      <c r="AH44">
        <v>1</v>
      </c>
      <c r="AI44">
        <v>0</v>
      </c>
      <c r="AJ44">
        <v>0</v>
      </c>
      <c r="AK44">
        <v>0</v>
      </c>
      <c r="AL44">
        <v>0.13484488743828646</v>
      </c>
      <c r="AM44">
        <v>0</v>
      </c>
      <c r="AN44">
        <v>0</v>
      </c>
      <c r="AO44">
        <v>0</v>
      </c>
      <c r="AP44">
        <v>33</v>
      </c>
      <c r="AQ44">
        <v>0.97058823529411764</v>
      </c>
      <c r="AR44">
        <v>5</v>
      </c>
      <c r="AS44">
        <v>0.48529411764705882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34</v>
      </c>
      <c r="BE44">
        <v>1</v>
      </c>
      <c r="BF44">
        <v>5</v>
      </c>
      <c r="BG44">
        <v>0.5</v>
      </c>
      <c r="BH44">
        <v>19</v>
      </c>
      <c r="BI44" t="s">
        <v>89</v>
      </c>
      <c r="BJ44">
        <v>0.2856246452388283</v>
      </c>
      <c r="BK44">
        <v>0.33306696286545451</v>
      </c>
    </row>
    <row r="45" spans="1:63" x14ac:dyDescent="0.25">
      <c r="A45">
        <v>44</v>
      </c>
      <c r="B45">
        <v>2</v>
      </c>
      <c r="C45">
        <v>9</v>
      </c>
      <c r="D45">
        <v>2022</v>
      </c>
      <c r="E45">
        <v>34</v>
      </c>
      <c r="F45">
        <v>1</v>
      </c>
      <c r="G45">
        <v>5</v>
      </c>
      <c r="H45">
        <v>0</v>
      </c>
      <c r="I45">
        <v>0</v>
      </c>
      <c r="J45">
        <v>0</v>
      </c>
      <c r="K45">
        <v>10</v>
      </c>
      <c r="L45">
        <v>0.29411764705882354</v>
      </c>
      <c r="M45">
        <v>1</v>
      </c>
      <c r="N45">
        <v>0.43137254901960786</v>
      </c>
      <c r="O45">
        <v>0</v>
      </c>
      <c r="P45">
        <v>0</v>
      </c>
      <c r="Q45">
        <v>0</v>
      </c>
      <c r="R45">
        <v>250</v>
      </c>
      <c r="S45">
        <v>0.45454545454545453</v>
      </c>
      <c r="T45">
        <v>1</v>
      </c>
      <c r="U45">
        <v>0.22727272727272727</v>
      </c>
      <c r="V45">
        <v>15</v>
      </c>
      <c r="W45">
        <v>0.44117647058823528</v>
      </c>
      <c r="X45">
        <v>1</v>
      </c>
      <c r="Y45">
        <v>0</v>
      </c>
      <c r="Z45">
        <v>0</v>
      </c>
      <c r="AA45">
        <v>0</v>
      </c>
      <c r="AB45">
        <v>0.22058823529411764</v>
      </c>
      <c r="AC45">
        <v>4.282000000000008E-3</v>
      </c>
      <c r="AD45">
        <v>4.5346623148593409E-3</v>
      </c>
      <c r="AE45">
        <v>0</v>
      </c>
      <c r="AF45">
        <v>200</v>
      </c>
      <c r="AG45">
        <v>0.4</v>
      </c>
      <c r="AH45">
        <v>1</v>
      </c>
      <c r="AI45">
        <v>0</v>
      </c>
      <c r="AJ45">
        <v>0</v>
      </c>
      <c r="AK45">
        <v>0</v>
      </c>
      <c r="AL45">
        <v>0.13484488743828646</v>
      </c>
      <c r="AM45">
        <v>0</v>
      </c>
      <c r="AN45">
        <v>0</v>
      </c>
      <c r="AO45">
        <v>0</v>
      </c>
      <c r="AP45">
        <v>33</v>
      </c>
      <c r="AQ45">
        <v>0.97058823529411764</v>
      </c>
      <c r="AR45">
        <v>5</v>
      </c>
      <c r="AS45">
        <v>0.48529411764705882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34</v>
      </c>
      <c r="BE45">
        <v>1</v>
      </c>
      <c r="BF45">
        <v>5</v>
      </c>
      <c r="BG45">
        <v>0.5</v>
      </c>
      <c r="BH45">
        <v>19</v>
      </c>
      <c r="BI45" t="s">
        <v>89</v>
      </c>
      <c r="BJ45">
        <v>0.2856246452388283</v>
      </c>
      <c r="BK45">
        <v>0.33306696286545451</v>
      </c>
    </row>
    <row r="46" spans="1:63" x14ac:dyDescent="0.25">
      <c r="A46">
        <v>45</v>
      </c>
      <c r="B46">
        <v>2</v>
      </c>
      <c r="C46">
        <v>9</v>
      </c>
      <c r="D46">
        <v>2023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10</v>
      </c>
      <c r="L46">
        <v>0.29411764705882354</v>
      </c>
      <c r="M46">
        <v>1</v>
      </c>
      <c r="N46">
        <v>9.8039215686274508E-2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15</v>
      </c>
      <c r="W46">
        <v>0.44117647058823528</v>
      </c>
      <c r="X46">
        <v>1</v>
      </c>
      <c r="Y46">
        <v>0</v>
      </c>
      <c r="Z46">
        <v>0</v>
      </c>
      <c r="AA46">
        <v>0</v>
      </c>
      <c r="AB46">
        <v>0.22058823529411764</v>
      </c>
      <c r="AC46">
        <v>4.282000000000008E-3</v>
      </c>
      <c r="AD46">
        <v>4.5346623148593409E-3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1.5115541049531137E-3</v>
      </c>
      <c r="AM46">
        <v>0</v>
      </c>
      <c r="AN46">
        <v>0</v>
      </c>
      <c r="AO46">
        <v>0</v>
      </c>
      <c r="AP46">
        <v>33</v>
      </c>
      <c r="AQ46">
        <v>0.97058823529411764</v>
      </c>
      <c r="AR46">
        <v>5</v>
      </c>
      <c r="AS46">
        <v>0.48529411764705882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34</v>
      </c>
      <c r="BE46">
        <v>1</v>
      </c>
      <c r="BF46">
        <v>5</v>
      </c>
      <c r="BG46">
        <v>0.5</v>
      </c>
      <c r="BH46">
        <v>12</v>
      </c>
      <c r="BI46" t="s">
        <v>158</v>
      </c>
      <c r="BJ46">
        <v>0.18649044610462914</v>
      </c>
      <c r="BK46">
        <v>0.34707858998409247</v>
      </c>
    </row>
    <row r="47" spans="1:63" x14ac:dyDescent="0.25">
      <c r="A47">
        <v>46</v>
      </c>
      <c r="B47">
        <v>3</v>
      </c>
      <c r="C47">
        <v>10</v>
      </c>
      <c r="D47">
        <v>2019</v>
      </c>
      <c r="E47">
        <v>25</v>
      </c>
      <c r="F47">
        <v>0.43103448275862066</v>
      </c>
      <c r="G47">
        <v>1</v>
      </c>
      <c r="H47">
        <v>0</v>
      </c>
      <c r="I47">
        <v>0</v>
      </c>
      <c r="J47">
        <v>0</v>
      </c>
      <c r="K47">
        <v>7</v>
      </c>
      <c r="L47">
        <v>0.1206896551724138</v>
      </c>
      <c r="M47">
        <v>0</v>
      </c>
      <c r="N47">
        <v>0.18390804597701149</v>
      </c>
      <c r="O47">
        <v>400</v>
      </c>
      <c r="P47">
        <v>0.31128404669260701</v>
      </c>
      <c r="Q47">
        <v>1</v>
      </c>
      <c r="R47">
        <v>596</v>
      </c>
      <c r="S47">
        <v>0.46381322957198445</v>
      </c>
      <c r="T47">
        <v>1</v>
      </c>
      <c r="U47">
        <v>0.38754863813229573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4.0000000001150227E-6</v>
      </c>
      <c r="AD47">
        <v>2.0833289931245054E-6</v>
      </c>
      <c r="AE47">
        <v>0</v>
      </c>
      <c r="AF47">
        <v>500</v>
      </c>
      <c r="AG47">
        <v>0.66666666666666663</v>
      </c>
      <c r="AH47">
        <v>3</v>
      </c>
      <c r="AI47">
        <v>0</v>
      </c>
      <c r="AJ47">
        <v>0</v>
      </c>
      <c r="AK47">
        <v>0</v>
      </c>
      <c r="AL47">
        <v>0.2222229166652199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65</v>
      </c>
      <c r="AX47">
        <v>0.83333333333333337</v>
      </c>
      <c r="AY47">
        <v>5</v>
      </c>
      <c r="AZ47">
        <v>0.41666666666666669</v>
      </c>
      <c r="BA47">
        <v>0</v>
      </c>
      <c r="BB47">
        <v>0</v>
      </c>
      <c r="BC47">
        <v>0</v>
      </c>
      <c r="BD47">
        <v>58</v>
      </c>
      <c r="BE47">
        <v>1</v>
      </c>
      <c r="BF47">
        <v>5</v>
      </c>
      <c r="BG47">
        <v>0.5</v>
      </c>
      <c r="BH47">
        <v>16</v>
      </c>
      <c r="BI47" t="s">
        <v>89</v>
      </c>
      <c r="BJ47">
        <v>0.24433518106302768</v>
      </c>
      <c r="BK47">
        <v>0</v>
      </c>
    </row>
    <row r="48" spans="1:63" x14ac:dyDescent="0.25">
      <c r="A48">
        <v>47</v>
      </c>
      <c r="B48">
        <v>3</v>
      </c>
      <c r="C48">
        <v>11</v>
      </c>
      <c r="D48">
        <v>2019</v>
      </c>
      <c r="E48">
        <v>40</v>
      </c>
      <c r="F48">
        <v>1</v>
      </c>
      <c r="G48">
        <v>5</v>
      </c>
      <c r="H48">
        <v>0</v>
      </c>
      <c r="I48">
        <v>0</v>
      </c>
      <c r="J48">
        <v>0</v>
      </c>
      <c r="K48">
        <v>25</v>
      </c>
      <c r="L48">
        <v>0.625</v>
      </c>
      <c r="M48">
        <v>3</v>
      </c>
      <c r="N48">
        <v>0.54166666666666663</v>
      </c>
      <c r="O48">
        <v>85</v>
      </c>
      <c r="P48">
        <v>0.11564625850340136</v>
      </c>
      <c r="Q48">
        <v>0</v>
      </c>
      <c r="R48">
        <v>15</v>
      </c>
      <c r="S48">
        <v>2.0408163265306121E-2</v>
      </c>
      <c r="T48">
        <v>0</v>
      </c>
      <c r="U48">
        <v>6.8027210884353748E-2</v>
      </c>
      <c r="V48">
        <v>0</v>
      </c>
      <c r="W48">
        <v>0</v>
      </c>
      <c r="X48">
        <v>0</v>
      </c>
      <c r="Y48">
        <v>8</v>
      </c>
      <c r="Z48">
        <v>0.125</v>
      </c>
      <c r="AA48">
        <v>0</v>
      </c>
      <c r="AB48">
        <v>6.25E-2</v>
      </c>
      <c r="AC48">
        <v>3.1911870000000002</v>
      </c>
      <c r="AD48">
        <v>0.91827777900872676</v>
      </c>
      <c r="AE48">
        <v>5</v>
      </c>
      <c r="AF48">
        <v>450</v>
      </c>
      <c r="AG48">
        <v>0.5</v>
      </c>
      <c r="AH48">
        <v>1</v>
      </c>
      <c r="AI48">
        <v>450</v>
      </c>
      <c r="AJ48">
        <v>0.5</v>
      </c>
      <c r="AK48">
        <v>1</v>
      </c>
      <c r="AL48">
        <v>0.63942592633624218</v>
      </c>
      <c r="AM48">
        <v>4</v>
      </c>
      <c r="AN48">
        <v>6.25E-2</v>
      </c>
      <c r="AO48">
        <v>0</v>
      </c>
      <c r="AP48">
        <v>17</v>
      </c>
      <c r="AQ48">
        <v>0.265625</v>
      </c>
      <c r="AR48">
        <v>1</v>
      </c>
      <c r="AS48">
        <v>0.1640625</v>
      </c>
      <c r="AT48">
        <v>64</v>
      </c>
      <c r="AU48">
        <v>1</v>
      </c>
      <c r="AV48">
        <v>5</v>
      </c>
      <c r="AW48">
        <v>64</v>
      </c>
      <c r="AX48">
        <v>1</v>
      </c>
      <c r="AY48">
        <v>5</v>
      </c>
      <c r="AZ48">
        <v>1</v>
      </c>
      <c r="BA48">
        <v>40</v>
      </c>
      <c r="BB48">
        <v>1</v>
      </c>
      <c r="BC48">
        <v>5</v>
      </c>
      <c r="BD48">
        <v>40</v>
      </c>
      <c r="BE48">
        <v>1</v>
      </c>
      <c r="BF48">
        <v>5</v>
      </c>
      <c r="BG48">
        <v>1</v>
      </c>
      <c r="BH48">
        <v>36</v>
      </c>
      <c r="BI48" t="s">
        <v>89</v>
      </c>
      <c r="BJ48">
        <v>0.49652604341246603</v>
      </c>
      <c r="BK48">
        <v>0</v>
      </c>
    </row>
    <row r="49" spans="1:63" x14ac:dyDescent="0.25">
      <c r="A49">
        <v>48</v>
      </c>
      <c r="B49">
        <v>3</v>
      </c>
      <c r="C49">
        <v>12</v>
      </c>
      <c r="D49">
        <v>2019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9</v>
      </c>
      <c r="L49">
        <v>0.10112359550561797</v>
      </c>
      <c r="M49">
        <v>0</v>
      </c>
      <c r="N49">
        <v>3.3707865168539325E-2</v>
      </c>
      <c r="O49">
        <v>125</v>
      </c>
      <c r="P49">
        <v>0.1736111111111111</v>
      </c>
      <c r="Q49">
        <v>0</v>
      </c>
      <c r="R49">
        <v>245</v>
      </c>
      <c r="S49">
        <v>0.34027777777777779</v>
      </c>
      <c r="T49">
        <v>1</v>
      </c>
      <c r="U49">
        <v>0.25694444444444442</v>
      </c>
      <c r="V49">
        <v>1</v>
      </c>
      <c r="W49">
        <v>8.4745762711864406E-3</v>
      </c>
      <c r="X49">
        <v>0</v>
      </c>
      <c r="Y49">
        <v>36</v>
      </c>
      <c r="Z49">
        <v>0.30508474576271188</v>
      </c>
      <c r="AA49">
        <v>1</v>
      </c>
      <c r="AB49">
        <v>0.15677966101694915</v>
      </c>
      <c r="AC49">
        <v>1.5530080000000002</v>
      </c>
      <c r="AD49">
        <v>0.98415724128141313</v>
      </c>
      <c r="AE49">
        <v>5</v>
      </c>
      <c r="AF49">
        <v>90</v>
      </c>
      <c r="AG49">
        <v>9.8901098901098897E-2</v>
      </c>
      <c r="AH49">
        <v>0</v>
      </c>
      <c r="AI49">
        <v>680</v>
      </c>
      <c r="AJ49">
        <v>0.74725274725274726</v>
      </c>
      <c r="AK49">
        <v>3</v>
      </c>
      <c r="AL49">
        <v>0.61010369581175306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118</v>
      </c>
      <c r="AU49">
        <v>1</v>
      </c>
      <c r="AV49">
        <v>5</v>
      </c>
      <c r="AW49">
        <v>0</v>
      </c>
      <c r="AX49">
        <v>0</v>
      </c>
      <c r="AY49">
        <v>0</v>
      </c>
      <c r="AZ49">
        <v>0.5</v>
      </c>
      <c r="BA49">
        <v>0</v>
      </c>
      <c r="BB49">
        <v>0</v>
      </c>
      <c r="BC49">
        <v>0</v>
      </c>
      <c r="BD49">
        <v>89</v>
      </c>
      <c r="BE49">
        <v>1</v>
      </c>
      <c r="BF49">
        <v>5</v>
      </c>
      <c r="BG49">
        <v>0.5</v>
      </c>
      <c r="BH49">
        <v>20</v>
      </c>
      <c r="BI49" t="s">
        <v>89</v>
      </c>
      <c r="BJ49">
        <v>0.29393366663452658</v>
      </c>
      <c r="BK49">
        <v>0</v>
      </c>
    </row>
    <row r="50" spans="1:63" x14ac:dyDescent="0.25">
      <c r="A50">
        <v>49</v>
      </c>
      <c r="B50">
        <v>3</v>
      </c>
      <c r="C50">
        <v>13</v>
      </c>
      <c r="D50">
        <v>2019</v>
      </c>
      <c r="E50">
        <v>45</v>
      </c>
      <c r="F50">
        <v>0.5625</v>
      </c>
      <c r="G50">
        <v>3</v>
      </c>
      <c r="H50">
        <v>0</v>
      </c>
      <c r="I50">
        <v>0</v>
      </c>
      <c r="J50">
        <v>0</v>
      </c>
      <c r="K50">
        <v>13</v>
      </c>
      <c r="L50">
        <v>0.16250000000000001</v>
      </c>
      <c r="M50">
        <v>0</v>
      </c>
      <c r="N50">
        <v>0.24166666666666667</v>
      </c>
      <c r="O50">
        <v>150</v>
      </c>
      <c r="P50">
        <v>0.2</v>
      </c>
      <c r="Q50">
        <v>0</v>
      </c>
      <c r="R50">
        <v>0</v>
      </c>
      <c r="S50">
        <v>0</v>
      </c>
      <c r="T50">
        <v>0</v>
      </c>
      <c r="U50">
        <v>0.1</v>
      </c>
      <c r="V50">
        <v>64</v>
      </c>
      <c r="W50">
        <v>0.48854961832061067</v>
      </c>
      <c r="X50">
        <v>1</v>
      </c>
      <c r="Y50">
        <v>0</v>
      </c>
      <c r="Z50">
        <v>0</v>
      </c>
      <c r="AA50">
        <v>0</v>
      </c>
      <c r="AB50">
        <v>0.24427480916030533</v>
      </c>
      <c r="AC50">
        <v>0</v>
      </c>
      <c r="AD50">
        <v>0</v>
      </c>
      <c r="AE50">
        <v>0</v>
      </c>
      <c r="AF50">
        <v>450</v>
      </c>
      <c r="AG50">
        <v>0.375</v>
      </c>
      <c r="AH50">
        <v>1</v>
      </c>
      <c r="AI50">
        <v>450</v>
      </c>
      <c r="AJ50">
        <v>0.375</v>
      </c>
      <c r="AK50">
        <v>1</v>
      </c>
      <c r="AL50">
        <v>0.25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131</v>
      </c>
      <c r="AU50">
        <v>1</v>
      </c>
      <c r="AV50">
        <v>5</v>
      </c>
      <c r="AW50">
        <v>63</v>
      </c>
      <c r="AX50">
        <v>0.48091603053435117</v>
      </c>
      <c r="AY50">
        <v>1</v>
      </c>
      <c r="AZ50">
        <v>0.74045801526717558</v>
      </c>
      <c r="BA50">
        <v>0</v>
      </c>
      <c r="BB50">
        <v>0</v>
      </c>
      <c r="BC50">
        <v>0</v>
      </c>
      <c r="BD50">
        <v>80</v>
      </c>
      <c r="BE50">
        <v>1</v>
      </c>
      <c r="BF50">
        <v>5</v>
      </c>
      <c r="BG50">
        <v>0.5</v>
      </c>
      <c r="BH50">
        <v>17</v>
      </c>
      <c r="BI50" t="s">
        <v>89</v>
      </c>
      <c r="BJ50">
        <v>0.29662849872773533</v>
      </c>
      <c r="BK50">
        <v>0</v>
      </c>
    </row>
    <row r="51" spans="1:63" x14ac:dyDescent="0.25">
      <c r="A51">
        <v>50</v>
      </c>
      <c r="B51">
        <v>3</v>
      </c>
      <c r="C51">
        <v>14</v>
      </c>
      <c r="D51">
        <v>2019</v>
      </c>
      <c r="E51">
        <v>27</v>
      </c>
      <c r="F51">
        <v>0.24545454545454545</v>
      </c>
      <c r="G51">
        <v>0</v>
      </c>
      <c r="H51">
        <v>0</v>
      </c>
      <c r="I51">
        <v>0</v>
      </c>
      <c r="J51">
        <v>0</v>
      </c>
      <c r="K51">
        <v>18</v>
      </c>
      <c r="L51">
        <v>0.16363636363636364</v>
      </c>
      <c r="M51">
        <v>0</v>
      </c>
      <c r="N51">
        <v>0.13636363636363635</v>
      </c>
      <c r="O51">
        <v>200</v>
      </c>
      <c r="P51">
        <v>0.1111111111111111</v>
      </c>
      <c r="Q51">
        <v>0</v>
      </c>
      <c r="R51">
        <v>175</v>
      </c>
      <c r="S51">
        <v>9.7222222222222224E-2</v>
      </c>
      <c r="T51">
        <v>0</v>
      </c>
      <c r="U51">
        <v>0.10416666666666666</v>
      </c>
      <c r="V51">
        <v>13</v>
      </c>
      <c r="W51">
        <v>9.7014925373134331E-2</v>
      </c>
      <c r="X51">
        <v>0</v>
      </c>
      <c r="Y51">
        <v>0</v>
      </c>
      <c r="Z51">
        <v>0</v>
      </c>
      <c r="AA51">
        <v>0</v>
      </c>
      <c r="AB51">
        <v>4.8507462686567165E-2</v>
      </c>
      <c r="AC51">
        <v>3.7881539999999996</v>
      </c>
      <c r="AD51">
        <v>0.82348417031255905</v>
      </c>
      <c r="AE51">
        <v>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0.27449472343751968</v>
      </c>
      <c r="AM51">
        <v>1</v>
      </c>
      <c r="AN51">
        <v>7.462686567164179E-3</v>
      </c>
      <c r="AO51">
        <v>0</v>
      </c>
      <c r="AP51">
        <v>2</v>
      </c>
      <c r="AQ51">
        <v>1.4925373134328358E-2</v>
      </c>
      <c r="AR51">
        <v>0</v>
      </c>
      <c r="AS51">
        <v>1.1194029850746268E-2</v>
      </c>
      <c r="AT51">
        <v>134</v>
      </c>
      <c r="AU51">
        <v>1</v>
      </c>
      <c r="AV51">
        <v>5</v>
      </c>
      <c r="AW51">
        <v>64</v>
      </c>
      <c r="AX51">
        <v>0.47761194029850745</v>
      </c>
      <c r="AY51">
        <v>1</v>
      </c>
      <c r="AZ51">
        <v>0.73880597014925375</v>
      </c>
      <c r="BA51">
        <v>0</v>
      </c>
      <c r="BB51">
        <v>0</v>
      </c>
      <c r="BC51">
        <v>0</v>
      </c>
      <c r="BD51">
        <v>110</v>
      </c>
      <c r="BE51">
        <v>1</v>
      </c>
      <c r="BF51">
        <v>5</v>
      </c>
      <c r="BG51">
        <v>0.5</v>
      </c>
      <c r="BH51">
        <v>16</v>
      </c>
      <c r="BI51" t="s">
        <v>89</v>
      </c>
      <c r="BJ51">
        <v>0.25907606987919857</v>
      </c>
      <c r="BK51">
        <v>0</v>
      </c>
    </row>
    <row r="52" spans="1:63" x14ac:dyDescent="0.25">
      <c r="A52">
        <v>51</v>
      </c>
      <c r="B52">
        <v>3</v>
      </c>
      <c r="C52">
        <v>15</v>
      </c>
      <c r="D52">
        <v>2019</v>
      </c>
      <c r="E52">
        <v>27</v>
      </c>
      <c r="F52">
        <v>0.32926829268292684</v>
      </c>
      <c r="G52">
        <v>1</v>
      </c>
      <c r="H52">
        <v>0</v>
      </c>
      <c r="I52">
        <v>0</v>
      </c>
      <c r="J52">
        <v>0</v>
      </c>
      <c r="K52">
        <v>3</v>
      </c>
      <c r="L52">
        <v>3.6585365853658534E-2</v>
      </c>
      <c r="M52">
        <v>0</v>
      </c>
      <c r="N52">
        <v>0.12195121951219512</v>
      </c>
      <c r="O52">
        <v>160</v>
      </c>
      <c r="P52">
        <v>0.24242424242424243</v>
      </c>
      <c r="Q52">
        <v>0</v>
      </c>
      <c r="R52">
        <v>120</v>
      </c>
      <c r="S52">
        <v>0.18181818181818182</v>
      </c>
      <c r="T52">
        <v>0</v>
      </c>
      <c r="U52">
        <v>0.21212121212121213</v>
      </c>
      <c r="V52">
        <v>15</v>
      </c>
      <c r="W52">
        <v>0.12096774193548387</v>
      </c>
      <c r="X52">
        <v>0</v>
      </c>
      <c r="Y52">
        <v>0</v>
      </c>
      <c r="Z52">
        <v>0</v>
      </c>
      <c r="AA52">
        <v>0</v>
      </c>
      <c r="AB52">
        <v>6.0483870967741937E-2</v>
      </c>
      <c r="AC52">
        <v>1.3598640000000002</v>
      </c>
      <c r="AD52">
        <v>0.93150046853679536</v>
      </c>
      <c r="AE52">
        <v>5</v>
      </c>
      <c r="AF52">
        <v>160</v>
      </c>
      <c r="AG52">
        <v>0.34782608695652173</v>
      </c>
      <c r="AH52">
        <v>1</v>
      </c>
      <c r="AI52">
        <v>0</v>
      </c>
      <c r="AJ52">
        <v>0</v>
      </c>
      <c r="AK52">
        <v>0</v>
      </c>
      <c r="AL52">
        <v>0.42644218516443905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124</v>
      </c>
      <c r="AU52">
        <v>1</v>
      </c>
      <c r="AV52">
        <v>5</v>
      </c>
      <c r="AW52">
        <v>52</v>
      </c>
      <c r="AX52">
        <v>0.41935483870967744</v>
      </c>
      <c r="AY52">
        <v>1</v>
      </c>
      <c r="AZ52">
        <v>0.70967741935483875</v>
      </c>
      <c r="BA52">
        <v>0</v>
      </c>
      <c r="BB52">
        <v>0</v>
      </c>
      <c r="BC52">
        <v>0</v>
      </c>
      <c r="BD52">
        <v>82</v>
      </c>
      <c r="BE52">
        <v>1</v>
      </c>
      <c r="BF52">
        <v>5</v>
      </c>
      <c r="BG52">
        <v>0.5</v>
      </c>
      <c r="BH52">
        <v>18</v>
      </c>
      <c r="BI52" t="s">
        <v>89</v>
      </c>
      <c r="BJ52">
        <v>0.29009655816006102</v>
      </c>
      <c r="BK52">
        <v>0</v>
      </c>
    </row>
    <row r="53" spans="1:63" x14ac:dyDescent="0.25">
      <c r="A53">
        <v>52</v>
      </c>
      <c r="B53">
        <v>3</v>
      </c>
      <c r="C53">
        <v>16</v>
      </c>
      <c r="D53">
        <v>2019</v>
      </c>
      <c r="E53">
        <v>67</v>
      </c>
      <c r="F53">
        <v>1</v>
      </c>
      <c r="G53">
        <v>5</v>
      </c>
      <c r="H53">
        <v>0</v>
      </c>
      <c r="I53">
        <v>0</v>
      </c>
      <c r="J53">
        <v>0</v>
      </c>
      <c r="K53">
        <v>20</v>
      </c>
      <c r="L53">
        <v>0.29850746268656714</v>
      </c>
      <c r="M53">
        <v>1</v>
      </c>
      <c r="N53">
        <v>0.43283582089552236</v>
      </c>
      <c r="O53">
        <v>0</v>
      </c>
      <c r="P53">
        <v>0</v>
      </c>
      <c r="Q53">
        <v>0</v>
      </c>
      <c r="R53">
        <v>150</v>
      </c>
      <c r="S53">
        <v>0.39473684210526316</v>
      </c>
      <c r="T53">
        <v>1</v>
      </c>
      <c r="U53">
        <v>0.19736842105263158</v>
      </c>
      <c r="V53">
        <v>0</v>
      </c>
      <c r="W53">
        <v>0</v>
      </c>
      <c r="X53">
        <v>0</v>
      </c>
      <c r="Y53">
        <v>4</v>
      </c>
      <c r="Z53">
        <v>5.5555555555555552E-2</v>
      </c>
      <c r="AA53">
        <v>0</v>
      </c>
      <c r="AB53">
        <v>2.7777777777777776E-2</v>
      </c>
      <c r="AC53">
        <v>2.9790000000000649E-3</v>
      </c>
      <c r="AD53">
        <v>2.0502705132008549E-3</v>
      </c>
      <c r="AE53">
        <v>0</v>
      </c>
      <c r="AF53">
        <v>150</v>
      </c>
      <c r="AG53">
        <v>0.4838709677419355</v>
      </c>
      <c r="AH53">
        <v>1</v>
      </c>
      <c r="AI53">
        <v>60</v>
      </c>
      <c r="AJ53">
        <v>0.19354838709677419</v>
      </c>
      <c r="AK53">
        <v>0</v>
      </c>
      <c r="AL53">
        <v>0.22648987511730354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72</v>
      </c>
      <c r="AU53">
        <v>1</v>
      </c>
      <c r="AV53">
        <v>5</v>
      </c>
      <c r="AW53">
        <v>31</v>
      </c>
      <c r="AX53">
        <v>0.43055555555555558</v>
      </c>
      <c r="AY53">
        <v>1</v>
      </c>
      <c r="AZ53">
        <v>0.71527777777777779</v>
      </c>
      <c r="BA53">
        <v>0</v>
      </c>
      <c r="BB53">
        <v>0</v>
      </c>
      <c r="BC53">
        <v>0</v>
      </c>
      <c r="BD53">
        <v>67</v>
      </c>
      <c r="BE53">
        <v>1</v>
      </c>
      <c r="BF53">
        <v>5</v>
      </c>
      <c r="BG53">
        <v>0.5</v>
      </c>
      <c r="BH53">
        <v>19</v>
      </c>
      <c r="BI53" t="s">
        <v>89</v>
      </c>
      <c r="BJ53">
        <v>0.29996423894585905</v>
      </c>
      <c r="BK53">
        <v>0</v>
      </c>
    </row>
    <row r="54" spans="1:63" x14ac:dyDescent="0.25">
      <c r="A54">
        <v>53</v>
      </c>
      <c r="B54">
        <v>3</v>
      </c>
      <c r="C54">
        <v>17</v>
      </c>
      <c r="D54">
        <v>2019</v>
      </c>
      <c r="E54">
        <v>26</v>
      </c>
      <c r="F54">
        <v>1</v>
      </c>
      <c r="G54">
        <v>5</v>
      </c>
      <c r="H54">
        <v>0</v>
      </c>
      <c r="I54">
        <v>0</v>
      </c>
      <c r="J54">
        <v>0</v>
      </c>
      <c r="K54">
        <v>6</v>
      </c>
      <c r="L54">
        <v>0.23076923076923078</v>
      </c>
      <c r="M54">
        <v>0</v>
      </c>
      <c r="N54">
        <v>0.4102564102564103</v>
      </c>
      <c r="O54">
        <v>0</v>
      </c>
      <c r="P54">
        <v>0</v>
      </c>
      <c r="Q54">
        <v>0</v>
      </c>
      <c r="R54">
        <v>50</v>
      </c>
      <c r="S54">
        <v>7.1428571428571425E-2</v>
      </c>
      <c r="T54">
        <v>0</v>
      </c>
      <c r="U54">
        <v>3.5714285714285712E-2</v>
      </c>
      <c r="V54">
        <v>3</v>
      </c>
      <c r="W54">
        <v>8.8235294117647065E-2</v>
      </c>
      <c r="X54">
        <v>0</v>
      </c>
      <c r="Y54">
        <v>0</v>
      </c>
      <c r="Z54">
        <v>0</v>
      </c>
      <c r="AA54">
        <v>0</v>
      </c>
      <c r="AB54">
        <v>4.4117647058823532E-2</v>
      </c>
      <c r="AC54">
        <v>2.7100000000013225E-4</v>
      </c>
      <c r="AD54">
        <v>1.2486919836284603E-4</v>
      </c>
      <c r="AE54">
        <v>0</v>
      </c>
      <c r="AF54">
        <v>0</v>
      </c>
      <c r="AG54">
        <v>0</v>
      </c>
      <c r="AH54">
        <v>0</v>
      </c>
      <c r="AI54">
        <v>700</v>
      </c>
      <c r="AJ54">
        <v>1</v>
      </c>
      <c r="AK54">
        <v>5</v>
      </c>
      <c r="AL54">
        <v>0.3333749563994543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34</v>
      </c>
      <c r="AU54">
        <v>1</v>
      </c>
      <c r="AV54">
        <v>5</v>
      </c>
      <c r="AW54">
        <v>18</v>
      </c>
      <c r="AX54">
        <v>0.52941176470588236</v>
      </c>
      <c r="AY54">
        <v>3</v>
      </c>
      <c r="AZ54">
        <v>0.76470588235294112</v>
      </c>
      <c r="BA54">
        <v>26</v>
      </c>
      <c r="BB54">
        <v>1</v>
      </c>
      <c r="BC54">
        <v>5</v>
      </c>
      <c r="BD54">
        <v>26</v>
      </c>
      <c r="BE54">
        <v>1</v>
      </c>
      <c r="BF54">
        <v>5</v>
      </c>
      <c r="BG54">
        <v>1</v>
      </c>
      <c r="BH54">
        <v>28</v>
      </c>
      <c r="BI54" t="s">
        <v>89</v>
      </c>
      <c r="BJ54">
        <v>0.3697384545402736</v>
      </c>
      <c r="BK54">
        <v>0</v>
      </c>
    </row>
    <row r="55" spans="1:63" x14ac:dyDescent="0.25">
      <c r="A55">
        <v>54</v>
      </c>
      <c r="B55">
        <v>3</v>
      </c>
      <c r="C55">
        <v>18</v>
      </c>
      <c r="D55">
        <v>2019</v>
      </c>
      <c r="E55">
        <v>54</v>
      </c>
      <c r="F55">
        <v>1</v>
      </c>
      <c r="G55">
        <v>5</v>
      </c>
      <c r="H55">
        <v>0</v>
      </c>
      <c r="I55">
        <v>0</v>
      </c>
      <c r="J55">
        <v>0</v>
      </c>
      <c r="K55">
        <v>4</v>
      </c>
      <c r="L55">
        <v>7.407407407407407E-2</v>
      </c>
      <c r="M55">
        <v>0</v>
      </c>
      <c r="N55">
        <v>0.35802469135802467</v>
      </c>
      <c r="O55">
        <v>0</v>
      </c>
      <c r="P55">
        <v>0</v>
      </c>
      <c r="Q55">
        <v>0</v>
      </c>
      <c r="R55">
        <v>515</v>
      </c>
      <c r="S55">
        <v>0.97169811320754718</v>
      </c>
      <c r="T55">
        <v>5</v>
      </c>
      <c r="U55">
        <v>0.48584905660377359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0.62027499999999991</v>
      </c>
      <c r="AD55">
        <v>0.92540375219126469</v>
      </c>
      <c r="AE55">
        <v>5</v>
      </c>
      <c r="AF55">
        <v>60</v>
      </c>
      <c r="AG55">
        <v>0.12244897959183673</v>
      </c>
      <c r="AH55">
        <v>0</v>
      </c>
      <c r="AI55">
        <v>430</v>
      </c>
      <c r="AJ55">
        <v>0.87755102040816324</v>
      </c>
      <c r="AK55">
        <v>5</v>
      </c>
      <c r="AL55">
        <v>0.64180125073042149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25</v>
      </c>
      <c r="AX55">
        <v>0.37878787878787878</v>
      </c>
      <c r="AY55">
        <v>1</v>
      </c>
      <c r="AZ55">
        <v>0.18939393939393939</v>
      </c>
      <c r="BA55">
        <v>54</v>
      </c>
      <c r="BB55">
        <v>1</v>
      </c>
      <c r="BC55">
        <v>5</v>
      </c>
      <c r="BD55">
        <v>54</v>
      </c>
      <c r="BE55">
        <v>1</v>
      </c>
      <c r="BF55">
        <v>5</v>
      </c>
      <c r="BG55">
        <v>1</v>
      </c>
      <c r="BH55">
        <v>31</v>
      </c>
      <c r="BI55" t="s">
        <v>89</v>
      </c>
      <c r="BJ55">
        <v>0.38215270544087993</v>
      </c>
      <c r="BK55">
        <v>0</v>
      </c>
    </row>
    <row r="56" spans="1:63" x14ac:dyDescent="0.25">
      <c r="A56">
        <v>55</v>
      </c>
      <c r="B56">
        <v>3</v>
      </c>
      <c r="C56">
        <v>19</v>
      </c>
      <c r="D56">
        <v>2019</v>
      </c>
      <c r="E56">
        <v>12</v>
      </c>
      <c r="F56">
        <v>0.25531914893617019</v>
      </c>
      <c r="G56">
        <v>1</v>
      </c>
      <c r="H56">
        <v>0</v>
      </c>
      <c r="I56">
        <v>0</v>
      </c>
      <c r="J56">
        <v>0</v>
      </c>
      <c r="K56">
        <v>9</v>
      </c>
      <c r="L56">
        <v>0.19148936170212766</v>
      </c>
      <c r="M56">
        <v>0</v>
      </c>
      <c r="N56">
        <v>0.14893617021276595</v>
      </c>
      <c r="O56">
        <v>0</v>
      </c>
      <c r="P56">
        <v>0</v>
      </c>
      <c r="Q56">
        <v>0</v>
      </c>
      <c r="R56">
        <v>368</v>
      </c>
      <c r="S56">
        <v>0.47300771208226222</v>
      </c>
      <c r="T56">
        <v>1</v>
      </c>
      <c r="U56">
        <v>0.23650385604113111</v>
      </c>
      <c r="V56">
        <v>10</v>
      </c>
      <c r="W56">
        <v>0.17241379310344829</v>
      </c>
      <c r="X56">
        <v>0</v>
      </c>
      <c r="Y56">
        <v>0</v>
      </c>
      <c r="Z56">
        <v>0</v>
      </c>
      <c r="AA56">
        <v>0</v>
      </c>
      <c r="AB56">
        <v>8.6206896551724144E-2</v>
      </c>
      <c r="AC56">
        <v>0.89334900000000006</v>
      </c>
      <c r="AD56">
        <v>0.97490039275428908</v>
      </c>
      <c r="AE56">
        <v>5</v>
      </c>
      <c r="AF56">
        <v>30</v>
      </c>
      <c r="AG56">
        <v>2.8625954198473282E-2</v>
      </c>
      <c r="AH56">
        <v>0</v>
      </c>
      <c r="AI56">
        <v>1018</v>
      </c>
      <c r="AJ56">
        <v>0.97137404580152675</v>
      </c>
      <c r="AK56">
        <v>5</v>
      </c>
      <c r="AL56">
        <v>0.65830013091809636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33</v>
      </c>
      <c r="AX56">
        <v>0.56896551724137934</v>
      </c>
      <c r="AY56">
        <v>3</v>
      </c>
      <c r="AZ56">
        <v>0.28448275862068967</v>
      </c>
      <c r="BA56">
        <v>0</v>
      </c>
      <c r="BB56">
        <v>0</v>
      </c>
      <c r="BC56">
        <v>0</v>
      </c>
      <c r="BD56">
        <v>47</v>
      </c>
      <c r="BE56">
        <v>1</v>
      </c>
      <c r="BF56">
        <v>5</v>
      </c>
      <c r="BG56">
        <v>0.5</v>
      </c>
      <c r="BH56">
        <v>20</v>
      </c>
      <c r="BI56" t="s">
        <v>89</v>
      </c>
      <c r="BJ56">
        <v>0.2734899731920582</v>
      </c>
      <c r="BK56">
        <v>0</v>
      </c>
    </row>
    <row r="57" spans="1:63" x14ac:dyDescent="0.25">
      <c r="A57">
        <v>56</v>
      </c>
      <c r="B57">
        <v>3</v>
      </c>
      <c r="C57">
        <v>20</v>
      </c>
      <c r="D57">
        <v>2019</v>
      </c>
      <c r="E57">
        <v>15</v>
      </c>
      <c r="F57">
        <v>0.35714285714285715</v>
      </c>
      <c r="G57">
        <v>1</v>
      </c>
      <c r="H57">
        <v>0</v>
      </c>
      <c r="I57">
        <v>0</v>
      </c>
      <c r="J57">
        <v>0</v>
      </c>
      <c r="K57">
        <v>7</v>
      </c>
      <c r="L57">
        <v>0.16666666666666666</v>
      </c>
      <c r="M57">
        <v>0</v>
      </c>
      <c r="N57">
        <v>0.17460317460317462</v>
      </c>
      <c r="O57">
        <v>50</v>
      </c>
      <c r="P57">
        <v>6.7567567567567571E-2</v>
      </c>
      <c r="Q57">
        <v>0</v>
      </c>
      <c r="R57">
        <v>260</v>
      </c>
      <c r="S57">
        <v>0.35135135135135137</v>
      </c>
      <c r="T57">
        <v>1</v>
      </c>
      <c r="U57">
        <v>0.20945945945945948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1.5635349999999999</v>
      </c>
      <c r="AD57">
        <v>0.65350559134976072</v>
      </c>
      <c r="AE57">
        <v>3</v>
      </c>
      <c r="AF57">
        <v>40</v>
      </c>
      <c r="AG57">
        <v>6.25E-2</v>
      </c>
      <c r="AH57">
        <v>0</v>
      </c>
      <c r="AI57">
        <v>510</v>
      </c>
      <c r="AJ57">
        <v>0.796875</v>
      </c>
      <c r="AK57">
        <v>5</v>
      </c>
      <c r="AL57">
        <v>0.5042935304499202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42</v>
      </c>
      <c r="AU57">
        <v>1</v>
      </c>
      <c r="AV57">
        <v>5</v>
      </c>
      <c r="AW57">
        <v>26</v>
      </c>
      <c r="AX57">
        <v>0.61904761904761907</v>
      </c>
      <c r="AY57">
        <v>3</v>
      </c>
      <c r="AZ57">
        <v>0.80952380952380953</v>
      </c>
      <c r="BA57">
        <v>0</v>
      </c>
      <c r="BB57">
        <v>0</v>
      </c>
      <c r="BC57">
        <v>0</v>
      </c>
      <c r="BD57">
        <v>42</v>
      </c>
      <c r="BE57">
        <v>1</v>
      </c>
      <c r="BF57">
        <v>5</v>
      </c>
      <c r="BG57">
        <v>0.5</v>
      </c>
      <c r="BH57">
        <v>23</v>
      </c>
      <c r="BI57" t="s">
        <v>89</v>
      </c>
      <c r="BJ57">
        <v>0.31398285343376625</v>
      </c>
      <c r="BK57">
        <v>0</v>
      </c>
    </row>
    <row r="58" spans="1:63" x14ac:dyDescent="0.25">
      <c r="A58">
        <v>57</v>
      </c>
      <c r="B58">
        <v>3</v>
      </c>
      <c r="C58">
        <v>21</v>
      </c>
      <c r="D58">
        <v>2019</v>
      </c>
      <c r="E58">
        <v>8</v>
      </c>
      <c r="F58">
        <v>0.16</v>
      </c>
      <c r="G58">
        <v>0</v>
      </c>
      <c r="H58">
        <v>0</v>
      </c>
      <c r="I58">
        <v>0</v>
      </c>
      <c r="J58">
        <v>0</v>
      </c>
      <c r="K58">
        <v>3</v>
      </c>
      <c r="L58">
        <v>0.06</v>
      </c>
      <c r="M58">
        <v>0</v>
      </c>
      <c r="N58">
        <v>7.3333333333333334E-2</v>
      </c>
      <c r="O58">
        <v>70</v>
      </c>
      <c r="P58">
        <v>0.11864406779661017</v>
      </c>
      <c r="Q58">
        <v>0</v>
      </c>
      <c r="R58">
        <v>420</v>
      </c>
      <c r="S58">
        <v>0.71186440677966101</v>
      </c>
      <c r="T58">
        <v>3</v>
      </c>
      <c r="U58">
        <v>0.4152542372881356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1.8778710000000003</v>
      </c>
      <c r="AD58">
        <v>0.99575792829944376</v>
      </c>
      <c r="AE58">
        <v>5</v>
      </c>
      <c r="AF58">
        <v>200</v>
      </c>
      <c r="AG58">
        <v>0.66666666666666663</v>
      </c>
      <c r="AH58">
        <v>3</v>
      </c>
      <c r="AI58">
        <v>100</v>
      </c>
      <c r="AJ58">
        <v>0.33333333333333331</v>
      </c>
      <c r="AK58">
        <v>1</v>
      </c>
      <c r="AL58">
        <v>0.66525264276648122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27</v>
      </c>
      <c r="AX58">
        <v>0.39705882352941174</v>
      </c>
      <c r="AY58">
        <v>1</v>
      </c>
      <c r="AZ58">
        <v>0.19852941176470587</v>
      </c>
      <c r="BA58">
        <v>50</v>
      </c>
      <c r="BB58">
        <v>1</v>
      </c>
      <c r="BC58">
        <v>5</v>
      </c>
      <c r="BD58">
        <v>50</v>
      </c>
      <c r="BE58">
        <v>1</v>
      </c>
      <c r="BF58">
        <v>5</v>
      </c>
      <c r="BG58">
        <v>1</v>
      </c>
      <c r="BH58">
        <v>23</v>
      </c>
      <c r="BI58" t="s">
        <v>89</v>
      </c>
      <c r="BJ58">
        <v>0.33605280359323658</v>
      </c>
      <c r="BK58">
        <v>0</v>
      </c>
    </row>
    <row r="59" spans="1:63" x14ac:dyDescent="0.25">
      <c r="A59">
        <v>58</v>
      </c>
      <c r="B59">
        <v>3</v>
      </c>
      <c r="C59">
        <v>22</v>
      </c>
      <c r="D59">
        <v>2019</v>
      </c>
      <c r="E59">
        <v>33</v>
      </c>
      <c r="F59">
        <v>0.50769230769230766</v>
      </c>
      <c r="G59">
        <v>1</v>
      </c>
      <c r="H59">
        <v>0</v>
      </c>
      <c r="I59">
        <v>0</v>
      </c>
      <c r="J59">
        <v>0</v>
      </c>
      <c r="K59">
        <v>4</v>
      </c>
      <c r="L59">
        <v>6.1538461538461542E-2</v>
      </c>
      <c r="M59">
        <v>0</v>
      </c>
      <c r="N59">
        <v>0.18974358974358974</v>
      </c>
      <c r="O59">
        <v>90</v>
      </c>
      <c r="P59">
        <v>0.23936170212765959</v>
      </c>
      <c r="Q59">
        <v>0</v>
      </c>
      <c r="R59">
        <v>45</v>
      </c>
      <c r="S59">
        <v>0.11968085106382979</v>
      </c>
      <c r="T59">
        <v>0</v>
      </c>
      <c r="U59">
        <v>0.17952127659574468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230</v>
      </c>
      <c r="AG59">
        <v>0.80701754385964908</v>
      </c>
      <c r="AH59">
        <v>5</v>
      </c>
      <c r="AI59">
        <v>55</v>
      </c>
      <c r="AJ59">
        <v>0.19298245614035087</v>
      </c>
      <c r="AK59">
        <v>0</v>
      </c>
      <c r="AL59">
        <v>0.33333333333333331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65</v>
      </c>
      <c r="AU59">
        <v>1</v>
      </c>
      <c r="AV59">
        <v>5</v>
      </c>
      <c r="AW59">
        <v>34</v>
      </c>
      <c r="AX59">
        <v>0.52307692307692311</v>
      </c>
      <c r="AY59">
        <v>3</v>
      </c>
      <c r="AZ59">
        <v>0.7615384615384615</v>
      </c>
      <c r="BA59">
        <v>0</v>
      </c>
      <c r="BB59">
        <v>0</v>
      </c>
      <c r="BC59">
        <v>0</v>
      </c>
      <c r="BD59">
        <v>65</v>
      </c>
      <c r="BE59">
        <v>1</v>
      </c>
      <c r="BF59">
        <v>5</v>
      </c>
      <c r="BG59">
        <v>0.5</v>
      </c>
      <c r="BH59">
        <v>19</v>
      </c>
      <c r="BI59" t="s">
        <v>89</v>
      </c>
      <c r="BJ59">
        <v>0.28059095160158992</v>
      </c>
      <c r="BK59">
        <v>0</v>
      </c>
    </row>
    <row r="60" spans="1:63" x14ac:dyDescent="0.25">
      <c r="A60">
        <v>59</v>
      </c>
      <c r="B60">
        <v>3</v>
      </c>
      <c r="C60">
        <v>23</v>
      </c>
      <c r="D60">
        <v>2019</v>
      </c>
      <c r="E60">
        <v>49</v>
      </c>
      <c r="F60">
        <v>0.96078431372549022</v>
      </c>
      <c r="G60">
        <v>5</v>
      </c>
      <c r="H60">
        <v>0</v>
      </c>
      <c r="I60">
        <v>0</v>
      </c>
      <c r="J60">
        <v>0</v>
      </c>
      <c r="K60">
        <v>3</v>
      </c>
      <c r="L60">
        <v>5.8823529411764705E-2</v>
      </c>
      <c r="M60">
        <v>0</v>
      </c>
      <c r="N60">
        <v>0.33986928104575159</v>
      </c>
      <c r="O60">
        <v>0</v>
      </c>
      <c r="P60">
        <v>0</v>
      </c>
      <c r="Q60">
        <v>0</v>
      </c>
      <c r="R60">
        <v>300</v>
      </c>
      <c r="S60">
        <v>0.5</v>
      </c>
      <c r="T60">
        <v>1</v>
      </c>
      <c r="U60">
        <v>0.25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0.91171600000000019</v>
      </c>
      <c r="AD60">
        <v>0.37803621985341562</v>
      </c>
      <c r="AE60">
        <v>1</v>
      </c>
      <c r="AF60">
        <v>0</v>
      </c>
      <c r="AG60">
        <v>0</v>
      </c>
      <c r="AH60">
        <v>0</v>
      </c>
      <c r="AI60">
        <v>350</v>
      </c>
      <c r="AJ60">
        <v>0.7</v>
      </c>
      <c r="AK60">
        <v>3</v>
      </c>
      <c r="AL60">
        <v>0.35934540661780517</v>
      </c>
      <c r="AM60">
        <v>32</v>
      </c>
      <c r="AN60">
        <v>0.42105263157894735</v>
      </c>
      <c r="AO60">
        <v>1</v>
      </c>
      <c r="AP60">
        <v>28</v>
      </c>
      <c r="AQ60">
        <v>0.36842105263157893</v>
      </c>
      <c r="AR60">
        <v>1</v>
      </c>
      <c r="AS60">
        <v>0.39473684210526316</v>
      </c>
      <c r="AT60">
        <v>76</v>
      </c>
      <c r="AU60">
        <v>1</v>
      </c>
      <c r="AV60">
        <v>5</v>
      </c>
      <c r="AW60">
        <v>62</v>
      </c>
      <c r="AX60">
        <v>0.81578947368421051</v>
      </c>
      <c r="AY60">
        <v>5</v>
      </c>
      <c r="AZ60">
        <v>0.90789473684210531</v>
      </c>
      <c r="BA60">
        <v>0</v>
      </c>
      <c r="BB60">
        <v>0</v>
      </c>
      <c r="BC60">
        <v>0</v>
      </c>
      <c r="BD60">
        <v>51</v>
      </c>
      <c r="BE60">
        <v>1</v>
      </c>
      <c r="BF60">
        <v>5</v>
      </c>
      <c r="BG60">
        <v>0.5</v>
      </c>
      <c r="BH60">
        <v>27</v>
      </c>
      <c r="BI60" t="s">
        <v>89</v>
      </c>
      <c r="BJ60">
        <v>0.39312089523013222</v>
      </c>
      <c r="BK60">
        <v>0</v>
      </c>
    </row>
    <row r="61" spans="1:63" x14ac:dyDescent="0.25">
      <c r="A61">
        <v>60</v>
      </c>
      <c r="B61">
        <v>3</v>
      </c>
      <c r="C61">
        <v>10</v>
      </c>
      <c r="D61">
        <v>2020</v>
      </c>
      <c r="E61">
        <v>25</v>
      </c>
      <c r="F61">
        <v>0.43103448275862066</v>
      </c>
      <c r="G61">
        <v>1</v>
      </c>
      <c r="H61">
        <v>0</v>
      </c>
      <c r="I61">
        <v>0</v>
      </c>
      <c r="J61">
        <v>0</v>
      </c>
      <c r="K61">
        <v>7</v>
      </c>
      <c r="L61">
        <v>0.1206896551724138</v>
      </c>
      <c r="M61">
        <v>0</v>
      </c>
      <c r="N61">
        <v>0.18390804597701149</v>
      </c>
      <c r="O61">
        <v>400</v>
      </c>
      <c r="P61">
        <v>0.31128404669260701</v>
      </c>
      <c r="Q61">
        <v>1</v>
      </c>
      <c r="R61">
        <v>596</v>
      </c>
      <c r="S61">
        <v>0.46381322957198445</v>
      </c>
      <c r="T61">
        <v>1</v>
      </c>
      <c r="U61">
        <v>0.38754863813229573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4.0000000001150227E-6</v>
      </c>
      <c r="AD61">
        <v>2.0833289931245054E-6</v>
      </c>
      <c r="AE61">
        <v>0</v>
      </c>
      <c r="AF61">
        <v>500</v>
      </c>
      <c r="AG61">
        <v>0.66666666666666663</v>
      </c>
      <c r="AH61">
        <v>3</v>
      </c>
      <c r="AI61">
        <v>0</v>
      </c>
      <c r="AJ61">
        <v>0</v>
      </c>
      <c r="AK61">
        <v>0</v>
      </c>
      <c r="AL61">
        <v>0.2222229166652199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65</v>
      </c>
      <c r="AX61">
        <v>0.83333333333333337</v>
      </c>
      <c r="AY61">
        <v>5</v>
      </c>
      <c r="AZ61">
        <v>0.41666666666666669</v>
      </c>
      <c r="BA61">
        <v>0</v>
      </c>
      <c r="BB61">
        <v>0</v>
      </c>
      <c r="BC61">
        <v>0</v>
      </c>
      <c r="BD61">
        <v>58</v>
      </c>
      <c r="BE61">
        <v>1</v>
      </c>
      <c r="BF61">
        <v>5</v>
      </c>
      <c r="BG61">
        <v>0.5</v>
      </c>
      <c r="BH61">
        <v>16</v>
      </c>
      <c r="BI61" t="s">
        <v>89</v>
      </c>
      <c r="BJ61">
        <v>0.24433518106302768</v>
      </c>
      <c r="BK61">
        <v>0</v>
      </c>
    </row>
    <row r="62" spans="1:63" x14ac:dyDescent="0.25">
      <c r="A62">
        <v>61</v>
      </c>
      <c r="B62">
        <v>3</v>
      </c>
      <c r="C62">
        <v>11</v>
      </c>
      <c r="D62">
        <v>2020</v>
      </c>
      <c r="E62">
        <v>40</v>
      </c>
      <c r="F62">
        <v>1</v>
      </c>
      <c r="G62">
        <v>5</v>
      </c>
      <c r="H62">
        <v>0</v>
      </c>
      <c r="I62">
        <v>0</v>
      </c>
      <c r="J62">
        <v>0</v>
      </c>
      <c r="K62">
        <v>25</v>
      </c>
      <c r="L62">
        <v>0.625</v>
      </c>
      <c r="M62">
        <v>3</v>
      </c>
      <c r="N62">
        <v>0.54166666666666663</v>
      </c>
      <c r="O62">
        <v>85</v>
      </c>
      <c r="P62">
        <v>0.11564625850340136</v>
      </c>
      <c r="Q62">
        <v>0</v>
      </c>
      <c r="R62">
        <v>15</v>
      </c>
      <c r="S62">
        <v>2.0408163265306121E-2</v>
      </c>
      <c r="T62">
        <v>0</v>
      </c>
      <c r="U62">
        <v>6.8027210884353748E-2</v>
      </c>
      <c r="V62">
        <v>0</v>
      </c>
      <c r="W62">
        <v>0</v>
      </c>
      <c r="X62">
        <v>0</v>
      </c>
      <c r="Y62">
        <v>8</v>
      </c>
      <c r="Z62">
        <v>0.125</v>
      </c>
      <c r="AA62">
        <v>0</v>
      </c>
      <c r="AB62">
        <v>6.25E-2</v>
      </c>
      <c r="AC62">
        <v>3.1911870000000002</v>
      </c>
      <c r="AD62">
        <v>0.91827777900872676</v>
      </c>
      <c r="AE62">
        <v>5</v>
      </c>
      <c r="AF62">
        <v>450</v>
      </c>
      <c r="AG62">
        <v>0.5</v>
      </c>
      <c r="AH62">
        <v>1</v>
      </c>
      <c r="AI62">
        <v>450</v>
      </c>
      <c r="AJ62">
        <v>0.5</v>
      </c>
      <c r="AK62">
        <v>1</v>
      </c>
      <c r="AL62">
        <v>0.63942592633624218</v>
      </c>
      <c r="AM62">
        <v>4</v>
      </c>
      <c r="AN62">
        <v>6.25E-2</v>
      </c>
      <c r="AO62">
        <v>0</v>
      </c>
      <c r="AP62">
        <v>17</v>
      </c>
      <c r="AQ62">
        <v>0.265625</v>
      </c>
      <c r="AR62">
        <v>1</v>
      </c>
      <c r="AS62">
        <v>0.1640625</v>
      </c>
      <c r="AT62">
        <v>64</v>
      </c>
      <c r="AU62">
        <v>1</v>
      </c>
      <c r="AV62">
        <v>5</v>
      </c>
      <c r="AW62">
        <v>64</v>
      </c>
      <c r="AX62">
        <v>1</v>
      </c>
      <c r="AY62">
        <v>5</v>
      </c>
      <c r="AZ62">
        <v>1</v>
      </c>
      <c r="BA62">
        <v>40</v>
      </c>
      <c r="BB62">
        <v>1</v>
      </c>
      <c r="BC62">
        <v>5</v>
      </c>
      <c r="BD62">
        <v>40</v>
      </c>
      <c r="BE62">
        <v>1</v>
      </c>
      <c r="BF62">
        <v>5</v>
      </c>
      <c r="BG62">
        <v>1</v>
      </c>
      <c r="BH62">
        <v>36</v>
      </c>
      <c r="BI62" t="s">
        <v>89</v>
      </c>
      <c r="BJ62">
        <v>0.49652604341246603</v>
      </c>
      <c r="BK62">
        <v>0</v>
      </c>
    </row>
    <row r="63" spans="1:63" x14ac:dyDescent="0.25">
      <c r="A63">
        <v>62</v>
      </c>
      <c r="B63">
        <v>3</v>
      </c>
      <c r="C63">
        <v>12</v>
      </c>
      <c r="D63">
        <v>2020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9</v>
      </c>
      <c r="L63">
        <v>0.10112359550561797</v>
      </c>
      <c r="M63">
        <v>0</v>
      </c>
      <c r="N63">
        <v>3.3707865168539325E-2</v>
      </c>
      <c r="O63">
        <v>125</v>
      </c>
      <c r="P63">
        <v>0.1736111111111111</v>
      </c>
      <c r="Q63">
        <v>0</v>
      </c>
      <c r="R63">
        <v>245</v>
      </c>
      <c r="S63">
        <v>0.34027777777777779</v>
      </c>
      <c r="T63">
        <v>1</v>
      </c>
      <c r="U63">
        <v>0.25694444444444442</v>
      </c>
      <c r="V63">
        <v>1</v>
      </c>
      <c r="W63">
        <v>8.4745762711864406E-3</v>
      </c>
      <c r="X63">
        <v>0</v>
      </c>
      <c r="Y63">
        <v>36</v>
      </c>
      <c r="Z63">
        <v>0.30508474576271188</v>
      </c>
      <c r="AA63">
        <v>1</v>
      </c>
      <c r="AB63">
        <v>0.15677966101694915</v>
      </c>
      <c r="AC63">
        <v>1.5530080000000002</v>
      </c>
      <c r="AD63">
        <v>0.98415724128141313</v>
      </c>
      <c r="AE63">
        <v>5</v>
      </c>
      <c r="AF63">
        <v>90</v>
      </c>
      <c r="AG63">
        <v>9.8901098901098897E-2</v>
      </c>
      <c r="AH63">
        <v>0</v>
      </c>
      <c r="AI63">
        <v>680</v>
      </c>
      <c r="AJ63">
        <v>0.74725274725274726</v>
      </c>
      <c r="AK63">
        <v>3</v>
      </c>
      <c r="AL63">
        <v>0.61010369581175306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118</v>
      </c>
      <c r="AU63">
        <v>1</v>
      </c>
      <c r="AV63">
        <v>5</v>
      </c>
      <c r="AW63">
        <v>0</v>
      </c>
      <c r="AX63">
        <v>0</v>
      </c>
      <c r="AY63">
        <v>0</v>
      </c>
      <c r="AZ63">
        <v>0.5</v>
      </c>
      <c r="BA63">
        <v>0</v>
      </c>
      <c r="BB63">
        <v>0</v>
      </c>
      <c r="BC63">
        <v>0</v>
      </c>
      <c r="BD63">
        <v>89</v>
      </c>
      <c r="BE63">
        <v>1</v>
      </c>
      <c r="BF63">
        <v>5</v>
      </c>
      <c r="BG63">
        <v>0.5</v>
      </c>
      <c r="BH63">
        <v>20</v>
      </c>
      <c r="BI63" t="s">
        <v>89</v>
      </c>
      <c r="BJ63">
        <v>0.29393366663452658</v>
      </c>
      <c r="BK63">
        <v>0</v>
      </c>
    </row>
    <row r="64" spans="1:63" x14ac:dyDescent="0.25">
      <c r="A64">
        <v>63</v>
      </c>
      <c r="B64">
        <v>3</v>
      </c>
      <c r="C64">
        <v>13</v>
      </c>
      <c r="D64">
        <v>2020</v>
      </c>
      <c r="E64">
        <v>45</v>
      </c>
      <c r="F64">
        <v>0.5625</v>
      </c>
      <c r="G64">
        <v>3</v>
      </c>
      <c r="H64">
        <v>0</v>
      </c>
      <c r="I64">
        <v>0</v>
      </c>
      <c r="J64">
        <v>0</v>
      </c>
      <c r="K64">
        <v>13</v>
      </c>
      <c r="L64">
        <v>0.16250000000000001</v>
      </c>
      <c r="M64">
        <v>0</v>
      </c>
      <c r="N64">
        <v>0.24166666666666667</v>
      </c>
      <c r="O64">
        <v>150</v>
      </c>
      <c r="P64">
        <v>0.2</v>
      </c>
      <c r="Q64">
        <v>0</v>
      </c>
      <c r="R64">
        <v>0</v>
      </c>
      <c r="S64">
        <v>0</v>
      </c>
      <c r="T64">
        <v>0</v>
      </c>
      <c r="U64">
        <v>0.1</v>
      </c>
      <c r="V64">
        <v>64</v>
      </c>
      <c r="W64">
        <v>0.48854961832061067</v>
      </c>
      <c r="X64">
        <v>1</v>
      </c>
      <c r="Y64">
        <v>0</v>
      </c>
      <c r="Z64">
        <v>0</v>
      </c>
      <c r="AA64">
        <v>0</v>
      </c>
      <c r="AB64">
        <v>0.24427480916030533</v>
      </c>
      <c r="AC64">
        <v>0</v>
      </c>
      <c r="AD64">
        <v>0</v>
      </c>
      <c r="AE64">
        <v>0</v>
      </c>
      <c r="AF64">
        <v>450</v>
      </c>
      <c r="AG64">
        <v>0.375</v>
      </c>
      <c r="AH64">
        <v>1</v>
      </c>
      <c r="AI64">
        <v>450</v>
      </c>
      <c r="AJ64">
        <v>0.375</v>
      </c>
      <c r="AK64">
        <v>1</v>
      </c>
      <c r="AL64">
        <v>0.25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131</v>
      </c>
      <c r="AU64">
        <v>1</v>
      </c>
      <c r="AV64">
        <v>5</v>
      </c>
      <c r="AW64">
        <v>63</v>
      </c>
      <c r="AX64">
        <v>0.48091603053435117</v>
      </c>
      <c r="AY64">
        <v>1</v>
      </c>
      <c r="AZ64">
        <v>0.74045801526717558</v>
      </c>
      <c r="BA64">
        <v>0</v>
      </c>
      <c r="BB64">
        <v>0</v>
      </c>
      <c r="BC64">
        <v>0</v>
      </c>
      <c r="BD64">
        <v>80</v>
      </c>
      <c r="BE64">
        <v>1</v>
      </c>
      <c r="BF64">
        <v>5</v>
      </c>
      <c r="BG64">
        <v>0.5</v>
      </c>
      <c r="BH64">
        <v>17</v>
      </c>
      <c r="BI64" t="s">
        <v>89</v>
      </c>
      <c r="BJ64">
        <v>0.29662849872773533</v>
      </c>
      <c r="BK64">
        <v>0</v>
      </c>
    </row>
    <row r="65" spans="1:63" x14ac:dyDescent="0.25">
      <c r="A65">
        <v>64</v>
      </c>
      <c r="B65">
        <v>3</v>
      </c>
      <c r="C65">
        <v>14</v>
      </c>
      <c r="D65">
        <v>2020</v>
      </c>
      <c r="E65">
        <v>27</v>
      </c>
      <c r="F65">
        <v>0.24545454545454545</v>
      </c>
      <c r="G65">
        <v>0</v>
      </c>
      <c r="H65">
        <v>0</v>
      </c>
      <c r="I65">
        <v>0</v>
      </c>
      <c r="J65">
        <v>0</v>
      </c>
      <c r="K65">
        <v>18</v>
      </c>
      <c r="L65">
        <v>0.16363636363636364</v>
      </c>
      <c r="M65">
        <v>0</v>
      </c>
      <c r="N65">
        <v>0.13636363636363635</v>
      </c>
      <c r="O65">
        <v>200</v>
      </c>
      <c r="P65">
        <v>0.1111111111111111</v>
      </c>
      <c r="Q65">
        <v>0</v>
      </c>
      <c r="R65">
        <v>175</v>
      </c>
      <c r="S65">
        <v>9.7222222222222224E-2</v>
      </c>
      <c r="T65">
        <v>0</v>
      </c>
      <c r="U65">
        <v>0.10416666666666666</v>
      </c>
      <c r="V65">
        <v>13</v>
      </c>
      <c r="W65">
        <v>9.7014925373134331E-2</v>
      </c>
      <c r="X65">
        <v>0</v>
      </c>
      <c r="Y65">
        <v>0</v>
      </c>
      <c r="Z65">
        <v>0</v>
      </c>
      <c r="AA65">
        <v>0</v>
      </c>
      <c r="AB65">
        <v>4.8507462686567165E-2</v>
      </c>
      <c r="AC65">
        <v>3.7881539999999996</v>
      </c>
      <c r="AD65">
        <v>0.82348417031255905</v>
      </c>
      <c r="AE65">
        <v>5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0.27449472343751968</v>
      </c>
      <c r="AM65">
        <v>1</v>
      </c>
      <c r="AN65">
        <v>7.462686567164179E-3</v>
      </c>
      <c r="AO65">
        <v>0</v>
      </c>
      <c r="AP65">
        <v>2</v>
      </c>
      <c r="AQ65">
        <v>1.4925373134328358E-2</v>
      </c>
      <c r="AR65">
        <v>0</v>
      </c>
      <c r="AS65">
        <v>1.1194029850746268E-2</v>
      </c>
      <c r="AT65">
        <v>134</v>
      </c>
      <c r="AU65">
        <v>1</v>
      </c>
      <c r="AV65">
        <v>5</v>
      </c>
      <c r="AW65">
        <v>64</v>
      </c>
      <c r="AX65">
        <v>0.47761194029850745</v>
      </c>
      <c r="AY65">
        <v>1</v>
      </c>
      <c r="AZ65">
        <v>0.73880597014925375</v>
      </c>
      <c r="BA65">
        <v>0</v>
      </c>
      <c r="BB65">
        <v>0</v>
      </c>
      <c r="BC65">
        <v>0</v>
      </c>
      <c r="BD65">
        <v>110</v>
      </c>
      <c r="BE65">
        <v>1</v>
      </c>
      <c r="BF65">
        <v>5</v>
      </c>
      <c r="BG65">
        <v>0.5</v>
      </c>
      <c r="BH65">
        <v>16</v>
      </c>
      <c r="BI65" t="s">
        <v>89</v>
      </c>
      <c r="BJ65">
        <v>0.25907606987919857</v>
      </c>
      <c r="BK65">
        <v>0</v>
      </c>
    </row>
    <row r="66" spans="1:63" x14ac:dyDescent="0.25">
      <c r="A66">
        <v>65</v>
      </c>
      <c r="B66">
        <v>3</v>
      </c>
      <c r="C66">
        <v>15</v>
      </c>
      <c r="D66">
        <v>2020</v>
      </c>
      <c r="E66">
        <v>27</v>
      </c>
      <c r="F66">
        <v>0.32926829268292684</v>
      </c>
      <c r="G66">
        <v>1</v>
      </c>
      <c r="H66">
        <v>0</v>
      </c>
      <c r="I66">
        <v>0</v>
      </c>
      <c r="J66">
        <v>0</v>
      </c>
      <c r="K66">
        <v>3</v>
      </c>
      <c r="L66">
        <v>3.6585365853658534E-2</v>
      </c>
      <c r="M66">
        <v>0</v>
      </c>
      <c r="N66">
        <v>0.12195121951219512</v>
      </c>
      <c r="O66">
        <v>160</v>
      </c>
      <c r="P66">
        <v>0.24242424242424243</v>
      </c>
      <c r="Q66">
        <v>0</v>
      </c>
      <c r="R66">
        <v>120</v>
      </c>
      <c r="S66">
        <v>0.18181818181818182</v>
      </c>
      <c r="T66">
        <v>0</v>
      </c>
      <c r="U66">
        <v>0.21212121212121213</v>
      </c>
      <c r="V66">
        <v>15</v>
      </c>
      <c r="W66">
        <v>0.12096774193548387</v>
      </c>
      <c r="X66">
        <v>0</v>
      </c>
      <c r="Y66">
        <v>0</v>
      </c>
      <c r="Z66">
        <v>0</v>
      </c>
      <c r="AA66">
        <v>0</v>
      </c>
      <c r="AB66">
        <v>6.0483870967741937E-2</v>
      </c>
      <c r="AC66">
        <v>1.3598640000000002</v>
      </c>
      <c r="AD66">
        <v>0.93150046853679536</v>
      </c>
      <c r="AE66">
        <v>5</v>
      </c>
      <c r="AF66">
        <v>160</v>
      </c>
      <c r="AG66">
        <v>0.34782608695652173</v>
      </c>
      <c r="AH66">
        <v>1</v>
      </c>
      <c r="AI66">
        <v>0</v>
      </c>
      <c r="AJ66">
        <v>0</v>
      </c>
      <c r="AK66">
        <v>0</v>
      </c>
      <c r="AL66">
        <v>0.42644218516443905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124</v>
      </c>
      <c r="AU66">
        <v>1</v>
      </c>
      <c r="AV66">
        <v>5</v>
      </c>
      <c r="AW66">
        <v>52</v>
      </c>
      <c r="AX66">
        <v>0.41935483870967744</v>
      </c>
      <c r="AY66">
        <v>1</v>
      </c>
      <c r="AZ66">
        <v>0.70967741935483875</v>
      </c>
      <c r="BA66">
        <v>0</v>
      </c>
      <c r="BB66">
        <v>0</v>
      </c>
      <c r="BC66">
        <v>0</v>
      </c>
      <c r="BD66">
        <v>82</v>
      </c>
      <c r="BE66">
        <v>1</v>
      </c>
      <c r="BF66">
        <v>5</v>
      </c>
      <c r="BG66">
        <v>0.5</v>
      </c>
      <c r="BH66">
        <v>18</v>
      </c>
      <c r="BI66" t="s">
        <v>89</v>
      </c>
      <c r="BJ66">
        <v>0.29009655816006102</v>
      </c>
      <c r="BK66">
        <v>0</v>
      </c>
    </row>
    <row r="67" spans="1:63" x14ac:dyDescent="0.25">
      <c r="A67">
        <v>66</v>
      </c>
      <c r="B67">
        <v>3</v>
      </c>
      <c r="C67">
        <v>16</v>
      </c>
      <c r="D67">
        <v>2020</v>
      </c>
      <c r="E67">
        <v>67</v>
      </c>
      <c r="F67">
        <v>1</v>
      </c>
      <c r="G67">
        <v>5</v>
      </c>
      <c r="H67">
        <v>0</v>
      </c>
      <c r="I67">
        <v>0</v>
      </c>
      <c r="J67">
        <v>0</v>
      </c>
      <c r="K67">
        <v>20</v>
      </c>
      <c r="L67">
        <v>0.29850746268656714</v>
      </c>
      <c r="M67">
        <v>1</v>
      </c>
      <c r="N67">
        <v>0.43283582089552236</v>
      </c>
      <c r="O67">
        <v>0</v>
      </c>
      <c r="P67">
        <v>0</v>
      </c>
      <c r="Q67">
        <v>0</v>
      </c>
      <c r="R67">
        <v>150</v>
      </c>
      <c r="S67">
        <v>0.39473684210526316</v>
      </c>
      <c r="T67">
        <v>1</v>
      </c>
      <c r="U67">
        <v>0.19736842105263158</v>
      </c>
      <c r="V67">
        <v>0</v>
      </c>
      <c r="W67">
        <v>0</v>
      </c>
      <c r="X67">
        <v>0</v>
      </c>
      <c r="Y67">
        <v>4</v>
      </c>
      <c r="Z67">
        <v>5.5555555555555552E-2</v>
      </c>
      <c r="AA67">
        <v>0</v>
      </c>
      <c r="AB67">
        <v>2.7777777777777776E-2</v>
      </c>
      <c r="AC67">
        <v>2.9790000000000649E-3</v>
      </c>
      <c r="AD67">
        <v>2.0502705132008549E-3</v>
      </c>
      <c r="AE67">
        <v>0</v>
      </c>
      <c r="AF67">
        <v>150</v>
      </c>
      <c r="AG67">
        <v>0.4838709677419355</v>
      </c>
      <c r="AH67">
        <v>1</v>
      </c>
      <c r="AI67">
        <v>60</v>
      </c>
      <c r="AJ67">
        <v>0.19354838709677419</v>
      </c>
      <c r="AK67">
        <v>0</v>
      </c>
      <c r="AL67">
        <v>0.22648987511730354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72</v>
      </c>
      <c r="AU67">
        <v>1</v>
      </c>
      <c r="AV67">
        <v>5</v>
      </c>
      <c r="AW67">
        <v>31</v>
      </c>
      <c r="AX67">
        <v>0.43055555555555558</v>
      </c>
      <c r="AY67">
        <v>1</v>
      </c>
      <c r="AZ67">
        <v>0.71527777777777779</v>
      </c>
      <c r="BA67">
        <v>0</v>
      </c>
      <c r="BB67">
        <v>0</v>
      </c>
      <c r="BC67">
        <v>0</v>
      </c>
      <c r="BD67">
        <v>67</v>
      </c>
      <c r="BE67">
        <v>1</v>
      </c>
      <c r="BF67">
        <v>5</v>
      </c>
      <c r="BG67">
        <v>0.5</v>
      </c>
      <c r="BH67">
        <v>19</v>
      </c>
      <c r="BI67" t="s">
        <v>89</v>
      </c>
      <c r="BJ67">
        <v>0.29996423894585905</v>
      </c>
      <c r="BK67">
        <v>0</v>
      </c>
    </row>
    <row r="68" spans="1:63" x14ac:dyDescent="0.25">
      <c r="A68">
        <v>67</v>
      </c>
      <c r="B68">
        <v>3</v>
      </c>
      <c r="C68">
        <v>17</v>
      </c>
      <c r="D68">
        <v>2020</v>
      </c>
      <c r="E68">
        <v>26</v>
      </c>
      <c r="F68">
        <v>1</v>
      </c>
      <c r="G68">
        <v>5</v>
      </c>
      <c r="H68">
        <v>0</v>
      </c>
      <c r="I68">
        <v>0</v>
      </c>
      <c r="J68">
        <v>0</v>
      </c>
      <c r="K68">
        <v>6</v>
      </c>
      <c r="L68">
        <v>0.23076923076923078</v>
      </c>
      <c r="M68">
        <v>0</v>
      </c>
      <c r="N68">
        <v>0.4102564102564103</v>
      </c>
      <c r="O68">
        <v>0</v>
      </c>
      <c r="P68">
        <v>0</v>
      </c>
      <c r="Q68">
        <v>0</v>
      </c>
      <c r="R68">
        <v>50</v>
      </c>
      <c r="S68">
        <v>7.1428571428571425E-2</v>
      </c>
      <c r="T68">
        <v>0</v>
      </c>
      <c r="U68">
        <v>3.5714285714285712E-2</v>
      </c>
      <c r="V68">
        <v>3</v>
      </c>
      <c r="W68">
        <v>8.8235294117647065E-2</v>
      </c>
      <c r="X68">
        <v>0</v>
      </c>
      <c r="Y68">
        <v>0</v>
      </c>
      <c r="Z68">
        <v>0</v>
      </c>
      <c r="AA68">
        <v>0</v>
      </c>
      <c r="AB68">
        <v>4.4117647058823532E-2</v>
      </c>
      <c r="AC68">
        <v>2.7100000000013225E-4</v>
      </c>
      <c r="AD68">
        <v>1.2486919836284603E-4</v>
      </c>
      <c r="AE68">
        <v>0</v>
      </c>
      <c r="AF68">
        <v>0</v>
      </c>
      <c r="AG68">
        <v>0</v>
      </c>
      <c r="AH68">
        <v>0</v>
      </c>
      <c r="AI68">
        <v>700</v>
      </c>
      <c r="AJ68">
        <v>1</v>
      </c>
      <c r="AK68">
        <v>5</v>
      </c>
      <c r="AL68">
        <v>0.3333749563994543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34</v>
      </c>
      <c r="AU68">
        <v>1</v>
      </c>
      <c r="AV68">
        <v>5</v>
      </c>
      <c r="AW68">
        <v>18</v>
      </c>
      <c r="AX68">
        <v>0.52941176470588236</v>
      </c>
      <c r="AY68">
        <v>3</v>
      </c>
      <c r="AZ68">
        <v>0.76470588235294112</v>
      </c>
      <c r="BA68">
        <v>26</v>
      </c>
      <c r="BB68">
        <v>1</v>
      </c>
      <c r="BC68">
        <v>5</v>
      </c>
      <c r="BD68">
        <v>26</v>
      </c>
      <c r="BE68">
        <v>1</v>
      </c>
      <c r="BF68">
        <v>5</v>
      </c>
      <c r="BG68">
        <v>1</v>
      </c>
      <c r="BH68">
        <v>28</v>
      </c>
      <c r="BI68" t="s">
        <v>89</v>
      </c>
      <c r="BJ68">
        <v>0.3697384545402736</v>
      </c>
      <c r="BK68">
        <v>0</v>
      </c>
    </row>
    <row r="69" spans="1:63" x14ac:dyDescent="0.25">
      <c r="A69">
        <v>68</v>
      </c>
      <c r="B69">
        <v>3</v>
      </c>
      <c r="C69">
        <v>18</v>
      </c>
      <c r="D69">
        <v>2020</v>
      </c>
      <c r="E69">
        <v>54</v>
      </c>
      <c r="F69">
        <v>1</v>
      </c>
      <c r="G69">
        <v>5</v>
      </c>
      <c r="H69">
        <v>0</v>
      </c>
      <c r="I69">
        <v>0</v>
      </c>
      <c r="J69">
        <v>0</v>
      </c>
      <c r="K69">
        <v>4</v>
      </c>
      <c r="L69">
        <v>7.407407407407407E-2</v>
      </c>
      <c r="M69">
        <v>0</v>
      </c>
      <c r="N69">
        <v>0.35802469135802467</v>
      </c>
      <c r="O69">
        <v>0</v>
      </c>
      <c r="P69">
        <v>0</v>
      </c>
      <c r="Q69">
        <v>0</v>
      </c>
      <c r="R69">
        <v>515</v>
      </c>
      <c r="S69">
        <v>0.97169811320754718</v>
      </c>
      <c r="T69">
        <v>5</v>
      </c>
      <c r="U69">
        <v>0.48584905660377359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0.62027499999999991</v>
      </c>
      <c r="AD69">
        <v>0.92540375219126469</v>
      </c>
      <c r="AE69">
        <v>5</v>
      </c>
      <c r="AF69">
        <v>60</v>
      </c>
      <c r="AG69">
        <v>0.12244897959183673</v>
      </c>
      <c r="AH69">
        <v>0</v>
      </c>
      <c r="AI69">
        <v>430</v>
      </c>
      <c r="AJ69">
        <v>0.87755102040816324</v>
      </c>
      <c r="AK69">
        <v>5</v>
      </c>
      <c r="AL69">
        <v>0.64180125073042149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25</v>
      </c>
      <c r="AX69">
        <v>0.37878787878787878</v>
      </c>
      <c r="AY69">
        <v>1</v>
      </c>
      <c r="AZ69">
        <v>0.18939393939393939</v>
      </c>
      <c r="BA69">
        <v>54</v>
      </c>
      <c r="BB69">
        <v>1</v>
      </c>
      <c r="BC69">
        <v>5</v>
      </c>
      <c r="BD69">
        <v>54</v>
      </c>
      <c r="BE69">
        <v>1</v>
      </c>
      <c r="BF69">
        <v>5</v>
      </c>
      <c r="BG69">
        <v>1</v>
      </c>
      <c r="BH69">
        <v>31</v>
      </c>
      <c r="BI69" t="s">
        <v>89</v>
      </c>
      <c r="BJ69">
        <v>0.38215270544087993</v>
      </c>
      <c r="BK69">
        <v>0</v>
      </c>
    </row>
    <row r="70" spans="1:63" x14ac:dyDescent="0.25">
      <c r="A70">
        <v>69</v>
      </c>
      <c r="B70">
        <v>3</v>
      </c>
      <c r="C70">
        <v>19</v>
      </c>
      <c r="D70">
        <v>2020</v>
      </c>
      <c r="E70">
        <v>12</v>
      </c>
      <c r="F70">
        <v>0.25531914893617019</v>
      </c>
      <c r="G70">
        <v>1</v>
      </c>
      <c r="H70">
        <v>0</v>
      </c>
      <c r="I70">
        <v>0</v>
      </c>
      <c r="J70">
        <v>0</v>
      </c>
      <c r="K70">
        <v>9</v>
      </c>
      <c r="L70">
        <v>0.19148936170212766</v>
      </c>
      <c r="M70">
        <v>0</v>
      </c>
      <c r="N70">
        <v>0.14893617021276595</v>
      </c>
      <c r="O70">
        <v>0</v>
      </c>
      <c r="P70">
        <v>0</v>
      </c>
      <c r="Q70">
        <v>0</v>
      </c>
      <c r="R70">
        <v>368</v>
      </c>
      <c r="S70">
        <v>0.47300771208226222</v>
      </c>
      <c r="T70">
        <v>1</v>
      </c>
      <c r="U70">
        <v>0.23650385604113111</v>
      </c>
      <c r="V70">
        <v>10</v>
      </c>
      <c r="W70">
        <v>0.17241379310344829</v>
      </c>
      <c r="X70">
        <v>0</v>
      </c>
      <c r="Y70">
        <v>0</v>
      </c>
      <c r="Z70">
        <v>0</v>
      </c>
      <c r="AA70">
        <v>0</v>
      </c>
      <c r="AB70">
        <v>8.6206896551724144E-2</v>
      </c>
      <c r="AC70">
        <v>0.89334900000000006</v>
      </c>
      <c r="AD70">
        <v>0.97490039275428908</v>
      </c>
      <c r="AE70">
        <v>5</v>
      </c>
      <c r="AF70">
        <v>30</v>
      </c>
      <c r="AG70">
        <v>2.8625954198473282E-2</v>
      </c>
      <c r="AH70">
        <v>0</v>
      </c>
      <c r="AI70">
        <v>1018</v>
      </c>
      <c r="AJ70">
        <v>0.97137404580152675</v>
      </c>
      <c r="AK70">
        <v>5</v>
      </c>
      <c r="AL70">
        <v>0.65830013091809636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33</v>
      </c>
      <c r="AX70">
        <v>0.56896551724137934</v>
      </c>
      <c r="AY70">
        <v>3</v>
      </c>
      <c r="AZ70">
        <v>0.28448275862068967</v>
      </c>
      <c r="BA70">
        <v>0</v>
      </c>
      <c r="BB70">
        <v>0</v>
      </c>
      <c r="BC70">
        <v>0</v>
      </c>
      <c r="BD70">
        <v>47</v>
      </c>
      <c r="BE70">
        <v>1</v>
      </c>
      <c r="BF70">
        <v>5</v>
      </c>
      <c r="BG70">
        <v>0.5</v>
      </c>
      <c r="BH70">
        <v>20</v>
      </c>
      <c r="BI70" t="s">
        <v>89</v>
      </c>
      <c r="BJ70">
        <v>0.2734899731920582</v>
      </c>
      <c r="BK70">
        <v>0</v>
      </c>
    </row>
    <row r="71" spans="1:63" x14ac:dyDescent="0.25">
      <c r="A71">
        <v>70</v>
      </c>
      <c r="B71">
        <v>3</v>
      </c>
      <c r="C71">
        <v>20</v>
      </c>
      <c r="D71">
        <v>2020</v>
      </c>
      <c r="E71">
        <v>15</v>
      </c>
      <c r="F71">
        <v>0.35714285714285715</v>
      </c>
      <c r="G71">
        <v>1</v>
      </c>
      <c r="H71">
        <v>0</v>
      </c>
      <c r="I71">
        <v>0</v>
      </c>
      <c r="J71">
        <v>0</v>
      </c>
      <c r="K71">
        <v>7</v>
      </c>
      <c r="L71">
        <v>0.16666666666666666</v>
      </c>
      <c r="M71">
        <v>0</v>
      </c>
      <c r="N71">
        <v>0.17460317460317462</v>
      </c>
      <c r="O71">
        <v>50</v>
      </c>
      <c r="P71">
        <v>6.7567567567567571E-2</v>
      </c>
      <c r="Q71">
        <v>0</v>
      </c>
      <c r="R71">
        <v>260</v>
      </c>
      <c r="S71">
        <v>0.35135135135135137</v>
      </c>
      <c r="T71">
        <v>1</v>
      </c>
      <c r="U71">
        <v>0.20945945945945948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1.5635349999999999</v>
      </c>
      <c r="AD71">
        <v>0.65350559134976072</v>
      </c>
      <c r="AE71">
        <v>3</v>
      </c>
      <c r="AF71">
        <v>40</v>
      </c>
      <c r="AG71">
        <v>6.25E-2</v>
      </c>
      <c r="AH71">
        <v>0</v>
      </c>
      <c r="AI71">
        <v>510</v>
      </c>
      <c r="AJ71">
        <v>0.796875</v>
      </c>
      <c r="AK71">
        <v>5</v>
      </c>
      <c r="AL71">
        <v>0.5042935304499202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42</v>
      </c>
      <c r="AU71">
        <v>1</v>
      </c>
      <c r="AV71">
        <v>5</v>
      </c>
      <c r="AW71">
        <v>26</v>
      </c>
      <c r="AX71">
        <v>0.61904761904761907</v>
      </c>
      <c r="AY71">
        <v>3</v>
      </c>
      <c r="AZ71">
        <v>0.80952380952380953</v>
      </c>
      <c r="BA71">
        <v>0</v>
      </c>
      <c r="BB71">
        <v>0</v>
      </c>
      <c r="BC71">
        <v>0</v>
      </c>
      <c r="BD71">
        <v>42</v>
      </c>
      <c r="BE71">
        <v>1</v>
      </c>
      <c r="BF71">
        <v>5</v>
      </c>
      <c r="BG71">
        <v>0.5</v>
      </c>
      <c r="BH71">
        <v>23</v>
      </c>
      <c r="BI71" t="s">
        <v>89</v>
      </c>
      <c r="BJ71">
        <v>0.31398285343376625</v>
      </c>
      <c r="BK71">
        <v>0</v>
      </c>
    </row>
    <row r="72" spans="1:63" x14ac:dyDescent="0.25">
      <c r="A72">
        <v>71</v>
      </c>
      <c r="B72">
        <v>3</v>
      </c>
      <c r="C72">
        <v>21</v>
      </c>
      <c r="D72">
        <v>2020</v>
      </c>
      <c r="E72">
        <v>8</v>
      </c>
      <c r="F72">
        <v>0.16</v>
      </c>
      <c r="G72">
        <v>0</v>
      </c>
      <c r="H72">
        <v>0</v>
      </c>
      <c r="I72">
        <v>0</v>
      </c>
      <c r="J72">
        <v>0</v>
      </c>
      <c r="K72">
        <v>3</v>
      </c>
      <c r="L72">
        <v>0.06</v>
      </c>
      <c r="M72">
        <v>0</v>
      </c>
      <c r="N72">
        <v>7.3333333333333334E-2</v>
      </c>
      <c r="O72">
        <v>70</v>
      </c>
      <c r="P72">
        <v>0.11864406779661017</v>
      </c>
      <c r="Q72">
        <v>0</v>
      </c>
      <c r="R72">
        <v>420</v>
      </c>
      <c r="S72">
        <v>0.71186440677966101</v>
      </c>
      <c r="T72">
        <v>3</v>
      </c>
      <c r="U72">
        <v>0.4152542372881356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1.8778710000000003</v>
      </c>
      <c r="AD72">
        <v>0.99575792829944376</v>
      </c>
      <c r="AE72">
        <v>5</v>
      </c>
      <c r="AF72">
        <v>200</v>
      </c>
      <c r="AG72">
        <v>0.66666666666666663</v>
      </c>
      <c r="AH72">
        <v>3</v>
      </c>
      <c r="AI72">
        <v>100</v>
      </c>
      <c r="AJ72">
        <v>0.33333333333333331</v>
      </c>
      <c r="AK72">
        <v>1</v>
      </c>
      <c r="AL72">
        <v>0.66525264276648122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27</v>
      </c>
      <c r="AX72">
        <v>0.39705882352941174</v>
      </c>
      <c r="AY72">
        <v>1</v>
      </c>
      <c r="AZ72">
        <v>0.19852941176470587</v>
      </c>
      <c r="BA72">
        <v>50</v>
      </c>
      <c r="BB72">
        <v>1</v>
      </c>
      <c r="BC72">
        <v>5</v>
      </c>
      <c r="BD72">
        <v>50</v>
      </c>
      <c r="BE72">
        <v>1</v>
      </c>
      <c r="BF72">
        <v>5</v>
      </c>
      <c r="BG72">
        <v>1</v>
      </c>
      <c r="BH72">
        <v>23</v>
      </c>
      <c r="BI72" t="s">
        <v>89</v>
      </c>
      <c r="BJ72">
        <v>0.33605280359323658</v>
      </c>
      <c r="BK72">
        <v>0</v>
      </c>
    </row>
    <row r="73" spans="1:63" x14ac:dyDescent="0.25">
      <c r="A73">
        <v>72</v>
      </c>
      <c r="B73">
        <v>3</v>
      </c>
      <c r="C73">
        <v>22</v>
      </c>
      <c r="D73">
        <v>2020</v>
      </c>
      <c r="E73">
        <v>33</v>
      </c>
      <c r="F73">
        <v>0.50769230769230766</v>
      </c>
      <c r="G73">
        <v>1</v>
      </c>
      <c r="H73">
        <v>0</v>
      </c>
      <c r="I73">
        <v>0</v>
      </c>
      <c r="J73">
        <v>0</v>
      </c>
      <c r="K73">
        <v>4</v>
      </c>
      <c r="L73">
        <v>6.1538461538461542E-2</v>
      </c>
      <c r="M73">
        <v>0</v>
      </c>
      <c r="N73">
        <v>0.18974358974358974</v>
      </c>
      <c r="O73">
        <v>90</v>
      </c>
      <c r="P73">
        <v>0.23936170212765959</v>
      </c>
      <c r="Q73">
        <v>0</v>
      </c>
      <c r="R73">
        <v>45</v>
      </c>
      <c r="S73">
        <v>0.11968085106382979</v>
      </c>
      <c r="T73">
        <v>0</v>
      </c>
      <c r="U73">
        <v>0.17952127659574468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230</v>
      </c>
      <c r="AG73">
        <v>0.80701754385964908</v>
      </c>
      <c r="AH73">
        <v>5</v>
      </c>
      <c r="AI73">
        <v>55</v>
      </c>
      <c r="AJ73">
        <v>0.19298245614035087</v>
      </c>
      <c r="AK73">
        <v>0</v>
      </c>
      <c r="AL73">
        <v>0.33333333333333331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65</v>
      </c>
      <c r="AU73">
        <v>1</v>
      </c>
      <c r="AV73">
        <v>5</v>
      </c>
      <c r="AW73">
        <v>34</v>
      </c>
      <c r="AX73">
        <v>0.52307692307692311</v>
      </c>
      <c r="AY73">
        <v>3</v>
      </c>
      <c r="AZ73">
        <v>0.7615384615384615</v>
      </c>
      <c r="BA73">
        <v>0</v>
      </c>
      <c r="BB73">
        <v>0</v>
      </c>
      <c r="BC73">
        <v>0</v>
      </c>
      <c r="BD73">
        <v>65</v>
      </c>
      <c r="BE73">
        <v>1</v>
      </c>
      <c r="BF73">
        <v>5</v>
      </c>
      <c r="BG73">
        <v>0.5</v>
      </c>
      <c r="BH73">
        <v>19</v>
      </c>
      <c r="BI73" t="s">
        <v>89</v>
      </c>
      <c r="BJ73">
        <v>0.28059095160158992</v>
      </c>
      <c r="BK73">
        <v>0</v>
      </c>
    </row>
    <row r="74" spans="1:63" x14ac:dyDescent="0.25">
      <c r="A74">
        <v>73</v>
      </c>
      <c r="B74">
        <v>3</v>
      </c>
      <c r="C74">
        <v>23</v>
      </c>
      <c r="D74">
        <v>2020</v>
      </c>
      <c r="E74">
        <v>49</v>
      </c>
      <c r="F74">
        <v>0.96078431372549022</v>
      </c>
      <c r="G74">
        <v>5</v>
      </c>
      <c r="H74">
        <v>0</v>
      </c>
      <c r="I74">
        <v>0</v>
      </c>
      <c r="J74">
        <v>0</v>
      </c>
      <c r="K74">
        <v>3</v>
      </c>
      <c r="L74">
        <v>5.8823529411764705E-2</v>
      </c>
      <c r="M74">
        <v>0</v>
      </c>
      <c r="N74">
        <v>0.33986928104575159</v>
      </c>
      <c r="O74">
        <v>0</v>
      </c>
      <c r="P74">
        <v>0</v>
      </c>
      <c r="Q74">
        <v>0</v>
      </c>
      <c r="R74">
        <v>300</v>
      </c>
      <c r="S74">
        <v>0.5</v>
      </c>
      <c r="T74">
        <v>1</v>
      </c>
      <c r="U74">
        <v>0.25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0.91171600000000019</v>
      </c>
      <c r="AD74">
        <v>0.37803621985341562</v>
      </c>
      <c r="AE74">
        <v>1</v>
      </c>
      <c r="AF74">
        <v>0</v>
      </c>
      <c r="AG74">
        <v>0</v>
      </c>
      <c r="AH74">
        <v>0</v>
      </c>
      <c r="AI74">
        <v>350</v>
      </c>
      <c r="AJ74">
        <v>0.7</v>
      </c>
      <c r="AK74">
        <v>3</v>
      </c>
      <c r="AL74">
        <v>0.35934540661780517</v>
      </c>
      <c r="AM74">
        <v>32</v>
      </c>
      <c r="AN74">
        <v>0.42105263157894735</v>
      </c>
      <c r="AO74">
        <v>1</v>
      </c>
      <c r="AP74">
        <v>28</v>
      </c>
      <c r="AQ74">
        <v>0.36842105263157893</v>
      </c>
      <c r="AR74">
        <v>1</v>
      </c>
      <c r="AS74">
        <v>0.39473684210526316</v>
      </c>
      <c r="AT74">
        <v>76</v>
      </c>
      <c r="AU74">
        <v>1</v>
      </c>
      <c r="AV74">
        <v>5</v>
      </c>
      <c r="AW74">
        <v>62</v>
      </c>
      <c r="AX74">
        <v>0.81578947368421051</v>
      </c>
      <c r="AY74">
        <v>5</v>
      </c>
      <c r="AZ74">
        <v>0.90789473684210531</v>
      </c>
      <c r="BA74">
        <v>0</v>
      </c>
      <c r="BB74">
        <v>0</v>
      </c>
      <c r="BC74">
        <v>0</v>
      </c>
      <c r="BD74">
        <v>51</v>
      </c>
      <c r="BE74">
        <v>1</v>
      </c>
      <c r="BF74">
        <v>5</v>
      </c>
      <c r="BG74">
        <v>0.5</v>
      </c>
      <c r="BH74">
        <v>27</v>
      </c>
      <c r="BI74" t="s">
        <v>89</v>
      </c>
      <c r="BJ74">
        <v>0.39312089523013222</v>
      </c>
      <c r="BK74">
        <v>0</v>
      </c>
    </row>
    <row r="75" spans="1:63" x14ac:dyDescent="0.25">
      <c r="A75">
        <v>74</v>
      </c>
      <c r="B75">
        <v>3</v>
      </c>
      <c r="C75">
        <v>10</v>
      </c>
      <c r="D75">
        <v>2021</v>
      </c>
      <c r="E75">
        <v>25</v>
      </c>
      <c r="F75">
        <v>0.43103448275862066</v>
      </c>
      <c r="G75">
        <v>1</v>
      </c>
      <c r="H75">
        <v>0</v>
      </c>
      <c r="I75">
        <v>0</v>
      </c>
      <c r="J75">
        <v>0</v>
      </c>
      <c r="K75">
        <v>7</v>
      </c>
      <c r="L75">
        <v>0.1206896551724138</v>
      </c>
      <c r="M75">
        <v>0</v>
      </c>
      <c r="N75">
        <v>0.18390804597701149</v>
      </c>
      <c r="O75">
        <v>400</v>
      </c>
      <c r="P75">
        <v>0.31128404669260701</v>
      </c>
      <c r="Q75">
        <v>1</v>
      </c>
      <c r="R75">
        <v>596</v>
      </c>
      <c r="S75">
        <v>0.46381322957198445</v>
      </c>
      <c r="T75">
        <v>1</v>
      </c>
      <c r="U75">
        <v>0.38754863813229573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4.0000000001150227E-6</v>
      </c>
      <c r="AD75">
        <v>2.0833289931245054E-6</v>
      </c>
      <c r="AE75">
        <v>0</v>
      </c>
      <c r="AF75">
        <v>500</v>
      </c>
      <c r="AG75">
        <v>0.66666666666666663</v>
      </c>
      <c r="AH75">
        <v>3</v>
      </c>
      <c r="AI75">
        <v>0</v>
      </c>
      <c r="AJ75">
        <v>0</v>
      </c>
      <c r="AK75">
        <v>0</v>
      </c>
      <c r="AL75">
        <v>0.2222229166652199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65</v>
      </c>
      <c r="AX75">
        <v>0.83333333333333337</v>
      </c>
      <c r="AY75">
        <v>5</v>
      </c>
      <c r="AZ75">
        <v>0.41666666666666669</v>
      </c>
      <c r="BA75">
        <v>0</v>
      </c>
      <c r="BB75">
        <v>0</v>
      </c>
      <c r="BC75">
        <v>0</v>
      </c>
      <c r="BD75">
        <v>58</v>
      </c>
      <c r="BE75">
        <v>1</v>
      </c>
      <c r="BF75">
        <v>5</v>
      </c>
      <c r="BG75">
        <v>0.5</v>
      </c>
      <c r="BH75">
        <v>16</v>
      </c>
      <c r="BI75" t="s">
        <v>89</v>
      </c>
      <c r="BJ75">
        <v>0.24433518106302768</v>
      </c>
      <c r="BK75">
        <v>0</v>
      </c>
    </row>
    <row r="76" spans="1:63" x14ac:dyDescent="0.25">
      <c r="A76">
        <v>75</v>
      </c>
      <c r="B76">
        <v>3</v>
      </c>
      <c r="C76">
        <v>11</v>
      </c>
      <c r="D76">
        <v>2021</v>
      </c>
      <c r="E76">
        <v>40</v>
      </c>
      <c r="F76">
        <v>1</v>
      </c>
      <c r="G76">
        <v>5</v>
      </c>
      <c r="H76">
        <v>0</v>
      </c>
      <c r="I76">
        <v>0</v>
      </c>
      <c r="J76">
        <v>0</v>
      </c>
      <c r="K76">
        <v>25</v>
      </c>
      <c r="L76">
        <v>0.625</v>
      </c>
      <c r="M76">
        <v>3</v>
      </c>
      <c r="N76">
        <v>0.54166666666666663</v>
      </c>
      <c r="O76">
        <v>85</v>
      </c>
      <c r="P76">
        <v>0.11564625850340136</v>
      </c>
      <c r="Q76">
        <v>0</v>
      </c>
      <c r="R76">
        <v>15</v>
      </c>
      <c r="S76">
        <v>2.0408163265306121E-2</v>
      </c>
      <c r="T76">
        <v>0</v>
      </c>
      <c r="U76">
        <v>6.8027210884353748E-2</v>
      </c>
      <c r="V76">
        <v>0</v>
      </c>
      <c r="W76">
        <v>0</v>
      </c>
      <c r="X76">
        <v>0</v>
      </c>
      <c r="Y76">
        <v>8</v>
      </c>
      <c r="Z76">
        <v>0.125</v>
      </c>
      <c r="AA76">
        <v>0</v>
      </c>
      <c r="AB76">
        <v>6.25E-2</v>
      </c>
      <c r="AC76">
        <v>3.1911870000000002</v>
      </c>
      <c r="AD76">
        <v>0.91827777900872676</v>
      </c>
      <c r="AE76">
        <v>5</v>
      </c>
      <c r="AF76">
        <v>450</v>
      </c>
      <c r="AG76">
        <v>0.5</v>
      </c>
      <c r="AH76">
        <v>1</v>
      </c>
      <c r="AI76">
        <v>450</v>
      </c>
      <c r="AJ76">
        <v>0.5</v>
      </c>
      <c r="AK76">
        <v>1</v>
      </c>
      <c r="AL76">
        <v>0.63942592633624218</v>
      </c>
      <c r="AM76">
        <v>4</v>
      </c>
      <c r="AN76">
        <v>6.25E-2</v>
      </c>
      <c r="AO76">
        <v>0</v>
      </c>
      <c r="AP76">
        <v>17</v>
      </c>
      <c r="AQ76">
        <v>0.265625</v>
      </c>
      <c r="AR76">
        <v>1</v>
      </c>
      <c r="AS76">
        <v>0.1640625</v>
      </c>
      <c r="AT76">
        <v>64</v>
      </c>
      <c r="AU76">
        <v>1</v>
      </c>
      <c r="AV76">
        <v>5</v>
      </c>
      <c r="AW76">
        <v>64</v>
      </c>
      <c r="AX76">
        <v>1</v>
      </c>
      <c r="AY76">
        <v>5</v>
      </c>
      <c r="AZ76">
        <v>1</v>
      </c>
      <c r="BA76">
        <v>40</v>
      </c>
      <c r="BB76">
        <v>1</v>
      </c>
      <c r="BC76">
        <v>5</v>
      </c>
      <c r="BD76">
        <v>40</v>
      </c>
      <c r="BE76">
        <v>1</v>
      </c>
      <c r="BF76">
        <v>5</v>
      </c>
      <c r="BG76">
        <v>1</v>
      </c>
      <c r="BH76">
        <v>36</v>
      </c>
      <c r="BI76" t="s">
        <v>89</v>
      </c>
      <c r="BJ76">
        <v>0.49652604341246603</v>
      </c>
      <c r="BK76">
        <v>0</v>
      </c>
    </row>
    <row r="77" spans="1:63" x14ac:dyDescent="0.25">
      <c r="A77">
        <v>76</v>
      </c>
      <c r="B77">
        <v>3</v>
      </c>
      <c r="C77">
        <v>12</v>
      </c>
      <c r="D77">
        <v>2021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9</v>
      </c>
      <c r="L77">
        <v>0.10112359550561797</v>
      </c>
      <c r="M77">
        <v>0</v>
      </c>
      <c r="N77">
        <v>3.3707865168539325E-2</v>
      </c>
      <c r="O77">
        <v>125</v>
      </c>
      <c r="P77">
        <v>0.1736111111111111</v>
      </c>
      <c r="Q77">
        <v>0</v>
      </c>
      <c r="R77">
        <v>245</v>
      </c>
      <c r="S77">
        <v>0.34027777777777779</v>
      </c>
      <c r="T77">
        <v>1</v>
      </c>
      <c r="U77">
        <v>0.25694444444444442</v>
      </c>
      <c r="V77">
        <v>1</v>
      </c>
      <c r="W77">
        <v>8.4745762711864406E-3</v>
      </c>
      <c r="X77">
        <v>0</v>
      </c>
      <c r="Y77">
        <v>36</v>
      </c>
      <c r="Z77">
        <v>0.30508474576271188</v>
      </c>
      <c r="AA77">
        <v>1</v>
      </c>
      <c r="AB77">
        <v>0.15677966101694915</v>
      </c>
      <c r="AC77">
        <v>1.5530080000000002</v>
      </c>
      <c r="AD77">
        <v>0.98415724128141313</v>
      </c>
      <c r="AE77">
        <v>5</v>
      </c>
      <c r="AF77">
        <v>90</v>
      </c>
      <c r="AG77">
        <v>9.8901098901098897E-2</v>
      </c>
      <c r="AH77">
        <v>0</v>
      </c>
      <c r="AI77">
        <v>680</v>
      </c>
      <c r="AJ77">
        <v>0.74725274725274726</v>
      </c>
      <c r="AK77">
        <v>3</v>
      </c>
      <c r="AL77">
        <v>0.61010369581175306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118</v>
      </c>
      <c r="AU77">
        <v>1</v>
      </c>
      <c r="AV77">
        <v>5</v>
      </c>
      <c r="AW77">
        <v>0</v>
      </c>
      <c r="AX77">
        <v>0</v>
      </c>
      <c r="AY77">
        <v>0</v>
      </c>
      <c r="AZ77">
        <v>0.5</v>
      </c>
      <c r="BA77">
        <v>0</v>
      </c>
      <c r="BB77">
        <v>0</v>
      </c>
      <c r="BC77">
        <v>0</v>
      </c>
      <c r="BD77">
        <v>89</v>
      </c>
      <c r="BE77">
        <v>1</v>
      </c>
      <c r="BF77">
        <v>5</v>
      </c>
      <c r="BG77">
        <v>0.5</v>
      </c>
      <c r="BH77">
        <v>20</v>
      </c>
      <c r="BI77" t="s">
        <v>89</v>
      </c>
      <c r="BJ77">
        <v>0.29393366663452658</v>
      </c>
      <c r="BK77">
        <v>0</v>
      </c>
    </row>
    <row r="78" spans="1:63" x14ac:dyDescent="0.25">
      <c r="A78">
        <v>77</v>
      </c>
      <c r="B78">
        <v>3</v>
      </c>
      <c r="C78">
        <v>13</v>
      </c>
      <c r="D78">
        <v>2021</v>
      </c>
      <c r="E78">
        <v>45</v>
      </c>
      <c r="F78">
        <v>0.5625</v>
      </c>
      <c r="G78">
        <v>3</v>
      </c>
      <c r="H78">
        <v>0</v>
      </c>
      <c r="I78">
        <v>0</v>
      </c>
      <c r="J78">
        <v>0</v>
      </c>
      <c r="K78">
        <v>13</v>
      </c>
      <c r="L78">
        <v>0.16250000000000001</v>
      </c>
      <c r="M78">
        <v>0</v>
      </c>
      <c r="N78">
        <v>0.24166666666666667</v>
      </c>
      <c r="O78">
        <v>150</v>
      </c>
      <c r="P78">
        <v>0.2</v>
      </c>
      <c r="Q78">
        <v>0</v>
      </c>
      <c r="R78">
        <v>0</v>
      </c>
      <c r="S78">
        <v>0</v>
      </c>
      <c r="T78">
        <v>0</v>
      </c>
      <c r="U78">
        <v>0.1</v>
      </c>
      <c r="V78">
        <v>64</v>
      </c>
      <c r="W78">
        <v>0.48854961832061067</v>
      </c>
      <c r="X78">
        <v>1</v>
      </c>
      <c r="Y78">
        <v>0</v>
      </c>
      <c r="Z78">
        <v>0</v>
      </c>
      <c r="AA78">
        <v>0</v>
      </c>
      <c r="AB78">
        <v>0.24427480916030533</v>
      </c>
      <c r="AC78">
        <v>0</v>
      </c>
      <c r="AD78">
        <v>0</v>
      </c>
      <c r="AE78">
        <v>0</v>
      </c>
      <c r="AF78">
        <v>450</v>
      </c>
      <c r="AG78">
        <v>0.375</v>
      </c>
      <c r="AH78">
        <v>1</v>
      </c>
      <c r="AI78">
        <v>450</v>
      </c>
      <c r="AJ78">
        <v>0.375</v>
      </c>
      <c r="AK78">
        <v>1</v>
      </c>
      <c r="AL78">
        <v>0.25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131</v>
      </c>
      <c r="AU78">
        <v>1</v>
      </c>
      <c r="AV78">
        <v>5</v>
      </c>
      <c r="AW78">
        <v>63</v>
      </c>
      <c r="AX78">
        <v>0.48091603053435117</v>
      </c>
      <c r="AY78">
        <v>1</v>
      </c>
      <c r="AZ78">
        <v>0.74045801526717558</v>
      </c>
      <c r="BA78">
        <v>0</v>
      </c>
      <c r="BB78">
        <v>0</v>
      </c>
      <c r="BC78">
        <v>0</v>
      </c>
      <c r="BD78">
        <v>80</v>
      </c>
      <c r="BE78">
        <v>1</v>
      </c>
      <c r="BF78">
        <v>5</v>
      </c>
      <c r="BG78">
        <v>0.5</v>
      </c>
      <c r="BH78">
        <v>17</v>
      </c>
      <c r="BI78" t="s">
        <v>89</v>
      </c>
      <c r="BJ78">
        <v>0.29662849872773533</v>
      </c>
      <c r="BK78">
        <v>0</v>
      </c>
    </row>
    <row r="79" spans="1:63" x14ac:dyDescent="0.25">
      <c r="A79">
        <v>78</v>
      </c>
      <c r="B79">
        <v>3</v>
      </c>
      <c r="C79">
        <v>14</v>
      </c>
      <c r="D79">
        <v>2021</v>
      </c>
      <c r="E79">
        <v>27</v>
      </c>
      <c r="F79">
        <v>0.24545454545454545</v>
      </c>
      <c r="G79">
        <v>0</v>
      </c>
      <c r="H79">
        <v>0</v>
      </c>
      <c r="I79">
        <v>0</v>
      </c>
      <c r="J79">
        <v>0</v>
      </c>
      <c r="K79">
        <v>18</v>
      </c>
      <c r="L79">
        <v>0.16363636363636364</v>
      </c>
      <c r="M79">
        <v>0</v>
      </c>
      <c r="N79">
        <v>0.13636363636363635</v>
      </c>
      <c r="O79">
        <v>200</v>
      </c>
      <c r="P79">
        <v>0.1111111111111111</v>
      </c>
      <c r="Q79">
        <v>0</v>
      </c>
      <c r="R79">
        <v>175</v>
      </c>
      <c r="S79">
        <v>9.7222222222222224E-2</v>
      </c>
      <c r="T79">
        <v>0</v>
      </c>
      <c r="U79">
        <v>0.10416666666666666</v>
      </c>
      <c r="V79">
        <v>13</v>
      </c>
      <c r="W79">
        <v>9.7014925373134331E-2</v>
      </c>
      <c r="X79">
        <v>0</v>
      </c>
      <c r="Y79">
        <v>0</v>
      </c>
      <c r="Z79">
        <v>0</v>
      </c>
      <c r="AA79">
        <v>0</v>
      </c>
      <c r="AB79">
        <v>4.8507462686567165E-2</v>
      </c>
      <c r="AC79">
        <v>3.7881539999999996</v>
      </c>
      <c r="AD79">
        <v>0.82348417031255905</v>
      </c>
      <c r="AE79">
        <v>5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0.27449472343751968</v>
      </c>
      <c r="AM79">
        <v>1</v>
      </c>
      <c r="AN79">
        <v>7.462686567164179E-3</v>
      </c>
      <c r="AO79">
        <v>0</v>
      </c>
      <c r="AP79">
        <v>2</v>
      </c>
      <c r="AQ79">
        <v>1.4925373134328358E-2</v>
      </c>
      <c r="AR79">
        <v>0</v>
      </c>
      <c r="AS79">
        <v>1.1194029850746268E-2</v>
      </c>
      <c r="AT79">
        <v>134</v>
      </c>
      <c r="AU79">
        <v>1</v>
      </c>
      <c r="AV79">
        <v>5</v>
      </c>
      <c r="AW79">
        <v>64</v>
      </c>
      <c r="AX79">
        <v>0.47761194029850745</v>
      </c>
      <c r="AY79">
        <v>1</v>
      </c>
      <c r="AZ79">
        <v>0.73880597014925375</v>
      </c>
      <c r="BA79">
        <v>0</v>
      </c>
      <c r="BB79">
        <v>0</v>
      </c>
      <c r="BC79">
        <v>0</v>
      </c>
      <c r="BD79">
        <v>110</v>
      </c>
      <c r="BE79">
        <v>1</v>
      </c>
      <c r="BF79">
        <v>5</v>
      </c>
      <c r="BG79">
        <v>0.5</v>
      </c>
      <c r="BH79">
        <v>16</v>
      </c>
      <c r="BI79" t="s">
        <v>89</v>
      </c>
      <c r="BJ79">
        <v>0.25907606987919857</v>
      </c>
      <c r="BK79">
        <v>0</v>
      </c>
    </row>
    <row r="80" spans="1:63" x14ac:dyDescent="0.25">
      <c r="A80">
        <v>79</v>
      </c>
      <c r="B80">
        <v>3</v>
      </c>
      <c r="C80">
        <v>15</v>
      </c>
      <c r="D80">
        <v>2021</v>
      </c>
      <c r="E80">
        <v>27</v>
      </c>
      <c r="F80">
        <v>0.32926829268292684</v>
      </c>
      <c r="G80">
        <v>1</v>
      </c>
      <c r="H80">
        <v>0</v>
      </c>
      <c r="I80">
        <v>0</v>
      </c>
      <c r="J80">
        <v>0</v>
      </c>
      <c r="K80">
        <v>3</v>
      </c>
      <c r="L80">
        <v>3.6585365853658534E-2</v>
      </c>
      <c r="M80">
        <v>0</v>
      </c>
      <c r="N80">
        <v>0.12195121951219512</v>
      </c>
      <c r="O80">
        <v>160</v>
      </c>
      <c r="P80">
        <v>0.24242424242424243</v>
      </c>
      <c r="Q80">
        <v>0</v>
      </c>
      <c r="R80">
        <v>120</v>
      </c>
      <c r="S80">
        <v>0.18181818181818182</v>
      </c>
      <c r="T80">
        <v>0</v>
      </c>
      <c r="U80">
        <v>0.21212121212121213</v>
      </c>
      <c r="V80">
        <v>15</v>
      </c>
      <c r="W80">
        <v>0.12096774193548387</v>
      </c>
      <c r="X80">
        <v>0</v>
      </c>
      <c r="Y80">
        <v>0</v>
      </c>
      <c r="Z80">
        <v>0</v>
      </c>
      <c r="AA80">
        <v>0</v>
      </c>
      <c r="AB80">
        <v>6.0483870967741937E-2</v>
      </c>
      <c r="AC80">
        <v>1.3598640000000002</v>
      </c>
      <c r="AD80">
        <v>0.93150046853679536</v>
      </c>
      <c r="AE80">
        <v>5</v>
      </c>
      <c r="AF80">
        <v>160</v>
      </c>
      <c r="AG80">
        <v>0.34782608695652173</v>
      </c>
      <c r="AH80">
        <v>1</v>
      </c>
      <c r="AI80">
        <v>0</v>
      </c>
      <c r="AJ80">
        <v>0</v>
      </c>
      <c r="AK80">
        <v>0</v>
      </c>
      <c r="AL80">
        <v>0.42644218516443905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124</v>
      </c>
      <c r="AU80">
        <v>1</v>
      </c>
      <c r="AV80">
        <v>5</v>
      </c>
      <c r="AW80">
        <v>52</v>
      </c>
      <c r="AX80">
        <v>0.41935483870967744</v>
      </c>
      <c r="AY80">
        <v>1</v>
      </c>
      <c r="AZ80">
        <v>0.70967741935483875</v>
      </c>
      <c r="BA80">
        <v>0</v>
      </c>
      <c r="BB80">
        <v>0</v>
      </c>
      <c r="BC80">
        <v>0</v>
      </c>
      <c r="BD80">
        <v>82</v>
      </c>
      <c r="BE80">
        <v>1</v>
      </c>
      <c r="BF80">
        <v>5</v>
      </c>
      <c r="BG80">
        <v>0.5</v>
      </c>
      <c r="BH80">
        <v>18</v>
      </c>
      <c r="BI80" t="s">
        <v>89</v>
      </c>
      <c r="BJ80">
        <v>0.29009655816006102</v>
      </c>
      <c r="BK80">
        <v>0</v>
      </c>
    </row>
    <row r="81" spans="1:63" x14ac:dyDescent="0.25">
      <c r="A81">
        <v>80</v>
      </c>
      <c r="B81">
        <v>3</v>
      </c>
      <c r="C81">
        <v>16</v>
      </c>
      <c r="D81">
        <v>2021</v>
      </c>
      <c r="E81">
        <v>67</v>
      </c>
      <c r="F81">
        <v>1</v>
      </c>
      <c r="G81">
        <v>5</v>
      </c>
      <c r="H81">
        <v>0</v>
      </c>
      <c r="I81">
        <v>0</v>
      </c>
      <c r="J81">
        <v>0</v>
      </c>
      <c r="K81">
        <v>20</v>
      </c>
      <c r="L81">
        <v>0.29850746268656714</v>
      </c>
      <c r="M81">
        <v>1</v>
      </c>
      <c r="N81">
        <v>0.43283582089552236</v>
      </c>
      <c r="O81">
        <v>0</v>
      </c>
      <c r="P81">
        <v>0</v>
      </c>
      <c r="Q81">
        <v>0</v>
      </c>
      <c r="R81">
        <v>150</v>
      </c>
      <c r="S81">
        <v>0.39473684210526316</v>
      </c>
      <c r="T81">
        <v>1</v>
      </c>
      <c r="U81">
        <v>0.19736842105263158</v>
      </c>
      <c r="V81">
        <v>0</v>
      </c>
      <c r="W81">
        <v>0</v>
      </c>
      <c r="X81">
        <v>0</v>
      </c>
      <c r="Y81">
        <v>4</v>
      </c>
      <c r="Z81">
        <v>5.5555555555555552E-2</v>
      </c>
      <c r="AA81">
        <v>0</v>
      </c>
      <c r="AB81">
        <v>2.7777777777777776E-2</v>
      </c>
      <c r="AC81">
        <v>2.9790000000000649E-3</v>
      </c>
      <c r="AD81">
        <v>2.0502705132008549E-3</v>
      </c>
      <c r="AE81">
        <v>0</v>
      </c>
      <c r="AF81">
        <v>150</v>
      </c>
      <c r="AG81">
        <v>0.4838709677419355</v>
      </c>
      <c r="AH81">
        <v>1</v>
      </c>
      <c r="AI81">
        <v>60</v>
      </c>
      <c r="AJ81">
        <v>0.19354838709677419</v>
      </c>
      <c r="AK81">
        <v>0</v>
      </c>
      <c r="AL81">
        <v>0.22648987511730354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72</v>
      </c>
      <c r="AU81">
        <v>1</v>
      </c>
      <c r="AV81">
        <v>5</v>
      </c>
      <c r="AW81">
        <v>31</v>
      </c>
      <c r="AX81">
        <v>0.43055555555555558</v>
      </c>
      <c r="AY81">
        <v>1</v>
      </c>
      <c r="AZ81">
        <v>0.71527777777777779</v>
      </c>
      <c r="BA81">
        <v>0</v>
      </c>
      <c r="BB81">
        <v>0</v>
      </c>
      <c r="BC81">
        <v>0</v>
      </c>
      <c r="BD81">
        <v>67</v>
      </c>
      <c r="BE81">
        <v>1</v>
      </c>
      <c r="BF81">
        <v>5</v>
      </c>
      <c r="BG81">
        <v>0.5</v>
      </c>
      <c r="BH81">
        <v>19</v>
      </c>
      <c r="BI81" t="s">
        <v>89</v>
      </c>
      <c r="BJ81">
        <v>0.29996423894585905</v>
      </c>
      <c r="BK81">
        <v>0</v>
      </c>
    </row>
    <row r="82" spans="1:63" x14ac:dyDescent="0.25">
      <c r="A82">
        <v>81</v>
      </c>
      <c r="B82">
        <v>3</v>
      </c>
      <c r="C82">
        <v>17</v>
      </c>
      <c r="D82">
        <v>2021</v>
      </c>
      <c r="E82">
        <v>26</v>
      </c>
      <c r="F82">
        <v>1</v>
      </c>
      <c r="G82">
        <v>5</v>
      </c>
      <c r="H82">
        <v>0</v>
      </c>
      <c r="I82">
        <v>0</v>
      </c>
      <c r="J82">
        <v>0</v>
      </c>
      <c r="K82">
        <v>6</v>
      </c>
      <c r="L82">
        <v>0.23076923076923078</v>
      </c>
      <c r="M82">
        <v>0</v>
      </c>
      <c r="N82">
        <v>0.4102564102564103</v>
      </c>
      <c r="O82">
        <v>0</v>
      </c>
      <c r="P82">
        <v>0</v>
      </c>
      <c r="Q82">
        <v>0</v>
      </c>
      <c r="R82">
        <v>50</v>
      </c>
      <c r="S82">
        <v>7.1428571428571425E-2</v>
      </c>
      <c r="T82">
        <v>0</v>
      </c>
      <c r="U82">
        <v>3.5714285714285712E-2</v>
      </c>
      <c r="V82">
        <v>3</v>
      </c>
      <c r="W82">
        <v>8.8235294117647065E-2</v>
      </c>
      <c r="X82">
        <v>0</v>
      </c>
      <c r="Y82">
        <v>0</v>
      </c>
      <c r="Z82">
        <v>0</v>
      </c>
      <c r="AA82">
        <v>0</v>
      </c>
      <c r="AB82">
        <v>4.4117647058823532E-2</v>
      </c>
      <c r="AC82">
        <v>2.7100000000013225E-4</v>
      </c>
      <c r="AD82">
        <v>1.2486919836284603E-4</v>
      </c>
      <c r="AE82">
        <v>0</v>
      </c>
      <c r="AF82">
        <v>0</v>
      </c>
      <c r="AG82">
        <v>0</v>
      </c>
      <c r="AH82">
        <v>0</v>
      </c>
      <c r="AI82">
        <v>700</v>
      </c>
      <c r="AJ82">
        <v>1</v>
      </c>
      <c r="AK82">
        <v>5</v>
      </c>
      <c r="AL82">
        <v>0.3333749563994543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34</v>
      </c>
      <c r="AU82">
        <v>1</v>
      </c>
      <c r="AV82">
        <v>5</v>
      </c>
      <c r="AW82">
        <v>18</v>
      </c>
      <c r="AX82">
        <v>0.52941176470588236</v>
      </c>
      <c r="AY82">
        <v>3</v>
      </c>
      <c r="AZ82">
        <v>0.76470588235294112</v>
      </c>
      <c r="BA82">
        <v>26</v>
      </c>
      <c r="BB82">
        <v>1</v>
      </c>
      <c r="BC82">
        <v>5</v>
      </c>
      <c r="BD82">
        <v>26</v>
      </c>
      <c r="BE82">
        <v>1</v>
      </c>
      <c r="BF82">
        <v>5</v>
      </c>
      <c r="BG82">
        <v>1</v>
      </c>
      <c r="BH82">
        <v>28</v>
      </c>
      <c r="BI82" t="s">
        <v>89</v>
      </c>
      <c r="BJ82">
        <v>0.3697384545402736</v>
      </c>
      <c r="BK82">
        <v>0</v>
      </c>
    </row>
    <row r="83" spans="1:63" x14ac:dyDescent="0.25">
      <c r="A83">
        <v>82</v>
      </c>
      <c r="B83">
        <v>3</v>
      </c>
      <c r="C83">
        <v>18</v>
      </c>
      <c r="D83">
        <v>2021</v>
      </c>
      <c r="E83">
        <v>54</v>
      </c>
      <c r="F83">
        <v>1</v>
      </c>
      <c r="G83">
        <v>5</v>
      </c>
      <c r="H83">
        <v>0</v>
      </c>
      <c r="I83">
        <v>0</v>
      </c>
      <c r="J83">
        <v>0</v>
      </c>
      <c r="K83">
        <v>4</v>
      </c>
      <c r="L83">
        <v>7.407407407407407E-2</v>
      </c>
      <c r="M83">
        <v>0</v>
      </c>
      <c r="N83">
        <v>0.35802469135802467</v>
      </c>
      <c r="O83">
        <v>0</v>
      </c>
      <c r="P83">
        <v>0</v>
      </c>
      <c r="Q83">
        <v>0</v>
      </c>
      <c r="R83">
        <v>515</v>
      </c>
      <c r="S83">
        <v>0.97169811320754718</v>
      </c>
      <c r="T83">
        <v>5</v>
      </c>
      <c r="U83">
        <v>0.48584905660377359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0.62027499999999991</v>
      </c>
      <c r="AD83">
        <v>0.92540375219126469</v>
      </c>
      <c r="AE83">
        <v>5</v>
      </c>
      <c r="AF83">
        <v>60</v>
      </c>
      <c r="AG83">
        <v>0.12244897959183673</v>
      </c>
      <c r="AH83">
        <v>0</v>
      </c>
      <c r="AI83">
        <v>430</v>
      </c>
      <c r="AJ83">
        <v>0.87755102040816324</v>
      </c>
      <c r="AK83">
        <v>5</v>
      </c>
      <c r="AL83">
        <v>0.64180125073042149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25</v>
      </c>
      <c r="AX83">
        <v>0.37878787878787878</v>
      </c>
      <c r="AY83">
        <v>1</v>
      </c>
      <c r="AZ83">
        <v>0.18939393939393939</v>
      </c>
      <c r="BA83">
        <v>54</v>
      </c>
      <c r="BB83">
        <v>1</v>
      </c>
      <c r="BC83">
        <v>5</v>
      </c>
      <c r="BD83">
        <v>54</v>
      </c>
      <c r="BE83">
        <v>1</v>
      </c>
      <c r="BF83">
        <v>5</v>
      </c>
      <c r="BG83">
        <v>1</v>
      </c>
      <c r="BH83">
        <v>31</v>
      </c>
      <c r="BI83" t="s">
        <v>89</v>
      </c>
      <c r="BJ83">
        <v>0.38215270544087993</v>
      </c>
      <c r="BK83">
        <v>0</v>
      </c>
    </row>
    <row r="84" spans="1:63" x14ac:dyDescent="0.25">
      <c r="A84">
        <v>83</v>
      </c>
      <c r="B84">
        <v>3</v>
      </c>
      <c r="C84">
        <v>19</v>
      </c>
      <c r="D84">
        <v>2021</v>
      </c>
      <c r="E84">
        <v>12</v>
      </c>
      <c r="F84">
        <v>0.25531914893617019</v>
      </c>
      <c r="G84">
        <v>1</v>
      </c>
      <c r="H84">
        <v>0</v>
      </c>
      <c r="I84">
        <v>0</v>
      </c>
      <c r="J84">
        <v>0</v>
      </c>
      <c r="K84">
        <v>9</v>
      </c>
      <c r="L84">
        <v>0.19148936170212766</v>
      </c>
      <c r="M84">
        <v>0</v>
      </c>
      <c r="N84">
        <v>0.14893617021276595</v>
      </c>
      <c r="O84">
        <v>0</v>
      </c>
      <c r="P84">
        <v>0</v>
      </c>
      <c r="Q84">
        <v>0</v>
      </c>
      <c r="R84">
        <v>368</v>
      </c>
      <c r="S84">
        <v>0.47300771208226222</v>
      </c>
      <c r="T84">
        <v>1</v>
      </c>
      <c r="U84">
        <v>0.23650385604113111</v>
      </c>
      <c r="V84">
        <v>10</v>
      </c>
      <c r="W84">
        <v>0.17241379310344829</v>
      </c>
      <c r="X84">
        <v>0</v>
      </c>
      <c r="Y84">
        <v>0</v>
      </c>
      <c r="Z84">
        <v>0</v>
      </c>
      <c r="AA84">
        <v>0</v>
      </c>
      <c r="AB84">
        <v>8.6206896551724144E-2</v>
      </c>
      <c r="AC84">
        <v>0.89334900000000006</v>
      </c>
      <c r="AD84">
        <v>0.97490039275428908</v>
      </c>
      <c r="AE84">
        <v>5</v>
      </c>
      <c r="AF84">
        <v>30</v>
      </c>
      <c r="AG84">
        <v>2.8625954198473282E-2</v>
      </c>
      <c r="AH84">
        <v>0</v>
      </c>
      <c r="AI84">
        <v>1018</v>
      </c>
      <c r="AJ84">
        <v>0.97137404580152675</v>
      </c>
      <c r="AK84">
        <v>5</v>
      </c>
      <c r="AL84">
        <v>0.65830013091809636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33</v>
      </c>
      <c r="AX84">
        <v>0.56896551724137934</v>
      </c>
      <c r="AY84">
        <v>3</v>
      </c>
      <c r="AZ84">
        <v>0.28448275862068967</v>
      </c>
      <c r="BA84">
        <v>0</v>
      </c>
      <c r="BB84">
        <v>0</v>
      </c>
      <c r="BC84">
        <v>0</v>
      </c>
      <c r="BD84">
        <v>47</v>
      </c>
      <c r="BE84">
        <v>1</v>
      </c>
      <c r="BF84">
        <v>5</v>
      </c>
      <c r="BG84">
        <v>0.5</v>
      </c>
      <c r="BH84">
        <v>20</v>
      </c>
      <c r="BI84" t="s">
        <v>89</v>
      </c>
      <c r="BJ84">
        <v>0.2734899731920582</v>
      </c>
      <c r="BK84">
        <v>0</v>
      </c>
    </row>
    <row r="85" spans="1:63" x14ac:dyDescent="0.25">
      <c r="A85">
        <v>84</v>
      </c>
      <c r="B85">
        <v>3</v>
      </c>
      <c r="C85">
        <v>20</v>
      </c>
      <c r="D85">
        <v>2021</v>
      </c>
      <c r="E85">
        <v>15</v>
      </c>
      <c r="F85">
        <v>0.35714285714285715</v>
      </c>
      <c r="G85">
        <v>1</v>
      </c>
      <c r="H85">
        <v>0</v>
      </c>
      <c r="I85">
        <v>0</v>
      </c>
      <c r="J85">
        <v>0</v>
      </c>
      <c r="K85">
        <v>7</v>
      </c>
      <c r="L85">
        <v>0.16666666666666666</v>
      </c>
      <c r="M85">
        <v>0</v>
      </c>
      <c r="N85">
        <v>0.17460317460317462</v>
      </c>
      <c r="O85">
        <v>50</v>
      </c>
      <c r="P85">
        <v>6.7567567567567571E-2</v>
      </c>
      <c r="Q85">
        <v>0</v>
      </c>
      <c r="R85">
        <v>260</v>
      </c>
      <c r="S85">
        <v>0.35135135135135137</v>
      </c>
      <c r="T85">
        <v>1</v>
      </c>
      <c r="U85">
        <v>0.20945945945945948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1.5635349999999999</v>
      </c>
      <c r="AD85">
        <v>0.65350559134976072</v>
      </c>
      <c r="AE85">
        <v>3</v>
      </c>
      <c r="AF85">
        <v>40</v>
      </c>
      <c r="AG85">
        <v>6.25E-2</v>
      </c>
      <c r="AH85">
        <v>0</v>
      </c>
      <c r="AI85">
        <v>510</v>
      </c>
      <c r="AJ85">
        <v>0.796875</v>
      </c>
      <c r="AK85">
        <v>5</v>
      </c>
      <c r="AL85">
        <v>0.5042935304499202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42</v>
      </c>
      <c r="AU85">
        <v>1</v>
      </c>
      <c r="AV85">
        <v>5</v>
      </c>
      <c r="AW85">
        <v>26</v>
      </c>
      <c r="AX85">
        <v>0.61904761904761907</v>
      </c>
      <c r="AY85">
        <v>3</v>
      </c>
      <c r="AZ85">
        <v>0.80952380952380953</v>
      </c>
      <c r="BA85">
        <v>0</v>
      </c>
      <c r="BB85">
        <v>0</v>
      </c>
      <c r="BC85">
        <v>0</v>
      </c>
      <c r="BD85">
        <v>42</v>
      </c>
      <c r="BE85">
        <v>1</v>
      </c>
      <c r="BF85">
        <v>5</v>
      </c>
      <c r="BG85">
        <v>0.5</v>
      </c>
      <c r="BH85">
        <v>23</v>
      </c>
      <c r="BI85" t="s">
        <v>89</v>
      </c>
      <c r="BJ85">
        <v>0.31398285343376625</v>
      </c>
      <c r="BK85">
        <v>0</v>
      </c>
    </row>
    <row r="86" spans="1:63" x14ac:dyDescent="0.25">
      <c r="A86">
        <v>85</v>
      </c>
      <c r="B86">
        <v>3</v>
      </c>
      <c r="C86">
        <v>21</v>
      </c>
      <c r="D86">
        <v>2021</v>
      </c>
      <c r="E86">
        <v>8</v>
      </c>
      <c r="F86">
        <v>0.16</v>
      </c>
      <c r="G86">
        <v>0</v>
      </c>
      <c r="H86">
        <v>0</v>
      </c>
      <c r="I86">
        <v>0</v>
      </c>
      <c r="J86">
        <v>0</v>
      </c>
      <c r="K86">
        <v>3</v>
      </c>
      <c r="L86">
        <v>0.06</v>
      </c>
      <c r="M86">
        <v>0</v>
      </c>
      <c r="N86">
        <v>7.3333333333333334E-2</v>
      </c>
      <c r="O86">
        <v>70</v>
      </c>
      <c r="P86">
        <v>0.11864406779661017</v>
      </c>
      <c r="Q86">
        <v>0</v>
      </c>
      <c r="R86">
        <v>420</v>
      </c>
      <c r="S86">
        <v>0.71186440677966101</v>
      </c>
      <c r="T86">
        <v>3</v>
      </c>
      <c r="U86">
        <v>0.4152542372881356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1.8778710000000003</v>
      </c>
      <c r="AD86">
        <v>0.99575792829944376</v>
      </c>
      <c r="AE86">
        <v>5</v>
      </c>
      <c r="AF86">
        <v>200</v>
      </c>
      <c r="AG86">
        <v>0.66666666666666663</v>
      </c>
      <c r="AH86">
        <v>3</v>
      </c>
      <c r="AI86">
        <v>100</v>
      </c>
      <c r="AJ86">
        <v>0.33333333333333331</v>
      </c>
      <c r="AK86">
        <v>1</v>
      </c>
      <c r="AL86">
        <v>0.66525264276648122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27</v>
      </c>
      <c r="AX86">
        <v>0.39705882352941174</v>
      </c>
      <c r="AY86">
        <v>1</v>
      </c>
      <c r="AZ86">
        <v>0.19852941176470587</v>
      </c>
      <c r="BA86">
        <v>50</v>
      </c>
      <c r="BB86">
        <v>1</v>
      </c>
      <c r="BC86">
        <v>5</v>
      </c>
      <c r="BD86">
        <v>50</v>
      </c>
      <c r="BE86">
        <v>1</v>
      </c>
      <c r="BF86">
        <v>5</v>
      </c>
      <c r="BG86">
        <v>1</v>
      </c>
      <c r="BH86">
        <v>23</v>
      </c>
      <c r="BI86" t="s">
        <v>89</v>
      </c>
      <c r="BJ86">
        <v>0.33605280359323658</v>
      </c>
      <c r="BK86">
        <v>0</v>
      </c>
    </row>
    <row r="87" spans="1:63" x14ac:dyDescent="0.25">
      <c r="A87">
        <v>86</v>
      </c>
      <c r="B87">
        <v>3</v>
      </c>
      <c r="C87">
        <v>22</v>
      </c>
      <c r="D87">
        <v>2021</v>
      </c>
      <c r="E87">
        <v>33</v>
      </c>
      <c r="F87">
        <v>0.50769230769230766</v>
      </c>
      <c r="G87">
        <v>1</v>
      </c>
      <c r="H87">
        <v>0</v>
      </c>
      <c r="I87">
        <v>0</v>
      </c>
      <c r="J87">
        <v>0</v>
      </c>
      <c r="K87">
        <v>4</v>
      </c>
      <c r="L87">
        <v>6.1538461538461542E-2</v>
      </c>
      <c r="M87">
        <v>0</v>
      </c>
      <c r="N87">
        <v>0.18974358974358974</v>
      </c>
      <c r="O87">
        <v>90</v>
      </c>
      <c r="P87">
        <v>0.23936170212765959</v>
      </c>
      <c r="Q87">
        <v>0</v>
      </c>
      <c r="R87">
        <v>45</v>
      </c>
      <c r="S87">
        <v>0.11968085106382979</v>
      </c>
      <c r="T87">
        <v>0</v>
      </c>
      <c r="U87">
        <v>0.17952127659574468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230</v>
      </c>
      <c r="AG87">
        <v>0.80701754385964908</v>
      </c>
      <c r="AH87">
        <v>5</v>
      </c>
      <c r="AI87">
        <v>55</v>
      </c>
      <c r="AJ87">
        <v>0.19298245614035087</v>
      </c>
      <c r="AK87">
        <v>0</v>
      </c>
      <c r="AL87">
        <v>0.33333333333333331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65</v>
      </c>
      <c r="AU87">
        <v>1</v>
      </c>
      <c r="AV87">
        <v>5</v>
      </c>
      <c r="AW87">
        <v>34</v>
      </c>
      <c r="AX87">
        <v>0.52307692307692311</v>
      </c>
      <c r="AY87">
        <v>3</v>
      </c>
      <c r="AZ87">
        <v>0.7615384615384615</v>
      </c>
      <c r="BA87">
        <v>0</v>
      </c>
      <c r="BB87">
        <v>0</v>
      </c>
      <c r="BC87">
        <v>0</v>
      </c>
      <c r="BD87">
        <v>65</v>
      </c>
      <c r="BE87">
        <v>1</v>
      </c>
      <c r="BF87">
        <v>5</v>
      </c>
      <c r="BG87">
        <v>0.5</v>
      </c>
      <c r="BH87">
        <v>19</v>
      </c>
      <c r="BI87" t="s">
        <v>89</v>
      </c>
      <c r="BJ87">
        <v>0.28059095160158992</v>
      </c>
      <c r="BK87">
        <v>0</v>
      </c>
    </row>
    <row r="88" spans="1:63" x14ac:dyDescent="0.25">
      <c r="A88">
        <v>87</v>
      </c>
      <c r="B88">
        <v>3</v>
      </c>
      <c r="C88">
        <v>23</v>
      </c>
      <c r="D88">
        <v>2021</v>
      </c>
      <c r="E88">
        <v>49</v>
      </c>
      <c r="F88">
        <v>0.96078431372549022</v>
      </c>
      <c r="G88">
        <v>5</v>
      </c>
      <c r="H88">
        <v>0</v>
      </c>
      <c r="I88">
        <v>0</v>
      </c>
      <c r="J88">
        <v>0</v>
      </c>
      <c r="K88">
        <v>3</v>
      </c>
      <c r="L88">
        <v>5.8823529411764705E-2</v>
      </c>
      <c r="M88">
        <v>0</v>
      </c>
      <c r="N88">
        <v>0.33986928104575159</v>
      </c>
      <c r="O88">
        <v>0</v>
      </c>
      <c r="P88">
        <v>0</v>
      </c>
      <c r="Q88">
        <v>0</v>
      </c>
      <c r="R88">
        <v>300</v>
      </c>
      <c r="S88">
        <v>0.5</v>
      </c>
      <c r="T88">
        <v>1</v>
      </c>
      <c r="U88">
        <v>0.25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0.91171600000000019</v>
      </c>
      <c r="AD88">
        <v>0.37803621985341562</v>
      </c>
      <c r="AE88">
        <v>1</v>
      </c>
      <c r="AF88">
        <v>0</v>
      </c>
      <c r="AG88">
        <v>0</v>
      </c>
      <c r="AH88">
        <v>0</v>
      </c>
      <c r="AI88">
        <v>350</v>
      </c>
      <c r="AJ88">
        <v>0.7</v>
      </c>
      <c r="AK88">
        <v>3</v>
      </c>
      <c r="AL88">
        <v>0.35934540661780517</v>
      </c>
      <c r="AM88">
        <v>32</v>
      </c>
      <c r="AN88">
        <v>0.42105263157894735</v>
      </c>
      <c r="AO88">
        <v>1</v>
      </c>
      <c r="AP88">
        <v>28</v>
      </c>
      <c r="AQ88">
        <v>0.36842105263157893</v>
      </c>
      <c r="AR88">
        <v>1</v>
      </c>
      <c r="AS88">
        <v>0.39473684210526316</v>
      </c>
      <c r="AT88">
        <v>76</v>
      </c>
      <c r="AU88">
        <v>1</v>
      </c>
      <c r="AV88">
        <v>5</v>
      </c>
      <c r="AW88">
        <v>62</v>
      </c>
      <c r="AX88">
        <v>0.81578947368421051</v>
      </c>
      <c r="AY88">
        <v>5</v>
      </c>
      <c r="AZ88">
        <v>0.90789473684210531</v>
      </c>
      <c r="BA88">
        <v>0</v>
      </c>
      <c r="BB88">
        <v>0</v>
      </c>
      <c r="BC88">
        <v>0</v>
      </c>
      <c r="BD88">
        <v>51</v>
      </c>
      <c r="BE88">
        <v>1</v>
      </c>
      <c r="BF88">
        <v>5</v>
      </c>
      <c r="BG88">
        <v>0.5</v>
      </c>
      <c r="BH88">
        <v>27</v>
      </c>
      <c r="BI88" t="s">
        <v>89</v>
      </c>
      <c r="BJ88">
        <v>0.39312089523013222</v>
      </c>
      <c r="BK88">
        <v>0</v>
      </c>
    </row>
    <row r="89" spans="1:63" x14ac:dyDescent="0.25">
      <c r="A89">
        <v>88</v>
      </c>
      <c r="B89">
        <v>3</v>
      </c>
      <c r="C89">
        <v>10</v>
      </c>
      <c r="D89">
        <v>2022</v>
      </c>
      <c r="E89">
        <v>25</v>
      </c>
      <c r="F89">
        <v>0.43103448275862066</v>
      </c>
      <c r="G89">
        <v>1</v>
      </c>
      <c r="H89">
        <v>0</v>
      </c>
      <c r="I89">
        <v>0</v>
      </c>
      <c r="J89">
        <v>0</v>
      </c>
      <c r="K89">
        <v>7</v>
      </c>
      <c r="L89">
        <v>0.1206896551724138</v>
      </c>
      <c r="M89">
        <v>0</v>
      </c>
      <c r="N89">
        <v>0.18390804597701149</v>
      </c>
      <c r="O89">
        <v>400</v>
      </c>
      <c r="P89">
        <v>0.31128404669260701</v>
      </c>
      <c r="Q89">
        <v>1</v>
      </c>
      <c r="R89">
        <v>596</v>
      </c>
      <c r="S89">
        <v>0.46381322957198445</v>
      </c>
      <c r="T89">
        <v>1</v>
      </c>
      <c r="U89">
        <v>0.38754863813229573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4.0000000001150227E-6</v>
      </c>
      <c r="AD89">
        <v>2.0833289931245054E-6</v>
      </c>
      <c r="AE89">
        <v>0</v>
      </c>
      <c r="AF89">
        <v>500</v>
      </c>
      <c r="AG89">
        <v>0.66666666666666663</v>
      </c>
      <c r="AH89">
        <v>3</v>
      </c>
      <c r="AI89">
        <v>0</v>
      </c>
      <c r="AJ89">
        <v>0</v>
      </c>
      <c r="AK89">
        <v>0</v>
      </c>
      <c r="AL89">
        <v>0.2222229166652199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65</v>
      </c>
      <c r="AX89">
        <v>0.83333333333333337</v>
      </c>
      <c r="AY89">
        <v>5</v>
      </c>
      <c r="AZ89">
        <v>0.41666666666666669</v>
      </c>
      <c r="BA89">
        <v>0</v>
      </c>
      <c r="BB89">
        <v>0</v>
      </c>
      <c r="BC89">
        <v>0</v>
      </c>
      <c r="BD89">
        <v>58</v>
      </c>
      <c r="BE89">
        <v>1</v>
      </c>
      <c r="BF89">
        <v>5</v>
      </c>
      <c r="BG89">
        <v>0.5</v>
      </c>
      <c r="BH89">
        <v>16</v>
      </c>
      <c r="BI89" t="s">
        <v>89</v>
      </c>
      <c r="BJ89">
        <v>0.24433518106302768</v>
      </c>
      <c r="BK89">
        <v>0</v>
      </c>
    </row>
    <row r="90" spans="1:63" x14ac:dyDescent="0.25">
      <c r="A90">
        <v>89</v>
      </c>
      <c r="B90">
        <v>3</v>
      </c>
      <c r="C90">
        <v>11</v>
      </c>
      <c r="D90">
        <v>2022</v>
      </c>
      <c r="E90">
        <v>40</v>
      </c>
      <c r="F90">
        <v>1</v>
      </c>
      <c r="G90">
        <v>5</v>
      </c>
      <c r="H90">
        <v>0</v>
      </c>
      <c r="I90">
        <v>0</v>
      </c>
      <c r="J90">
        <v>0</v>
      </c>
      <c r="K90">
        <v>25</v>
      </c>
      <c r="L90">
        <v>0.625</v>
      </c>
      <c r="M90">
        <v>3</v>
      </c>
      <c r="N90">
        <v>0.54166666666666663</v>
      </c>
      <c r="O90">
        <v>85</v>
      </c>
      <c r="P90">
        <v>0.11564625850340136</v>
      </c>
      <c r="Q90">
        <v>0</v>
      </c>
      <c r="R90">
        <v>15</v>
      </c>
      <c r="S90">
        <v>2.0408163265306121E-2</v>
      </c>
      <c r="T90">
        <v>0</v>
      </c>
      <c r="U90">
        <v>6.8027210884353748E-2</v>
      </c>
      <c r="V90">
        <v>0</v>
      </c>
      <c r="W90">
        <v>0</v>
      </c>
      <c r="X90">
        <v>0</v>
      </c>
      <c r="Y90">
        <v>8</v>
      </c>
      <c r="Z90">
        <v>0.125</v>
      </c>
      <c r="AA90">
        <v>0</v>
      </c>
      <c r="AB90">
        <v>6.25E-2</v>
      </c>
      <c r="AC90">
        <v>3.1911870000000002</v>
      </c>
      <c r="AD90">
        <v>0.91827777900872676</v>
      </c>
      <c r="AE90">
        <v>5</v>
      </c>
      <c r="AF90">
        <v>450</v>
      </c>
      <c r="AG90">
        <v>0.5</v>
      </c>
      <c r="AH90">
        <v>1</v>
      </c>
      <c r="AI90">
        <v>450</v>
      </c>
      <c r="AJ90">
        <v>0.5</v>
      </c>
      <c r="AK90">
        <v>1</v>
      </c>
      <c r="AL90">
        <v>0.63942592633624218</v>
      </c>
      <c r="AM90">
        <v>4</v>
      </c>
      <c r="AN90">
        <v>6.25E-2</v>
      </c>
      <c r="AO90">
        <v>0</v>
      </c>
      <c r="AP90">
        <v>17</v>
      </c>
      <c r="AQ90">
        <v>0.265625</v>
      </c>
      <c r="AR90">
        <v>1</v>
      </c>
      <c r="AS90">
        <v>0.1640625</v>
      </c>
      <c r="AT90">
        <v>64</v>
      </c>
      <c r="AU90">
        <v>1</v>
      </c>
      <c r="AV90">
        <v>5</v>
      </c>
      <c r="AW90">
        <v>64</v>
      </c>
      <c r="AX90">
        <v>1</v>
      </c>
      <c r="AY90">
        <v>5</v>
      </c>
      <c r="AZ90">
        <v>1</v>
      </c>
      <c r="BA90">
        <v>40</v>
      </c>
      <c r="BB90">
        <v>1</v>
      </c>
      <c r="BC90">
        <v>5</v>
      </c>
      <c r="BD90">
        <v>40</v>
      </c>
      <c r="BE90">
        <v>1</v>
      </c>
      <c r="BF90">
        <v>5</v>
      </c>
      <c r="BG90">
        <v>1</v>
      </c>
      <c r="BH90">
        <v>36</v>
      </c>
      <c r="BI90" t="s">
        <v>89</v>
      </c>
      <c r="BJ90">
        <v>0.49652604341246603</v>
      </c>
      <c r="BK90">
        <v>0</v>
      </c>
    </row>
    <row r="91" spans="1:63" x14ac:dyDescent="0.25">
      <c r="A91">
        <v>90</v>
      </c>
      <c r="B91">
        <v>3</v>
      </c>
      <c r="C91">
        <v>12</v>
      </c>
      <c r="D91">
        <v>2022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9</v>
      </c>
      <c r="L91">
        <v>0.10112359550561797</v>
      </c>
      <c r="M91">
        <v>0</v>
      </c>
      <c r="N91">
        <v>3.3707865168539325E-2</v>
      </c>
      <c r="O91">
        <v>125</v>
      </c>
      <c r="P91">
        <v>0.1736111111111111</v>
      </c>
      <c r="Q91">
        <v>0</v>
      </c>
      <c r="R91">
        <v>245</v>
      </c>
      <c r="S91">
        <v>0.34027777777777779</v>
      </c>
      <c r="T91">
        <v>1</v>
      </c>
      <c r="U91">
        <v>0.25694444444444442</v>
      </c>
      <c r="V91">
        <v>1</v>
      </c>
      <c r="W91">
        <v>8.4745762711864406E-3</v>
      </c>
      <c r="X91">
        <v>0</v>
      </c>
      <c r="Y91">
        <v>36</v>
      </c>
      <c r="Z91">
        <v>0.30508474576271188</v>
      </c>
      <c r="AA91">
        <v>1</v>
      </c>
      <c r="AB91">
        <v>0.15677966101694915</v>
      </c>
      <c r="AC91">
        <v>1.5530080000000002</v>
      </c>
      <c r="AD91">
        <v>0.98415724128141313</v>
      </c>
      <c r="AE91">
        <v>5</v>
      </c>
      <c r="AF91">
        <v>90</v>
      </c>
      <c r="AG91">
        <v>9.8901098901098897E-2</v>
      </c>
      <c r="AH91">
        <v>0</v>
      </c>
      <c r="AI91">
        <v>680</v>
      </c>
      <c r="AJ91">
        <v>0.74725274725274726</v>
      </c>
      <c r="AK91">
        <v>3</v>
      </c>
      <c r="AL91">
        <v>0.61010369581175306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118</v>
      </c>
      <c r="AU91">
        <v>1</v>
      </c>
      <c r="AV91">
        <v>5</v>
      </c>
      <c r="AW91">
        <v>0</v>
      </c>
      <c r="AX91">
        <v>0</v>
      </c>
      <c r="AY91">
        <v>0</v>
      </c>
      <c r="AZ91">
        <v>0.5</v>
      </c>
      <c r="BA91">
        <v>0</v>
      </c>
      <c r="BB91">
        <v>0</v>
      </c>
      <c r="BC91">
        <v>0</v>
      </c>
      <c r="BD91">
        <v>89</v>
      </c>
      <c r="BE91">
        <v>1</v>
      </c>
      <c r="BF91">
        <v>5</v>
      </c>
      <c r="BG91">
        <v>0.5</v>
      </c>
      <c r="BH91">
        <v>20</v>
      </c>
      <c r="BI91" t="s">
        <v>89</v>
      </c>
      <c r="BJ91">
        <v>0.29393366663452658</v>
      </c>
      <c r="BK91">
        <v>0</v>
      </c>
    </row>
    <row r="92" spans="1:63" x14ac:dyDescent="0.25">
      <c r="A92">
        <v>91</v>
      </c>
      <c r="B92">
        <v>3</v>
      </c>
      <c r="C92">
        <v>13</v>
      </c>
      <c r="D92">
        <v>2022</v>
      </c>
      <c r="E92">
        <v>45</v>
      </c>
      <c r="F92">
        <v>0.5625</v>
      </c>
      <c r="G92">
        <v>3</v>
      </c>
      <c r="H92">
        <v>0</v>
      </c>
      <c r="I92">
        <v>0</v>
      </c>
      <c r="J92">
        <v>0</v>
      </c>
      <c r="K92">
        <v>13</v>
      </c>
      <c r="L92">
        <v>0.16250000000000001</v>
      </c>
      <c r="M92">
        <v>0</v>
      </c>
      <c r="N92">
        <v>0.24166666666666667</v>
      </c>
      <c r="O92">
        <v>150</v>
      </c>
      <c r="P92">
        <v>0.2</v>
      </c>
      <c r="Q92">
        <v>0</v>
      </c>
      <c r="R92">
        <v>0</v>
      </c>
      <c r="S92">
        <v>0</v>
      </c>
      <c r="T92">
        <v>0</v>
      </c>
      <c r="U92">
        <v>0.1</v>
      </c>
      <c r="V92">
        <v>64</v>
      </c>
      <c r="W92">
        <v>0.48854961832061067</v>
      </c>
      <c r="X92">
        <v>1</v>
      </c>
      <c r="Y92">
        <v>0</v>
      </c>
      <c r="Z92">
        <v>0</v>
      </c>
      <c r="AA92">
        <v>0</v>
      </c>
      <c r="AB92">
        <v>0.24427480916030533</v>
      </c>
      <c r="AC92">
        <v>0</v>
      </c>
      <c r="AD92">
        <v>0</v>
      </c>
      <c r="AE92">
        <v>0</v>
      </c>
      <c r="AF92">
        <v>450</v>
      </c>
      <c r="AG92">
        <v>0.375</v>
      </c>
      <c r="AH92">
        <v>1</v>
      </c>
      <c r="AI92">
        <v>450</v>
      </c>
      <c r="AJ92">
        <v>0.375</v>
      </c>
      <c r="AK92">
        <v>1</v>
      </c>
      <c r="AL92">
        <v>0.25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131</v>
      </c>
      <c r="AU92">
        <v>1</v>
      </c>
      <c r="AV92">
        <v>5</v>
      </c>
      <c r="AW92">
        <v>63</v>
      </c>
      <c r="AX92">
        <v>0.48091603053435117</v>
      </c>
      <c r="AY92">
        <v>1</v>
      </c>
      <c r="AZ92">
        <v>0.74045801526717558</v>
      </c>
      <c r="BA92">
        <v>0</v>
      </c>
      <c r="BB92">
        <v>0</v>
      </c>
      <c r="BC92">
        <v>0</v>
      </c>
      <c r="BD92">
        <v>80</v>
      </c>
      <c r="BE92">
        <v>1</v>
      </c>
      <c r="BF92">
        <v>5</v>
      </c>
      <c r="BG92">
        <v>0.5</v>
      </c>
      <c r="BH92">
        <v>17</v>
      </c>
      <c r="BI92" t="s">
        <v>89</v>
      </c>
      <c r="BJ92">
        <v>0.29662849872773533</v>
      </c>
      <c r="BK92">
        <v>0</v>
      </c>
    </row>
    <row r="93" spans="1:63" x14ac:dyDescent="0.25">
      <c r="A93">
        <v>92</v>
      </c>
      <c r="B93">
        <v>3</v>
      </c>
      <c r="C93">
        <v>14</v>
      </c>
      <c r="D93">
        <v>2022</v>
      </c>
      <c r="E93">
        <v>27</v>
      </c>
      <c r="F93">
        <v>0.24545454545454545</v>
      </c>
      <c r="G93">
        <v>0</v>
      </c>
      <c r="H93">
        <v>0</v>
      </c>
      <c r="I93">
        <v>0</v>
      </c>
      <c r="J93">
        <v>0</v>
      </c>
      <c r="K93">
        <v>18</v>
      </c>
      <c r="L93">
        <v>0.16363636363636364</v>
      </c>
      <c r="M93">
        <v>0</v>
      </c>
      <c r="N93">
        <v>0.13636363636363635</v>
      </c>
      <c r="O93">
        <v>200</v>
      </c>
      <c r="P93">
        <v>0.1111111111111111</v>
      </c>
      <c r="Q93">
        <v>0</v>
      </c>
      <c r="R93">
        <v>175</v>
      </c>
      <c r="S93">
        <v>9.7222222222222224E-2</v>
      </c>
      <c r="T93">
        <v>0</v>
      </c>
      <c r="U93">
        <v>0.10416666666666666</v>
      </c>
      <c r="V93">
        <v>13</v>
      </c>
      <c r="W93">
        <v>9.7014925373134331E-2</v>
      </c>
      <c r="X93">
        <v>0</v>
      </c>
      <c r="Y93">
        <v>0</v>
      </c>
      <c r="Z93">
        <v>0</v>
      </c>
      <c r="AA93">
        <v>0</v>
      </c>
      <c r="AB93">
        <v>4.8507462686567165E-2</v>
      </c>
      <c r="AC93">
        <v>3.7881539999999996</v>
      </c>
      <c r="AD93">
        <v>0.82348417031255905</v>
      </c>
      <c r="AE93">
        <v>5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0.27449472343751968</v>
      </c>
      <c r="AM93">
        <v>1</v>
      </c>
      <c r="AN93">
        <v>7.462686567164179E-3</v>
      </c>
      <c r="AO93">
        <v>0</v>
      </c>
      <c r="AP93">
        <v>2</v>
      </c>
      <c r="AQ93">
        <v>1.4925373134328358E-2</v>
      </c>
      <c r="AR93">
        <v>0</v>
      </c>
      <c r="AS93">
        <v>1.1194029850746268E-2</v>
      </c>
      <c r="AT93">
        <v>134</v>
      </c>
      <c r="AU93">
        <v>1</v>
      </c>
      <c r="AV93">
        <v>5</v>
      </c>
      <c r="AW93">
        <v>64</v>
      </c>
      <c r="AX93">
        <v>0.47761194029850745</v>
      </c>
      <c r="AY93">
        <v>1</v>
      </c>
      <c r="AZ93">
        <v>0.73880597014925375</v>
      </c>
      <c r="BA93">
        <v>0</v>
      </c>
      <c r="BB93">
        <v>0</v>
      </c>
      <c r="BC93">
        <v>0</v>
      </c>
      <c r="BD93">
        <v>110</v>
      </c>
      <c r="BE93">
        <v>1</v>
      </c>
      <c r="BF93">
        <v>5</v>
      </c>
      <c r="BG93">
        <v>0.5</v>
      </c>
      <c r="BH93">
        <v>16</v>
      </c>
      <c r="BI93" t="s">
        <v>89</v>
      </c>
      <c r="BJ93">
        <v>0.25907606987919857</v>
      </c>
      <c r="BK93">
        <v>0</v>
      </c>
    </row>
    <row r="94" spans="1:63" x14ac:dyDescent="0.25">
      <c r="A94">
        <v>93</v>
      </c>
      <c r="B94">
        <v>3</v>
      </c>
      <c r="C94">
        <v>15</v>
      </c>
      <c r="D94">
        <v>2022</v>
      </c>
      <c r="E94">
        <v>27</v>
      </c>
      <c r="F94">
        <v>0.32926829268292684</v>
      </c>
      <c r="G94">
        <v>1</v>
      </c>
      <c r="H94">
        <v>0</v>
      </c>
      <c r="I94">
        <v>0</v>
      </c>
      <c r="J94">
        <v>0</v>
      </c>
      <c r="K94">
        <v>3</v>
      </c>
      <c r="L94">
        <v>3.6585365853658534E-2</v>
      </c>
      <c r="M94">
        <v>0</v>
      </c>
      <c r="N94">
        <v>0.12195121951219512</v>
      </c>
      <c r="O94">
        <v>160</v>
      </c>
      <c r="P94">
        <v>0.24242424242424243</v>
      </c>
      <c r="Q94">
        <v>0</v>
      </c>
      <c r="R94">
        <v>120</v>
      </c>
      <c r="S94">
        <v>0.18181818181818182</v>
      </c>
      <c r="T94">
        <v>0</v>
      </c>
      <c r="U94">
        <v>0.21212121212121213</v>
      </c>
      <c r="V94">
        <v>15</v>
      </c>
      <c r="W94">
        <v>0.12096774193548387</v>
      </c>
      <c r="X94">
        <v>0</v>
      </c>
      <c r="Y94">
        <v>0</v>
      </c>
      <c r="Z94">
        <v>0</v>
      </c>
      <c r="AA94">
        <v>0</v>
      </c>
      <c r="AB94">
        <v>6.0483870967741937E-2</v>
      </c>
      <c r="AC94">
        <v>1.3598640000000002</v>
      </c>
      <c r="AD94">
        <v>0.93150046853679536</v>
      </c>
      <c r="AE94">
        <v>5</v>
      </c>
      <c r="AF94">
        <v>160</v>
      </c>
      <c r="AG94">
        <v>0.34782608695652173</v>
      </c>
      <c r="AH94">
        <v>1</v>
      </c>
      <c r="AI94">
        <v>0</v>
      </c>
      <c r="AJ94">
        <v>0</v>
      </c>
      <c r="AK94">
        <v>0</v>
      </c>
      <c r="AL94">
        <v>0.42644218516443905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124</v>
      </c>
      <c r="AU94">
        <v>1</v>
      </c>
      <c r="AV94">
        <v>5</v>
      </c>
      <c r="AW94">
        <v>52</v>
      </c>
      <c r="AX94">
        <v>0.41935483870967744</v>
      </c>
      <c r="AY94">
        <v>1</v>
      </c>
      <c r="AZ94">
        <v>0.70967741935483875</v>
      </c>
      <c r="BA94">
        <v>0</v>
      </c>
      <c r="BB94">
        <v>0</v>
      </c>
      <c r="BC94">
        <v>0</v>
      </c>
      <c r="BD94">
        <v>82</v>
      </c>
      <c r="BE94">
        <v>1</v>
      </c>
      <c r="BF94">
        <v>5</v>
      </c>
      <c r="BG94">
        <v>0.5</v>
      </c>
      <c r="BH94">
        <v>18</v>
      </c>
      <c r="BI94" t="s">
        <v>89</v>
      </c>
      <c r="BJ94">
        <v>0.29009655816006102</v>
      </c>
      <c r="BK94">
        <v>0</v>
      </c>
    </row>
    <row r="95" spans="1:63" x14ac:dyDescent="0.25">
      <c r="A95">
        <v>94</v>
      </c>
      <c r="B95">
        <v>3</v>
      </c>
      <c r="C95">
        <v>16</v>
      </c>
      <c r="D95">
        <v>2022</v>
      </c>
      <c r="E95">
        <v>67</v>
      </c>
      <c r="F95">
        <v>1</v>
      </c>
      <c r="G95">
        <v>5</v>
      </c>
      <c r="H95">
        <v>0</v>
      </c>
      <c r="I95">
        <v>0</v>
      </c>
      <c r="J95">
        <v>0</v>
      </c>
      <c r="K95">
        <v>20</v>
      </c>
      <c r="L95">
        <v>0.29850746268656714</v>
      </c>
      <c r="M95">
        <v>1</v>
      </c>
      <c r="N95">
        <v>0.43283582089552236</v>
      </c>
      <c r="O95">
        <v>0</v>
      </c>
      <c r="P95">
        <v>0</v>
      </c>
      <c r="Q95">
        <v>0</v>
      </c>
      <c r="R95">
        <v>150</v>
      </c>
      <c r="S95">
        <v>0.39473684210526316</v>
      </c>
      <c r="T95">
        <v>1</v>
      </c>
      <c r="U95">
        <v>0.19736842105263158</v>
      </c>
      <c r="V95">
        <v>0</v>
      </c>
      <c r="W95">
        <v>0</v>
      </c>
      <c r="X95">
        <v>0</v>
      </c>
      <c r="Y95">
        <v>4</v>
      </c>
      <c r="Z95">
        <v>5.5555555555555552E-2</v>
      </c>
      <c r="AA95">
        <v>0</v>
      </c>
      <c r="AB95">
        <v>2.7777777777777776E-2</v>
      </c>
      <c r="AC95">
        <v>2.9790000000000649E-3</v>
      </c>
      <c r="AD95">
        <v>2.0502705132008549E-3</v>
      </c>
      <c r="AE95">
        <v>0</v>
      </c>
      <c r="AF95">
        <v>150</v>
      </c>
      <c r="AG95">
        <v>0.4838709677419355</v>
      </c>
      <c r="AH95">
        <v>1</v>
      </c>
      <c r="AI95">
        <v>60</v>
      </c>
      <c r="AJ95">
        <v>0.19354838709677419</v>
      </c>
      <c r="AK95">
        <v>0</v>
      </c>
      <c r="AL95">
        <v>0.22648987511730354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72</v>
      </c>
      <c r="AU95">
        <v>1</v>
      </c>
      <c r="AV95">
        <v>5</v>
      </c>
      <c r="AW95">
        <v>31</v>
      </c>
      <c r="AX95">
        <v>0.43055555555555558</v>
      </c>
      <c r="AY95">
        <v>1</v>
      </c>
      <c r="AZ95">
        <v>0.71527777777777779</v>
      </c>
      <c r="BA95">
        <v>0</v>
      </c>
      <c r="BB95">
        <v>0</v>
      </c>
      <c r="BC95">
        <v>0</v>
      </c>
      <c r="BD95">
        <v>67</v>
      </c>
      <c r="BE95">
        <v>1</v>
      </c>
      <c r="BF95">
        <v>5</v>
      </c>
      <c r="BG95">
        <v>0.5</v>
      </c>
      <c r="BH95">
        <v>19</v>
      </c>
      <c r="BI95" t="s">
        <v>89</v>
      </c>
      <c r="BJ95">
        <v>0.29996423894585905</v>
      </c>
      <c r="BK95">
        <v>0</v>
      </c>
    </row>
    <row r="96" spans="1:63" x14ac:dyDescent="0.25">
      <c r="A96">
        <v>95</v>
      </c>
      <c r="B96">
        <v>3</v>
      </c>
      <c r="C96">
        <v>17</v>
      </c>
      <c r="D96">
        <v>2022</v>
      </c>
      <c r="E96">
        <v>26</v>
      </c>
      <c r="F96">
        <v>1</v>
      </c>
      <c r="G96">
        <v>5</v>
      </c>
      <c r="H96">
        <v>0</v>
      </c>
      <c r="I96">
        <v>0</v>
      </c>
      <c r="J96">
        <v>0</v>
      </c>
      <c r="K96">
        <v>6</v>
      </c>
      <c r="L96">
        <v>0.23076923076923078</v>
      </c>
      <c r="M96">
        <v>0</v>
      </c>
      <c r="N96">
        <v>0.4102564102564103</v>
      </c>
      <c r="O96">
        <v>0</v>
      </c>
      <c r="P96">
        <v>0</v>
      </c>
      <c r="Q96">
        <v>0</v>
      </c>
      <c r="R96">
        <v>50</v>
      </c>
      <c r="S96">
        <v>7.1428571428571425E-2</v>
      </c>
      <c r="T96">
        <v>0</v>
      </c>
      <c r="U96">
        <v>3.5714285714285712E-2</v>
      </c>
      <c r="V96">
        <v>3</v>
      </c>
      <c r="W96">
        <v>8.8235294117647065E-2</v>
      </c>
      <c r="X96">
        <v>0</v>
      </c>
      <c r="Y96">
        <v>0</v>
      </c>
      <c r="Z96">
        <v>0</v>
      </c>
      <c r="AA96">
        <v>0</v>
      </c>
      <c r="AB96">
        <v>4.4117647058823532E-2</v>
      </c>
      <c r="AC96">
        <v>2.7100000000013225E-4</v>
      </c>
      <c r="AD96">
        <v>1.2486919836284603E-4</v>
      </c>
      <c r="AE96">
        <v>0</v>
      </c>
      <c r="AF96">
        <v>0</v>
      </c>
      <c r="AG96">
        <v>0</v>
      </c>
      <c r="AH96">
        <v>0</v>
      </c>
      <c r="AI96">
        <v>700</v>
      </c>
      <c r="AJ96">
        <v>1</v>
      </c>
      <c r="AK96">
        <v>5</v>
      </c>
      <c r="AL96">
        <v>0.3333749563994543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34</v>
      </c>
      <c r="AU96">
        <v>1</v>
      </c>
      <c r="AV96">
        <v>5</v>
      </c>
      <c r="AW96">
        <v>18</v>
      </c>
      <c r="AX96">
        <v>0.52941176470588236</v>
      </c>
      <c r="AY96">
        <v>3</v>
      </c>
      <c r="AZ96">
        <v>0.76470588235294112</v>
      </c>
      <c r="BA96">
        <v>26</v>
      </c>
      <c r="BB96">
        <v>1</v>
      </c>
      <c r="BC96">
        <v>5</v>
      </c>
      <c r="BD96">
        <v>26</v>
      </c>
      <c r="BE96">
        <v>1</v>
      </c>
      <c r="BF96">
        <v>5</v>
      </c>
      <c r="BG96">
        <v>1</v>
      </c>
      <c r="BH96">
        <v>28</v>
      </c>
      <c r="BI96" t="s">
        <v>89</v>
      </c>
      <c r="BJ96">
        <v>0.3697384545402736</v>
      </c>
      <c r="BK96">
        <v>0</v>
      </c>
    </row>
    <row r="97" spans="1:63" x14ac:dyDescent="0.25">
      <c r="A97">
        <v>96</v>
      </c>
      <c r="B97">
        <v>3</v>
      </c>
      <c r="C97">
        <v>18</v>
      </c>
      <c r="D97">
        <v>2022</v>
      </c>
      <c r="E97">
        <v>54</v>
      </c>
      <c r="F97">
        <v>1</v>
      </c>
      <c r="G97">
        <v>5</v>
      </c>
      <c r="H97">
        <v>0</v>
      </c>
      <c r="I97">
        <v>0</v>
      </c>
      <c r="J97">
        <v>0</v>
      </c>
      <c r="K97">
        <v>4</v>
      </c>
      <c r="L97">
        <v>7.407407407407407E-2</v>
      </c>
      <c r="M97">
        <v>0</v>
      </c>
      <c r="N97">
        <v>0.35802469135802467</v>
      </c>
      <c r="O97">
        <v>0</v>
      </c>
      <c r="P97">
        <v>0</v>
      </c>
      <c r="Q97">
        <v>0</v>
      </c>
      <c r="R97">
        <v>515</v>
      </c>
      <c r="S97">
        <v>0.97169811320754718</v>
      </c>
      <c r="T97">
        <v>5</v>
      </c>
      <c r="U97">
        <v>0.48584905660377359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0.62027499999999991</v>
      </c>
      <c r="AD97">
        <v>0.92540375219126469</v>
      </c>
      <c r="AE97">
        <v>5</v>
      </c>
      <c r="AF97">
        <v>60</v>
      </c>
      <c r="AG97">
        <v>0.12244897959183673</v>
      </c>
      <c r="AH97">
        <v>0</v>
      </c>
      <c r="AI97">
        <v>430</v>
      </c>
      <c r="AJ97">
        <v>0.87755102040816324</v>
      </c>
      <c r="AK97">
        <v>5</v>
      </c>
      <c r="AL97">
        <v>0.64180125073042149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25</v>
      </c>
      <c r="AX97">
        <v>0.37878787878787878</v>
      </c>
      <c r="AY97">
        <v>1</v>
      </c>
      <c r="AZ97">
        <v>0.18939393939393939</v>
      </c>
      <c r="BA97">
        <v>54</v>
      </c>
      <c r="BB97">
        <v>1</v>
      </c>
      <c r="BC97">
        <v>5</v>
      </c>
      <c r="BD97">
        <v>54</v>
      </c>
      <c r="BE97">
        <v>1</v>
      </c>
      <c r="BF97">
        <v>5</v>
      </c>
      <c r="BG97">
        <v>1</v>
      </c>
      <c r="BH97">
        <v>31</v>
      </c>
      <c r="BI97" t="s">
        <v>89</v>
      </c>
      <c r="BJ97">
        <v>0.38215270544087993</v>
      </c>
      <c r="BK97">
        <v>0</v>
      </c>
    </row>
    <row r="98" spans="1:63" x14ac:dyDescent="0.25">
      <c r="A98">
        <v>97</v>
      </c>
      <c r="B98">
        <v>3</v>
      </c>
      <c r="C98">
        <v>19</v>
      </c>
      <c r="D98">
        <v>2022</v>
      </c>
      <c r="E98">
        <v>12</v>
      </c>
      <c r="F98">
        <v>0.25531914893617019</v>
      </c>
      <c r="G98">
        <v>1</v>
      </c>
      <c r="H98">
        <v>0</v>
      </c>
      <c r="I98">
        <v>0</v>
      </c>
      <c r="J98">
        <v>0</v>
      </c>
      <c r="K98">
        <v>9</v>
      </c>
      <c r="L98">
        <v>0.19148936170212766</v>
      </c>
      <c r="M98">
        <v>0</v>
      </c>
      <c r="N98">
        <v>0.14893617021276595</v>
      </c>
      <c r="O98">
        <v>0</v>
      </c>
      <c r="P98">
        <v>0</v>
      </c>
      <c r="Q98">
        <v>0</v>
      </c>
      <c r="R98">
        <v>368</v>
      </c>
      <c r="S98">
        <v>0.47300771208226222</v>
      </c>
      <c r="T98">
        <v>1</v>
      </c>
      <c r="U98">
        <v>0.23650385604113111</v>
      </c>
      <c r="V98">
        <v>10</v>
      </c>
      <c r="W98">
        <v>0.17241379310344829</v>
      </c>
      <c r="X98">
        <v>0</v>
      </c>
      <c r="Y98">
        <v>0</v>
      </c>
      <c r="Z98">
        <v>0</v>
      </c>
      <c r="AA98">
        <v>0</v>
      </c>
      <c r="AB98">
        <v>8.6206896551724144E-2</v>
      </c>
      <c r="AC98">
        <v>0.89334900000000006</v>
      </c>
      <c r="AD98">
        <v>0.97490039275428908</v>
      </c>
      <c r="AE98">
        <v>5</v>
      </c>
      <c r="AF98">
        <v>30</v>
      </c>
      <c r="AG98">
        <v>2.8625954198473282E-2</v>
      </c>
      <c r="AH98">
        <v>0</v>
      </c>
      <c r="AI98">
        <v>1018</v>
      </c>
      <c r="AJ98">
        <v>0.97137404580152675</v>
      </c>
      <c r="AK98">
        <v>5</v>
      </c>
      <c r="AL98">
        <v>0.65830013091809636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33</v>
      </c>
      <c r="AX98">
        <v>0.56896551724137934</v>
      </c>
      <c r="AY98">
        <v>3</v>
      </c>
      <c r="AZ98">
        <v>0.28448275862068967</v>
      </c>
      <c r="BA98">
        <v>0</v>
      </c>
      <c r="BB98">
        <v>0</v>
      </c>
      <c r="BC98">
        <v>0</v>
      </c>
      <c r="BD98">
        <v>47</v>
      </c>
      <c r="BE98">
        <v>1</v>
      </c>
      <c r="BF98">
        <v>5</v>
      </c>
      <c r="BG98">
        <v>0.5</v>
      </c>
      <c r="BH98">
        <v>20</v>
      </c>
      <c r="BI98" t="s">
        <v>89</v>
      </c>
      <c r="BJ98">
        <v>0.2734899731920582</v>
      </c>
      <c r="BK98">
        <v>0</v>
      </c>
    </row>
    <row r="99" spans="1:63" x14ac:dyDescent="0.25">
      <c r="A99">
        <v>98</v>
      </c>
      <c r="B99">
        <v>3</v>
      </c>
      <c r="C99">
        <v>20</v>
      </c>
      <c r="D99">
        <v>2022</v>
      </c>
      <c r="E99">
        <v>15</v>
      </c>
      <c r="F99">
        <v>0.35714285714285715</v>
      </c>
      <c r="G99">
        <v>1</v>
      </c>
      <c r="H99">
        <v>0</v>
      </c>
      <c r="I99">
        <v>0</v>
      </c>
      <c r="J99">
        <v>0</v>
      </c>
      <c r="K99">
        <v>7</v>
      </c>
      <c r="L99">
        <v>0.16666666666666666</v>
      </c>
      <c r="M99">
        <v>0</v>
      </c>
      <c r="N99">
        <v>0.17460317460317462</v>
      </c>
      <c r="O99">
        <v>50</v>
      </c>
      <c r="P99">
        <v>6.7567567567567571E-2</v>
      </c>
      <c r="Q99">
        <v>0</v>
      </c>
      <c r="R99">
        <v>260</v>
      </c>
      <c r="S99">
        <v>0.35135135135135137</v>
      </c>
      <c r="T99">
        <v>1</v>
      </c>
      <c r="U99">
        <v>0.20945945945945948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1.5635349999999999</v>
      </c>
      <c r="AD99">
        <v>0.65350559134976072</v>
      </c>
      <c r="AE99">
        <v>3</v>
      </c>
      <c r="AF99">
        <v>40</v>
      </c>
      <c r="AG99">
        <v>6.25E-2</v>
      </c>
      <c r="AH99">
        <v>0</v>
      </c>
      <c r="AI99">
        <v>510</v>
      </c>
      <c r="AJ99">
        <v>0.796875</v>
      </c>
      <c r="AK99">
        <v>5</v>
      </c>
      <c r="AL99">
        <v>0.5042935304499202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42</v>
      </c>
      <c r="AU99">
        <v>1</v>
      </c>
      <c r="AV99">
        <v>5</v>
      </c>
      <c r="AW99">
        <v>26</v>
      </c>
      <c r="AX99">
        <v>0.61904761904761907</v>
      </c>
      <c r="AY99">
        <v>3</v>
      </c>
      <c r="AZ99">
        <v>0.80952380952380953</v>
      </c>
      <c r="BA99">
        <v>0</v>
      </c>
      <c r="BB99">
        <v>0</v>
      </c>
      <c r="BC99">
        <v>0</v>
      </c>
      <c r="BD99">
        <v>42</v>
      </c>
      <c r="BE99">
        <v>1</v>
      </c>
      <c r="BF99">
        <v>5</v>
      </c>
      <c r="BG99">
        <v>0.5</v>
      </c>
      <c r="BH99">
        <v>23</v>
      </c>
      <c r="BI99" t="s">
        <v>89</v>
      </c>
      <c r="BJ99">
        <v>0.31398285343376625</v>
      </c>
      <c r="BK99">
        <v>0</v>
      </c>
    </row>
    <row r="100" spans="1:63" x14ac:dyDescent="0.25">
      <c r="A100">
        <v>99</v>
      </c>
      <c r="B100">
        <v>3</v>
      </c>
      <c r="C100">
        <v>21</v>
      </c>
      <c r="D100">
        <v>2022</v>
      </c>
      <c r="E100">
        <v>8</v>
      </c>
      <c r="F100">
        <v>0.16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0.06</v>
      </c>
      <c r="M100">
        <v>0</v>
      </c>
      <c r="N100">
        <v>7.3333333333333334E-2</v>
      </c>
      <c r="O100">
        <v>70</v>
      </c>
      <c r="P100">
        <v>0.11864406779661017</v>
      </c>
      <c r="Q100">
        <v>0</v>
      </c>
      <c r="R100">
        <v>420</v>
      </c>
      <c r="S100">
        <v>0.71186440677966101</v>
      </c>
      <c r="T100">
        <v>3</v>
      </c>
      <c r="U100">
        <v>0.4152542372881356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1.8778710000000003</v>
      </c>
      <c r="AD100">
        <v>0.99575792829944376</v>
      </c>
      <c r="AE100">
        <v>5</v>
      </c>
      <c r="AF100">
        <v>200</v>
      </c>
      <c r="AG100">
        <v>0.66666666666666663</v>
      </c>
      <c r="AH100">
        <v>3</v>
      </c>
      <c r="AI100">
        <v>100</v>
      </c>
      <c r="AJ100">
        <v>0.33333333333333331</v>
      </c>
      <c r="AK100">
        <v>1</v>
      </c>
      <c r="AL100">
        <v>0.66525264276648122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27</v>
      </c>
      <c r="AX100">
        <v>0.39705882352941174</v>
      </c>
      <c r="AY100">
        <v>1</v>
      </c>
      <c r="AZ100">
        <v>0.19852941176470587</v>
      </c>
      <c r="BA100">
        <v>50</v>
      </c>
      <c r="BB100">
        <v>1</v>
      </c>
      <c r="BC100">
        <v>5</v>
      </c>
      <c r="BD100">
        <v>50</v>
      </c>
      <c r="BE100">
        <v>1</v>
      </c>
      <c r="BF100">
        <v>5</v>
      </c>
      <c r="BG100">
        <v>1</v>
      </c>
      <c r="BH100">
        <v>23</v>
      </c>
      <c r="BI100" t="s">
        <v>89</v>
      </c>
      <c r="BJ100">
        <v>0.33605280359323658</v>
      </c>
      <c r="BK100">
        <v>0</v>
      </c>
    </row>
    <row r="101" spans="1:63" x14ac:dyDescent="0.25">
      <c r="A101">
        <v>100</v>
      </c>
      <c r="B101">
        <v>3</v>
      </c>
      <c r="C101">
        <v>22</v>
      </c>
      <c r="D101">
        <v>2022</v>
      </c>
      <c r="E101">
        <v>33</v>
      </c>
      <c r="F101">
        <v>0.50769230769230766</v>
      </c>
      <c r="G101">
        <v>1</v>
      </c>
      <c r="H101">
        <v>0</v>
      </c>
      <c r="I101">
        <v>0</v>
      </c>
      <c r="J101">
        <v>0</v>
      </c>
      <c r="K101">
        <v>4</v>
      </c>
      <c r="L101">
        <v>6.1538461538461542E-2</v>
      </c>
      <c r="M101">
        <v>0</v>
      </c>
      <c r="N101">
        <v>0.18974358974358974</v>
      </c>
      <c r="O101">
        <v>90</v>
      </c>
      <c r="P101">
        <v>0.23936170212765959</v>
      </c>
      <c r="Q101">
        <v>0</v>
      </c>
      <c r="R101">
        <v>45</v>
      </c>
      <c r="S101">
        <v>0.11968085106382979</v>
      </c>
      <c r="T101">
        <v>0</v>
      </c>
      <c r="U101">
        <v>0.17952127659574468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230</v>
      </c>
      <c r="AG101">
        <v>0.80701754385964908</v>
      </c>
      <c r="AH101">
        <v>5</v>
      </c>
      <c r="AI101">
        <v>55</v>
      </c>
      <c r="AJ101">
        <v>0.19298245614035087</v>
      </c>
      <c r="AK101">
        <v>0</v>
      </c>
      <c r="AL101">
        <v>0.33333333333333331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65</v>
      </c>
      <c r="AU101">
        <v>1</v>
      </c>
      <c r="AV101">
        <v>5</v>
      </c>
      <c r="AW101">
        <v>34</v>
      </c>
      <c r="AX101">
        <v>0.52307692307692311</v>
      </c>
      <c r="AY101">
        <v>3</v>
      </c>
      <c r="AZ101">
        <v>0.7615384615384615</v>
      </c>
      <c r="BA101">
        <v>0</v>
      </c>
      <c r="BB101">
        <v>0</v>
      </c>
      <c r="BC101">
        <v>0</v>
      </c>
      <c r="BD101">
        <v>65</v>
      </c>
      <c r="BE101">
        <v>1</v>
      </c>
      <c r="BF101">
        <v>5</v>
      </c>
      <c r="BG101">
        <v>0.5</v>
      </c>
      <c r="BH101">
        <v>19</v>
      </c>
      <c r="BI101" t="s">
        <v>89</v>
      </c>
      <c r="BJ101">
        <v>0.28059095160158992</v>
      </c>
      <c r="BK101">
        <v>0</v>
      </c>
    </row>
    <row r="102" spans="1:63" x14ac:dyDescent="0.25">
      <c r="A102">
        <v>101</v>
      </c>
      <c r="B102">
        <v>3</v>
      </c>
      <c r="C102">
        <v>23</v>
      </c>
      <c r="D102">
        <v>2022</v>
      </c>
      <c r="E102">
        <v>49</v>
      </c>
      <c r="F102">
        <v>0.96078431372549022</v>
      </c>
      <c r="G102">
        <v>5</v>
      </c>
      <c r="H102">
        <v>0</v>
      </c>
      <c r="I102">
        <v>0</v>
      </c>
      <c r="J102">
        <v>0</v>
      </c>
      <c r="K102">
        <v>3</v>
      </c>
      <c r="L102">
        <v>5.8823529411764705E-2</v>
      </c>
      <c r="M102">
        <v>0</v>
      </c>
      <c r="N102">
        <v>0.33986928104575159</v>
      </c>
      <c r="O102">
        <v>0</v>
      </c>
      <c r="P102">
        <v>0</v>
      </c>
      <c r="Q102">
        <v>0</v>
      </c>
      <c r="R102">
        <v>300</v>
      </c>
      <c r="S102">
        <v>0.5</v>
      </c>
      <c r="T102">
        <v>1</v>
      </c>
      <c r="U102">
        <v>0.25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0.91171600000000019</v>
      </c>
      <c r="AD102">
        <v>0.37803621985341562</v>
      </c>
      <c r="AE102">
        <v>1</v>
      </c>
      <c r="AF102">
        <v>0</v>
      </c>
      <c r="AG102">
        <v>0</v>
      </c>
      <c r="AH102">
        <v>0</v>
      </c>
      <c r="AI102">
        <v>350</v>
      </c>
      <c r="AJ102">
        <v>0.7</v>
      </c>
      <c r="AK102">
        <v>3</v>
      </c>
      <c r="AL102">
        <v>0.35934540661780517</v>
      </c>
      <c r="AM102">
        <v>32</v>
      </c>
      <c r="AN102">
        <v>0.42105263157894735</v>
      </c>
      <c r="AO102">
        <v>1</v>
      </c>
      <c r="AP102">
        <v>28</v>
      </c>
      <c r="AQ102">
        <v>0.36842105263157893</v>
      </c>
      <c r="AR102">
        <v>1</v>
      </c>
      <c r="AS102">
        <v>0.39473684210526316</v>
      </c>
      <c r="AT102">
        <v>76</v>
      </c>
      <c r="AU102">
        <v>1</v>
      </c>
      <c r="AV102">
        <v>5</v>
      </c>
      <c r="AW102">
        <v>62</v>
      </c>
      <c r="AX102">
        <v>0.81578947368421051</v>
      </c>
      <c r="AY102">
        <v>5</v>
      </c>
      <c r="AZ102">
        <v>0.90789473684210531</v>
      </c>
      <c r="BA102">
        <v>0</v>
      </c>
      <c r="BB102">
        <v>0</v>
      </c>
      <c r="BC102">
        <v>0</v>
      </c>
      <c r="BD102">
        <v>51</v>
      </c>
      <c r="BE102">
        <v>1</v>
      </c>
      <c r="BF102">
        <v>5</v>
      </c>
      <c r="BG102">
        <v>0.5</v>
      </c>
      <c r="BH102">
        <v>27</v>
      </c>
      <c r="BI102" t="s">
        <v>89</v>
      </c>
      <c r="BJ102">
        <v>0.39312089523013222</v>
      </c>
      <c r="BK102">
        <v>0</v>
      </c>
    </row>
    <row r="103" spans="1:63" x14ac:dyDescent="0.25">
      <c r="A103">
        <v>102</v>
      </c>
      <c r="B103">
        <v>3</v>
      </c>
      <c r="C103">
        <v>10</v>
      </c>
      <c r="D103">
        <v>2023</v>
      </c>
      <c r="E103">
        <v>25</v>
      </c>
      <c r="F103">
        <v>0.43103448275862066</v>
      </c>
      <c r="G103">
        <v>1</v>
      </c>
      <c r="H103">
        <v>0</v>
      </c>
      <c r="I103">
        <v>0</v>
      </c>
      <c r="J103">
        <v>0</v>
      </c>
      <c r="K103">
        <v>7</v>
      </c>
      <c r="L103">
        <v>0.1206896551724138</v>
      </c>
      <c r="M103">
        <v>0</v>
      </c>
      <c r="N103">
        <v>0.18390804597701149</v>
      </c>
      <c r="O103">
        <v>400</v>
      </c>
      <c r="P103">
        <v>0.31128404669260701</v>
      </c>
      <c r="Q103">
        <v>1</v>
      </c>
      <c r="R103">
        <v>596</v>
      </c>
      <c r="S103">
        <v>0.46381322957198445</v>
      </c>
      <c r="T103">
        <v>1</v>
      </c>
      <c r="U103">
        <v>0.38754863813229573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4.0000000001150227E-6</v>
      </c>
      <c r="AD103">
        <v>2.0833289931245054E-6</v>
      </c>
      <c r="AE103">
        <v>0</v>
      </c>
      <c r="AF103">
        <v>500</v>
      </c>
      <c r="AG103">
        <v>0.66666666666666663</v>
      </c>
      <c r="AH103">
        <v>3</v>
      </c>
      <c r="AI103">
        <v>0</v>
      </c>
      <c r="AJ103">
        <v>0</v>
      </c>
      <c r="AK103">
        <v>0</v>
      </c>
      <c r="AL103">
        <v>0.2222229166652199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65</v>
      </c>
      <c r="AX103">
        <v>0.83333333333333337</v>
      </c>
      <c r="AY103">
        <v>5</v>
      </c>
      <c r="AZ103">
        <v>0.41666666666666669</v>
      </c>
      <c r="BA103">
        <v>0</v>
      </c>
      <c r="BB103">
        <v>0</v>
      </c>
      <c r="BC103">
        <v>0</v>
      </c>
      <c r="BD103">
        <v>58</v>
      </c>
      <c r="BE103">
        <v>1</v>
      </c>
      <c r="BF103">
        <v>5</v>
      </c>
      <c r="BG103">
        <v>0.5</v>
      </c>
      <c r="BH103">
        <v>16</v>
      </c>
      <c r="BI103" t="s">
        <v>89</v>
      </c>
      <c r="BJ103">
        <v>0.24433518106302768</v>
      </c>
      <c r="BK103">
        <v>0</v>
      </c>
    </row>
    <row r="104" spans="1:63" x14ac:dyDescent="0.25">
      <c r="A104">
        <v>103</v>
      </c>
      <c r="B104">
        <v>3</v>
      </c>
      <c r="C104">
        <v>11</v>
      </c>
      <c r="D104">
        <v>2023</v>
      </c>
      <c r="E104">
        <v>40</v>
      </c>
      <c r="F104">
        <v>1</v>
      </c>
      <c r="G104">
        <v>5</v>
      </c>
      <c r="H104">
        <v>0</v>
      </c>
      <c r="I104">
        <v>0</v>
      </c>
      <c r="J104">
        <v>0</v>
      </c>
      <c r="K104">
        <v>25</v>
      </c>
      <c r="L104">
        <v>0.625</v>
      </c>
      <c r="M104">
        <v>3</v>
      </c>
      <c r="N104">
        <v>0.54166666666666663</v>
      </c>
      <c r="O104">
        <v>85</v>
      </c>
      <c r="P104">
        <v>0.11564625850340136</v>
      </c>
      <c r="Q104">
        <v>0</v>
      </c>
      <c r="R104">
        <v>15</v>
      </c>
      <c r="S104">
        <v>2.0408163265306121E-2</v>
      </c>
      <c r="T104">
        <v>0</v>
      </c>
      <c r="U104">
        <v>6.8027210884353748E-2</v>
      </c>
      <c r="V104">
        <v>0</v>
      </c>
      <c r="W104">
        <v>0</v>
      </c>
      <c r="X104">
        <v>0</v>
      </c>
      <c r="Y104">
        <v>8</v>
      </c>
      <c r="Z104">
        <v>0.125</v>
      </c>
      <c r="AA104">
        <v>0</v>
      </c>
      <c r="AB104">
        <v>6.25E-2</v>
      </c>
      <c r="AC104">
        <v>3.1911870000000002</v>
      </c>
      <c r="AD104">
        <v>0.91827777900872676</v>
      </c>
      <c r="AE104">
        <v>5</v>
      </c>
      <c r="AF104">
        <v>450</v>
      </c>
      <c r="AG104">
        <v>0.5</v>
      </c>
      <c r="AH104">
        <v>1</v>
      </c>
      <c r="AI104">
        <v>450</v>
      </c>
      <c r="AJ104">
        <v>0.5</v>
      </c>
      <c r="AK104">
        <v>1</v>
      </c>
      <c r="AL104">
        <v>0.63942592633624218</v>
      </c>
      <c r="AM104">
        <v>4</v>
      </c>
      <c r="AN104">
        <v>6.25E-2</v>
      </c>
      <c r="AO104">
        <v>0</v>
      </c>
      <c r="AP104">
        <v>17</v>
      </c>
      <c r="AQ104">
        <v>0.265625</v>
      </c>
      <c r="AR104">
        <v>1</v>
      </c>
      <c r="AS104">
        <v>0.1640625</v>
      </c>
      <c r="AT104">
        <v>64</v>
      </c>
      <c r="AU104">
        <v>1</v>
      </c>
      <c r="AV104">
        <v>5</v>
      </c>
      <c r="AW104">
        <v>64</v>
      </c>
      <c r="AX104">
        <v>1</v>
      </c>
      <c r="AY104">
        <v>5</v>
      </c>
      <c r="AZ104">
        <v>1</v>
      </c>
      <c r="BA104">
        <v>40</v>
      </c>
      <c r="BB104">
        <v>1</v>
      </c>
      <c r="BC104">
        <v>5</v>
      </c>
      <c r="BD104">
        <v>40</v>
      </c>
      <c r="BE104">
        <v>1</v>
      </c>
      <c r="BF104">
        <v>5</v>
      </c>
      <c r="BG104">
        <v>1</v>
      </c>
      <c r="BH104">
        <v>36</v>
      </c>
      <c r="BI104" t="s">
        <v>89</v>
      </c>
      <c r="BJ104">
        <v>0.49652604341246603</v>
      </c>
      <c r="BK104">
        <v>0</v>
      </c>
    </row>
    <row r="105" spans="1:63" x14ac:dyDescent="0.25">
      <c r="A105">
        <v>104</v>
      </c>
      <c r="B105">
        <v>3</v>
      </c>
      <c r="C105">
        <v>12</v>
      </c>
      <c r="D105">
        <v>2023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9</v>
      </c>
      <c r="L105">
        <v>0.10112359550561797</v>
      </c>
      <c r="M105">
        <v>0</v>
      </c>
      <c r="N105">
        <v>3.3707865168539325E-2</v>
      </c>
      <c r="O105">
        <v>125</v>
      </c>
      <c r="P105">
        <v>0.1736111111111111</v>
      </c>
      <c r="Q105">
        <v>0</v>
      </c>
      <c r="R105">
        <v>245</v>
      </c>
      <c r="S105">
        <v>0.34027777777777779</v>
      </c>
      <c r="T105">
        <v>1</v>
      </c>
      <c r="U105">
        <v>0.25694444444444442</v>
      </c>
      <c r="V105">
        <v>1</v>
      </c>
      <c r="W105">
        <v>8.4745762711864406E-3</v>
      </c>
      <c r="X105">
        <v>0</v>
      </c>
      <c r="Y105">
        <v>36</v>
      </c>
      <c r="Z105">
        <v>0.30508474576271188</v>
      </c>
      <c r="AA105">
        <v>1</v>
      </c>
      <c r="AB105">
        <v>0.15677966101694915</v>
      </c>
      <c r="AC105">
        <v>1.5530080000000002</v>
      </c>
      <c r="AD105">
        <v>0.98415724128141313</v>
      </c>
      <c r="AE105">
        <v>5</v>
      </c>
      <c r="AF105">
        <v>90</v>
      </c>
      <c r="AG105">
        <v>9.8901098901098897E-2</v>
      </c>
      <c r="AH105">
        <v>0</v>
      </c>
      <c r="AI105">
        <v>680</v>
      </c>
      <c r="AJ105">
        <v>0.74725274725274726</v>
      </c>
      <c r="AK105">
        <v>3</v>
      </c>
      <c r="AL105">
        <v>0.61010369581175306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118</v>
      </c>
      <c r="AU105">
        <v>1</v>
      </c>
      <c r="AV105">
        <v>5</v>
      </c>
      <c r="AW105">
        <v>0</v>
      </c>
      <c r="AX105">
        <v>0</v>
      </c>
      <c r="AY105">
        <v>0</v>
      </c>
      <c r="AZ105">
        <v>0.5</v>
      </c>
      <c r="BA105">
        <v>0</v>
      </c>
      <c r="BB105">
        <v>0</v>
      </c>
      <c r="BC105">
        <v>0</v>
      </c>
      <c r="BD105">
        <v>89</v>
      </c>
      <c r="BE105">
        <v>1</v>
      </c>
      <c r="BF105">
        <v>5</v>
      </c>
      <c r="BG105">
        <v>0.5</v>
      </c>
      <c r="BH105">
        <v>20</v>
      </c>
      <c r="BI105" t="s">
        <v>89</v>
      </c>
      <c r="BJ105">
        <v>0.29393366663452658</v>
      </c>
      <c r="BK105">
        <v>0</v>
      </c>
    </row>
    <row r="106" spans="1:63" x14ac:dyDescent="0.25">
      <c r="A106">
        <v>105</v>
      </c>
      <c r="B106">
        <v>3</v>
      </c>
      <c r="C106">
        <v>13</v>
      </c>
      <c r="D106">
        <v>2023</v>
      </c>
      <c r="E106">
        <v>45</v>
      </c>
      <c r="F106">
        <v>0.5625</v>
      </c>
      <c r="G106">
        <v>3</v>
      </c>
      <c r="H106">
        <v>0</v>
      </c>
      <c r="I106">
        <v>0</v>
      </c>
      <c r="J106">
        <v>0</v>
      </c>
      <c r="K106">
        <v>13</v>
      </c>
      <c r="L106">
        <v>0.16250000000000001</v>
      </c>
      <c r="M106">
        <v>0</v>
      </c>
      <c r="N106">
        <v>0.24166666666666667</v>
      </c>
      <c r="O106">
        <v>150</v>
      </c>
      <c r="P106">
        <v>0.2</v>
      </c>
      <c r="Q106">
        <v>0</v>
      </c>
      <c r="R106">
        <v>0</v>
      </c>
      <c r="S106">
        <v>0</v>
      </c>
      <c r="T106">
        <v>0</v>
      </c>
      <c r="U106">
        <v>0.1</v>
      </c>
      <c r="V106">
        <v>64</v>
      </c>
      <c r="W106">
        <v>0.48854961832061067</v>
      </c>
      <c r="X106">
        <v>1</v>
      </c>
      <c r="Y106">
        <v>0</v>
      </c>
      <c r="Z106">
        <v>0</v>
      </c>
      <c r="AA106">
        <v>0</v>
      </c>
      <c r="AB106">
        <v>0.24427480916030533</v>
      </c>
      <c r="AC106">
        <v>0</v>
      </c>
      <c r="AD106">
        <v>0</v>
      </c>
      <c r="AE106">
        <v>0</v>
      </c>
      <c r="AF106">
        <v>450</v>
      </c>
      <c r="AG106">
        <v>0.375</v>
      </c>
      <c r="AH106">
        <v>1</v>
      </c>
      <c r="AI106">
        <v>450</v>
      </c>
      <c r="AJ106">
        <v>0.375</v>
      </c>
      <c r="AK106">
        <v>1</v>
      </c>
      <c r="AL106">
        <v>0.25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131</v>
      </c>
      <c r="AU106">
        <v>1</v>
      </c>
      <c r="AV106">
        <v>5</v>
      </c>
      <c r="AW106">
        <v>63</v>
      </c>
      <c r="AX106">
        <v>0.48091603053435117</v>
      </c>
      <c r="AY106">
        <v>1</v>
      </c>
      <c r="AZ106">
        <v>0.74045801526717558</v>
      </c>
      <c r="BA106">
        <v>0</v>
      </c>
      <c r="BB106">
        <v>0</v>
      </c>
      <c r="BC106">
        <v>0</v>
      </c>
      <c r="BD106">
        <v>80</v>
      </c>
      <c r="BE106">
        <v>1</v>
      </c>
      <c r="BF106">
        <v>5</v>
      </c>
      <c r="BG106">
        <v>0.5</v>
      </c>
      <c r="BH106">
        <v>17</v>
      </c>
      <c r="BI106" t="s">
        <v>89</v>
      </c>
      <c r="BJ106">
        <v>0.29662849872773533</v>
      </c>
      <c r="BK106">
        <v>0</v>
      </c>
    </row>
    <row r="107" spans="1:63" x14ac:dyDescent="0.25">
      <c r="A107">
        <v>106</v>
      </c>
      <c r="B107">
        <v>3</v>
      </c>
      <c r="C107">
        <v>14</v>
      </c>
      <c r="D107">
        <v>2023</v>
      </c>
      <c r="E107">
        <v>27</v>
      </c>
      <c r="F107">
        <v>0.24545454545454545</v>
      </c>
      <c r="G107">
        <v>0</v>
      </c>
      <c r="H107">
        <v>0</v>
      </c>
      <c r="I107">
        <v>0</v>
      </c>
      <c r="J107">
        <v>0</v>
      </c>
      <c r="K107">
        <v>18</v>
      </c>
      <c r="L107">
        <v>0.16363636363636364</v>
      </c>
      <c r="M107">
        <v>0</v>
      </c>
      <c r="N107">
        <v>0.13636363636363635</v>
      </c>
      <c r="O107">
        <v>200</v>
      </c>
      <c r="P107">
        <v>0.1111111111111111</v>
      </c>
      <c r="Q107">
        <v>0</v>
      </c>
      <c r="R107">
        <v>175</v>
      </c>
      <c r="S107">
        <v>9.7222222222222224E-2</v>
      </c>
      <c r="T107">
        <v>0</v>
      </c>
      <c r="U107">
        <v>0.10416666666666666</v>
      </c>
      <c r="V107">
        <v>13</v>
      </c>
      <c r="W107">
        <v>9.7014925373134331E-2</v>
      </c>
      <c r="X107">
        <v>0</v>
      </c>
      <c r="Y107">
        <v>0</v>
      </c>
      <c r="Z107">
        <v>0</v>
      </c>
      <c r="AA107">
        <v>0</v>
      </c>
      <c r="AB107">
        <v>4.8507462686567165E-2</v>
      </c>
      <c r="AC107">
        <v>3.7881539999999996</v>
      </c>
      <c r="AD107">
        <v>0.82348417031255905</v>
      </c>
      <c r="AE107">
        <v>5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0.27449472343751968</v>
      </c>
      <c r="AM107">
        <v>1</v>
      </c>
      <c r="AN107">
        <v>7.462686567164179E-3</v>
      </c>
      <c r="AO107">
        <v>0</v>
      </c>
      <c r="AP107">
        <v>2</v>
      </c>
      <c r="AQ107">
        <v>1.4925373134328358E-2</v>
      </c>
      <c r="AR107">
        <v>0</v>
      </c>
      <c r="AS107">
        <v>1.1194029850746268E-2</v>
      </c>
      <c r="AT107">
        <v>134</v>
      </c>
      <c r="AU107">
        <v>1</v>
      </c>
      <c r="AV107">
        <v>5</v>
      </c>
      <c r="AW107">
        <v>64</v>
      </c>
      <c r="AX107">
        <v>0.47761194029850745</v>
      </c>
      <c r="AY107">
        <v>1</v>
      </c>
      <c r="AZ107">
        <v>0.73880597014925375</v>
      </c>
      <c r="BA107">
        <v>0</v>
      </c>
      <c r="BB107">
        <v>0</v>
      </c>
      <c r="BC107">
        <v>0</v>
      </c>
      <c r="BD107">
        <v>110</v>
      </c>
      <c r="BE107">
        <v>1</v>
      </c>
      <c r="BF107">
        <v>5</v>
      </c>
      <c r="BG107">
        <v>0.5</v>
      </c>
      <c r="BH107">
        <v>16</v>
      </c>
      <c r="BI107" t="s">
        <v>89</v>
      </c>
      <c r="BJ107">
        <v>0.25907606987919857</v>
      </c>
      <c r="BK107">
        <v>0</v>
      </c>
    </row>
    <row r="108" spans="1:63" x14ac:dyDescent="0.25">
      <c r="A108">
        <v>107</v>
      </c>
      <c r="B108">
        <v>3</v>
      </c>
      <c r="C108">
        <v>15</v>
      </c>
      <c r="D108">
        <v>2023</v>
      </c>
      <c r="E108">
        <v>27</v>
      </c>
      <c r="F108">
        <v>0.32926829268292684</v>
      </c>
      <c r="G108">
        <v>1</v>
      </c>
      <c r="H108">
        <v>0</v>
      </c>
      <c r="I108">
        <v>0</v>
      </c>
      <c r="J108">
        <v>0</v>
      </c>
      <c r="K108">
        <v>3</v>
      </c>
      <c r="L108">
        <v>3.6585365853658534E-2</v>
      </c>
      <c r="M108">
        <v>0</v>
      </c>
      <c r="N108">
        <v>0.12195121951219512</v>
      </c>
      <c r="O108">
        <v>160</v>
      </c>
      <c r="P108">
        <v>0.24242424242424243</v>
      </c>
      <c r="Q108">
        <v>0</v>
      </c>
      <c r="R108">
        <v>120</v>
      </c>
      <c r="S108">
        <v>0.18181818181818182</v>
      </c>
      <c r="T108">
        <v>0</v>
      </c>
      <c r="U108">
        <v>0.21212121212121213</v>
      </c>
      <c r="V108">
        <v>15</v>
      </c>
      <c r="W108">
        <v>0.12096774193548387</v>
      </c>
      <c r="X108">
        <v>0</v>
      </c>
      <c r="Y108">
        <v>0</v>
      </c>
      <c r="Z108">
        <v>0</v>
      </c>
      <c r="AA108">
        <v>0</v>
      </c>
      <c r="AB108">
        <v>6.0483870967741937E-2</v>
      </c>
      <c r="AC108">
        <v>1.3598640000000002</v>
      </c>
      <c r="AD108">
        <v>0.93150046853679536</v>
      </c>
      <c r="AE108">
        <v>5</v>
      </c>
      <c r="AF108">
        <v>160</v>
      </c>
      <c r="AG108">
        <v>0.34782608695652173</v>
      </c>
      <c r="AH108">
        <v>1</v>
      </c>
      <c r="AI108">
        <v>0</v>
      </c>
      <c r="AJ108">
        <v>0</v>
      </c>
      <c r="AK108">
        <v>0</v>
      </c>
      <c r="AL108">
        <v>0.42644218516443905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124</v>
      </c>
      <c r="AU108">
        <v>1</v>
      </c>
      <c r="AV108">
        <v>5</v>
      </c>
      <c r="AW108">
        <v>52</v>
      </c>
      <c r="AX108">
        <v>0.41935483870967744</v>
      </c>
      <c r="AY108">
        <v>1</v>
      </c>
      <c r="AZ108">
        <v>0.70967741935483875</v>
      </c>
      <c r="BA108">
        <v>0</v>
      </c>
      <c r="BB108">
        <v>0</v>
      </c>
      <c r="BC108">
        <v>0</v>
      </c>
      <c r="BD108">
        <v>82</v>
      </c>
      <c r="BE108">
        <v>1</v>
      </c>
      <c r="BF108">
        <v>5</v>
      </c>
      <c r="BG108">
        <v>0.5</v>
      </c>
      <c r="BH108">
        <v>18</v>
      </c>
      <c r="BI108" t="s">
        <v>89</v>
      </c>
      <c r="BJ108">
        <v>0.29009655816006102</v>
      </c>
      <c r="BK108">
        <v>0</v>
      </c>
    </row>
    <row r="109" spans="1:63" x14ac:dyDescent="0.25">
      <c r="A109">
        <v>108</v>
      </c>
      <c r="B109">
        <v>3</v>
      </c>
      <c r="C109">
        <v>16</v>
      </c>
      <c r="D109">
        <v>2023</v>
      </c>
      <c r="E109">
        <v>67</v>
      </c>
      <c r="F109">
        <v>1</v>
      </c>
      <c r="G109">
        <v>5</v>
      </c>
      <c r="H109">
        <v>0</v>
      </c>
      <c r="I109">
        <v>0</v>
      </c>
      <c r="J109">
        <v>0</v>
      </c>
      <c r="K109">
        <v>20</v>
      </c>
      <c r="L109">
        <v>0.29850746268656714</v>
      </c>
      <c r="M109">
        <v>1</v>
      </c>
      <c r="N109">
        <v>0.43283582089552236</v>
      </c>
      <c r="O109">
        <v>0</v>
      </c>
      <c r="P109">
        <v>0</v>
      </c>
      <c r="Q109">
        <v>0</v>
      </c>
      <c r="R109">
        <v>150</v>
      </c>
      <c r="S109">
        <v>0.39473684210526316</v>
      </c>
      <c r="T109">
        <v>1</v>
      </c>
      <c r="U109">
        <v>0.19736842105263158</v>
      </c>
      <c r="V109">
        <v>0</v>
      </c>
      <c r="W109">
        <v>0</v>
      </c>
      <c r="X109">
        <v>0</v>
      </c>
      <c r="Y109">
        <v>4</v>
      </c>
      <c r="Z109">
        <v>5.5555555555555552E-2</v>
      </c>
      <c r="AA109">
        <v>0</v>
      </c>
      <c r="AB109">
        <v>2.7777777777777776E-2</v>
      </c>
      <c r="AC109">
        <v>2.9790000000000649E-3</v>
      </c>
      <c r="AD109">
        <v>2.0502705132008549E-3</v>
      </c>
      <c r="AE109">
        <v>0</v>
      </c>
      <c r="AF109">
        <v>150</v>
      </c>
      <c r="AG109">
        <v>0.4838709677419355</v>
      </c>
      <c r="AH109">
        <v>1</v>
      </c>
      <c r="AI109">
        <v>60</v>
      </c>
      <c r="AJ109">
        <v>0.19354838709677419</v>
      </c>
      <c r="AK109">
        <v>0</v>
      </c>
      <c r="AL109">
        <v>0.22648987511730354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72</v>
      </c>
      <c r="AU109">
        <v>1</v>
      </c>
      <c r="AV109">
        <v>5</v>
      </c>
      <c r="AW109">
        <v>31</v>
      </c>
      <c r="AX109">
        <v>0.43055555555555558</v>
      </c>
      <c r="AY109">
        <v>1</v>
      </c>
      <c r="AZ109">
        <v>0.71527777777777779</v>
      </c>
      <c r="BA109">
        <v>0</v>
      </c>
      <c r="BB109">
        <v>0</v>
      </c>
      <c r="BC109">
        <v>0</v>
      </c>
      <c r="BD109">
        <v>67</v>
      </c>
      <c r="BE109">
        <v>1</v>
      </c>
      <c r="BF109">
        <v>5</v>
      </c>
      <c r="BG109">
        <v>0.5</v>
      </c>
      <c r="BH109">
        <v>19</v>
      </c>
      <c r="BI109" t="s">
        <v>89</v>
      </c>
      <c r="BJ109">
        <v>0.29996423894585905</v>
      </c>
      <c r="BK109">
        <v>0</v>
      </c>
    </row>
    <row r="110" spans="1:63" x14ac:dyDescent="0.25">
      <c r="A110">
        <v>109</v>
      </c>
      <c r="B110">
        <v>3</v>
      </c>
      <c r="C110">
        <v>17</v>
      </c>
      <c r="D110">
        <v>2023</v>
      </c>
      <c r="E110">
        <v>26</v>
      </c>
      <c r="F110">
        <v>1</v>
      </c>
      <c r="G110">
        <v>5</v>
      </c>
      <c r="H110">
        <v>0</v>
      </c>
      <c r="I110">
        <v>0</v>
      </c>
      <c r="J110">
        <v>0</v>
      </c>
      <c r="K110">
        <v>6</v>
      </c>
      <c r="L110">
        <v>0.23076923076923078</v>
      </c>
      <c r="M110">
        <v>0</v>
      </c>
      <c r="N110">
        <v>0.4102564102564103</v>
      </c>
      <c r="O110">
        <v>0</v>
      </c>
      <c r="P110">
        <v>0</v>
      </c>
      <c r="Q110">
        <v>0</v>
      </c>
      <c r="R110">
        <v>50</v>
      </c>
      <c r="S110">
        <v>7.1428571428571425E-2</v>
      </c>
      <c r="T110">
        <v>0</v>
      </c>
      <c r="U110">
        <v>3.5714285714285712E-2</v>
      </c>
      <c r="V110">
        <v>3</v>
      </c>
      <c r="W110">
        <v>8.8235294117647065E-2</v>
      </c>
      <c r="X110">
        <v>0</v>
      </c>
      <c r="Y110">
        <v>0</v>
      </c>
      <c r="Z110">
        <v>0</v>
      </c>
      <c r="AA110">
        <v>0</v>
      </c>
      <c r="AB110">
        <v>4.4117647058823532E-2</v>
      </c>
      <c r="AC110">
        <v>2.7100000000013225E-4</v>
      </c>
      <c r="AD110">
        <v>1.2486919836284603E-4</v>
      </c>
      <c r="AE110">
        <v>0</v>
      </c>
      <c r="AF110">
        <v>0</v>
      </c>
      <c r="AG110">
        <v>0</v>
      </c>
      <c r="AH110">
        <v>0</v>
      </c>
      <c r="AI110">
        <v>700</v>
      </c>
      <c r="AJ110">
        <v>1</v>
      </c>
      <c r="AK110">
        <v>5</v>
      </c>
      <c r="AL110">
        <v>0.3333749563994543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34</v>
      </c>
      <c r="AU110">
        <v>1</v>
      </c>
      <c r="AV110">
        <v>5</v>
      </c>
      <c r="AW110">
        <v>18</v>
      </c>
      <c r="AX110">
        <v>0.52941176470588236</v>
      </c>
      <c r="AY110">
        <v>3</v>
      </c>
      <c r="AZ110">
        <v>0.76470588235294112</v>
      </c>
      <c r="BA110">
        <v>26</v>
      </c>
      <c r="BB110">
        <v>1</v>
      </c>
      <c r="BC110">
        <v>5</v>
      </c>
      <c r="BD110">
        <v>26</v>
      </c>
      <c r="BE110">
        <v>1</v>
      </c>
      <c r="BF110">
        <v>5</v>
      </c>
      <c r="BG110">
        <v>1</v>
      </c>
      <c r="BH110">
        <v>28</v>
      </c>
      <c r="BI110" t="s">
        <v>89</v>
      </c>
      <c r="BJ110">
        <v>0.3697384545402736</v>
      </c>
      <c r="BK110">
        <v>0</v>
      </c>
    </row>
    <row r="111" spans="1:63" x14ac:dyDescent="0.25">
      <c r="A111">
        <v>110</v>
      </c>
      <c r="B111">
        <v>3</v>
      </c>
      <c r="C111">
        <v>18</v>
      </c>
      <c r="D111">
        <v>2023</v>
      </c>
      <c r="E111">
        <v>54</v>
      </c>
      <c r="F111">
        <v>1</v>
      </c>
      <c r="G111">
        <v>5</v>
      </c>
      <c r="H111">
        <v>0</v>
      </c>
      <c r="I111">
        <v>0</v>
      </c>
      <c r="J111">
        <v>0</v>
      </c>
      <c r="K111">
        <v>4</v>
      </c>
      <c r="L111">
        <v>7.407407407407407E-2</v>
      </c>
      <c r="M111">
        <v>0</v>
      </c>
      <c r="N111">
        <v>0.35802469135802467</v>
      </c>
      <c r="O111">
        <v>0</v>
      </c>
      <c r="P111">
        <v>0</v>
      </c>
      <c r="Q111">
        <v>0</v>
      </c>
      <c r="R111">
        <v>515</v>
      </c>
      <c r="S111">
        <v>0.97169811320754718</v>
      </c>
      <c r="T111">
        <v>5</v>
      </c>
      <c r="U111">
        <v>0.48584905660377359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0.62027499999999991</v>
      </c>
      <c r="AD111">
        <v>0.92540375219126469</v>
      </c>
      <c r="AE111">
        <v>5</v>
      </c>
      <c r="AF111">
        <v>60</v>
      </c>
      <c r="AG111">
        <v>0.12244897959183673</v>
      </c>
      <c r="AH111">
        <v>0</v>
      </c>
      <c r="AI111">
        <v>430</v>
      </c>
      <c r="AJ111">
        <v>0.87755102040816324</v>
      </c>
      <c r="AK111">
        <v>5</v>
      </c>
      <c r="AL111">
        <v>0.64180125073042149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25</v>
      </c>
      <c r="AX111">
        <v>0.37878787878787878</v>
      </c>
      <c r="AY111">
        <v>1</v>
      </c>
      <c r="AZ111">
        <v>0.18939393939393939</v>
      </c>
      <c r="BA111">
        <v>54</v>
      </c>
      <c r="BB111">
        <v>1</v>
      </c>
      <c r="BC111">
        <v>5</v>
      </c>
      <c r="BD111">
        <v>54</v>
      </c>
      <c r="BE111">
        <v>1</v>
      </c>
      <c r="BF111">
        <v>5</v>
      </c>
      <c r="BG111">
        <v>1</v>
      </c>
      <c r="BH111">
        <v>31</v>
      </c>
      <c r="BI111" t="s">
        <v>89</v>
      </c>
      <c r="BJ111">
        <v>0.38215270544087993</v>
      </c>
      <c r="BK111">
        <v>0</v>
      </c>
    </row>
    <row r="112" spans="1:63" x14ac:dyDescent="0.25">
      <c r="A112">
        <v>111</v>
      </c>
      <c r="B112">
        <v>3</v>
      </c>
      <c r="C112">
        <v>19</v>
      </c>
      <c r="D112">
        <v>2023</v>
      </c>
      <c r="E112">
        <v>12</v>
      </c>
      <c r="F112">
        <v>0.25531914893617019</v>
      </c>
      <c r="G112">
        <v>1</v>
      </c>
      <c r="H112">
        <v>0</v>
      </c>
      <c r="I112">
        <v>0</v>
      </c>
      <c r="J112">
        <v>0</v>
      </c>
      <c r="K112">
        <v>9</v>
      </c>
      <c r="L112">
        <v>0.19148936170212766</v>
      </c>
      <c r="M112">
        <v>0</v>
      </c>
      <c r="N112">
        <v>0.14893617021276595</v>
      </c>
      <c r="O112">
        <v>0</v>
      </c>
      <c r="P112">
        <v>0</v>
      </c>
      <c r="Q112">
        <v>0</v>
      </c>
      <c r="R112">
        <v>368</v>
      </c>
      <c r="S112">
        <v>0.47300771208226222</v>
      </c>
      <c r="T112">
        <v>1</v>
      </c>
      <c r="U112">
        <v>0.23650385604113111</v>
      </c>
      <c r="V112">
        <v>10</v>
      </c>
      <c r="W112">
        <v>0.17241379310344829</v>
      </c>
      <c r="X112">
        <v>0</v>
      </c>
      <c r="Y112">
        <v>0</v>
      </c>
      <c r="Z112">
        <v>0</v>
      </c>
      <c r="AA112">
        <v>0</v>
      </c>
      <c r="AB112">
        <v>8.6206896551724144E-2</v>
      </c>
      <c r="AC112">
        <v>0.89334900000000006</v>
      </c>
      <c r="AD112">
        <v>0.97490039275428908</v>
      </c>
      <c r="AE112">
        <v>5</v>
      </c>
      <c r="AF112">
        <v>30</v>
      </c>
      <c r="AG112">
        <v>2.8625954198473282E-2</v>
      </c>
      <c r="AH112">
        <v>0</v>
      </c>
      <c r="AI112">
        <v>1018</v>
      </c>
      <c r="AJ112">
        <v>0.97137404580152675</v>
      </c>
      <c r="AK112">
        <v>5</v>
      </c>
      <c r="AL112">
        <v>0.65830013091809636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33</v>
      </c>
      <c r="AX112">
        <v>0.56896551724137934</v>
      </c>
      <c r="AY112">
        <v>3</v>
      </c>
      <c r="AZ112">
        <v>0.28448275862068967</v>
      </c>
      <c r="BA112">
        <v>0</v>
      </c>
      <c r="BB112">
        <v>0</v>
      </c>
      <c r="BC112">
        <v>0</v>
      </c>
      <c r="BD112">
        <v>47</v>
      </c>
      <c r="BE112">
        <v>1</v>
      </c>
      <c r="BF112">
        <v>5</v>
      </c>
      <c r="BG112">
        <v>0.5</v>
      </c>
      <c r="BH112">
        <v>20</v>
      </c>
      <c r="BI112" t="s">
        <v>89</v>
      </c>
      <c r="BJ112">
        <v>0.2734899731920582</v>
      </c>
      <c r="BK112">
        <v>0</v>
      </c>
    </row>
    <row r="113" spans="1:63" x14ac:dyDescent="0.25">
      <c r="A113">
        <v>112</v>
      </c>
      <c r="B113">
        <v>3</v>
      </c>
      <c r="C113">
        <v>20</v>
      </c>
      <c r="D113">
        <v>2023</v>
      </c>
      <c r="E113">
        <v>15</v>
      </c>
      <c r="F113">
        <v>0.35714285714285715</v>
      </c>
      <c r="G113">
        <v>1</v>
      </c>
      <c r="H113">
        <v>0</v>
      </c>
      <c r="I113">
        <v>0</v>
      </c>
      <c r="J113">
        <v>0</v>
      </c>
      <c r="K113">
        <v>7</v>
      </c>
      <c r="L113">
        <v>0.16666666666666666</v>
      </c>
      <c r="M113">
        <v>0</v>
      </c>
      <c r="N113">
        <v>0.17460317460317462</v>
      </c>
      <c r="O113">
        <v>50</v>
      </c>
      <c r="P113">
        <v>6.7567567567567571E-2</v>
      </c>
      <c r="Q113">
        <v>0</v>
      </c>
      <c r="R113">
        <v>260</v>
      </c>
      <c r="S113">
        <v>0.35135135135135137</v>
      </c>
      <c r="T113">
        <v>1</v>
      </c>
      <c r="U113">
        <v>0.20945945945945948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1.5635349999999999</v>
      </c>
      <c r="AD113">
        <v>0.65350559134976072</v>
      </c>
      <c r="AE113">
        <v>3</v>
      </c>
      <c r="AF113">
        <v>40</v>
      </c>
      <c r="AG113">
        <v>6.25E-2</v>
      </c>
      <c r="AH113">
        <v>0</v>
      </c>
      <c r="AI113">
        <v>510</v>
      </c>
      <c r="AJ113">
        <v>0.796875</v>
      </c>
      <c r="AK113">
        <v>5</v>
      </c>
      <c r="AL113">
        <v>0.5042935304499202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42</v>
      </c>
      <c r="AU113">
        <v>1</v>
      </c>
      <c r="AV113">
        <v>5</v>
      </c>
      <c r="AW113">
        <v>26</v>
      </c>
      <c r="AX113">
        <v>0.61904761904761907</v>
      </c>
      <c r="AY113">
        <v>3</v>
      </c>
      <c r="AZ113">
        <v>0.80952380952380953</v>
      </c>
      <c r="BA113">
        <v>0</v>
      </c>
      <c r="BB113">
        <v>0</v>
      </c>
      <c r="BC113">
        <v>0</v>
      </c>
      <c r="BD113">
        <v>42</v>
      </c>
      <c r="BE113">
        <v>1</v>
      </c>
      <c r="BF113">
        <v>5</v>
      </c>
      <c r="BG113">
        <v>0.5</v>
      </c>
      <c r="BH113">
        <v>23</v>
      </c>
      <c r="BI113" t="s">
        <v>89</v>
      </c>
      <c r="BJ113">
        <v>0.31398285343376625</v>
      </c>
      <c r="BK113">
        <v>0</v>
      </c>
    </row>
    <row r="114" spans="1:63" x14ac:dyDescent="0.25">
      <c r="A114">
        <v>113</v>
      </c>
      <c r="B114">
        <v>3</v>
      </c>
      <c r="C114">
        <v>21</v>
      </c>
      <c r="D114">
        <v>2023</v>
      </c>
      <c r="E114">
        <v>8</v>
      </c>
      <c r="F114">
        <v>0.16</v>
      </c>
      <c r="G114">
        <v>0</v>
      </c>
      <c r="H114">
        <v>0</v>
      </c>
      <c r="I114">
        <v>0</v>
      </c>
      <c r="J114">
        <v>0</v>
      </c>
      <c r="K114">
        <v>3</v>
      </c>
      <c r="L114">
        <v>0.06</v>
      </c>
      <c r="M114">
        <v>0</v>
      </c>
      <c r="N114">
        <v>7.3333333333333334E-2</v>
      </c>
      <c r="O114">
        <v>70</v>
      </c>
      <c r="P114">
        <v>0.11864406779661017</v>
      </c>
      <c r="Q114">
        <v>0</v>
      </c>
      <c r="R114">
        <v>420</v>
      </c>
      <c r="S114">
        <v>0.71186440677966101</v>
      </c>
      <c r="T114">
        <v>3</v>
      </c>
      <c r="U114">
        <v>0.4152542372881356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1.8778710000000003</v>
      </c>
      <c r="AD114">
        <v>0.99575792829944376</v>
      </c>
      <c r="AE114">
        <v>5</v>
      </c>
      <c r="AF114">
        <v>200</v>
      </c>
      <c r="AG114">
        <v>0.66666666666666663</v>
      </c>
      <c r="AH114">
        <v>3</v>
      </c>
      <c r="AI114">
        <v>100</v>
      </c>
      <c r="AJ114">
        <v>0.33333333333333331</v>
      </c>
      <c r="AK114">
        <v>1</v>
      </c>
      <c r="AL114">
        <v>0.66525264276648122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27</v>
      </c>
      <c r="AX114">
        <v>0.39705882352941174</v>
      </c>
      <c r="AY114">
        <v>1</v>
      </c>
      <c r="AZ114">
        <v>0.19852941176470587</v>
      </c>
      <c r="BA114">
        <v>50</v>
      </c>
      <c r="BB114">
        <v>1</v>
      </c>
      <c r="BC114">
        <v>5</v>
      </c>
      <c r="BD114">
        <v>50</v>
      </c>
      <c r="BE114">
        <v>1</v>
      </c>
      <c r="BF114">
        <v>5</v>
      </c>
      <c r="BG114">
        <v>1</v>
      </c>
      <c r="BH114">
        <v>23</v>
      </c>
      <c r="BI114" t="s">
        <v>89</v>
      </c>
      <c r="BJ114">
        <v>0.33605280359323658</v>
      </c>
      <c r="BK114">
        <v>0</v>
      </c>
    </row>
    <row r="115" spans="1:63" x14ac:dyDescent="0.25">
      <c r="A115">
        <v>114</v>
      </c>
      <c r="B115">
        <v>3</v>
      </c>
      <c r="C115">
        <v>22</v>
      </c>
      <c r="D115">
        <v>2023</v>
      </c>
      <c r="E115">
        <v>33</v>
      </c>
      <c r="F115">
        <v>0.50769230769230766</v>
      </c>
      <c r="G115">
        <v>1</v>
      </c>
      <c r="H115">
        <v>0</v>
      </c>
      <c r="I115">
        <v>0</v>
      </c>
      <c r="J115">
        <v>0</v>
      </c>
      <c r="K115">
        <v>4</v>
      </c>
      <c r="L115">
        <v>6.1538461538461542E-2</v>
      </c>
      <c r="M115">
        <v>0</v>
      </c>
      <c r="N115">
        <v>0.18974358974358974</v>
      </c>
      <c r="O115">
        <v>90</v>
      </c>
      <c r="P115">
        <v>0.23936170212765959</v>
      </c>
      <c r="Q115">
        <v>0</v>
      </c>
      <c r="R115">
        <v>45</v>
      </c>
      <c r="S115">
        <v>0.11968085106382979</v>
      </c>
      <c r="T115">
        <v>0</v>
      </c>
      <c r="U115">
        <v>0.17952127659574468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230</v>
      </c>
      <c r="AG115">
        <v>0.80701754385964908</v>
      </c>
      <c r="AH115">
        <v>5</v>
      </c>
      <c r="AI115">
        <v>55</v>
      </c>
      <c r="AJ115">
        <v>0.19298245614035087</v>
      </c>
      <c r="AK115">
        <v>0</v>
      </c>
      <c r="AL115">
        <v>0.33333333333333331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65</v>
      </c>
      <c r="AU115">
        <v>1</v>
      </c>
      <c r="AV115">
        <v>5</v>
      </c>
      <c r="AW115">
        <v>34</v>
      </c>
      <c r="AX115">
        <v>0.52307692307692311</v>
      </c>
      <c r="AY115">
        <v>3</v>
      </c>
      <c r="AZ115">
        <v>0.7615384615384615</v>
      </c>
      <c r="BA115">
        <v>0</v>
      </c>
      <c r="BB115">
        <v>0</v>
      </c>
      <c r="BC115">
        <v>0</v>
      </c>
      <c r="BD115">
        <v>65</v>
      </c>
      <c r="BE115">
        <v>1</v>
      </c>
      <c r="BF115">
        <v>5</v>
      </c>
      <c r="BG115">
        <v>0.5</v>
      </c>
      <c r="BH115">
        <v>19</v>
      </c>
      <c r="BI115" t="s">
        <v>89</v>
      </c>
      <c r="BJ115">
        <v>0.28059095160158992</v>
      </c>
      <c r="BK115">
        <v>0</v>
      </c>
    </row>
    <row r="116" spans="1:63" x14ac:dyDescent="0.25">
      <c r="A116">
        <v>115</v>
      </c>
      <c r="B116">
        <v>3</v>
      </c>
      <c r="C116">
        <v>23</v>
      </c>
      <c r="D116">
        <v>2023</v>
      </c>
      <c r="E116">
        <v>49</v>
      </c>
      <c r="F116">
        <v>0.96078431372549022</v>
      </c>
      <c r="G116">
        <v>5</v>
      </c>
      <c r="H116">
        <v>0</v>
      </c>
      <c r="I116">
        <v>0</v>
      </c>
      <c r="J116">
        <v>0</v>
      </c>
      <c r="K116">
        <v>3</v>
      </c>
      <c r="L116">
        <v>5.8823529411764705E-2</v>
      </c>
      <c r="M116">
        <v>0</v>
      </c>
      <c r="N116">
        <v>0.33986928104575159</v>
      </c>
      <c r="O116">
        <v>0</v>
      </c>
      <c r="P116">
        <v>0</v>
      </c>
      <c r="Q116">
        <v>0</v>
      </c>
      <c r="R116">
        <v>300</v>
      </c>
      <c r="S116">
        <v>0.5</v>
      </c>
      <c r="T116">
        <v>1</v>
      </c>
      <c r="U116">
        <v>0.25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0.91171600000000019</v>
      </c>
      <c r="AD116">
        <v>0.37803621985341562</v>
      </c>
      <c r="AE116">
        <v>1</v>
      </c>
      <c r="AF116">
        <v>0</v>
      </c>
      <c r="AG116">
        <v>0</v>
      </c>
      <c r="AH116">
        <v>0</v>
      </c>
      <c r="AI116">
        <v>350</v>
      </c>
      <c r="AJ116">
        <v>0.7</v>
      </c>
      <c r="AK116">
        <v>3</v>
      </c>
      <c r="AL116">
        <v>0.35934540661780517</v>
      </c>
      <c r="AM116">
        <v>32</v>
      </c>
      <c r="AN116">
        <v>0.42105263157894735</v>
      </c>
      <c r="AO116">
        <v>1</v>
      </c>
      <c r="AP116">
        <v>28</v>
      </c>
      <c r="AQ116">
        <v>0.36842105263157893</v>
      </c>
      <c r="AR116">
        <v>1</v>
      </c>
      <c r="AS116">
        <v>0.39473684210526316</v>
      </c>
      <c r="AT116">
        <v>76</v>
      </c>
      <c r="AU116">
        <v>1</v>
      </c>
      <c r="AV116">
        <v>5</v>
      </c>
      <c r="AW116">
        <v>62</v>
      </c>
      <c r="AX116">
        <v>0.81578947368421051</v>
      </c>
      <c r="AY116">
        <v>5</v>
      </c>
      <c r="AZ116">
        <v>0.90789473684210531</v>
      </c>
      <c r="BA116">
        <v>0</v>
      </c>
      <c r="BB116">
        <v>0</v>
      </c>
      <c r="BC116">
        <v>0</v>
      </c>
      <c r="BD116">
        <v>51</v>
      </c>
      <c r="BE116">
        <v>1</v>
      </c>
      <c r="BF116">
        <v>5</v>
      </c>
      <c r="BG116">
        <v>0.5</v>
      </c>
      <c r="BH116">
        <v>27</v>
      </c>
      <c r="BI116" t="s">
        <v>89</v>
      </c>
      <c r="BJ116">
        <v>0.39312089523013222</v>
      </c>
      <c r="BK116">
        <v>0</v>
      </c>
    </row>
    <row r="117" spans="1:63" x14ac:dyDescent="0.25">
      <c r="A117">
        <v>116</v>
      </c>
      <c r="B117">
        <v>4</v>
      </c>
      <c r="C117">
        <v>24</v>
      </c>
      <c r="D117">
        <v>2019</v>
      </c>
      <c r="E117">
        <v>54</v>
      </c>
      <c r="F117">
        <v>1</v>
      </c>
      <c r="G117">
        <v>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0.33333333333333331</v>
      </c>
      <c r="O117">
        <v>300</v>
      </c>
      <c r="P117">
        <v>0.4</v>
      </c>
      <c r="Q117">
        <v>1</v>
      </c>
      <c r="R117">
        <v>400</v>
      </c>
      <c r="S117">
        <v>0.53333333333333333</v>
      </c>
      <c r="T117">
        <v>3</v>
      </c>
      <c r="U117">
        <v>0.46666666666666667</v>
      </c>
      <c r="V117">
        <v>36</v>
      </c>
      <c r="W117">
        <v>0.65454545454545454</v>
      </c>
      <c r="X117">
        <v>3</v>
      </c>
      <c r="Y117">
        <v>0</v>
      </c>
      <c r="Z117">
        <v>0</v>
      </c>
      <c r="AA117">
        <v>0</v>
      </c>
      <c r="AB117">
        <v>0.32727272727272727</v>
      </c>
      <c r="AC117">
        <v>0</v>
      </c>
      <c r="AD117">
        <v>0</v>
      </c>
      <c r="AE117">
        <v>0</v>
      </c>
      <c r="AF117">
        <v>76</v>
      </c>
      <c r="AG117">
        <v>0.14448669201520911</v>
      </c>
      <c r="AH117">
        <v>0</v>
      </c>
      <c r="AI117">
        <v>190</v>
      </c>
      <c r="AJ117">
        <v>0.36121673003802279</v>
      </c>
      <c r="AK117">
        <v>1</v>
      </c>
      <c r="AL117">
        <v>0.16856780735107732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55</v>
      </c>
      <c r="AU117">
        <v>1</v>
      </c>
      <c r="AV117">
        <v>5</v>
      </c>
      <c r="AW117">
        <v>40</v>
      </c>
      <c r="AX117">
        <v>0.72727272727272729</v>
      </c>
      <c r="AY117">
        <v>3</v>
      </c>
      <c r="AZ117">
        <v>0.86363636363636365</v>
      </c>
      <c r="BA117">
        <v>0</v>
      </c>
      <c r="BB117">
        <v>0</v>
      </c>
      <c r="BC117">
        <v>0</v>
      </c>
      <c r="BD117">
        <v>54</v>
      </c>
      <c r="BE117">
        <v>1</v>
      </c>
      <c r="BF117">
        <v>5</v>
      </c>
      <c r="BG117">
        <v>0.5</v>
      </c>
      <c r="BH117">
        <v>26</v>
      </c>
      <c r="BI117" t="s">
        <v>89</v>
      </c>
      <c r="BJ117">
        <v>0.379925271180024</v>
      </c>
      <c r="BK117">
        <v>0</v>
      </c>
    </row>
    <row r="118" spans="1:63" x14ac:dyDescent="0.25">
      <c r="A118">
        <v>117</v>
      </c>
      <c r="B118">
        <v>4</v>
      </c>
      <c r="C118">
        <v>25</v>
      </c>
      <c r="D118">
        <v>2019</v>
      </c>
      <c r="E118">
        <v>67</v>
      </c>
      <c r="F118">
        <v>1</v>
      </c>
      <c r="G118">
        <v>5</v>
      </c>
      <c r="H118">
        <v>0</v>
      </c>
      <c r="I118">
        <v>0</v>
      </c>
      <c r="J118">
        <v>0</v>
      </c>
      <c r="K118">
        <v>9</v>
      </c>
      <c r="L118">
        <v>0.13432835820895522</v>
      </c>
      <c r="M118">
        <v>0</v>
      </c>
      <c r="N118">
        <v>0.37810945273631841</v>
      </c>
      <c r="O118">
        <v>200</v>
      </c>
      <c r="P118">
        <v>0.30303030303030304</v>
      </c>
      <c r="Q118">
        <v>1</v>
      </c>
      <c r="R118">
        <v>160</v>
      </c>
      <c r="S118">
        <v>0.24242424242424243</v>
      </c>
      <c r="T118">
        <v>0</v>
      </c>
      <c r="U118">
        <v>0.27272727272727271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1.9809999999997885E-3</v>
      </c>
      <c r="AD118">
        <v>7.4981614175112868E-4</v>
      </c>
      <c r="AE118">
        <v>0</v>
      </c>
      <c r="AF118">
        <v>200</v>
      </c>
      <c r="AG118">
        <v>0.35714285714285715</v>
      </c>
      <c r="AH118">
        <v>1</v>
      </c>
      <c r="AI118">
        <v>190</v>
      </c>
      <c r="AJ118">
        <v>0.3392857142857143</v>
      </c>
      <c r="AK118">
        <v>1</v>
      </c>
      <c r="AL118">
        <v>0.23239279585677419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87</v>
      </c>
      <c r="AX118">
        <v>1</v>
      </c>
      <c r="AY118">
        <v>5</v>
      </c>
      <c r="AZ118">
        <v>0.5</v>
      </c>
      <c r="BA118">
        <v>0</v>
      </c>
      <c r="BB118">
        <v>0</v>
      </c>
      <c r="BC118">
        <v>0</v>
      </c>
      <c r="BD118">
        <v>67</v>
      </c>
      <c r="BE118">
        <v>1</v>
      </c>
      <c r="BF118">
        <v>5</v>
      </c>
      <c r="BG118">
        <v>0.5</v>
      </c>
      <c r="BH118">
        <v>18</v>
      </c>
      <c r="BI118" t="s">
        <v>89</v>
      </c>
      <c r="BJ118">
        <v>0.26903278876005221</v>
      </c>
      <c r="BK118">
        <v>0</v>
      </c>
    </row>
    <row r="119" spans="1:63" x14ac:dyDescent="0.25">
      <c r="A119">
        <v>118</v>
      </c>
      <c r="B119">
        <v>4</v>
      </c>
      <c r="C119">
        <v>26</v>
      </c>
      <c r="D119">
        <v>2019</v>
      </c>
      <c r="E119">
        <v>53</v>
      </c>
      <c r="F119">
        <v>1</v>
      </c>
      <c r="G119">
        <v>5</v>
      </c>
      <c r="H119">
        <v>0</v>
      </c>
      <c r="I119">
        <v>0</v>
      </c>
      <c r="J119">
        <v>0</v>
      </c>
      <c r="K119">
        <v>2</v>
      </c>
      <c r="L119">
        <v>3.7735849056603772E-2</v>
      </c>
      <c r="M119">
        <v>0</v>
      </c>
      <c r="N119">
        <v>0.34591194968553457</v>
      </c>
      <c r="O119">
        <v>50</v>
      </c>
      <c r="P119">
        <v>9.0909090909090912E-2</v>
      </c>
      <c r="Q119">
        <v>0</v>
      </c>
      <c r="R119">
        <v>0</v>
      </c>
      <c r="S119">
        <v>0</v>
      </c>
      <c r="T119">
        <v>0</v>
      </c>
      <c r="U119">
        <v>4.5454545454545456E-2</v>
      </c>
      <c r="V119">
        <v>22</v>
      </c>
      <c r="W119">
        <v>0.3188405797101449</v>
      </c>
      <c r="X119">
        <v>1</v>
      </c>
      <c r="Y119">
        <v>0</v>
      </c>
      <c r="Z119">
        <v>0</v>
      </c>
      <c r="AA119">
        <v>0</v>
      </c>
      <c r="AB119">
        <v>0.15942028985507245</v>
      </c>
      <c r="AC119">
        <v>9.6387E-2</v>
      </c>
      <c r="AD119">
        <v>6.0039728738304224E-2</v>
      </c>
      <c r="AE119">
        <v>0</v>
      </c>
      <c r="AF119">
        <v>400</v>
      </c>
      <c r="AG119">
        <v>0.72727272727272729</v>
      </c>
      <c r="AH119">
        <v>3</v>
      </c>
      <c r="AI119">
        <v>0</v>
      </c>
      <c r="AJ119">
        <v>0</v>
      </c>
      <c r="AK119">
        <v>0</v>
      </c>
      <c r="AL119">
        <v>0.2624374853370105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69</v>
      </c>
      <c r="AU119">
        <v>1</v>
      </c>
      <c r="AV119">
        <v>5</v>
      </c>
      <c r="AW119">
        <v>62</v>
      </c>
      <c r="AX119">
        <v>0.89855072463768115</v>
      </c>
      <c r="AY119">
        <v>5</v>
      </c>
      <c r="AZ119">
        <v>0.94927536231884058</v>
      </c>
      <c r="BA119">
        <v>0</v>
      </c>
      <c r="BB119">
        <v>0</v>
      </c>
      <c r="BC119">
        <v>0</v>
      </c>
      <c r="BD119">
        <v>53</v>
      </c>
      <c r="BE119">
        <v>1</v>
      </c>
      <c r="BF119">
        <v>5</v>
      </c>
      <c r="BG119">
        <v>0.5</v>
      </c>
      <c r="BH119">
        <v>24</v>
      </c>
      <c r="BI119" t="s">
        <v>89</v>
      </c>
      <c r="BJ119">
        <v>0.32321423323585768</v>
      </c>
      <c r="BK119">
        <v>0</v>
      </c>
    </row>
    <row r="120" spans="1:63" x14ac:dyDescent="0.25">
      <c r="A120">
        <v>119</v>
      </c>
      <c r="B120">
        <v>4</v>
      </c>
      <c r="C120">
        <v>27</v>
      </c>
      <c r="D120">
        <v>2019</v>
      </c>
      <c r="E120">
        <v>41</v>
      </c>
      <c r="F120">
        <v>0.97619047619047616</v>
      </c>
      <c r="G120">
        <v>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0.32539682539682541</v>
      </c>
      <c r="O120">
        <v>150</v>
      </c>
      <c r="P120">
        <v>0.23076923076923078</v>
      </c>
      <c r="Q120">
        <v>0</v>
      </c>
      <c r="R120">
        <v>200</v>
      </c>
      <c r="S120">
        <v>0.30769230769230771</v>
      </c>
      <c r="T120">
        <v>1</v>
      </c>
      <c r="U120">
        <v>0.26923076923076927</v>
      </c>
      <c r="V120">
        <v>2</v>
      </c>
      <c r="W120">
        <v>4.4444444444444446E-2</v>
      </c>
      <c r="X120">
        <v>0</v>
      </c>
      <c r="Y120">
        <v>0</v>
      </c>
      <c r="Z120">
        <v>0</v>
      </c>
      <c r="AA120">
        <v>0</v>
      </c>
      <c r="AB120">
        <v>2.2222222222222223E-2</v>
      </c>
      <c r="AC120">
        <v>2.687000000000106E-3</v>
      </c>
      <c r="AD120">
        <v>1.6063973714150381E-3</v>
      </c>
      <c r="AE120">
        <v>0</v>
      </c>
      <c r="AF120">
        <v>200</v>
      </c>
      <c r="AG120">
        <v>0.30303030303030304</v>
      </c>
      <c r="AH120">
        <v>1</v>
      </c>
      <c r="AI120">
        <v>160</v>
      </c>
      <c r="AJ120">
        <v>0.24242424242424243</v>
      </c>
      <c r="AK120">
        <v>0</v>
      </c>
      <c r="AL120">
        <v>0.1823536476086535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45</v>
      </c>
      <c r="AU120">
        <v>1</v>
      </c>
      <c r="AV120">
        <v>5</v>
      </c>
      <c r="AW120">
        <v>45</v>
      </c>
      <c r="AX120">
        <v>1</v>
      </c>
      <c r="AY120">
        <v>5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17</v>
      </c>
      <c r="BI120" t="s">
        <v>89</v>
      </c>
      <c r="BJ120">
        <v>0.25702906635121009</v>
      </c>
      <c r="BK120">
        <v>0</v>
      </c>
    </row>
    <row r="121" spans="1:63" x14ac:dyDescent="0.25">
      <c r="A121">
        <v>120</v>
      </c>
      <c r="B121">
        <v>4</v>
      </c>
      <c r="C121">
        <v>28</v>
      </c>
      <c r="D121">
        <v>2019</v>
      </c>
      <c r="E121">
        <v>56</v>
      </c>
      <c r="F121">
        <v>1</v>
      </c>
      <c r="G121">
        <v>5</v>
      </c>
      <c r="H121">
        <v>0</v>
      </c>
      <c r="I121">
        <v>0</v>
      </c>
      <c r="J121">
        <v>0</v>
      </c>
      <c r="K121">
        <v>15</v>
      </c>
      <c r="L121">
        <v>0.26785714285714285</v>
      </c>
      <c r="M121">
        <v>1</v>
      </c>
      <c r="N121">
        <v>0.42261904761904762</v>
      </c>
      <c r="O121">
        <v>0</v>
      </c>
      <c r="P121">
        <v>0</v>
      </c>
      <c r="Q121">
        <v>0</v>
      </c>
      <c r="R121">
        <v>250</v>
      </c>
      <c r="S121">
        <v>0.83333333333333337</v>
      </c>
      <c r="T121">
        <v>5</v>
      </c>
      <c r="U121">
        <v>0.41666666666666669</v>
      </c>
      <c r="V121">
        <v>54</v>
      </c>
      <c r="W121">
        <v>0.71052631578947367</v>
      </c>
      <c r="X121">
        <v>3</v>
      </c>
      <c r="Y121">
        <v>0</v>
      </c>
      <c r="Z121">
        <v>0</v>
      </c>
      <c r="AA121">
        <v>0</v>
      </c>
      <c r="AB121">
        <v>0.35526315789473684</v>
      </c>
      <c r="AC121">
        <v>0</v>
      </c>
      <c r="AD121">
        <v>0</v>
      </c>
      <c r="AE121">
        <v>0</v>
      </c>
      <c r="AF121">
        <v>300</v>
      </c>
      <c r="AG121">
        <v>0.6</v>
      </c>
      <c r="AH121">
        <v>3</v>
      </c>
      <c r="AI121">
        <v>130</v>
      </c>
      <c r="AJ121">
        <v>0.26</v>
      </c>
      <c r="AK121">
        <v>1</v>
      </c>
      <c r="AL121">
        <v>0.28666666666666668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19</v>
      </c>
      <c r="AX121">
        <v>0.25</v>
      </c>
      <c r="AY121">
        <v>1</v>
      </c>
      <c r="AZ121">
        <v>0.125</v>
      </c>
      <c r="BA121">
        <v>0</v>
      </c>
      <c r="BB121">
        <v>0</v>
      </c>
      <c r="BC121">
        <v>0</v>
      </c>
      <c r="BD121">
        <v>56</v>
      </c>
      <c r="BE121">
        <v>1</v>
      </c>
      <c r="BF121">
        <v>5</v>
      </c>
      <c r="BG121">
        <v>0.5</v>
      </c>
      <c r="BH121">
        <v>24</v>
      </c>
      <c r="BI121" t="s">
        <v>89</v>
      </c>
      <c r="BJ121">
        <v>0.30088793412101683</v>
      </c>
      <c r="BK121">
        <v>0</v>
      </c>
    </row>
    <row r="122" spans="1:63" x14ac:dyDescent="0.25">
      <c r="A122">
        <v>121</v>
      </c>
      <c r="B122">
        <v>4</v>
      </c>
      <c r="C122">
        <v>29</v>
      </c>
      <c r="D122">
        <v>2019</v>
      </c>
      <c r="E122">
        <v>3</v>
      </c>
      <c r="F122">
        <v>0.12</v>
      </c>
      <c r="G122">
        <v>0</v>
      </c>
      <c r="H122">
        <v>0</v>
      </c>
      <c r="I122">
        <v>0</v>
      </c>
      <c r="J122">
        <v>0</v>
      </c>
      <c r="K122">
        <v>3</v>
      </c>
      <c r="L122">
        <v>0.12</v>
      </c>
      <c r="M122">
        <v>0</v>
      </c>
      <c r="N122">
        <v>0.08</v>
      </c>
      <c r="O122">
        <v>0</v>
      </c>
      <c r="P122">
        <v>0</v>
      </c>
      <c r="Q122">
        <v>0</v>
      </c>
      <c r="R122">
        <v>200</v>
      </c>
      <c r="S122">
        <v>0.33333333333333331</v>
      </c>
      <c r="T122">
        <v>1</v>
      </c>
      <c r="U122">
        <v>0.16666666666666666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3.4220000000000361E-3</v>
      </c>
      <c r="AD122">
        <v>3.5154331831415728E-3</v>
      </c>
      <c r="AE122">
        <v>0</v>
      </c>
      <c r="AF122">
        <v>50</v>
      </c>
      <c r="AG122">
        <v>0.2</v>
      </c>
      <c r="AH122">
        <v>0</v>
      </c>
      <c r="AI122">
        <v>60</v>
      </c>
      <c r="AJ122">
        <v>0.24</v>
      </c>
      <c r="AK122">
        <v>0</v>
      </c>
      <c r="AL122">
        <v>0.14783847772771386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25</v>
      </c>
      <c r="AU122">
        <v>1</v>
      </c>
      <c r="AV122">
        <v>5</v>
      </c>
      <c r="AW122">
        <v>0</v>
      </c>
      <c r="AX122">
        <v>0</v>
      </c>
      <c r="AY122">
        <v>0</v>
      </c>
      <c r="AZ122">
        <v>0.5</v>
      </c>
      <c r="BA122">
        <v>25</v>
      </c>
      <c r="BB122">
        <v>1</v>
      </c>
      <c r="BC122">
        <v>5</v>
      </c>
      <c r="BD122">
        <v>25</v>
      </c>
      <c r="BE122">
        <v>1</v>
      </c>
      <c r="BF122">
        <v>5</v>
      </c>
      <c r="BG122">
        <v>1</v>
      </c>
      <c r="BH122">
        <v>16</v>
      </c>
      <c r="BI122" t="s">
        <v>89</v>
      </c>
      <c r="BJ122">
        <v>0.27064359205634009</v>
      </c>
      <c r="BK122">
        <v>0</v>
      </c>
    </row>
    <row r="123" spans="1:63" x14ac:dyDescent="0.25">
      <c r="A123">
        <v>122</v>
      </c>
      <c r="B123">
        <v>4</v>
      </c>
      <c r="C123">
        <v>30</v>
      </c>
      <c r="D123">
        <v>2019</v>
      </c>
      <c r="E123">
        <v>56</v>
      </c>
      <c r="F123">
        <v>1</v>
      </c>
      <c r="G123">
        <v>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0.33333333333333331</v>
      </c>
      <c r="O123">
        <v>0</v>
      </c>
      <c r="P123">
        <v>0</v>
      </c>
      <c r="Q123">
        <v>0</v>
      </c>
      <c r="R123">
        <v>125</v>
      </c>
      <c r="S123">
        <v>0.38461538461538464</v>
      </c>
      <c r="T123">
        <v>1</v>
      </c>
      <c r="U123">
        <v>0.19230769230769232</v>
      </c>
      <c r="V123">
        <v>36</v>
      </c>
      <c r="W123">
        <v>0.61016949152542377</v>
      </c>
      <c r="X123">
        <v>3</v>
      </c>
      <c r="Y123">
        <v>0</v>
      </c>
      <c r="Z123">
        <v>0</v>
      </c>
      <c r="AA123">
        <v>0</v>
      </c>
      <c r="AB123">
        <v>0.30508474576271188</v>
      </c>
      <c r="AC123">
        <v>0</v>
      </c>
      <c r="AD123">
        <v>0</v>
      </c>
      <c r="AE123">
        <v>0</v>
      </c>
      <c r="AF123">
        <v>200</v>
      </c>
      <c r="AG123">
        <v>0.35714285714285715</v>
      </c>
      <c r="AH123">
        <v>1</v>
      </c>
      <c r="AI123">
        <v>100</v>
      </c>
      <c r="AJ123">
        <v>0.17857142857142858</v>
      </c>
      <c r="AK123">
        <v>0</v>
      </c>
      <c r="AL123">
        <v>0.17857142857142858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59</v>
      </c>
      <c r="AU123">
        <v>1</v>
      </c>
      <c r="AV123">
        <v>5</v>
      </c>
      <c r="AW123">
        <v>29</v>
      </c>
      <c r="AX123">
        <v>0.49152542372881358</v>
      </c>
      <c r="AY123">
        <v>1</v>
      </c>
      <c r="AZ123">
        <v>0.74576271186440679</v>
      </c>
      <c r="BA123">
        <v>56</v>
      </c>
      <c r="BB123">
        <v>1</v>
      </c>
      <c r="BC123">
        <v>5</v>
      </c>
      <c r="BD123">
        <v>56</v>
      </c>
      <c r="BE123">
        <v>1</v>
      </c>
      <c r="BF123">
        <v>5</v>
      </c>
      <c r="BG123">
        <v>1</v>
      </c>
      <c r="BH123">
        <v>26</v>
      </c>
      <c r="BI123" t="s">
        <v>89</v>
      </c>
      <c r="BJ123">
        <v>0.39357998740565325</v>
      </c>
      <c r="BK123">
        <v>0</v>
      </c>
    </row>
    <row r="124" spans="1:63" x14ac:dyDescent="0.25">
      <c r="A124">
        <v>123</v>
      </c>
      <c r="B124">
        <v>4</v>
      </c>
      <c r="C124">
        <v>31</v>
      </c>
      <c r="D124">
        <v>2019</v>
      </c>
      <c r="E124">
        <v>8</v>
      </c>
      <c r="F124">
        <v>8.8888888888888892E-2</v>
      </c>
      <c r="G124">
        <v>0</v>
      </c>
      <c r="H124">
        <v>0</v>
      </c>
      <c r="I124">
        <v>0</v>
      </c>
      <c r="J124">
        <v>0</v>
      </c>
      <c r="K124">
        <v>8</v>
      </c>
      <c r="L124">
        <v>8.8888888888888892E-2</v>
      </c>
      <c r="M124">
        <v>0</v>
      </c>
      <c r="N124">
        <v>5.9259259259259262E-2</v>
      </c>
      <c r="O124">
        <v>500</v>
      </c>
      <c r="P124">
        <v>0.25</v>
      </c>
      <c r="Q124">
        <v>1</v>
      </c>
      <c r="R124">
        <v>425</v>
      </c>
      <c r="S124">
        <v>0.21249999999999999</v>
      </c>
      <c r="T124">
        <v>0</v>
      </c>
      <c r="U124">
        <v>0.23125000000000001</v>
      </c>
      <c r="V124">
        <v>48</v>
      </c>
      <c r="W124">
        <v>0.4247787610619469</v>
      </c>
      <c r="X124">
        <v>1</v>
      </c>
      <c r="Y124">
        <v>0</v>
      </c>
      <c r="Z124">
        <v>0</v>
      </c>
      <c r="AA124">
        <v>0</v>
      </c>
      <c r="AB124">
        <v>0.21238938053097345</v>
      </c>
      <c r="AC124">
        <v>2.7266219999999999</v>
      </c>
      <c r="AD124">
        <v>0.86984076548942746</v>
      </c>
      <c r="AE124">
        <v>5</v>
      </c>
      <c r="AF124">
        <v>100</v>
      </c>
      <c r="AG124">
        <v>0.16666666666666666</v>
      </c>
      <c r="AH124">
        <v>0</v>
      </c>
      <c r="AI124">
        <v>100</v>
      </c>
      <c r="AJ124">
        <v>0.16666666666666666</v>
      </c>
      <c r="AK124">
        <v>0</v>
      </c>
      <c r="AL124">
        <v>0.40105803294092029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101</v>
      </c>
      <c r="AX124">
        <v>0.89380530973451322</v>
      </c>
      <c r="AY124">
        <v>5</v>
      </c>
      <c r="AZ124">
        <v>0.44690265486725661</v>
      </c>
      <c r="BA124">
        <v>0</v>
      </c>
      <c r="BB124">
        <v>0</v>
      </c>
      <c r="BC124">
        <v>0</v>
      </c>
      <c r="BD124">
        <v>90</v>
      </c>
      <c r="BE124">
        <v>1</v>
      </c>
      <c r="BF124">
        <v>5</v>
      </c>
      <c r="BG124">
        <v>0.5</v>
      </c>
      <c r="BH124">
        <v>17</v>
      </c>
      <c r="BI124" t="s">
        <v>89</v>
      </c>
      <c r="BJ124">
        <v>0.26440847537120138</v>
      </c>
      <c r="BK124">
        <v>0</v>
      </c>
    </row>
    <row r="125" spans="1:63" x14ac:dyDescent="0.25">
      <c r="A125">
        <v>124</v>
      </c>
      <c r="B125">
        <v>4</v>
      </c>
      <c r="C125">
        <v>32</v>
      </c>
      <c r="D125">
        <v>2019</v>
      </c>
      <c r="E125">
        <v>22</v>
      </c>
      <c r="F125">
        <v>0.26829268292682928</v>
      </c>
      <c r="G125">
        <v>1</v>
      </c>
      <c r="H125">
        <v>0</v>
      </c>
      <c r="I125">
        <v>0</v>
      </c>
      <c r="J125">
        <v>0</v>
      </c>
      <c r="K125">
        <v>7</v>
      </c>
      <c r="L125">
        <v>8.5365853658536592E-2</v>
      </c>
      <c r="M125">
        <v>0</v>
      </c>
      <c r="N125">
        <v>0.11788617886178863</v>
      </c>
      <c r="O125">
        <v>70</v>
      </c>
      <c r="P125">
        <v>0.12727272727272726</v>
      </c>
      <c r="Q125">
        <v>0</v>
      </c>
      <c r="R125">
        <v>420</v>
      </c>
      <c r="S125">
        <v>0.76363636363636367</v>
      </c>
      <c r="T125">
        <v>5</v>
      </c>
      <c r="U125">
        <v>0.44545454545454544</v>
      </c>
      <c r="V125">
        <v>15</v>
      </c>
      <c r="W125">
        <v>0.16129032258064516</v>
      </c>
      <c r="X125">
        <v>0</v>
      </c>
      <c r="Y125">
        <v>0</v>
      </c>
      <c r="Z125">
        <v>0</v>
      </c>
      <c r="AA125">
        <v>0</v>
      </c>
      <c r="AB125">
        <v>8.0645161290322578E-2</v>
      </c>
      <c r="AC125">
        <v>2.4309999999998499E-3</v>
      </c>
      <c r="AD125">
        <v>1.3339325329737313E-3</v>
      </c>
      <c r="AE125">
        <v>0</v>
      </c>
      <c r="AF125">
        <v>200</v>
      </c>
      <c r="AG125">
        <v>0.30303030303030304</v>
      </c>
      <c r="AH125">
        <v>1</v>
      </c>
      <c r="AI125">
        <v>290</v>
      </c>
      <c r="AJ125">
        <v>0.43939393939393939</v>
      </c>
      <c r="AK125">
        <v>1</v>
      </c>
      <c r="AL125">
        <v>0.2479193916524054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93</v>
      </c>
      <c r="AU125">
        <v>1</v>
      </c>
      <c r="AV125">
        <v>5</v>
      </c>
      <c r="AW125">
        <v>69</v>
      </c>
      <c r="AX125">
        <v>0.74193548387096775</v>
      </c>
      <c r="AY125">
        <v>3</v>
      </c>
      <c r="AZ125">
        <v>0.87096774193548387</v>
      </c>
      <c r="BA125">
        <v>82</v>
      </c>
      <c r="BB125">
        <v>1</v>
      </c>
      <c r="BC125">
        <v>5</v>
      </c>
      <c r="BD125">
        <v>82</v>
      </c>
      <c r="BE125">
        <v>1</v>
      </c>
      <c r="BF125">
        <v>5</v>
      </c>
      <c r="BG125">
        <v>1</v>
      </c>
      <c r="BH125">
        <v>26</v>
      </c>
      <c r="BI125" t="s">
        <v>89</v>
      </c>
      <c r="BJ125">
        <v>0.39469614559922084</v>
      </c>
      <c r="BK125">
        <v>0</v>
      </c>
    </row>
    <row r="126" spans="1:63" x14ac:dyDescent="0.25">
      <c r="A126">
        <v>125</v>
      </c>
      <c r="B126">
        <v>4</v>
      </c>
      <c r="C126">
        <v>33</v>
      </c>
      <c r="D126">
        <v>2019</v>
      </c>
      <c r="E126">
        <v>73</v>
      </c>
      <c r="F126">
        <v>1</v>
      </c>
      <c r="G126">
        <v>5</v>
      </c>
      <c r="H126">
        <v>0</v>
      </c>
      <c r="I126">
        <v>0</v>
      </c>
      <c r="J126">
        <v>0</v>
      </c>
      <c r="K126">
        <v>5</v>
      </c>
      <c r="L126">
        <v>6.8493150684931503E-2</v>
      </c>
      <c r="M126">
        <v>0</v>
      </c>
      <c r="N126">
        <v>0.35616438356164387</v>
      </c>
      <c r="O126">
        <v>150</v>
      </c>
      <c r="P126">
        <v>0.2</v>
      </c>
      <c r="Q126">
        <v>0</v>
      </c>
      <c r="R126">
        <v>560</v>
      </c>
      <c r="S126">
        <v>0.7466666666666667</v>
      </c>
      <c r="T126">
        <v>3</v>
      </c>
      <c r="U126">
        <v>0.47333333333333338</v>
      </c>
      <c r="V126">
        <v>47</v>
      </c>
      <c r="W126">
        <v>0.51086956521739135</v>
      </c>
      <c r="X126">
        <v>3</v>
      </c>
      <c r="Y126">
        <v>0</v>
      </c>
      <c r="Z126">
        <v>0</v>
      </c>
      <c r="AA126">
        <v>0</v>
      </c>
      <c r="AB126">
        <v>0.25543478260869568</v>
      </c>
      <c r="AC126">
        <v>0</v>
      </c>
      <c r="AD126">
        <v>0</v>
      </c>
      <c r="AE126">
        <v>0</v>
      </c>
      <c r="AF126">
        <v>200</v>
      </c>
      <c r="AG126">
        <v>0.60240963855421692</v>
      </c>
      <c r="AH126">
        <v>3</v>
      </c>
      <c r="AI126">
        <v>132</v>
      </c>
      <c r="AJ126">
        <v>0.39759036144578314</v>
      </c>
      <c r="AK126">
        <v>1</v>
      </c>
      <c r="AL126">
        <v>0.33333333333333331</v>
      </c>
      <c r="AM126">
        <v>41</v>
      </c>
      <c r="AN126">
        <v>0.44565217391304346</v>
      </c>
      <c r="AO126">
        <v>1</v>
      </c>
      <c r="AP126">
        <v>0</v>
      </c>
      <c r="AQ126">
        <v>0</v>
      </c>
      <c r="AR126">
        <v>0</v>
      </c>
      <c r="AS126">
        <v>0.22282608695652173</v>
      </c>
      <c r="AT126">
        <v>0</v>
      </c>
      <c r="AU126">
        <v>0</v>
      </c>
      <c r="AV126">
        <v>0</v>
      </c>
      <c r="AW126">
        <v>78</v>
      </c>
      <c r="AX126">
        <v>0.84782608695652173</v>
      </c>
      <c r="AY126">
        <v>5</v>
      </c>
      <c r="AZ126">
        <v>0.42391304347826086</v>
      </c>
      <c r="BA126">
        <v>73</v>
      </c>
      <c r="BB126">
        <v>1</v>
      </c>
      <c r="BC126">
        <v>5</v>
      </c>
      <c r="BD126">
        <v>73</v>
      </c>
      <c r="BE126">
        <v>1</v>
      </c>
      <c r="BF126">
        <v>5</v>
      </c>
      <c r="BG126">
        <v>1</v>
      </c>
      <c r="BH126">
        <v>31</v>
      </c>
      <c r="BI126" t="s">
        <v>89</v>
      </c>
      <c r="BJ126">
        <v>0.43785785189596982</v>
      </c>
      <c r="BK126">
        <v>0</v>
      </c>
    </row>
    <row r="127" spans="1:63" x14ac:dyDescent="0.25">
      <c r="A127">
        <v>126</v>
      </c>
      <c r="B127">
        <v>4</v>
      </c>
      <c r="C127">
        <v>34</v>
      </c>
      <c r="D127">
        <v>2019</v>
      </c>
      <c r="E127">
        <v>23</v>
      </c>
      <c r="F127">
        <v>1</v>
      </c>
      <c r="G127">
        <v>5</v>
      </c>
      <c r="H127">
        <v>0</v>
      </c>
      <c r="I127">
        <v>0</v>
      </c>
      <c r="J127">
        <v>0</v>
      </c>
      <c r="K127">
        <v>8</v>
      </c>
      <c r="L127">
        <v>0.34782608695652173</v>
      </c>
      <c r="M127">
        <v>1</v>
      </c>
      <c r="N127">
        <v>0.44927536231884058</v>
      </c>
      <c r="O127">
        <v>55</v>
      </c>
      <c r="P127">
        <v>0.1134020618556701</v>
      </c>
      <c r="Q127">
        <v>0</v>
      </c>
      <c r="R127">
        <v>50</v>
      </c>
      <c r="S127">
        <v>0.10309278350515463</v>
      </c>
      <c r="T127">
        <v>0</v>
      </c>
      <c r="U127">
        <v>0.10824742268041238</v>
      </c>
      <c r="V127">
        <v>2</v>
      </c>
      <c r="W127">
        <v>8.6956521739130432E-2</v>
      </c>
      <c r="X127">
        <v>0</v>
      </c>
      <c r="Y127">
        <v>1</v>
      </c>
      <c r="Z127">
        <v>4.3478260869565216E-2</v>
      </c>
      <c r="AA127">
        <v>0</v>
      </c>
      <c r="AB127">
        <v>6.5217391304347824E-2</v>
      </c>
      <c r="AC127">
        <v>3.9989999999999748E-3</v>
      </c>
      <c r="AD127">
        <v>5.3037205619635769E-3</v>
      </c>
      <c r="AE127">
        <v>0</v>
      </c>
      <c r="AF127">
        <v>40</v>
      </c>
      <c r="AG127">
        <v>0.16666666666666666</v>
      </c>
      <c r="AH127">
        <v>0</v>
      </c>
      <c r="AI127">
        <v>140</v>
      </c>
      <c r="AJ127">
        <v>0.58333333333333337</v>
      </c>
      <c r="AK127">
        <v>3</v>
      </c>
      <c r="AL127">
        <v>0.25176790685398787</v>
      </c>
      <c r="AM127">
        <v>3</v>
      </c>
      <c r="AN127">
        <v>0.13043478260869565</v>
      </c>
      <c r="AO127">
        <v>0</v>
      </c>
      <c r="AP127">
        <v>3</v>
      </c>
      <c r="AQ127">
        <v>0.13043478260869565</v>
      </c>
      <c r="AR127">
        <v>0</v>
      </c>
      <c r="AS127">
        <v>0.13043478260869565</v>
      </c>
      <c r="AT127">
        <v>23</v>
      </c>
      <c r="AU127">
        <v>1</v>
      </c>
      <c r="AV127">
        <v>5</v>
      </c>
      <c r="AW127">
        <v>3</v>
      </c>
      <c r="AX127">
        <v>0.13043478260869565</v>
      </c>
      <c r="AY127">
        <v>0</v>
      </c>
      <c r="AZ127">
        <v>0.56521739130434778</v>
      </c>
      <c r="BA127">
        <v>23</v>
      </c>
      <c r="BB127">
        <v>1</v>
      </c>
      <c r="BC127">
        <v>5</v>
      </c>
      <c r="BD127">
        <v>23</v>
      </c>
      <c r="BE127">
        <v>1</v>
      </c>
      <c r="BF127">
        <v>5</v>
      </c>
      <c r="BG127">
        <v>1</v>
      </c>
      <c r="BH127">
        <v>24</v>
      </c>
      <c r="BI127" t="s">
        <v>89</v>
      </c>
      <c r="BJ127">
        <v>0.36716575101009025</v>
      </c>
      <c r="BK127">
        <v>0</v>
      </c>
    </row>
    <row r="128" spans="1:63" x14ac:dyDescent="0.25">
      <c r="A128">
        <v>127</v>
      </c>
      <c r="B128">
        <v>4</v>
      </c>
      <c r="C128">
        <v>35</v>
      </c>
      <c r="D128">
        <v>2019</v>
      </c>
      <c r="E128">
        <v>27</v>
      </c>
      <c r="F128">
        <v>0.87096774193548387</v>
      </c>
      <c r="G128">
        <v>5</v>
      </c>
      <c r="H128">
        <v>0</v>
      </c>
      <c r="I128">
        <v>0</v>
      </c>
      <c r="J128">
        <v>0</v>
      </c>
      <c r="K128">
        <v>5</v>
      </c>
      <c r="L128">
        <v>0.16129032258064516</v>
      </c>
      <c r="M128">
        <v>0</v>
      </c>
      <c r="N128">
        <v>0.34408602150537632</v>
      </c>
      <c r="O128">
        <v>20</v>
      </c>
      <c r="P128">
        <v>6.25E-2</v>
      </c>
      <c r="Q128">
        <v>0</v>
      </c>
      <c r="R128">
        <v>0</v>
      </c>
      <c r="S128">
        <v>0</v>
      </c>
      <c r="T128">
        <v>0</v>
      </c>
      <c r="U128">
        <v>3.125E-2</v>
      </c>
      <c r="V128">
        <v>2</v>
      </c>
      <c r="W128">
        <v>6.4516129032258063E-2</v>
      </c>
      <c r="X128">
        <v>0</v>
      </c>
      <c r="Y128">
        <v>0</v>
      </c>
      <c r="Z128">
        <v>0</v>
      </c>
      <c r="AA128">
        <v>0</v>
      </c>
      <c r="AB128">
        <v>3.2258064516129031E-2</v>
      </c>
      <c r="AC128">
        <v>0</v>
      </c>
      <c r="AD128">
        <v>0</v>
      </c>
      <c r="AE128">
        <v>0</v>
      </c>
      <c r="AF128">
        <v>40</v>
      </c>
      <c r="AG128">
        <v>0.16666666666666666</v>
      </c>
      <c r="AH128">
        <v>0</v>
      </c>
      <c r="AI128">
        <v>160</v>
      </c>
      <c r="AJ128">
        <v>0.66666666666666663</v>
      </c>
      <c r="AK128">
        <v>3</v>
      </c>
      <c r="AL128">
        <v>0.27777777777777773</v>
      </c>
      <c r="AM128">
        <v>3</v>
      </c>
      <c r="AN128">
        <v>9.6774193548387094E-2</v>
      </c>
      <c r="AO128">
        <v>0</v>
      </c>
      <c r="AP128">
        <v>0</v>
      </c>
      <c r="AQ128">
        <v>0</v>
      </c>
      <c r="AR128">
        <v>0</v>
      </c>
      <c r="AS128">
        <v>4.8387096774193547E-2</v>
      </c>
      <c r="AT128">
        <v>31</v>
      </c>
      <c r="AU128">
        <v>1</v>
      </c>
      <c r="AV128">
        <v>5</v>
      </c>
      <c r="AW128">
        <v>6</v>
      </c>
      <c r="AX128">
        <v>0.19354838709677419</v>
      </c>
      <c r="AY128">
        <v>0</v>
      </c>
      <c r="AZ128">
        <v>0.59677419354838712</v>
      </c>
      <c r="BA128">
        <v>0</v>
      </c>
      <c r="BB128">
        <v>0</v>
      </c>
      <c r="BC128">
        <v>0</v>
      </c>
      <c r="BD128">
        <v>31</v>
      </c>
      <c r="BE128">
        <v>1</v>
      </c>
      <c r="BF128">
        <v>5</v>
      </c>
      <c r="BG128">
        <v>0.5</v>
      </c>
      <c r="BH128">
        <v>18</v>
      </c>
      <c r="BI128" t="s">
        <v>89</v>
      </c>
      <c r="BJ128">
        <v>0.26150473630312338</v>
      </c>
      <c r="BK128">
        <v>0</v>
      </c>
    </row>
    <row r="129" spans="1:63" x14ac:dyDescent="0.25">
      <c r="A129">
        <v>128</v>
      </c>
      <c r="B129">
        <v>4</v>
      </c>
      <c r="C129">
        <v>36</v>
      </c>
      <c r="D129">
        <v>2019</v>
      </c>
      <c r="E129">
        <v>10</v>
      </c>
      <c r="F129">
        <v>0.15151515151515152</v>
      </c>
      <c r="G129">
        <v>0</v>
      </c>
      <c r="H129">
        <v>0</v>
      </c>
      <c r="I129">
        <v>0</v>
      </c>
      <c r="J129">
        <v>0</v>
      </c>
      <c r="K129">
        <v>4</v>
      </c>
      <c r="L129">
        <v>6.0606060606060608E-2</v>
      </c>
      <c r="M129">
        <v>0</v>
      </c>
      <c r="N129">
        <v>7.0707070707070704E-2</v>
      </c>
      <c r="O129">
        <v>0</v>
      </c>
      <c r="P129">
        <v>0</v>
      </c>
      <c r="Q129">
        <v>0</v>
      </c>
      <c r="R129">
        <v>10</v>
      </c>
      <c r="S129">
        <v>2.4390243902439025E-2</v>
      </c>
      <c r="T129">
        <v>0</v>
      </c>
      <c r="U129">
        <v>1.2195121951219513E-2</v>
      </c>
      <c r="V129">
        <v>23</v>
      </c>
      <c r="W129">
        <v>0.31506849315068491</v>
      </c>
      <c r="X129">
        <v>1</v>
      </c>
      <c r="Y129">
        <v>0</v>
      </c>
      <c r="Z129">
        <v>0</v>
      </c>
      <c r="AA129">
        <v>0</v>
      </c>
      <c r="AB129">
        <v>0.15753424657534246</v>
      </c>
      <c r="AC129">
        <v>2.9499999999997861E-3</v>
      </c>
      <c r="AD129">
        <v>9.6312378589261539E-4</v>
      </c>
      <c r="AE129">
        <v>0</v>
      </c>
      <c r="AF129">
        <v>0</v>
      </c>
      <c r="AG129">
        <v>0</v>
      </c>
      <c r="AH129">
        <v>0</v>
      </c>
      <c r="AI129">
        <v>285</v>
      </c>
      <c r="AJ129">
        <v>0.55882352941176472</v>
      </c>
      <c r="AK129">
        <v>3</v>
      </c>
      <c r="AL129">
        <v>0.18659555106588577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73</v>
      </c>
      <c r="AU129">
        <v>1</v>
      </c>
      <c r="AV129">
        <v>5</v>
      </c>
      <c r="AW129">
        <v>60</v>
      </c>
      <c r="AX129">
        <v>0.82191780821917804</v>
      </c>
      <c r="AY129">
        <v>5</v>
      </c>
      <c r="AZ129">
        <v>0.91095890410958902</v>
      </c>
      <c r="BA129">
        <v>0</v>
      </c>
      <c r="BB129">
        <v>0</v>
      </c>
      <c r="BC129">
        <v>0</v>
      </c>
      <c r="BD129">
        <v>66</v>
      </c>
      <c r="BE129">
        <v>1</v>
      </c>
      <c r="BF129">
        <v>5</v>
      </c>
      <c r="BG129">
        <v>0.5</v>
      </c>
      <c r="BH129">
        <v>19</v>
      </c>
      <c r="BI129" t="s">
        <v>89</v>
      </c>
      <c r="BJ129">
        <v>0.26257012777272964</v>
      </c>
      <c r="BK129">
        <v>0</v>
      </c>
    </row>
    <row r="130" spans="1:63" x14ac:dyDescent="0.25">
      <c r="A130">
        <v>129</v>
      </c>
      <c r="B130">
        <v>4</v>
      </c>
      <c r="C130">
        <v>37</v>
      </c>
      <c r="D130">
        <v>2019</v>
      </c>
      <c r="E130">
        <v>6</v>
      </c>
      <c r="F130">
        <v>8.9552238805970144E-2</v>
      </c>
      <c r="G130">
        <v>0</v>
      </c>
      <c r="H130">
        <v>0</v>
      </c>
      <c r="I130">
        <v>0</v>
      </c>
      <c r="J130">
        <v>0</v>
      </c>
      <c r="K130">
        <v>5</v>
      </c>
      <c r="L130">
        <v>7.4626865671641784E-2</v>
      </c>
      <c r="M130">
        <v>0</v>
      </c>
      <c r="N130">
        <v>5.4726368159203974E-2</v>
      </c>
      <c r="O130">
        <v>50</v>
      </c>
      <c r="P130">
        <v>0.04</v>
      </c>
      <c r="Q130">
        <v>0</v>
      </c>
      <c r="R130">
        <v>740</v>
      </c>
      <c r="S130">
        <v>0.59199999999999997</v>
      </c>
      <c r="T130">
        <v>3</v>
      </c>
      <c r="U130">
        <v>0.316</v>
      </c>
      <c r="V130">
        <v>36</v>
      </c>
      <c r="W130">
        <v>0.41379310344827586</v>
      </c>
      <c r="X130">
        <v>1</v>
      </c>
      <c r="Y130">
        <v>0</v>
      </c>
      <c r="Z130">
        <v>0</v>
      </c>
      <c r="AA130">
        <v>0</v>
      </c>
      <c r="AB130">
        <v>0.20689655172413793</v>
      </c>
      <c r="AC130">
        <v>2.4419409999999999</v>
      </c>
      <c r="AD130">
        <v>0.77720778334157126</v>
      </c>
      <c r="AE130">
        <v>5</v>
      </c>
      <c r="AF130">
        <v>100</v>
      </c>
      <c r="AG130">
        <v>0.2</v>
      </c>
      <c r="AH130">
        <v>0</v>
      </c>
      <c r="AI130">
        <v>200</v>
      </c>
      <c r="AJ130">
        <v>0.4</v>
      </c>
      <c r="AK130">
        <v>1</v>
      </c>
      <c r="AL130">
        <v>0.45906926111385715</v>
      </c>
      <c r="AM130">
        <v>0</v>
      </c>
      <c r="AN130">
        <v>0</v>
      </c>
      <c r="AO130">
        <v>0</v>
      </c>
      <c r="AP130">
        <v>1</v>
      </c>
      <c r="AQ130">
        <v>1.1494252873563218E-2</v>
      </c>
      <c r="AR130">
        <v>0</v>
      </c>
      <c r="AS130">
        <v>5.7471264367816091E-3</v>
      </c>
      <c r="AT130">
        <v>87</v>
      </c>
      <c r="AU130">
        <v>1</v>
      </c>
      <c r="AV130">
        <v>5</v>
      </c>
      <c r="AW130">
        <v>77</v>
      </c>
      <c r="AX130">
        <v>0.88505747126436785</v>
      </c>
      <c r="AY130">
        <v>5</v>
      </c>
      <c r="AZ130">
        <v>0.94252873563218387</v>
      </c>
      <c r="BA130">
        <v>0</v>
      </c>
      <c r="BB130">
        <v>0</v>
      </c>
      <c r="BC130">
        <v>0</v>
      </c>
      <c r="BD130">
        <v>67</v>
      </c>
      <c r="BE130">
        <v>1</v>
      </c>
      <c r="BF130">
        <v>5</v>
      </c>
      <c r="BG130">
        <v>0.5</v>
      </c>
      <c r="BH130">
        <v>25</v>
      </c>
      <c r="BI130" t="s">
        <v>89</v>
      </c>
      <c r="BJ130">
        <v>0.35499543472373774</v>
      </c>
      <c r="BK130">
        <v>0</v>
      </c>
    </row>
    <row r="131" spans="1:63" x14ac:dyDescent="0.25">
      <c r="A131">
        <v>130</v>
      </c>
      <c r="B131">
        <v>4</v>
      </c>
      <c r="C131">
        <v>38</v>
      </c>
      <c r="D131">
        <v>2019</v>
      </c>
      <c r="E131">
        <v>2</v>
      </c>
      <c r="F131">
        <v>3.0769230769230771E-2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1.5384615384615385E-2</v>
      </c>
      <c r="M131">
        <v>0</v>
      </c>
      <c r="N131">
        <v>1.5384615384615385E-2</v>
      </c>
      <c r="O131">
        <v>0</v>
      </c>
      <c r="P131">
        <v>0</v>
      </c>
      <c r="Q131">
        <v>0</v>
      </c>
      <c r="R131">
        <v>1200</v>
      </c>
      <c r="S131">
        <v>0.96</v>
      </c>
      <c r="T131">
        <v>5</v>
      </c>
      <c r="U131">
        <v>0.48</v>
      </c>
      <c r="V131">
        <v>4</v>
      </c>
      <c r="W131">
        <v>4.3478260869565216E-2</v>
      </c>
      <c r="X131">
        <v>0</v>
      </c>
      <c r="Y131">
        <v>0</v>
      </c>
      <c r="Z131">
        <v>0</v>
      </c>
      <c r="AA131">
        <v>0</v>
      </c>
      <c r="AB131">
        <v>2.1739130434782608E-2</v>
      </c>
      <c r="AC131">
        <v>0.74853600000000009</v>
      </c>
      <c r="AD131">
        <v>0.32201523228721779</v>
      </c>
      <c r="AE131">
        <v>1</v>
      </c>
      <c r="AF131">
        <v>150</v>
      </c>
      <c r="AG131">
        <v>0.24590163934426229</v>
      </c>
      <c r="AH131">
        <v>0</v>
      </c>
      <c r="AI131">
        <v>410</v>
      </c>
      <c r="AJ131">
        <v>0.67213114754098358</v>
      </c>
      <c r="AK131">
        <v>3</v>
      </c>
      <c r="AL131">
        <v>0.41334933972415455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92</v>
      </c>
      <c r="AU131">
        <v>1</v>
      </c>
      <c r="AV131">
        <v>5</v>
      </c>
      <c r="AW131">
        <v>92</v>
      </c>
      <c r="AX131">
        <v>1</v>
      </c>
      <c r="AY131">
        <v>5</v>
      </c>
      <c r="AZ131">
        <v>1</v>
      </c>
      <c r="BA131">
        <v>0</v>
      </c>
      <c r="BB131">
        <v>0</v>
      </c>
      <c r="BC131">
        <v>0</v>
      </c>
      <c r="BD131">
        <v>65</v>
      </c>
      <c r="BE131">
        <v>1</v>
      </c>
      <c r="BF131">
        <v>5</v>
      </c>
      <c r="BG131">
        <v>0.5</v>
      </c>
      <c r="BH131">
        <v>24</v>
      </c>
      <c r="BI131" t="s">
        <v>89</v>
      </c>
      <c r="BJ131">
        <v>0.34721044079193614</v>
      </c>
      <c r="BK131">
        <v>0</v>
      </c>
    </row>
    <row r="132" spans="1:63" x14ac:dyDescent="0.25">
      <c r="A132">
        <v>131</v>
      </c>
      <c r="B132">
        <v>4</v>
      </c>
      <c r="C132">
        <v>39</v>
      </c>
      <c r="D132">
        <v>2019</v>
      </c>
      <c r="E132">
        <v>48</v>
      </c>
      <c r="F132">
        <v>1</v>
      </c>
      <c r="G132">
        <v>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0.33333333333333331</v>
      </c>
      <c r="O132">
        <v>30</v>
      </c>
      <c r="P132">
        <v>5.6603773584905662E-2</v>
      </c>
      <c r="Q132">
        <v>0</v>
      </c>
      <c r="R132">
        <v>100</v>
      </c>
      <c r="S132">
        <v>0.18867924528301888</v>
      </c>
      <c r="T132">
        <v>0</v>
      </c>
      <c r="U132">
        <v>0.12264150943396226</v>
      </c>
      <c r="V132">
        <v>3</v>
      </c>
      <c r="W132">
        <v>4.9180327868852458E-2</v>
      </c>
      <c r="X132">
        <v>0</v>
      </c>
      <c r="Y132">
        <v>0</v>
      </c>
      <c r="Z132">
        <v>0</v>
      </c>
      <c r="AA132">
        <v>0</v>
      </c>
      <c r="AB132">
        <v>2.4590163934426229E-2</v>
      </c>
      <c r="AC132">
        <v>4.6919999999999185E-3</v>
      </c>
      <c r="AD132">
        <v>2.6588209160578269E-3</v>
      </c>
      <c r="AE132">
        <v>0</v>
      </c>
      <c r="AF132">
        <v>70</v>
      </c>
      <c r="AG132">
        <v>0.28000000000000003</v>
      </c>
      <c r="AH132">
        <v>1</v>
      </c>
      <c r="AI132">
        <v>80</v>
      </c>
      <c r="AJ132">
        <v>0.32</v>
      </c>
      <c r="AK132">
        <v>1</v>
      </c>
      <c r="AL132">
        <v>0.20088627363868597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61</v>
      </c>
      <c r="AU132">
        <v>1</v>
      </c>
      <c r="AV132">
        <v>5</v>
      </c>
      <c r="AW132">
        <v>61</v>
      </c>
      <c r="AX132">
        <v>1</v>
      </c>
      <c r="AY132">
        <v>5</v>
      </c>
      <c r="AZ132">
        <v>1</v>
      </c>
      <c r="BA132">
        <v>0</v>
      </c>
      <c r="BB132">
        <v>0</v>
      </c>
      <c r="BC132">
        <v>0</v>
      </c>
      <c r="BD132">
        <v>48</v>
      </c>
      <c r="BE132">
        <v>1</v>
      </c>
      <c r="BF132">
        <v>5</v>
      </c>
      <c r="BG132">
        <v>0.5</v>
      </c>
      <c r="BH132">
        <v>22</v>
      </c>
      <c r="BI132" t="s">
        <v>89</v>
      </c>
      <c r="BJ132">
        <v>0.31163589719148682</v>
      </c>
      <c r="BK132">
        <v>0</v>
      </c>
    </row>
    <row r="133" spans="1:63" x14ac:dyDescent="0.25">
      <c r="A133">
        <v>132</v>
      </c>
      <c r="B133">
        <v>4</v>
      </c>
      <c r="C133">
        <v>40</v>
      </c>
      <c r="D133">
        <v>2019</v>
      </c>
      <c r="E133">
        <v>42</v>
      </c>
      <c r="F133">
        <v>0.53846153846153844</v>
      </c>
      <c r="G133">
        <v>3</v>
      </c>
      <c r="H133">
        <v>0</v>
      </c>
      <c r="I133">
        <v>0</v>
      </c>
      <c r="J133">
        <v>0</v>
      </c>
      <c r="K133">
        <v>14</v>
      </c>
      <c r="L133">
        <v>0.17948717948717949</v>
      </c>
      <c r="M133">
        <v>0</v>
      </c>
      <c r="N133">
        <v>0.23931623931623933</v>
      </c>
      <c r="O133">
        <v>100</v>
      </c>
      <c r="P133">
        <v>0.15384615384615385</v>
      </c>
      <c r="Q133">
        <v>0</v>
      </c>
      <c r="R133">
        <v>250</v>
      </c>
      <c r="S133">
        <v>0.38461538461538464</v>
      </c>
      <c r="T133">
        <v>1</v>
      </c>
      <c r="U133">
        <v>0.26923076923076927</v>
      </c>
      <c r="V133">
        <v>78</v>
      </c>
      <c r="W133">
        <v>1</v>
      </c>
      <c r="X133">
        <v>5</v>
      </c>
      <c r="Y133">
        <v>0</v>
      </c>
      <c r="Z133">
        <v>0</v>
      </c>
      <c r="AA133">
        <v>0</v>
      </c>
      <c r="AB133">
        <v>0.5</v>
      </c>
      <c r="AC133">
        <v>9.8799999999998889E-4</v>
      </c>
      <c r="AD133">
        <v>5.5474826332349732E-4</v>
      </c>
      <c r="AE133">
        <v>0</v>
      </c>
      <c r="AF133">
        <v>200</v>
      </c>
      <c r="AG133">
        <v>0.5</v>
      </c>
      <c r="AH133">
        <v>1</v>
      </c>
      <c r="AI133">
        <v>0</v>
      </c>
      <c r="AJ133">
        <v>0</v>
      </c>
      <c r="AK133">
        <v>0</v>
      </c>
      <c r="AL133">
        <v>0.16685158275444115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78</v>
      </c>
      <c r="AX133">
        <v>1</v>
      </c>
      <c r="AY133">
        <v>5</v>
      </c>
      <c r="AZ133">
        <v>0.5</v>
      </c>
      <c r="BA133">
        <v>0</v>
      </c>
      <c r="BB133">
        <v>0</v>
      </c>
      <c r="BC133">
        <v>0</v>
      </c>
      <c r="BD133">
        <v>78</v>
      </c>
      <c r="BE133">
        <v>1</v>
      </c>
      <c r="BF133">
        <v>5</v>
      </c>
      <c r="BG133">
        <v>0.5</v>
      </c>
      <c r="BH133">
        <v>20</v>
      </c>
      <c r="BI133" t="s">
        <v>89</v>
      </c>
      <c r="BJ133">
        <v>0.31077122732877854</v>
      </c>
      <c r="BK133">
        <v>0</v>
      </c>
    </row>
    <row r="134" spans="1:63" x14ac:dyDescent="0.25">
      <c r="A134">
        <v>133</v>
      </c>
      <c r="B134">
        <v>4</v>
      </c>
      <c r="C134">
        <v>41</v>
      </c>
      <c r="D134">
        <v>2019</v>
      </c>
      <c r="E134">
        <v>8</v>
      </c>
      <c r="F134">
        <v>0.36363636363636365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0.12121212121212122</v>
      </c>
      <c r="O134">
        <v>20</v>
      </c>
      <c r="P134">
        <v>7.6923076923076927E-2</v>
      </c>
      <c r="Q134">
        <v>0</v>
      </c>
      <c r="R134">
        <v>100</v>
      </c>
      <c r="S134">
        <v>0.38461538461538464</v>
      </c>
      <c r="T134">
        <v>1</v>
      </c>
      <c r="U134">
        <v>0.23076923076923078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4.229999999999956E-3</v>
      </c>
      <c r="AD134">
        <v>5.5349829239887943E-3</v>
      </c>
      <c r="AE134">
        <v>0</v>
      </c>
      <c r="AF134">
        <v>35</v>
      </c>
      <c r="AG134">
        <v>0.1891891891891892</v>
      </c>
      <c r="AH134">
        <v>0</v>
      </c>
      <c r="AI134">
        <v>110</v>
      </c>
      <c r="AJ134">
        <v>0.59459459459459463</v>
      </c>
      <c r="AK134">
        <v>3</v>
      </c>
      <c r="AL134">
        <v>0.26310625556925754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27</v>
      </c>
      <c r="AU134">
        <v>1</v>
      </c>
      <c r="AV134">
        <v>5</v>
      </c>
      <c r="AW134">
        <v>4</v>
      </c>
      <c r="AX134">
        <v>0.14814814814814814</v>
      </c>
      <c r="AY134">
        <v>0</v>
      </c>
      <c r="AZ134">
        <v>0.57407407407407407</v>
      </c>
      <c r="BA134">
        <v>22</v>
      </c>
      <c r="BB134">
        <v>1</v>
      </c>
      <c r="BC134">
        <v>5</v>
      </c>
      <c r="BD134">
        <v>22</v>
      </c>
      <c r="BE134">
        <v>1</v>
      </c>
      <c r="BF134">
        <v>5</v>
      </c>
      <c r="BG134">
        <v>1</v>
      </c>
      <c r="BH134">
        <v>20</v>
      </c>
      <c r="BI134" t="s">
        <v>89</v>
      </c>
      <c r="BJ134">
        <v>0.31273738308924054</v>
      </c>
      <c r="BK134">
        <v>0</v>
      </c>
    </row>
    <row r="135" spans="1:63" x14ac:dyDescent="0.25">
      <c r="A135">
        <v>134</v>
      </c>
      <c r="B135">
        <v>4</v>
      </c>
      <c r="C135">
        <v>42</v>
      </c>
      <c r="D135">
        <v>2019</v>
      </c>
      <c r="E135">
        <v>23</v>
      </c>
      <c r="F135">
        <v>1</v>
      </c>
      <c r="G135">
        <v>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0.33333333333333331</v>
      </c>
      <c r="O135">
        <v>50</v>
      </c>
      <c r="P135">
        <v>0.14285714285714285</v>
      </c>
      <c r="Q135">
        <v>0</v>
      </c>
      <c r="R135">
        <v>20</v>
      </c>
      <c r="S135">
        <v>5.7142857142857141E-2</v>
      </c>
      <c r="T135">
        <v>0</v>
      </c>
      <c r="U135">
        <v>9.9999999999999992E-2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1.4579999999999593E-3</v>
      </c>
      <c r="AD135">
        <v>2.8506739556326413E-3</v>
      </c>
      <c r="AE135">
        <v>0</v>
      </c>
      <c r="AF135">
        <v>40</v>
      </c>
      <c r="AG135">
        <v>0.16666666666666666</v>
      </c>
      <c r="AH135">
        <v>0</v>
      </c>
      <c r="AI135">
        <v>180</v>
      </c>
      <c r="AJ135">
        <v>0.75</v>
      </c>
      <c r="AK135">
        <v>3</v>
      </c>
      <c r="AL135">
        <v>0.30650578020743308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27</v>
      </c>
      <c r="AU135">
        <v>1</v>
      </c>
      <c r="AV135">
        <v>5</v>
      </c>
      <c r="AW135">
        <v>0</v>
      </c>
      <c r="AX135">
        <v>0</v>
      </c>
      <c r="AY135">
        <v>0</v>
      </c>
      <c r="AZ135">
        <v>0.5</v>
      </c>
      <c r="BA135">
        <v>23</v>
      </c>
      <c r="BB135">
        <v>1</v>
      </c>
      <c r="BC135">
        <v>5</v>
      </c>
      <c r="BD135">
        <v>23</v>
      </c>
      <c r="BE135">
        <v>1</v>
      </c>
      <c r="BF135">
        <v>5</v>
      </c>
      <c r="BG135">
        <v>1</v>
      </c>
      <c r="BH135">
        <v>23</v>
      </c>
      <c r="BI135" t="s">
        <v>89</v>
      </c>
      <c r="BJ135">
        <v>0.31997701622010949</v>
      </c>
      <c r="BK135">
        <v>0</v>
      </c>
    </row>
    <row r="136" spans="1:63" x14ac:dyDescent="0.25">
      <c r="A136">
        <v>135</v>
      </c>
      <c r="B136">
        <v>4</v>
      </c>
      <c r="C136">
        <v>43</v>
      </c>
      <c r="D136">
        <v>2019</v>
      </c>
      <c r="E136">
        <v>8</v>
      </c>
      <c r="F136">
        <v>0.13793103448275862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4.5977011494252873E-2</v>
      </c>
      <c r="O136">
        <v>150</v>
      </c>
      <c r="P136">
        <v>0.26785714285714285</v>
      </c>
      <c r="Q136">
        <v>1</v>
      </c>
      <c r="R136">
        <v>330</v>
      </c>
      <c r="S136">
        <v>0.5892857142857143</v>
      </c>
      <c r="T136">
        <v>3</v>
      </c>
      <c r="U136">
        <v>0.4285714285714286</v>
      </c>
      <c r="V136">
        <v>28</v>
      </c>
      <c r="W136">
        <v>0.45901639344262296</v>
      </c>
      <c r="X136">
        <v>1</v>
      </c>
      <c r="Y136">
        <v>0</v>
      </c>
      <c r="Z136">
        <v>0</v>
      </c>
      <c r="AA136">
        <v>0</v>
      </c>
      <c r="AB136">
        <v>0.22950819672131148</v>
      </c>
      <c r="AC136">
        <v>3.9880000000001026E-3</v>
      </c>
      <c r="AD136">
        <v>1.9606802006698677E-3</v>
      </c>
      <c r="AE136">
        <v>0</v>
      </c>
      <c r="AF136">
        <v>100</v>
      </c>
      <c r="AG136">
        <v>0.17543859649122806</v>
      </c>
      <c r="AH136">
        <v>0</v>
      </c>
      <c r="AI136">
        <v>300</v>
      </c>
      <c r="AJ136">
        <v>0.52631578947368418</v>
      </c>
      <c r="AK136">
        <v>3</v>
      </c>
      <c r="AL136">
        <v>0.23457168872186071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61</v>
      </c>
      <c r="AU136">
        <v>1</v>
      </c>
      <c r="AV136">
        <v>5</v>
      </c>
      <c r="AW136">
        <v>52</v>
      </c>
      <c r="AX136">
        <v>0.85245901639344257</v>
      </c>
      <c r="AY136">
        <v>5</v>
      </c>
      <c r="AZ136">
        <v>0.92622950819672134</v>
      </c>
      <c r="BA136">
        <v>0</v>
      </c>
      <c r="BB136">
        <v>0</v>
      </c>
      <c r="BC136">
        <v>0</v>
      </c>
      <c r="BD136">
        <v>58</v>
      </c>
      <c r="BE136">
        <v>1</v>
      </c>
      <c r="BF136">
        <v>5</v>
      </c>
      <c r="BG136">
        <v>0.5</v>
      </c>
      <c r="BH136">
        <v>23</v>
      </c>
      <c r="BI136" t="s">
        <v>89</v>
      </c>
      <c r="BJ136">
        <v>0.33783683338651072</v>
      </c>
      <c r="BK136">
        <v>0</v>
      </c>
    </row>
    <row r="137" spans="1:63" x14ac:dyDescent="0.25">
      <c r="A137">
        <v>136</v>
      </c>
      <c r="B137">
        <v>4</v>
      </c>
      <c r="C137">
        <v>44</v>
      </c>
      <c r="D137">
        <v>2019</v>
      </c>
      <c r="E137">
        <v>21</v>
      </c>
      <c r="F137">
        <v>0.19444444444444445</v>
      </c>
      <c r="G137">
        <v>0</v>
      </c>
      <c r="H137">
        <v>0</v>
      </c>
      <c r="I137">
        <v>0</v>
      </c>
      <c r="J137">
        <v>0</v>
      </c>
      <c r="K137">
        <v>12</v>
      </c>
      <c r="L137">
        <v>0.1111111111111111</v>
      </c>
      <c r="M137">
        <v>0</v>
      </c>
      <c r="N137">
        <v>0.10185185185185186</v>
      </c>
      <c r="O137">
        <v>0</v>
      </c>
      <c r="P137">
        <v>0</v>
      </c>
      <c r="Q137">
        <v>0</v>
      </c>
      <c r="R137">
        <v>1150</v>
      </c>
      <c r="S137">
        <v>0.76666666666666672</v>
      </c>
      <c r="T137">
        <v>5</v>
      </c>
      <c r="U137">
        <v>0.38333333333333336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2.2236639999999999</v>
      </c>
      <c r="AD137">
        <v>0.65082899576897224</v>
      </c>
      <c r="AE137">
        <v>3</v>
      </c>
      <c r="AF137">
        <v>25</v>
      </c>
      <c r="AG137">
        <v>7.6923076923076927E-2</v>
      </c>
      <c r="AH137">
        <v>0</v>
      </c>
      <c r="AI137">
        <v>100</v>
      </c>
      <c r="AJ137">
        <v>0.30769230769230771</v>
      </c>
      <c r="AK137">
        <v>1</v>
      </c>
      <c r="AL137">
        <v>0.34514812679478563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144</v>
      </c>
      <c r="AX137">
        <v>0.97959183673469385</v>
      </c>
      <c r="AY137">
        <v>5</v>
      </c>
      <c r="AZ137">
        <v>0.48979591836734693</v>
      </c>
      <c r="BA137">
        <v>0</v>
      </c>
      <c r="BB137">
        <v>0</v>
      </c>
      <c r="BC137">
        <v>0</v>
      </c>
      <c r="BD137">
        <v>108</v>
      </c>
      <c r="BE137">
        <v>1</v>
      </c>
      <c r="BF137">
        <v>5</v>
      </c>
      <c r="BG137">
        <v>0.5</v>
      </c>
      <c r="BH137">
        <v>19</v>
      </c>
      <c r="BI137" t="s">
        <v>89</v>
      </c>
      <c r="BJ137">
        <v>0.26001846147818825</v>
      </c>
      <c r="BK137">
        <v>0</v>
      </c>
    </row>
    <row r="138" spans="1:63" x14ac:dyDescent="0.25">
      <c r="A138">
        <v>137</v>
      </c>
      <c r="B138">
        <v>4</v>
      </c>
      <c r="C138">
        <v>45</v>
      </c>
      <c r="D138">
        <v>2019</v>
      </c>
      <c r="E138">
        <v>56</v>
      </c>
      <c r="F138">
        <v>1</v>
      </c>
      <c r="G138">
        <v>5</v>
      </c>
      <c r="H138">
        <v>0</v>
      </c>
      <c r="I138">
        <v>0</v>
      </c>
      <c r="J138">
        <v>0</v>
      </c>
      <c r="K138">
        <v>1</v>
      </c>
      <c r="L138">
        <v>1.7857142857142856E-2</v>
      </c>
      <c r="M138">
        <v>0</v>
      </c>
      <c r="N138">
        <v>0.33928571428571425</v>
      </c>
      <c r="O138">
        <v>50</v>
      </c>
      <c r="P138">
        <v>9.0909090909090912E-2</v>
      </c>
      <c r="Q138">
        <v>0</v>
      </c>
      <c r="R138">
        <v>0</v>
      </c>
      <c r="S138">
        <v>0</v>
      </c>
      <c r="T138">
        <v>0</v>
      </c>
      <c r="U138">
        <v>4.5454545454545456E-2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6.2199999999990041E-4</v>
      </c>
      <c r="AD138">
        <v>3.9104199489250146E-4</v>
      </c>
      <c r="AE138">
        <v>0</v>
      </c>
      <c r="AF138">
        <v>100</v>
      </c>
      <c r="AG138">
        <v>0.22222222222222221</v>
      </c>
      <c r="AH138">
        <v>0</v>
      </c>
      <c r="AI138">
        <v>150</v>
      </c>
      <c r="AJ138">
        <v>0.33333333333333331</v>
      </c>
      <c r="AK138">
        <v>1</v>
      </c>
      <c r="AL138">
        <v>0.18531553251681601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61</v>
      </c>
      <c r="AU138">
        <v>1</v>
      </c>
      <c r="AV138">
        <v>5</v>
      </c>
      <c r="AW138">
        <v>61</v>
      </c>
      <c r="AX138">
        <v>1</v>
      </c>
      <c r="AY138">
        <v>5</v>
      </c>
      <c r="AZ138">
        <v>1</v>
      </c>
      <c r="BA138">
        <v>0</v>
      </c>
      <c r="BB138">
        <v>0</v>
      </c>
      <c r="BC138">
        <v>0</v>
      </c>
      <c r="BD138">
        <v>56</v>
      </c>
      <c r="BE138">
        <v>1</v>
      </c>
      <c r="BF138">
        <v>5</v>
      </c>
      <c r="BG138">
        <v>0.5</v>
      </c>
      <c r="BH138">
        <v>21</v>
      </c>
      <c r="BI138" t="s">
        <v>89</v>
      </c>
      <c r="BJ138">
        <v>0.29572225603672514</v>
      </c>
      <c r="BK138">
        <v>0</v>
      </c>
    </row>
    <row r="139" spans="1:63" x14ac:dyDescent="0.25">
      <c r="A139">
        <v>138</v>
      </c>
      <c r="B139">
        <v>4</v>
      </c>
      <c r="C139">
        <v>46</v>
      </c>
      <c r="D139">
        <v>2019</v>
      </c>
      <c r="E139">
        <v>71</v>
      </c>
      <c r="F139">
        <v>1</v>
      </c>
      <c r="G139">
        <v>5</v>
      </c>
      <c r="H139">
        <v>0</v>
      </c>
      <c r="I139">
        <v>0</v>
      </c>
      <c r="J139">
        <v>0</v>
      </c>
      <c r="K139">
        <v>14</v>
      </c>
      <c r="L139">
        <v>0.19718309859154928</v>
      </c>
      <c r="M139">
        <v>0</v>
      </c>
      <c r="N139">
        <v>0.39906103286384975</v>
      </c>
      <c r="O139">
        <v>50</v>
      </c>
      <c r="P139">
        <v>7.6923076923076927E-2</v>
      </c>
      <c r="Q139">
        <v>0</v>
      </c>
      <c r="R139">
        <v>125</v>
      </c>
      <c r="S139">
        <v>0.19230769230769232</v>
      </c>
      <c r="T139">
        <v>0</v>
      </c>
      <c r="U139">
        <v>0.13461538461538464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200</v>
      </c>
      <c r="AG139">
        <v>0.44444444444444442</v>
      </c>
      <c r="AH139">
        <v>1</v>
      </c>
      <c r="AI139">
        <v>250</v>
      </c>
      <c r="AJ139">
        <v>0.55555555555555558</v>
      </c>
      <c r="AK139">
        <v>3</v>
      </c>
      <c r="AL139">
        <v>0.33333333333333331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72</v>
      </c>
      <c r="AX139">
        <v>1</v>
      </c>
      <c r="AY139">
        <v>5</v>
      </c>
      <c r="AZ139">
        <v>0.5</v>
      </c>
      <c r="BA139">
        <v>0</v>
      </c>
      <c r="BB139">
        <v>0</v>
      </c>
      <c r="BC139">
        <v>0</v>
      </c>
      <c r="BD139">
        <v>71</v>
      </c>
      <c r="BE139">
        <v>1</v>
      </c>
      <c r="BF139">
        <v>5</v>
      </c>
      <c r="BG139">
        <v>0.5</v>
      </c>
      <c r="BH139">
        <v>19</v>
      </c>
      <c r="BI139" t="s">
        <v>89</v>
      </c>
      <c r="BJ139">
        <v>0.26671567868750967</v>
      </c>
      <c r="BK139">
        <v>0</v>
      </c>
    </row>
    <row r="140" spans="1:63" x14ac:dyDescent="0.25">
      <c r="A140">
        <v>139</v>
      </c>
      <c r="B140">
        <v>4</v>
      </c>
      <c r="C140">
        <v>47</v>
      </c>
      <c r="D140">
        <v>2019</v>
      </c>
      <c r="E140">
        <v>17</v>
      </c>
      <c r="F140">
        <v>0.6071428571428571</v>
      </c>
      <c r="G140">
        <v>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0.20238095238095236</v>
      </c>
      <c r="O140">
        <v>50</v>
      </c>
      <c r="P140">
        <v>0.25</v>
      </c>
      <c r="Q140">
        <v>1</v>
      </c>
      <c r="R140">
        <v>45</v>
      </c>
      <c r="S140">
        <v>0.22500000000000001</v>
      </c>
      <c r="T140">
        <v>0</v>
      </c>
      <c r="U140">
        <v>0.23749999999999999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2.1280000000000188E-3</v>
      </c>
      <c r="AD140">
        <v>2.1667236857110467E-3</v>
      </c>
      <c r="AE140">
        <v>0</v>
      </c>
      <c r="AF140">
        <v>35</v>
      </c>
      <c r="AG140">
        <v>0.17073170731707318</v>
      </c>
      <c r="AH140">
        <v>0</v>
      </c>
      <c r="AI140">
        <v>130</v>
      </c>
      <c r="AJ140">
        <v>0.63414634146341464</v>
      </c>
      <c r="AK140">
        <v>3</v>
      </c>
      <c r="AL140">
        <v>0.26901492415539963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32</v>
      </c>
      <c r="AU140">
        <v>1</v>
      </c>
      <c r="AV140">
        <v>5</v>
      </c>
      <c r="AW140">
        <v>3</v>
      </c>
      <c r="AX140">
        <v>9.375E-2</v>
      </c>
      <c r="AY140">
        <v>0</v>
      </c>
      <c r="AZ140">
        <v>0.546875</v>
      </c>
      <c r="BA140">
        <v>28</v>
      </c>
      <c r="BB140">
        <v>1</v>
      </c>
      <c r="BC140">
        <v>5</v>
      </c>
      <c r="BD140">
        <v>28</v>
      </c>
      <c r="BE140">
        <v>1</v>
      </c>
      <c r="BF140">
        <v>5</v>
      </c>
      <c r="BG140">
        <v>1</v>
      </c>
      <c r="BH140">
        <v>22</v>
      </c>
      <c r="BI140" t="s">
        <v>89</v>
      </c>
      <c r="BJ140">
        <v>0.32225298236233602</v>
      </c>
      <c r="BK140">
        <v>0</v>
      </c>
    </row>
    <row r="141" spans="1:63" x14ac:dyDescent="0.25">
      <c r="A141">
        <v>140</v>
      </c>
      <c r="B141">
        <v>4</v>
      </c>
      <c r="C141">
        <v>48</v>
      </c>
      <c r="D141">
        <v>2019</v>
      </c>
      <c r="E141">
        <v>12</v>
      </c>
      <c r="F141">
        <v>0.46153846153846156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0.15384615384615385</v>
      </c>
      <c r="O141">
        <v>30</v>
      </c>
      <c r="P141">
        <v>0.10714285714285714</v>
      </c>
      <c r="Q141">
        <v>0</v>
      </c>
      <c r="R141">
        <v>169</v>
      </c>
      <c r="S141">
        <v>0.60357142857142854</v>
      </c>
      <c r="T141">
        <v>3</v>
      </c>
      <c r="U141">
        <v>0.35535714285714282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48</v>
      </c>
      <c r="AG141">
        <v>0.19354838709677419</v>
      </c>
      <c r="AH141">
        <v>0</v>
      </c>
      <c r="AI141">
        <v>175</v>
      </c>
      <c r="AJ141">
        <v>0.70564516129032262</v>
      </c>
      <c r="AK141">
        <v>3</v>
      </c>
      <c r="AL141">
        <v>0.29973118279569894</v>
      </c>
      <c r="AM141">
        <v>2</v>
      </c>
      <c r="AN141">
        <v>7.6923076923076927E-2</v>
      </c>
      <c r="AO141">
        <v>0</v>
      </c>
      <c r="AP141">
        <v>0</v>
      </c>
      <c r="AQ141">
        <v>0</v>
      </c>
      <c r="AR141">
        <v>0</v>
      </c>
      <c r="AS141">
        <v>3.8461538461538464E-2</v>
      </c>
      <c r="AT141">
        <v>26</v>
      </c>
      <c r="AU141">
        <v>1</v>
      </c>
      <c r="AV141">
        <v>5</v>
      </c>
      <c r="AW141">
        <v>2</v>
      </c>
      <c r="AX141">
        <v>7.6923076923076927E-2</v>
      </c>
      <c r="AY141">
        <v>0</v>
      </c>
      <c r="AZ141">
        <v>0.53846153846153844</v>
      </c>
      <c r="BA141">
        <v>26</v>
      </c>
      <c r="BB141">
        <v>1</v>
      </c>
      <c r="BC141">
        <v>5</v>
      </c>
      <c r="BD141">
        <v>26</v>
      </c>
      <c r="BE141">
        <v>1</v>
      </c>
      <c r="BF141">
        <v>5</v>
      </c>
      <c r="BG141">
        <v>1</v>
      </c>
      <c r="BH141">
        <v>22</v>
      </c>
      <c r="BI141" t="s">
        <v>89</v>
      </c>
      <c r="BJ141">
        <v>0.34083679377458181</v>
      </c>
      <c r="BK141">
        <v>0</v>
      </c>
    </row>
    <row r="142" spans="1:63" x14ac:dyDescent="0.25">
      <c r="A142">
        <v>141</v>
      </c>
      <c r="B142">
        <v>4</v>
      </c>
      <c r="C142">
        <v>49</v>
      </c>
      <c r="D142">
        <v>2019</v>
      </c>
      <c r="E142">
        <v>15</v>
      </c>
      <c r="F142">
        <v>0.6</v>
      </c>
      <c r="G142">
        <v>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0.19999999999999998</v>
      </c>
      <c r="O142">
        <v>30</v>
      </c>
      <c r="P142">
        <v>0.15</v>
      </c>
      <c r="Q142">
        <v>0</v>
      </c>
      <c r="R142">
        <v>20</v>
      </c>
      <c r="S142">
        <v>0.1</v>
      </c>
      <c r="T142">
        <v>0</v>
      </c>
      <c r="U142">
        <v>0.125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4.7030000000000127E-3</v>
      </c>
      <c r="AD142">
        <v>6.2315904402129221E-3</v>
      </c>
      <c r="AE142">
        <v>0</v>
      </c>
      <c r="AF142">
        <v>40</v>
      </c>
      <c r="AG142">
        <v>0.16666666666666666</v>
      </c>
      <c r="AH142">
        <v>0</v>
      </c>
      <c r="AI142">
        <v>180</v>
      </c>
      <c r="AJ142">
        <v>0.75</v>
      </c>
      <c r="AK142">
        <v>3</v>
      </c>
      <c r="AL142">
        <v>0.30763275236895987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27</v>
      </c>
      <c r="AU142">
        <v>1</v>
      </c>
      <c r="AV142">
        <v>5</v>
      </c>
      <c r="AW142">
        <v>4</v>
      </c>
      <c r="AX142">
        <v>0.14814814814814814</v>
      </c>
      <c r="AY142">
        <v>0</v>
      </c>
      <c r="AZ142">
        <v>0.57407407407407407</v>
      </c>
      <c r="BA142">
        <v>25</v>
      </c>
      <c r="BB142">
        <v>1</v>
      </c>
      <c r="BC142">
        <v>5</v>
      </c>
      <c r="BD142">
        <v>25</v>
      </c>
      <c r="BE142">
        <v>1</v>
      </c>
      <c r="BF142">
        <v>5</v>
      </c>
      <c r="BG142">
        <v>1</v>
      </c>
      <c r="BH142">
        <v>21</v>
      </c>
      <c r="BI142" t="s">
        <v>89</v>
      </c>
      <c r="BJ142">
        <v>0.31524383234900488</v>
      </c>
      <c r="BK142">
        <v>0</v>
      </c>
    </row>
    <row r="143" spans="1:63" x14ac:dyDescent="0.25">
      <c r="A143">
        <v>142</v>
      </c>
      <c r="B143">
        <v>4</v>
      </c>
      <c r="C143">
        <v>50</v>
      </c>
      <c r="D143">
        <v>2019</v>
      </c>
      <c r="E143">
        <v>11</v>
      </c>
      <c r="F143">
        <v>0.42307692307692307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0.14102564102564102</v>
      </c>
      <c r="O143">
        <v>50</v>
      </c>
      <c r="P143">
        <v>8.3333333333333329E-2</v>
      </c>
      <c r="Q143">
        <v>0</v>
      </c>
      <c r="R143">
        <v>210</v>
      </c>
      <c r="S143">
        <v>0.35</v>
      </c>
      <c r="T143">
        <v>1</v>
      </c>
      <c r="U143">
        <v>0.21666666666666665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4.21399999999994E-3</v>
      </c>
      <c r="AD143">
        <v>5.3058747390501053E-3</v>
      </c>
      <c r="AE143">
        <v>0</v>
      </c>
      <c r="AF143">
        <v>50</v>
      </c>
      <c r="AG143">
        <v>0.2</v>
      </c>
      <c r="AH143">
        <v>0</v>
      </c>
      <c r="AI143">
        <v>165</v>
      </c>
      <c r="AJ143">
        <v>0.66</v>
      </c>
      <c r="AK143">
        <v>3</v>
      </c>
      <c r="AL143">
        <v>0.28843529157968339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36</v>
      </c>
      <c r="AU143">
        <v>1</v>
      </c>
      <c r="AV143">
        <v>5</v>
      </c>
      <c r="AW143">
        <v>0</v>
      </c>
      <c r="AX143">
        <v>0</v>
      </c>
      <c r="AY143">
        <v>0</v>
      </c>
      <c r="AZ143">
        <v>0.5</v>
      </c>
      <c r="BA143">
        <v>26</v>
      </c>
      <c r="BB143">
        <v>1</v>
      </c>
      <c r="BC143">
        <v>5</v>
      </c>
      <c r="BD143">
        <v>26</v>
      </c>
      <c r="BE143">
        <v>1</v>
      </c>
      <c r="BF143">
        <v>5</v>
      </c>
      <c r="BG143">
        <v>1</v>
      </c>
      <c r="BH143">
        <v>20</v>
      </c>
      <c r="BI143" t="s">
        <v>89</v>
      </c>
      <c r="BJ143">
        <v>0.30658965703885588</v>
      </c>
      <c r="BK143">
        <v>0</v>
      </c>
    </row>
    <row r="144" spans="1:63" x14ac:dyDescent="0.25">
      <c r="A144">
        <v>143</v>
      </c>
      <c r="B144">
        <v>4</v>
      </c>
      <c r="C144">
        <v>51</v>
      </c>
      <c r="D144">
        <v>2019</v>
      </c>
      <c r="E144">
        <v>12</v>
      </c>
      <c r="F144">
        <v>0.6</v>
      </c>
      <c r="G144">
        <v>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0.19999999999999998</v>
      </c>
      <c r="O144">
        <v>30</v>
      </c>
      <c r="P144">
        <v>5.6603773584905662E-2</v>
      </c>
      <c r="Q144">
        <v>0</v>
      </c>
      <c r="R144">
        <v>10</v>
      </c>
      <c r="S144">
        <v>1.8867924528301886E-2</v>
      </c>
      <c r="T144">
        <v>0</v>
      </c>
      <c r="U144">
        <v>3.7735849056603772E-2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30</v>
      </c>
      <c r="AG144">
        <v>6.9767441860465115E-2</v>
      </c>
      <c r="AH144">
        <v>0</v>
      </c>
      <c r="AI144">
        <v>380</v>
      </c>
      <c r="AJ144">
        <v>0.88372093023255816</v>
      </c>
      <c r="AK144">
        <v>5</v>
      </c>
      <c r="AL144">
        <v>0.31782945736434109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22</v>
      </c>
      <c r="AU144">
        <v>1</v>
      </c>
      <c r="AV144">
        <v>5</v>
      </c>
      <c r="AW144">
        <v>2</v>
      </c>
      <c r="AX144">
        <v>9.0909090909090912E-2</v>
      </c>
      <c r="AY144">
        <v>0</v>
      </c>
      <c r="AZ144">
        <v>0.54545454545454541</v>
      </c>
      <c r="BA144">
        <v>20</v>
      </c>
      <c r="BB144">
        <v>1</v>
      </c>
      <c r="BC144">
        <v>5</v>
      </c>
      <c r="BD144">
        <v>20</v>
      </c>
      <c r="BE144">
        <v>1</v>
      </c>
      <c r="BF144">
        <v>5</v>
      </c>
      <c r="BG144">
        <v>1</v>
      </c>
      <c r="BH144">
        <v>23</v>
      </c>
      <c r="BI144" t="s">
        <v>89</v>
      </c>
      <c r="BJ144">
        <v>0.30014569312507</v>
      </c>
      <c r="BK144">
        <v>0</v>
      </c>
    </row>
    <row r="145" spans="1:63" x14ac:dyDescent="0.25">
      <c r="A145">
        <v>144</v>
      </c>
      <c r="B145">
        <v>4</v>
      </c>
      <c r="C145">
        <v>52</v>
      </c>
      <c r="D145">
        <v>2019</v>
      </c>
      <c r="E145">
        <v>17</v>
      </c>
      <c r="F145">
        <v>0.68</v>
      </c>
      <c r="G145">
        <v>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0.22666666666666668</v>
      </c>
      <c r="O145">
        <v>20</v>
      </c>
      <c r="P145">
        <v>5.4054054054054057E-2</v>
      </c>
      <c r="Q145">
        <v>0</v>
      </c>
      <c r="R145">
        <v>90</v>
      </c>
      <c r="S145">
        <v>0.24324324324324326</v>
      </c>
      <c r="T145">
        <v>0</v>
      </c>
      <c r="U145">
        <v>0.14864864864864866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50</v>
      </c>
      <c r="AG145">
        <v>0.21739130434782608</v>
      </c>
      <c r="AH145">
        <v>0</v>
      </c>
      <c r="AI145">
        <v>155</v>
      </c>
      <c r="AJ145">
        <v>0.67391304347826086</v>
      </c>
      <c r="AK145">
        <v>3</v>
      </c>
      <c r="AL145">
        <v>0.29710144927536231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32</v>
      </c>
      <c r="AU145">
        <v>1</v>
      </c>
      <c r="AV145">
        <v>5</v>
      </c>
      <c r="AW145">
        <v>0</v>
      </c>
      <c r="AX145">
        <v>0</v>
      </c>
      <c r="AY145">
        <v>0</v>
      </c>
      <c r="AZ145">
        <v>0.5</v>
      </c>
      <c r="BA145">
        <v>25</v>
      </c>
      <c r="BB145">
        <v>1</v>
      </c>
      <c r="BC145">
        <v>5</v>
      </c>
      <c r="BD145">
        <v>25</v>
      </c>
      <c r="BE145">
        <v>1</v>
      </c>
      <c r="BF145">
        <v>5</v>
      </c>
      <c r="BG145">
        <v>1</v>
      </c>
      <c r="BH145">
        <v>21</v>
      </c>
      <c r="BI145" t="s">
        <v>89</v>
      </c>
      <c r="BJ145">
        <v>0.31034525208438252</v>
      </c>
      <c r="BK145">
        <v>0</v>
      </c>
    </row>
    <row r="146" spans="1:63" x14ac:dyDescent="0.25">
      <c r="A146">
        <v>145</v>
      </c>
      <c r="B146">
        <v>4</v>
      </c>
      <c r="C146">
        <v>53</v>
      </c>
      <c r="D146">
        <v>2019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100</v>
      </c>
      <c r="P146">
        <v>0.18181818181818182</v>
      </c>
      <c r="Q146">
        <v>0</v>
      </c>
      <c r="R146">
        <v>110</v>
      </c>
      <c r="S146">
        <v>0.2</v>
      </c>
      <c r="T146">
        <v>0</v>
      </c>
      <c r="U146">
        <v>0.19090909090909092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100</v>
      </c>
      <c r="AG146">
        <v>0.25</v>
      </c>
      <c r="AH146">
        <v>1</v>
      </c>
      <c r="AI146">
        <v>250</v>
      </c>
      <c r="AJ146">
        <v>0.625</v>
      </c>
      <c r="AK146">
        <v>3</v>
      </c>
      <c r="AL146">
        <v>0.29166666666666669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26</v>
      </c>
      <c r="AU146">
        <v>1</v>
      </c>
      <c r="AV146">
        <v>5</v>
      </c>
      <c r="AW146">
        <v>3</v>
      </c>
      <c r="AX146">
        <v>0.11538461538461539</v>
      </c>
      <c r="AY146">
        <v>0</v>
      </c>
      <c r="AZ146">
        <v>0.55769230769230771</v>
      </c>
      <c r="BA146">
        <v>23</v>
      </c>
      <c r="BB146">
        <v>1</v>
      </c>
      <c r="BC146">
        <v>5</v>
      </c>
      <c r="BD146">
        <v>23</v>
      </c>
      <c r="BE146">
        <v>1</v>
      </c>
      <c r="BF146">
        <v>5</v>
      </c>
      <c r="BG146">
        <v>1</v>
      </c>
      <c r="BH146">
        <v>19</v>
      </c>
      <c r="BI146" t="s">
        <v>89</v>
      </c>
      <c r="BJ146">
        <v>0.29146686646686648</v>
      </c>
      <c r="BK146">
        <v>0</v>
      </c>
    </row>
    <row r="147" spans="1:63" x14ac:dyDescent="0.25">
      <c r="A147">
        <v>146</v>
      </c>
      <c r="B147">
        <v>4</v>
      </c>
      <c r="C147">
        <v>24</v>
      </c>
      <c r="D147">
        <v>2020</v>
      </c>
      <c r="E147">
        <v>54</v>
      </c>
      <c r="F147">
        <v>1</v>
      </c>
      <c r="G147">
        <v>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0.33333333333333331</v>
      </c>
      <c r="O147">
        <v>300</v>
      </c>
      <c r="P147">
        <v>0.4</v>
      </c>
      <c r="Q147">
        <v>1</v>
      </c>
      <c r="R147">
        <v>400</v>
      </c>
      <c r="S147">
        <v>0.53333333333333333</v>
      </c>
      <c r="T147">
        <v>3</v>
      </c>
      <c r="U147">
        <v>0.46666666666666667</v>
      </c>
      <c r="V147">
        <v>36</v>
      </c>
      <c r="W147">
        <v>0.65454545454545454</v>
      </c>
      <c r="X147">
        <v>3</v>
      </c>
      <c r="Y147">
        <v>0</v>
      </c>
      <c r="Z147">
        <v>0</v>
      </c>
      <c r="AA147">
        <v>0</v>
      </c>
      <c r="AB147">
        <v>0.32727272727272727</v>
      </c>
      <c r="AC147">
        <v>0</v>
      </c>
      <c r="AD147">
        <v>0</v>
      </c>
      <c r="AE147">
        <v>0</v>
      </c>
      <c r="AF147">
        <v>76</v>
      </c>
      <c r="AG147">
        <v>0.14448669201520911</v>
      </c>
      <c r="AH147">
        <v>0</v>
      </c>
      <c r="AI147">
        <v>190</v>
      </c>
      <c r="AJ147">
        <v>0.36121673003802279</v>
      </c>
      <c r="AK147">
        <v>1</v>
      </c>
      <c r="AL147">
        <v>0.16856780735107732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55</v>
      </c>
      <c r="AU147">
        <v>1</v>
      </c>
      <c r="AV147">
        <v>5</v>
      </c>
      <c r="AW147">
        <v>40</v>
      </c>
      <c r="AX147">
        <v>0.72727272727272729</v>
      </c>
      <c r="AY147">
        <v>3</v>
      </c>
      <c r="AZ147">
        <v>0.86363636363636365</v>
      </c>
      <c r="BA147">
        <v>0</v>
      </c>
      <c r="BB147">
        <v>0</v>
      </c>
      <c r="BC147">
        <v>0</v>
      </c>
      <c r="BD147">
        <v>54</v>
      </c>
      <c r="BE147">
        <v>1</v>
      </c>
      <c r="BF147">
        <v>5</v>
      </c>
      <c r="BG147">
        <v>0.5</v>
      </c>
      <c r="BH147">
        <v>26</v>
      </c>
      <c r="BI147" t="s">
        <v>89</v>
      </c>
      <c r="BJ147">
        <v>0.379925271180024</v>
      </c>
      <c r="BK147">
        <v>0</v>
      </c>
    </row>
    <row r="148" spans="1:63" x14ac:dyDescent="0.25">
      <c r="A148">
        <v>147</v>
      </c>
      <c r="B148">
        <v>4</v>
      </c>
      <c r="C148">
        <v>25</v>
      </c>
      <c r="D148">
        <v>2020</v>
      </c>
      <c r="E148">
        <v>67</v>
      </c>
      <c r="F148">
        <v>1</v>
      </c>
      <c r="G148">
        <v>5</v>
      </c>
      <c r="H148">
        <v>0</v>
      </c>
      <c r="I148">
        <v>0</v>
      </c>
      <c r="J148">
        <v>0</v>
      </c>
      <c r="K148">
        <v>9</v>
      </c>
      <c r="L148">
        <v>0.13432835820895522</v>
      </c>
      <c r="M148">
        <v>0</v>
      </c>
      <c r="N148">
        <v>0.37810945273631841</v>
      </c>
      <c r="O148">
        <v>200</v>
      </c>
      <c r="P148">
        <v>0.30303030303030304</v>
      </c>
      <c r="Q148">
        <v>1</v>
      </c>
      <c r="R148">
        <v>160</v>
      </c>
      <c r="S148">
        <v>0.24242424242424243</v>
      </c>
      <c r="T148">
        <v>0</v>
      </c>
      <c r="U148">
        <v>0.27272727272727271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1.9809999999997885E-3</v>
      </c>
      <c r="AD148">
        <v>7.4981614175112868E-4</v>
      </c>
      <c r="AE148">
        <v>0</v>
      </c>
      <c r="AF148">
        <v>200</v>
      </c>
      <c r="AG148">
        <v>0.35714285714285715</v>
      </c>
      <c r="AH148">
        <v>1</v>
      </c>
      <c r="AI148">
        <v>190</v>
      </c>
      <c r="AJ148">
        <v>0.3392857142857143</v>
      </c>
      <c r="AK148">
        <v>1</v>
      </c>
      <c r="AL148">
        <v>0.23239279585677419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87</v>
      </c>
      <c r="AX148">
        <v>1</v>
      </c>
      <c r="AY148">
        <v>5</v>
      </c>
      <c r="AZ148">
        <v>0.5</v>
      </c>
      <c r="BA148">
        <v>0</v>
      </c>
      <c r="BB148">
        <v>0</v>
      </c>
      <c r="BC148">
        <v>0</v>
      </c>
      <c r="BD148">
        <v>67</v>
      </c>
      <c r="BE148">
        <v>1</v>
      </c>
      <c r="BF148">
        <v>5</v>
      </c>
      <c r="BG148">
        <v>0.5</v>
      </c>
      <c r="BH148">
        <v>18</v>
      </c>
      <c r="BI148" t="s">
        <v>89</v>
      </c>
      <c r="BJ148">
        <v>0.26903278876005221</v>
      </c>
      <c r="BK148">
        <v>0</v>
      </c>
    </row>
    <row r="149" spans="1:63" x14ac:dyDescent="0.25">
      <c r="A149">
        <v>148</v>
      </c>
      <c r="B149">
        <v>4</v>
      </c>
      <c r="C149">
        <v>26</v>
      </c>
      <c r="D149">
        <v>2020</v>
      </c>
      <c r="E149">
        <v>53</v>
      </c>
      <c r="F149">
        <v>1</v>
      </c>
      <c r="G149">
        <v>5</v>
      </c>
      <c r="H149">
        <v>0</v>
      </c>
      <c r="I149">
        <v>0</v>
      </c>
      <c r="J149">
        <v>0</v>
      </c>
      <c r="K149">
        <v>2</v>
      </c>
      <c r="L149">
        <v>3.7735849056603772E-2</v>
      </c>
      <c r="M149">
        <v>0</v>
      </c>
      <c r="N149">
        <v>0.34591194968553457</v>
      </c>
      <c r="O149">
        <v>50</v>
      </c>
      <c r="P149">
        <v>9.0909090909090912E-2</v>
      </c>
      <c r="Q149">
        <v>0</v>
      </c>
      <c r="R149">
        <v>0</v>
      </c>
      <c r="S149">
        <v>0</v>
      </c>
      <c r="T149">
        <v>0</v>
      </c>
      <c r="U149">
        <v>4.5454545454545456E-2</v>
      </c>
      <c r="V149">
        <v>22</v>
      </c>
      <c r="W149">
        <v>0.3188405797101449</v>
      </c>
      <c r="X149">
        <v>1</v>
      </c>
      <c r="Y149">
        <v>0</v>
      </c>
      <c r="Z149">
        <v>0</v>
      </c>
      <c r="AA149">
        <v>0</v>
      </c>
      <c r="AB149">
        <v>0.15942028985507245</v>
      </c>
      <c r="AC149">
        <v>9.6387E-2</v>
      </c>
      <c r="AD149">
        <v>6.0039728738304224E-2</v>
      </c>
      <c r="AE149">
        <v>0</v>
      </c>
      <c r="AF149">
        <v>400</v>
      </c>
      <c r="AG149">
        <v>0.72727272727272729</v>
      </c>
      <c r="AH149">
        <v>3</v>
      </c>
      <c r="AI149">
        <v>0</v>
      </c>
      <c r="AJ149">
        <v>0</v>
      </c>
      <c r="AK149">
        <v>0</v>
      </c>
      <c r="AL149">
        <v>0.2624374853370105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69</v>
      </c>
      <c r="AU149">
        <v>1</v>
      </c>
      <c r="AV149">
        <v>5</v>
      </c>
      <c r="AW149">
        <v>62</v>
      </c>
      <c r="AX149">
        <v>0.89855072463768115</v>
      </c>
      <c r="AY149">
        <v>5</v>
      </c>
      <c r="AZ149">
        <v>0.94927536231884058</v>
      </c>
      <c r="BA149">
        <v>0</v>
      </c>
      <c r="BB149">
        <v>0</v>
      </c>
      <c r="BC149">
        <v>0</v>
      </c>
      <c r="BD149">
        <v>53</v>
      </c>
      <c r="BE149">
        <v>1</v>
      </c>
      <c r="BF149">
        <v>5</v>
      </c>
      <c r="BG149">
        <v>0.5</v>
      </c>
      <c r="BH149">
        <v>24</v>
      </c>
      <c r="BI149" t="s">
        <v>89</v>
      </c>
      <c r="BJ149">
        <v>0.32321423323585768</v>
      </c>
      <c r="BK149">
        <v>0</v>
      </c>
    </row>
    <row r="150" spans="1:63" x14ac:dyDescent="0.25">
      <c r="A150">
        <v>149</v>
      </c>
      <c r="B150">
        <v>4</v>
      </c>
      <c r="C150">
        <v>27</v>
      </c>
      <c r="D150">
        <v>2020</v>
      </c>
      <c r="E150">
        <v>41</v>
      </c>
      <c r="F150">
        <v>0.97619047619047616</v>
      </c>
      <c r="G150">
        <v>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0.32539682539682541</v>
      </c>
      <c r="O150">
        <v>150</v>
      </c>
      <c r="P150">
        <v>0.23076923076923078</v>
      </c>
      <c r="Q150">
        <v>0</v>
      </c>
      <c r="R150">
        <v>200</v>
      </c>
      <c r="S150">
        <v>0.30769230769230771</v>
      </c>
      <c r="T150">
        <v>1</v>
      </c>
      <c r="U150">
        <v>0.26923076923076927</v>
      </c>
      <c r="V150">
        <v>2</v>
      </c>
      <c r="W150">
        <v>4.4444444444444446E-2</v>
      </c>
      <c r="X150">
        <v>0</v>
      </c>
      <c r="Y150">
        <v>0</v>
      </c>
      <c r="Z150">
        <v>0</v>
      </c>
      <c r="AA150">
        <v>0</v>
      </c>
      <c r="AB150">
        <v>2.2222222222222223E-2</v>
      </c>
      <c r="AC150">
        <v>2.687000000000106E-3</v>
      </c>
      <c r="AD150">
        <v>1.6063973714150381E-3</v>
      </c>
      <c r="AE150">
        <v>0</v>
      </c>
      <c r="AF150">
        <v>200</v>
      </c>
      <c r="AG150">
        <v>0.30303030303030304</v>
      </c>
      <c r="AH150">
        <v>1</v>
      </c>
      <c r="AI150">
        <v>160</v>
      </c>
      <c r="AJ150">
        <v>0.24242424242424243</v>
      </c>
      <c r="AK150">
        <v>0</v>
      </c>
      <c r="AL150">
        <v>0.1823536476086535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45</v>
      </c>
      <c r="AU150">
        <v>1</v>
      </c>
      <c r="AV150">
        <v>5</v>
      </c>
      <c r="AW150">
        <v>45</v>
      </c>
      <c r="AX150">
        <v>1</v>
      </c>
      <c r="AY150">
        <v>5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17</v>
      </c>
      <c r="BI150" t="s">
        <v>89</v>
      </c>
      <c r="BJ150">
        <v>0.25702906635121009</v>
      </c>
      <c r="BK150">
        <v>0</v>
      </c>
    </row>
    <row r="151" spans="1:63" x14ac:dyDescent="0.25">
      <c r="A151">
        <v>150</v>
      </c>
      <c r="B151">
        <v>4</v>
      </c>
      <c r="C151">
        <v>28</v>
      </c>
      <c r="D151">
        <v>2020</v>
      </c>
      <c r="E151">
        <v>56</v>
      </c>
      <c r="F151">
        <v>1</v>
      </c>
      <c r="G151">
        <v>5</v>
      </c>
      <c r="H151">
        <v>0</v>
      </c>
      <c r="I151">
        <v>0</v>
      </c>
      <c r="J151">
        <v>0</v>
      </c>
      <c r="K151">
        <v>15</v>
      </c>
      <c r="L151">
        <v>0.26785714285714285</v>
      </c>
      <c r="M151">
        <v>1</v>
      </c>
      <c r="N151">
        <v>0.42261904761904762</v>
      </c>
      <c r="O151">
        <v>0</v>
      </c>
      <c r="P151">
        <v>0</v>
      </c>
      <c r="Q151">
        <v>0</v>
      </c>
      <c r="R151">
        <v>250</v>
      </c>
      <c r="S151">
        <v>0.83333333333333337</v>
      </c>
      <c r="T151">
        <v>5</v>
      </c>
      <c r="U151">
        <v>0.41666666666666669</v>
      </c>
      <c r="V151">
        <v>54</v>
      </c>
      <c r="W151">
        <v>0.71052631578947367</v>
      </c>
      <c r="X151">
        <v>3</v>
      </c>
      <c r="Y151">
        <v>0</v>
      </c>
      <c r="Z151">
        <v>0</v>
      </c>
      <c r="AA151">
        <v>0</v>
      </c>
      <c r="AB151">
        <v>0.35526315789473684</v>
      </c>
      <c r="AC151">
        <v>0</v>
      </c>
      <c r="AD151">
        <v>0</v>
      </c>
      <c r="AE151">
        <v>0</v>
      </c>
      <c r="AF151">
        <v>300</v>
      </c>
      <c r="AG151">
        <v>0.6</v>
      </c>
      <c r="AH151">
        <v>3</v>
      </c>
      <c r="AI151">
        <v>130</v>
      </c>
      <c r="AJ151">
        <v>0.26</v>
      </c>
      <c r="AK151">
        <v>1</v>
      </c>
      <c r="AL151">
        <v>0.28666666666666668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19</v>
      </c>
      <c r="AX151">
        <v>0.25</v>
      </c>
      <c r="AY151">
        <v>1</v>
      </c>
      <c r="AZ151">
        <v>0.125</v>
      </c>
      <c r="BA151">
        <v>0</v>
      </c>
      <c r="BB151">
        <v>0</v>
      </c>
      <c r="BC151">
        <v>0</v>
      </c>
      <c r="BD151">
        <v>56</v>
      </c>
      <c r="BE151">
        <v>1</v>
      </c>
      <c r="BF151">
        <v>5</v>
      </c>
      <c r="BG151">
        <v>0.5</v>
      </c>
      <c r="BH151">
        <v>24</v>
      </c>
      <c r="BI151" t="s">
        <v>89</v>
      </c>
      <c r="BJ151">
        <v>0.30088793412101683</v>
      </c>
      <c r="BK151">
        <v>0</v>
      </c>
    </row>
    <row r="152" spans="1:63" x14ac:dyDescent="0.25">
      <c r="A152">
        <v>151</v>
      </c>
      <c r="B152">
        <v>4</v>
      </c>
      <c r="C152">
        <v>29</v>
      </c>
      <c r="D152">
        <v>2020</v>
      </c>
      <c r="E152">
        <v>3</v>
      </c>
      <c r="F152">
        <v>0.12</v>
      </c>
      <c r="G152">
        <v>0</v>
      </c>
      <c r="H152">
        <v>0</v>
      </c>
      <c r="I152">
        <v>0</v>
      </c>
      <c r="J152">
        <v>0</v>
      </c>
      <c r="K152">
        <v>3</v>
      </c>
      <c r="L152">
        <v>0.12</v>
      </c>
      <c r="M152">
        <v>0</v>
      </c>
      <c r="N152">
        <v>0.08</v>
      </c>
      <c r="O152">
        <v>0</v>
      </c>
      <c r="P152">
        <v>0</v>
      </c>
      <c r="Q152">
        <v>0</v>
      </c>
      <c r="R152">
        <v>200</v>
      </c>
      <c r="S152">
        <v>0.33333333333333331</v>
      </c>
      <c r="T152">
        <v>1</v>
      </c>
      <c r="U152">
        <v>0.16666666666666666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3.4220000000000361E-3</v>
      </c>
      <c r="AD152">
        <v>3.5154331831415728E-3</v>
      </c>
      <c r="AE152">
        <v>0</v>
      </c>
      <c r="AF152">
        <v>50</v>
      </c>
      <c r="AG152">
        <v>0.2</v>
      </c>
      <c r="AH152">
        <v>0</v>
      </c>
      <c r="AI152">
        <v>60</v>
      </c>
      <c r="AJ152">
        <v>0.24</v>
      </c>
      <c r="AK152">
        <v>0</v>
      </c>
      <c r="AL152">
        <v>0.14783847772771386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25</v>
      </c>
      <c r="AU152">
        <v>1</v>
      </c>
      <c r="AV152">
        <v>5</v>
      </c>
      <c r="AW152">
        <v>0</v>
      </c>
      <c r="AX152">
        <v>0</v>
      </c>
      <c r="AY152">
        <v>0</v>
      </c>
      <c r="AZ152">
        <v>0.5</v>
      </c>
      <c r="BA152">
        <v>25</v>
      </c>
      <c r="BB152">
        <v>1</v>
      </c>
      <c r="BC152">
        <v>5</v>
      </c>
      <c r="BD152">
        <v>25</v>
      </c>
      <c r="BE152">
        <v>1</v>
      </c>
      <c r="BF152">
        <v>5</v>
      </c>
      <c r="BG152">
        <v>1</v>
      </c>
      <c r="BH152">
        <v>16</v>
      </c>
      <c r="BI152" t="s">
        <v>89</v>
      </c>
      <c r="BJ152">
        <v>0.27064359205634009</v>
      </c>
      <c r="BK152">
        <v>0</v>
      </c>
    </row>
    <row r="153" spans="1:63" x14ac:dyDescent="0.25">
      <c r="A153">
        <v>152</v>
      </c>
      <c r="B153">
        <v>4</v>
      </c>
      <c r="C153">
        <v>30</v>
      </c>
      <c r="D153">
        <v>2020</v>
      </c>
      <c r="E153">
        <v>56</v>
      </c>
      <c r="F153">
        <v>1</v>
      </c>
      <c r="G153">
        <v>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0.33333333333333331</v>
      </c>
      <c r="O153">
        <v>0</v>
      </c>
      <c r="P153">
        <v>0</v>
      </c>
      <c r="Q153">
        <v>0</v>
      </c>
      <c r="R153">
        <v>125</v>
      </c>
      <c r="S153">
        <v>0.38461538461538464</v>
      </c>
      <c r="T153">
        <v>1</v>
      </c>
      <c r="U153">
        <v>0.19230769230769232</v>
      </c>
      <c r="V153">
        <v>36</v>
      </c>
      <c r="W153">
        <v>0.61016949152542377</v>
      </c>
      <c r="X153">
        <v>3</v>
      </c>
      <c r="Y153">
        <v>0</v>
      </c>
      <c r="Z153">
        <v>0</v>
      </c>
      <c r="AA153">
        <v>0</v>
      </c>
      <c r="AB153">
        <v>0.30508474576271188</v>
      </c>
      <c r="AC153">
        <v>0</v>
      </c>
      <c r="AD153">
        <v>0</v>
      </c>
      <c r="AE153">
        <v>0</v>
      </c>
      <c r="AF153">
        <v>200</v>
      </c>
      <c r="AG153">
        <v>0.35714285714285715</v>
      </c>
      <c r="AH153">
        <v>1</v>
      </c>
      <c r="AI153">
        <v>100</v>
      </c>
      <c r="AJ153">
        <v>0.17857142857142858</v>
      </c>
      <c r="AK153">
        <v>0</v>
      </c>
      <c r="AL153">
        <v>0.17857142857142858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59</v>
      </c>
      <c r="AU153">
        <v>1</v>
      </c>
      <c r="AV153">
        <v>5</v>
      </c>
      <c r="AW153">
        <v>29</v>
      </c>
      <c r="AX153">
        <v>0.49152542372881358</v>
      </c>
      <c r="AY153">
        <v>1</v>
      </c>
      <c r="AZ153">
        <v>0.74576271186440679</v>
      </c>
      <c r="BA153">
        <v>56</v>
      </c>
      <c r="BB153">
        <v>1</v>
      </c>
      <c r="BC153">
        <v>5</v>
      </c>
      <c r="BD153">
        <v>56</v>
      </c>
      <c r="BE153">
        <v>1</v>
      </c>
      <c r="BF153">
        <v>5</v>
      </c>
      <c r="BG153">
        <v>1</v>
      </c>
      <c r="BH153">
        <v>26</v>
      </c>
      <c r="BI153" t="s">
        <v>89</v>
      </c>
      <c r="BJ153">
        <v>0.39357998740565325</v>
      </c>
      <c r="BK153">
        <v>0</v>
      </c>
    </row>
    <row r="154" spans="1:63" x14ac:dyDescent="0.25">
      <c r="A154">
        <v>153</v>
      </c>
      <c r="B154">
        <v>4</v>
      </c>
      <c r="C154">
        <v>31</v>
      </c>
      <c r="D154">
        <v>2020</v>
      </c>
      <c r="E154">
        <v>8</v>
      </c>
      <c r="F154">
        <v>8.8888888888888892E-2</v>
      </c>
      <c r="G154">
        <v>0</v>
      </c>
      <c r="H154">
        <v>0</v>
      </c>
      <c r="I154">
        <v>0</v>
      </c>
      <c r="J154">
        <v>0</v>
      </c>
      <c r="K154">
        <v>8</v>
      </c>
      <c r="L154">
        <v>8.8888888888888892E-2</v>
      </c>
      <c r="M154">
        <v>0</v>
      </c>
      <c r="N154">
        <v>5.9259259259259262E-2</v>
      </c>
      <c r="O154">
        <v>500</v>
      </c>
      <c r="P154">
        <v>0.25</v>
      </c>
      <c r="Q154">
        <v>1</v>
      </c>
      <c r="R154">
        <v>425</v>
      </c>
      <c r="S154">
        <v>0.21249999999999999</v>
      </c>
      <c r="T154">
        <v>0</v>
      </c>
      <c r="U154">
        <v>0.23125000000000001</v>
      </c>
      <c r="V154">
        <v>48</v>
      </c>
      <c r="W154">
        <v>0.4247787610619469</v>
      </c>
      <c r="X154">
        <v>1</v>
      </c>
      <c r="Y154">
        <v>0</v>
      </c>
      <c r="Z154">
        <v>0</v>
      </c>
      <c r="AA154">
        <v>0</v>
      </c>
      <c r="AB154">
        <v>0.21238938053097345</v>
      </c>
      <c r="AC154">
        <v>2.7266219999999999</v>
      </c>
      <c r="AD154">
        <v>0.86984076548942746</v>
      </c>
      <c r="AE154">
        <v>5</v>
      </c>
      <c r="AF154">
        <v>100</v>
      </c>
      <c r="AG154">
        <v>0.16666666666666666</v>
      </c>
      <c r="AH154">
        <v>0</v>
      </c>
      <c r="AI154">
        <v>100</v>
      </c>
      <c r="AJ154">
        <v>0.16666666666666666</v>
      </c>
      <c r="AK154">
        <v>0</v>
      </c>
      <c r="AL154">
        <v>0.40105803294092029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101</v>
      </c>
      <c r="AX154">
        <v>0.89380530973451322</v>
      </c>
      <c r="AY154">
        <v>5</v>
      </c>
      <c r="AZ154">
        <v>0.44690265486725661</v>
      </c>
      <c r="BA154">
        <v>0</v>
      </c>
      <c r="BB154">
        <v>0</v>
      </c>
      <c r="BC154">
        <v>0</v>
      </c>
      <c r="BD154">
        <v>90</v>
      </c>
      <c r="BE154">
        <v>1</v>
      </c>
      <c r="BF154">
        <v>5</v>
      </c>
      <c r="BG154">
        <v>0.5</v>
      </c>
      <c r="BH154">
        <v>17</v>
      </c>
      <c r="BI154" t="s">
        <v>89</v>
      </c>
      <c r="BJ154">
        <v>0.26440847537120138</v>
      </c>
      <c r="BK154">
        <v>0</v>
      </c>
    </row>
    <row r="155" spans="1:63" x14ac:dyDescent="0.25">
      <c r="A155">
        <v>154</v>
      </c>
      <c r="B155">
        <v>4</v>
      </c>
      <c r="C155">
        <v>32</v>
      </c>
      <c r="D155">
        <v>2020</v>
      </c>
      <c r="E155">
        <v>22</v>
      </c>
      <c r="F155">
        <v>0.26829268292682928</v>
      </c>
      <c r="G155">
        <v>1</v>
      </c>
      <c r="H155">
        <v>0</v>
      </c>
      <c r="I155">
        <v>0</v>
      </c>
      <c r="J155">
        <v>0</v>
      </c>
      <c r="K155">
        <v>7</v>
      </c>
      <c r="L155">
        <v>8.5365853658536592E-2</v>
      </c>
      <c r="M155">
        <v>0</v>
      </c>
      <c r="N155">
        <v>0.11788617886178863</v>
      </c>
      <c r="O155">
        <v>70</v>
      </c>
      <c r="P155">
        <v>0.12727272727272726</v>
      </c>
      <c r="Q155">
        <v>0</v>
      </c>
      <c r="R155">
        <v>420</v>
      </c>
      <c r="S155">
        <v>0.76363636363636367</v>
      </c>
      <c r="T155">
        <v>5</v>
      </c>
      <c r="U155">
        <v>0.44545454545454544</v>
      </c>
      <c r="V155">
        <v>15</v>
      </c>
      <c r="W155">
        <v>0.16129032258064516</v>
      </c>
      <c r="X155">
        <v>0</v>
      </c>
      <c r="Y155">
        <v>0</v>
      </c>
      <c r="Z155">
        <v>0</v>
      </c>
      <c r="AA155">
        <v>0</v>
      </c>
      <c r="AB155">
        <v>8.0645161290322578E-2</v>
      </c>
      <c r="AC155">
        <v>2.4309999999998499E-3</v>
      </c>
      <c r="AD155">
        <v>1.3339325329737313E-3</v>
      </c>
      <c r="AE155">
        <v>0</v>
      </c>
      <c r="AF155">
        <v>200</v>
      </c>
      <c r="AG155">
        <v>0.30303030303030304</v>
      </c>
      <c r="AH155">
        <v>1</v>
      </c>
      <c r="AI155">
        <v>290</v>
      </c>
      <c r="AJ155">
        <v>0.43939393939393939</v>
      </c>
      <c r="AK155">
        <v>1</v>
      </c>
      <c r="AL155">
        <v>0.2479193916524054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93</v>
      </c>
      <c r="AU155">
        <v>1</v>
      </c>
      <c r="AV155">
        <v>5</v>
      </c>
      <c r="AW155">
        <v>69</v>
      </c>
      <c r="AX155">
        <v>0.74193548387096775</v>
      </c>
      <c r="AY155">
        <v>3</v>
      </c>
      <c r="AZ155">
        <v>0.87096774193548387</v>
      </c>
      <c r="BA155">
        <v>82</v>
      </c>
      <c r="BB155">
        <v>1</v>
      </c>
      <c r="BC155">
        <v>5</v>
      </c>
      <c r="BD155">
        <v>82</v>
      </c>
      <c r="BE155">
        <v>1</v>
      </c>
      <c r="BF155">
        <v>5</v>
      </c>
      <c r="BG155">
        <v>1</v>
      </c>
      <c r="BH155">
        <v>26</v>
      </c>
      <c r="BI155" t="s">
        <v>89</v>
      </c>
      <c r="BJ155">
        <v>0.39469614559922084</v>
      </c>
      <c r="BK155">
        <v>0</v>
      </c>
    </row>
    <row r="156" spans="1:63" x14ac:dyDescent="0.25">
      <c r="A156">
        <v>155</v>
      </c>
      <c r="B156">
        <v>4</v>
      </c>
      <c r="C156">
        <v>33</v>
      </c>
      <c r="D156">
        <v>2020</v>
      </c>
      <c r="E156">
        <v>73</v>
      </c>
      <c r="F156">
        <v>1</v>
      </c>
      <c r="G156">
        <v>5</v>
      </c>
      <c r="H156">
        <v>0</v>
      </c>
      <c r="I156">
        <v>0</v>
      </c>
      <c r="J156">
        <v>0</v>
      </c>
      <c r="K156">
        <v>5</v>
      </c>
      <c r="L156">
        <v>6.8493150684931503E-2</v>
      </c>
      <c r="M156">
        <v>0</v>
      </c>
      <c r="N156">
        <v>0.35616438356164387</v>
      </c>
      <c r="O156">
        <v>150</v>
      </c>
      <c r="P156">
        <v>0.2</v>
      </c>
      <c r="Q156">
        <v>0</v>
      </c>
      <c r="R156">
        <v>560</v>
      </c>
      <c r="S156">
        <v>0.7466666666666667</v>
      </c>
      <c r="T156">
        <v>3</v>
      </c>
      <c r="U156">
        <v>0.47333333333333338</v>
      </c>
      <c r="V156">
        <v>47</v>
      </c>
      <c r="W156">
        <v>0.51086956521739135</v>
      </c>
      <c r="X156">
        <v>3</v>
      </c>
      <c r="Y156">
        <v>0</v>
      </c>
      <c r="Z156">
        <v>0</v>
      </c>
      <c r="AA156">
        <v>0</v>
      </c>
      <c r="AB156">
        <v>0.25543478260869568</v>
      </c>
      <c r="AC156">
        <v>0</v>
      </c>
      <c r="AD156">
        <v>0</v>
      </c>
      <c r="AE156">
        <v>0</v>
      </c>
      <c r="AF156">
        <v>200</v>
      </c>
      <c r="AG156">
        <v>0.60240963855421692</v>
      </c>
      <c r="AH156">
        <v>3</v>
      </c>
      <c r="AI156">
        <v>132</v>
      </c>
      <c r="AJ156">
        <v>0.39759036144578314</v>
      </c>
      <c r="AK156">
        <v>1</v>
      </c>
      <c r="AL156">
        <v>0.33333333333333331</v>
      </c>
      <c r="AM156">
        <v>41</v>
      </c>
      <c r="AN156">
        <v>0.44565217391304346</v>
      </c>
      <c r="AO156">
        <v>1</v>
      </c>
      <c r="AP156">
        <v>0</v>
      </c>
      <c r="AQ156">
        <v>0</v>
      </c>
      <c r="AR156">
        <v>0</v>
      </c>
      <c r="AS156">
        <v>0.22282608695652173</v>
      </c>
      <c r="AT156">
        <v>0</v>
      </c>
      <c r="AU156">
        <v>0</v>
      </c>
      <c r="AV156">
        <v>0</v>
      </c>
      <c r="AW156">
        <v>78</v>
      </c>
      <c r="AX156">
        <v>0.84782608695652173</v>
      </c>
      <c r="AY156">
        <v>5</v>
      </c>
      <c r="AZ156">
        <v>0.42391304347826086</v>
      </c>
      <c r="BA156">
        <v>73</v>
      </c>
      <c r="BB156">
        <v>1</v>
      </c>
      <c r="BC156">
        <v>5</v>
      </c>
      <c r="BD156">
        <v>73</v>
      </c>
      <c r="BE156">
        <v>1</v>
      </c>
      <c r="BF156">
        <v>5</v>
      </c>
      <c r="BG156">
        <v>1</v>
      </c>
      <c r="BH156">
        <v>31</v>
      </c>
      <c r="BI156" t="s">
        <v>89</v>
      </c>
      <c r="BJ156">
        <v>0.43785785189596982</v>
      </c>
      <c r="BK156">
        <v>0</v>
      </c>
    </row>
    <row r="157" spans="1:63" x14ac:dyDescent="0.25">
      <c r="A157">
        <v>156</v>
      </c>
      <c r="B157">
        <v>4</v>
      </c>
      <c r="C157">
        <v>34</v>
      </c>
      <c r="D157">
        <v>2020</v>
      </c>
      <c r="E157">
        <v>23</v>
      </c>
      <c r="F157">
        <v>1</v>
      </c>
      <c r="G157">
        <v>5</v>
      </c>
      <c r="H157">
        <v>0</v>
      </c>
      <c r="I157">
        <v>0</v>
      </c>
      <c r="J157">
        <v>0</v>
      </c>
      <c r="K157">
        <v>8</v>
      </c>
      <c r="L157">
        <v>0.34782608695652173</v>
      </c>
      <c r="M157">
        <v>1</v>
      </c>
      <c r="N157">
        <v>0.44927536231884058</v>
      </c>
      <c r="O157">
        <v>55</v>
      </c>
      <c r="P157">
        <v>0.1134020618556701</v>
      </c>
      <c r="Q157">
        <v>0</v>
      </c>
      <c r="R157">
        <v>50</v>
      </c>
      <c r="S157">
        <v>0.10309278350515463</v>
      </c>
      <c r="T157">
        <v>0</v>
      </c>
      <c r="U157">
        <v>0.10824742268041238</v>
      </c>
      <c r="V157">
        <v>2</v>
      </c>
      <c r="W157">
        <v>8.6956521739130432E-2</v>
      </c>
      <c r="X157">
        <v>0</v>
      </c>
      <c r="Y157">
        <v>1</v>
      </c>
      <c r="Z157">
        <v>4.3478260869565216E-2</v>
      </c>
      <c r="AA157">
        <v>0</v>
      </c>
      <c r="AB157">
        <v>6.5217391304347824E-2</v>
      </c>
      <c r="AC157">
        <v>3.9989999999999748E-3</v>
      </c>
      <c r="AD157">
        <v>5.3037205619635769E-3</v>
      </c>
      <c r="AE157">
        <v>0</v>
      </c>
      <c r="AF157">
        <v>40</v>
      </c>
      <c r="AG157">
        <v>0.16666666666666666</v>
      </c>
      <c r="AH157">
        <v>0</v>
      </c>
      <c r="AI157">
        <v>140</v>
      </c>
      <c r="AJ157">
        <v>0.58333333333333337</v>
      </c>
      <c r="AK157">
        <v>3</v>
      </c>
      <c r="AL157">
        <v>0.25176790685398787</v>
      </c>
      <c r="AM157">
        <v>3</v>
      </c>
      <c r="AN157">
        <v>0.13043478260869565</v>
      </c>
      <c r="AO157">
        <v>0</v>
      </c>
      <c r="AP157">
        <v>3</v>
      </c>
      <c r="AQ157">
        <v>0.13043478260869565</v>
      </c>
      <c r="AR157">
        <v>0</v>
      </c>
      <c r="AS157">
        <v>0.13043478260869565</v>
      </c>
      <c r="AT157">
        <v>23</v>
      </c>
      <c r="AU157">
        <v>1</v>
      </c>
      <c r="AV157">
        <v>5</v>
      </c>
      <c r="AW157">
        <v>3</v>
      </c>
      <c r="AX157">
        <v>0.13043478260869565</v>
      </c>
      <c r="AY157">
        <v>0</v>
      </c>
      <c r="AZ157">
        <v>0.56521739130434778</v>
      </c>
      <c r="BA157">
        <v>23</v>
      </c>
      <c r="BB157">
        <v>1</v>
      </c>
      <c r="BC157">
        <v>5</v>
      </c>
      <c r="BD157">
        <v>23</v>
      </c>
      <c r="BE157">
        <v>1</v>
      </c>
      <c r="BF157">
        <v>5</v>
      </c>
      <c r="BG157">
        <v>1</v>
      </c>
      <c r="BH157">
        <v>24</v>
      </c>
      <c r="BI157" t="s">
        <v>89</v>
      </c>
      <c r="BJ157">
        <v>0.36716575101009025</v>
      </c>
      <c r="BK157">
        <v>0</v>
      </c>
    </row>
    <row r="158" spans="1:63" x14ac:dyDescent="0.25">
      <c r="A158">
        <v>157</v>
      </c>
      <c r="B158">
        <v>4</v>
      </c>
      <c r="C158">
        <v>35</v>
      </c>
      <c r="D158">
        <v>2020</v>
      </c>
      <c r="E158">
        <v>27</v>
      </c>
      <c r="F158">
        <v>0.87096774193548387</v>
      </c>
      <c r="G158">
        <v>5</v>
      </c>
      <c r="H158">
        <v>0</v>
      </c>
      <c r="I158">
        <v>0</v>
      </c>
      <c r="J158">
        <v>0</v>
      </c>
      <c r="K158">
        <v>5</v>
      </c>
      <c r="L158">
        <v>0.16129032258064516</v>
      </c>
      <c r="M158">
        <v>0</v>
      </c>
      <c r="N158">
        <v>0.34408602150537632</v>
      </c>
      <c r="O158">
        <v>20</v>
      </c>
      <c r="P158">
        <v>6.25E-2</v>
      </c>
      <c r="Q158">
        <v>0</v>
      </c>
      <c r="R158">
        <v>0</v>
      </c>
      <c r="S158">
        <v>0</v>
      </c>
      <c r="T158">
        <v>0</v>
      </c>
      <c r="U158">
        <v>3.125E-2</v>
      </c>
      <c r="V158">
        <v>2</v>
      </c>
      <c r="W158">
        <v>6.4516129032258063E-2</v>
      </c>
      <c r="X158">
        <v>0</v>
      </c>
      <c r="Y158">
        <v>0</v>
      </c>
      <c r="Z158">
        <v>0</v>
      </c>
      <c r="AA158">
        <v>0</v>
      </c>
      <c r="AB158">
        <v>3.2258064516129031E-2</v>
      </c>
      <c r="AC158">
        <v>0</v>
      </c>
      <c r="AD158">
        <v>0</v>
      </c>
      <c r="AE158">
        <v>0</v>
      </c>
      <c r="AF158">
        <v>40</v>
      </c>
      <c r="AG158">
        <v>0.16666666666666666</v>
      </c>
      <c r="AH158">
        <v>0</v>
      </c>
      <c r="AI158">
        <v>160</v>
      </c>
      <c r="AJ158">
        <v>0.66666666666666663</v>
      </c>
      <c r="AK158">
        <v>3</v>
      </c>
      <c r="AL158">
        <v>0.27777777777777773</v>
      </c>
      <c r="AM158">
        <v>3</v>
      </c>
      <c r="AN158">
        <v>9.6774193548387094E-2</v>
      </c>
      <c r="AO158">
        <v>0</v>
      </c>
      <c r="AP158">
        <v>0</v>
      </c>
      <c r="AQ158">
        <v>0</v>
      </c>
      <c r="AR158">
        <v>0</v>
      </c>
      <c r="AS158">
        <v>4.8387096774193547E-2</v>
      </c>
      <c r="AT158">
        <v>31</v>
      </c>
      <c r="AU158">
        <v>1</v>
      </c>
      <c r="AV158">
        <v>5</v>
      </c>
      <c r="AW158">
        <v>6</v>
      </c>
      <c r="AX158">
        <v>0.19354838709677419</v>
      </c>
      <c r="AY158">
        <v>0</v>
      </c>
      <c r="AZ158">
        <v>0.59677419354838712</v>
      </c>
      <c r="BA158">
        <v>0</v>
      </c>
      <c r="BB158">
        <v>0</v>
      </c>
      <c r="BC158">
        <v>0</v>
      </c>
      <c r="BD158">
        <v>31</v>
      </c>
      <c r="BE158">
        <v>1</v>
      </c>
      <c r="BF158">
        <v>5</v>
      </c>
      <c r="BG158">
        <v>0.5</v>
      </c>
      <c r="BH158">
        <v>18</v>
      </c>
      <c r="BI158" t="s">
        <v>89</v>
      </c>
      <c r="BJ158">
        <v>0.26150473630312338</v>
      </c>
      <c r="BK158">
        <v>0</v>
      </c>
    </row>
    <row r="159" spans="1:63" x14ac:dyDescent="0.25">
      <c r="A159">
        <v>158</v>
      </c>
      <c r="B159">
        <v>4</v>
      </c>
      <c r="C159">
        <v>36</v>
      </c>
      <c r="D159">
        <v>2020</v>
      </c>
      <c r="E159">
        <v>10</v>
      </c>
      <c r="F159">
        <v>0.15151515151515152</v>
      </c>
      <c r="G159">
        <v>0</v>
      </c>
      <c r="H159">
        <v>0</v>
      </c>
      <c r="I159">
        <v>0</v>
      </c>
      <c r="J159">
        <v>0</v>
      </c>
      <c r="K159">
        <v>4</v>
      </c>
      <c r="L159">
        <v>6.0606060606060608E-2</v>
      </c>
      <c r="M159">
        <v>0</v>
      </c>
      <c r="N159">
        <v>7.0707070707070704E-2</v>
      </c>
      <c r="O159">
        <v>0</v>
      </c>
      <c r="P159">
        <v>0</v>
      </c>
      <c r="Q159">
        <v>0</v>
      </c>
      <c r="R159">
        <v>10</v>
      </c>
      <c r="S159">
        <v>2.4390243902439025E-2</v>
      </c>
      <c r="T159">
        <v>0</v>
      </c>
      <c r="U159">
        <v>1.2195121951219513E-2</v>
      </c>
      <c r="V159">
        <v>23</v>
      </c>
      <c r="W159">
        <v>0.31506849315068491</v>
      </c>
      <c r="X159">
        <v>1</v>
      </c>
      <c r="Y159">
        <v>0</v>
      </c>
      <c r="Z159">
        <v>0</v>
      </c>
      <c r="AA159">
        <v>0</v>
      </c>
      <c r="AB159">
        <v>0.15753424657534246</v>
      </c>
      <c r="AC159">
        <v>2.9499999999997861E-3</v>
      </c>
      <c r="AD159">
        <v>9.6312378589261539E-4</v>
      </c>
      <c r="AE159">
        <v>0</v>
      </c>
      <c r="AF159">
        <v>0</v>
      </c>
      <c r="AG159">
        <v>0</v>
      </c>
      <c r="AH159">
        <v>0</v>
      </c>
      <c r="AI159">
        <v>285</v>
      </c>
      <c r="AJ159">
        <v>0.55882352941176472</v>
      </c>
      <c r="AK159">
        <v>3</v>
      </c>
      <c r="AL159">
        <v>0.18659555106588577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73</v>
      </c>
      <c r="AU159">
        <v>1</v>
      </c>
      <c r="AV159">
        <v>5</v>
      </c>
      <c r="AW159">
        <v>60</v>
      </c>
      <c r="AX159">
        <v>0.82191780821917804</v>
      </c>
      <c r="AY159">
        <v>5</v>
      </c>
      <c r="AZ159">
        <v>0.91095890410958902</v>
      </c>
      <c r="BA159">
        <v>0</v>
      </c>
      <c r="BB159">
        <v>0</v>
      </c>
      <c r="BC159">
        <v>0</v>
      </c>
      <c r="BD159">
        <v>66</v>
      </c>
      <c r="BE159">
        <v>1</v>
      </c>
      <c r="BF159">
        <v>5</v>
      </c>
      <c r="BG159">
        <v>0.5</v>
      </c>
      <c r="BH159">
        <v>19</v>
      </c>
      <c r="BI159" t="s">
        <v>89</v>
      </c>
      <c r="BJ159">
        <v>0.26257012777272964</v>
      </c>
      <c r="BK159">
        <v>0</v>
      </c>
    </row>
    <row r="160" spans="1:63" x14ac:dyDescent="0.25">
      <c r="A160">
        <v>159</v>
      </c>
      <c r="B160">
        <v>4</v>
      </c>
      <c r="C160">
        <v>37</v>
      </c>
      <c r="D160">
        <v>2020</v>
      </c>
      <c r="E160">
        <v>6</v>
      </c>
      <c r="F160">
        <v>8.9552238805970144E-2</v>
      </c>
      <c r="G160">
        <v>0</v>
      </c>
      <c r="H160">
        <v>0</v>
      </c>
      <c r="I160">
        <v>0</v>
      </c>
      <c r="J160">
        <v>0</v>
      </c>
      <c r="K160">
        <v>5</v>
      </c>
      <c r="L160">
        <v>7.4626865671641784E-2</v>
      </c>
      <c r="M160">
        <v>0</v>
      </c>
      <c r="N160">
        <v>5.4726368159203974E-2</v>
      </c>
      <c r="O160">
        <v>50</v>
      </c>
      <c r="P160">
        <v>0.04</v>
      </c>
      <c r="Q160">
        <v>0</v>
      </c>
      <c r="R160">
        <v>740</v>
      </c>
      <c r="S160">
        <v>0.59199999999999997</v>
      </c>
      <c r="T160">
        <v>3</v>
      </c>
      <c r="U160">
        <v>0.316</v>
      </c>
      <c r="V160">
        <v>36</v>
      </c>
      <c r="W160">
        <v>0.41379310344827586</v>
      </c>
      <c r="X160">
        <v>1</v>
      </c>
      <c r="Y160">
        <v>0</v>
      </c>
      <c r="Z160">
        <v>0</v>
      </c>
      <c r="AA160">
        <v>0</v>
      </c>
      <c r="AB160">
        <v>0.20689655172413793</v>
      </c>
      <c r="AC160">
        <v>2.4419409999999999</v>
      </c>
      <c r="AD160">
        <v>0.77720778334157126</v>
      </c>
      <c r="AE160">
        <v>5</v>
      </c>
      <c r="AF160">
        <v>100</v>
      </c>
      <c r="AG160">
        <v>0.2</v>
      </c>
      <c r="AH160">
        <v>0</v>
      </c>
      <c r="AI160">
        <v>200</v>
      </c>
      <c r="AJ160">
        <v>0.4</v>
      </c>
      <c r="AK160">
        <v>1</v>
      </c>
      <c r="AL160">
        <v>0.45906926111385715</v>
      </c>
      <c r="AM160">
        <v>0</v>
      </c>
      <c r="AN160">
        <v>0</v>
      </c>
      <c r="AO160">
        <v>0</v>
      </c>
      <c r="AP160">
        <v>1</v>
      </c>
      <c r="AQ160">
        <v>1.1494252873563218E-2</v>
      </c>
      <c r="AR160">
        <v>0</v>
      </c>
      <c r="AS160">
        <v>5.7471264367816091E-3</v>
      </c>
      <c r="AT160">
        <v>87</v>
      </c>
      <c r="AU160">
        <v>1</v>
      </c>
      <c r="AV160">
        <v>5</v>
      </c>
      <c r="AW160">
        <v>77</v>
      </c>
      <c r="AX160">
        <v>0.88505747126436785</v>
      </c>
      <c r="AY160">
        <v>5</v>
      </c>
      <c r="AZ160">
        <v>0.94252873563218387</v>
      </c>
      <c r="BA160">
        <v>0</v>
      </c>
      <c r="BB160">
        <v>0</v>
      </c>
      <c r="BC160">
        <v>0</v>
      </c>
      <c r="BD160">
        <v>67</v>
      </c>
      <c r="BE160">
        <v>1</v>
      </c>
      <c r="BF160">
        <v>5</v>
      </c>
      <c r="BG160">
        <v>0.5</v>
      </c>
      <c r="BH160">
        <v>25</v>
      </c>
      <c r="BI160" t="s">
        <v>89</v>
      </c>
      <c r="BJ160">
        <v>0.35499543472373774</v>
      </c>
      <c r="BK160">
        <v>0</v>
      </c>
    </row>
    <row r="161" spans="1:63" x14ac:dyDescent="0.25">
      <c r="A161">
        <v>160</v>
      </c>
      <c r="B161">
        <v>4</v>
      </c>
      <c r="C161">
        <v>38</v>
      </c>
      <c r="D161">
        <v>2020</v>
      </c>
      <c r="E161">
        <v>2</v>
      </c>
      <c r="F161">
        <v>3.0769230769230771E-2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1.5384615384615385E-2</v>
      </c>
      <c r="M161">
        <v>0</v>
      </c>
      <c r="N161">
        <v>1.5384615384615385E-2</v>
      </c>
      <c r="O161">
        <v>0</v>
      </c>
      <c r="P161">
        <v>0</v>
      </c>
      <c r="Q161">
        <v>0</v>
      </c>
      <c r="R161">
        <v>1200</v>
      </c>
      <c r="S161">
        <v>0.96</v>
      </c>
      <c r="T161">
        <v>5</v>
      </c>
      <c r="U161">
        <v>0.48</v>
      </c>
      <c r="V161">
        <v>4</v>
      </c>
      <c r="W161">
        <v>4.3478260869565216E-2</v>
      </c>
      <c r="X161">
        <v>0</v>
      </c>
      <c r="Y161">
        <v>0</v>
      </c>
      <c r="Z161">
        <v>0</v>
      </c>
      <c r="AA161">
        <v>0</v>
      </c>
      <c r="AB161">
        <v>2.1739130434782608E-2</v>
      </c>
      <c r="AC161">
        <v>0.74853600000000009</v>
      </c>
      <c r="AD161">
        <v>0.32201523228721779</v>
      </c>
      <c r="AE161">
        <v>1</v>
      </c>
      <c r="AF161">
        <v>150</v>
      </c>
      <c r="AG161">
        <v>0.24590163934426229</v>
      </c>
      <c r="AH161">
        <v>0</v>
      </c>
      <c r="AI161">
        <v>410</v>
      </c>
      <c r="AJ161">
        <v>0.67213114754098358</v>
      </c>
      <c r="AK161">
        <v>3</v>
      </c>
      <c r="AL161">
        <v>0.41334933972415455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92</v>
      </c>
      <c r="AU161">
        <v>1</v>
      </c>
      <c r="AV161">
        <v>5</v>
      </c>
      <c r="AW161">
        <v>92</v>
      </c>
      <c r="AX161">
        <v>1</v>
      </c>
      <c r="AY161">
        <v>5</v>
      </c>
      <c r="AZ161">
        <v>1</v>
      </c>
      <c r="BA161">
        <v>0</v>
      </c>
      <c r="BB161">
        <v>0</v>
      </c>
      <c r="BC161">
        <v>0</v>
      </c>
      <c r="BD161">
        <v>65</v>
      </c>
      <c r="BE161">
        <v>1</v>
      </c>
      <c r="BF161">
        <v>5</v>
      </c>
      <c r="BG161">
        <v>0.5</v>
      </c>
      <c r="BH161">
        <v>24</v>
      </c>
      <c r="BI161" t="s">
        <v>89</v>
      </c>
      <c r="BJ161">
        <v>0.34721044079193614</v>
      </c>
      <c r="BK161">
        <v>0</v>
      </c>
    </row>
    <row r="162" spans="1:63" x14ac:dyDescent="0.25">
      <c r="A162">
        <v>161</v>
      </c>
      <c r="B162">
        <v>4</v>
      </c>
      <c r="C162">
        <v>39</v>
      </c>
      <c r="D162">
        <v>2020</v>
      </c>
      <c r="E162">
        <v>48</v>
      </c>
      <c r="F162">
        <v>1</v>
      </c>
      <c r="G162">
        <v>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0.33333333333333331</v>
      </c>
      <c r="O162">
        <v>30</v>
      </c>
      <c r="P162">
        <v>5.6603773584905662E-2</v>
      </c>
      <c r="Q162">
        <v>0</v>
      </c>
      <c r="R162">
        <v>100</v>
      </c>
      <c r="S162">
        <v>0.18867924528301888</v>
      </c>
      <c r="T162">
        <v>0</v>
      </c>
      <c r="U162">
        <v>0.12264150943396226</v>
      </c>
      <c r="V162">
        <v>3</v>
      </c>
      <c r="W162">
        <v>4.9180327868852458E-2</v>
      </c>
      <c r="X162">
        <v>0</v>
      </c>
      <c r="Y162">
        <v>0</v>
      </c>
      <c r="Z162">
        <v>0</v>
      </c>
      <c r="AA162">
        <v>0</v>
      </c>
      <c r="AB162">
        <v>2.4590163934426229E-2</v>
      </c>
      <c r="AC162">
        <v>4.6919999999999185E-3</v>
      </c>
      <c r="AD162">
        <v>2.6588209160578269E-3</v>
      </c>
      <c r="AE162">
        <v>0</v>
      </c>
      <c r="AF162">
        <v>70</v>
      </c>
      <c r="AG162">
        <v>0.28000000000000003</v>
      </c>
      <c r="AH162">
        <v>1</v>
      </c>
      <c r="AI162">
        <v>80</v>
      </c>
      <c r="AJ162">
        <v>0.32</v>
      </c>
      <c r="AK162">
        <v>1</v>
      </c>
      <c r="AL162">
        <v>0.20088627363868597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61</v>
      </c>
      <c r="AU162">
        <v>1</v>
      </c>
      <c r="AV162">
        <v>5</v>
      </c>
      <c r="AW162">
        <v>61</v>
      </c>
      <c r="AX162">
        <v>1</v>
      </c>
      <c r="AY162">
        <v>5</v>
      </c>
      <c r="AZ162">
        <v>1</v>
      </c>
      <c r="BA162">
        <v>0</v>
      </c>
      <c r="BB162">
        <v>0</v>
      </c>
      <c r="BC162">
        <v>0</v>
      </c>
      <c r="BD162">
        <v>48</v>
      </c>
      <c r="BE162">
        <v>1</v>
      </c>
      <c r="BF162">
        <v>5</v>
      </c>
      <c r="BG162">
        <v>0.5</v>
      </c>
      <c r="BH162">
        <v>22</v>
      </c>
      <c r="BI162" t="s">
        <v>89</v>
      </c>
      <c r="BJ162">
        <v>0.31163589719148682</v>
      </c>
      <c r="BK162">
        <v>0</v>
      </c>
    </row>
    <row r="163" spans="1:63" x14ac:dyDescent="0.25">
      <c r="A163">
        <v>162</v>
      </c>
      <c r="B163">
        <v>4</v>
      </c>
      <c r="C163">
        <v>40</v>
      </c>
      <c r="D163">
        <v>2020</v>
      </c>
      <c r="E163">
        <v>42</v>
      </c>
      <c r="F163">
        <v>0.53846153846153844</v>
      </c>
      <c r="G163">
        <v>3</v>
      </c>
      <c r="H163">
        <v>0</v>
      </c>
      <c r="I163">
        <v>0</v>
      </c>
      <c r="J163">
        <v>0</v>
      </c>
      <c r="K163">
        <v>14</v>
      </c>
      <c r="L163">
        <v>0.17948717948717949</v>
      </c>
      <c r="M163">
        <v>0</v>
      </c>
      <c r="N163">
        <v>0.23931623931623933</v>
      </c>
      <c r="O163">
        <v>100</v>
      </c>
      <c r="P163">
        <v>0.15384615384615385</v>
      </c>
      <c r="Q163">
        <v>0</v>
      </c>
      <c r="R163">
        <v>250</v>
      </c>
      <c r="S163">
        <v>0.38461538461538464</v>
      </c>
      <c r="T163">
        <v>1</v>
      </c>
      <c r="U163">
        <v>0.26923076923076927</v>
      </c>
      <c r="V163">
        <v>78</v>
      </c>
      <c r="W163">
        <v>1</v>
      </c>
      <c r="X163">
        <v>5</v>
      </c>
      <c r="Y163">
        <v>0</v>
      </c>
      <c r="Z163">
        <v>0</v>
      </c>
      <c r="AA163">
        <v>0</v>
      </c>
      <c r="AB163">
        <v>0.5</v>
      </c>
      <c r="AC163">
        <v>9.8799999999998889E-4</v>
      </c>
      <c r="AD163">
        <v>5.5474826332349732E-4</v>
      </c>
      <c r="AE163">
        <v>0</v>
      </c>
      <c r="AF163">
        <v>200</v>
      </c>
      <c r="AG163">
        <v>0.5</v>
      </c>
      <c r="AH163">
        <v>1</v>
      </c>
      <c r="AI163">
        <v>0</v>
      </c>
      <c r="AJ163">
        <v>0</v>
      </c>
      <c r="AK163">
        <v>0</v>
      </c>
      <c r="AL163">
        <v>0.16685158275444115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78</v>
      </c>
      <c r="AX163">
        <v>1</v>
      </c>
      <c r="AY163">
        <v>5</v>
      </c>
      <c r="AZ163">
        <v>0.5</v>
      </c>
      <c r="BA163">
        <v>0</v>
      </c>
      <c r="BB163">
        <v>0</v>
      </c>
      <c r="BC163">
        <v>0</v>
      </c>
      <c r="BD163">
        <v>78</v>
      </c>
      <c r="BE163">
        <v>1</v>
      </c>
      <c r="BF163">
        <v>5</v>
      </c>
      <c r="BG163">
        <v>0.5</v>
      </c>
      <c r="BH163">
        <v>20</v>
      </c>
      <c r="BI163" t="s">
        <v>89</v>
      </c>
      <c r="BJ163">
        <v>0.31077122732877854</v>
      </c>
      <c r="BK163">
        <v>0</v>
      </c>
    </row>
    <row r="164" spans="1:63" x14ac:dyDescent="0.25">
      <c r="A164">
        <v>163</v>
      </c>
      <c r="B164">
        <v>4</v>
      </c>
      <c r="C164">
        <v>41</v>
      </c>
      <c r="D164">
        <v>2020</v>
      </c>
      <c r="E164">
        <v>8</v>
      </c>
      <c r="F164">
        <v>0.36363636363636365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0.12121212121212122</v>
      </c>
      <c r="O164">
        <v>20</v>
      </c>
      <c r="P164">
        <v>7.6923076923076927E-2</v>
      </c>
      <c r="Q164">
        <v>0</v>
      </c>
      <c r="R164">
        <v>100</v>
      </c>
      <c r="S164">
        <v>0.38461538461538464</v>
      </c>
      <c r="T164">
        <v>1</v>
      </c>
      <c r="U164">
        <v>0.23076923076923078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4.229999999999956E-3</v>
      </c>
      <c r="AD164">
        <v>5.5349829239887943E-3</v>
      </c>
      <c r="AE164">
        <v>0</v>
      </c>
      <c r="AF164">
        <v>35</v>
      </c>
      <c r="AG164">
        <v>0.1891891891891892</v>
      </c>
      <c r="AH164">
        <v>0</v>
      </c>
      <c r="AI164">
        <v>110</v>
      </c>
      <c r="AJ164">
        <v>0.59459459459459463</v>
      </c>
      <c r="AK164">
        <v>3</v>
      </c>
      <c r="AL164">
        <v>0.26310625556925754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27</v>
      </c>
      <c r="AU164">
        <v>1</v>
      </c>
      <c r="AV164">
        <v>5</v>
      </c>
      <c r="AW164">
        <v>4</v>
      </c>
      <c r="AX164">
        <v>0.14814814814814814</v>
      </c>
      <c r="AY164">
        <v>0</v>
      </c>
      <c r="AZ164">
        <v>0.57407407407407407</v>
      </c>
      <c r="BA164">
        <v>22</v>
      </c>
      <c r="BB164">
        <v>1</v>
      </c>
      <c r="BC164">
        <v>5</v>
      </c>
      <c r="BD164">
        <v>22</v>
      </c>
      <c r="BE164">
        <v>1</v>
      </c>
      <c r="BF164">
        <v>5</v>
      </c>
      <c r="BG164">
        <v>1</v>
      </c>
      <c r="BH164">
        <v>20</v>
      </c>
      <c r="BI164" t="s">
        <v>89</v>
      </c>
      <c r="BJ164">
        <v>0.31273738308924054</v>
      </c>
      <c r="BK164">
        <v>0</v>
      </c>
    </row>
    <row r="165" spans="1:63" x14ac:dyDescent="0.25">
      <c r="A165">
        <v>164</v>
      </c>
      <c r="B165">
        <v>4</v>
      </c>
      <c r="C165">
        <v>42</v>
      </c>
      <c r="D165">
        <v>2020</v>
      </c>
      <c r="E165">
        <v>23</v>
      </c>
      <c r="F165">
        <v>1</v>
      </c>
      <c r="G165">
        <v>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0.33333333333333331</v>
      </c>
      <c r="O165">
        <v>50</v>
      </c>
      <c r="P165">
        <v>0.14285714285714285</v>
      </c>
      <c r="Q165">
        <v>0</v>
      </c>
      <c r="R165">
        <v>20</v>
      </c>
      <c r="S165">
        <v>5.7142857142857141E-2</v>
      </c>
      <c r="T165">
        <v>0</v>
      </c>
      <c r="U165">
        <v>9.9999999999999992E-2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1.4579999999999593E-3</v>
      </c>
      <c r="AD165">
        <v>2.8506739556326413E-3</v>
      </c>
      <c r="AE165">
        <v>0</v>
      </c>
      <c r="AF165">
        <v>40</v>
      </c>
      <c r="AG165">
        <v>0.16666666666666666</v>
      </c>
      <c r="AH165">
        <v>0</v>
      </c>
      <c r="AI165">
        <v>180</v>
      </c>
      <c r="AJ165">
        <v>0.75</v>
      </c>
      <c r="AK165">
        <v>3</v>
      </c>
      <c r="AL165">
        <v>0.30650578020743308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27</v>
      </c>
      <c r="AU165">
        <v>1</v>
      </c>
      <c r="AV165">
        <v>5</v>
      </c>
      <c r="AW165">
        <v>0</v>
      </c>
      <c r="AX165">
        <v>0</v>
      </c>
      <c r="AY165">
        <v>0</v>
      </c>
      <c r="AZ165">
        <v>0.5</v>
      </c>
      <c r="BA165">
        <v>23</v>
      </c>
      <c r="BB165">
        <v>1</v>
      </c>
      <c r="BC165">
        <v>5</v>
      </c>
      <c r="BD165">
        <v>23</v>
      </c>
      <c r="BE165">
        <v>1</v>
      </c>
      <c r="BF165">
        <v>5</v>
      </c>
      <c r="BG165">
        <v>1</v>
      </c>
      <c r="BH165">
        <v>23</v>
      </c>
      <c r="BI165" t="s">
        <v>89</v>
      </c>
      <c r="BJ165">
        <v>0.31997701622010949</v>
      </c>
      <c r="BK165">
        <v>0</v>
      </c>
    </row>
    <row r="166" spans="1:63" x14ac:dyDescent="0.25">
      <c r="A166">
        <v>165</v>
      </c>
      <c r="B166">
        <v>4</v>
      </c>
      <c r="C166">
        <v>43</v>
      </c>
      <c r="D166">
        <v>2020</v>
      </c>
      <c r="E166">
        <v>8</v>
      </c>
      <c r="F166">
        <v>0.13793103448275862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4.5977011494252873E-2</v>
      </c>
      <c r="O166">
        <v>150</v>
      </c>
      <c r="P166">
        <v>0.26785714285714285</v>
      </c>
      <c r="Q166">
        <v>1</v>
      </c>
      <c r="R166">
        <v>330</v>
      </c>
      <c r="S166">
        <v>0.5892857142857143</v>
      </c>
      <c r="T166">
        <v>3</v>
      </c>
      <c r="U166">
        <v>0.4285714285714286</v>
      </c>
      <c r="V166">
        <v>28</v>
      </c>
      <c r="W166">
        <v>0.45901639344262296</v>
      </c>
      <c r="X166">
        <v>1</v>
      </c>
      <c r="Y166">
        <v>0</v>
      </c>
      <c r="Z166">
        <v>0</v>
      </c>
      <c r="AA166">
        <v>0</v>
      </c>
      <c r="AB166">
        <v>0.22950819672131148</v>
      </c>
      <c r="AC166">
        <v>3.9880000000001026E-3</v>
      </c>
      <c r="AD166">
        <v>1.9606802006698677E-3</v>
      </c>
      <c r="AE166">
        <v>0</v>
      </c>
      <c r="AF166">
        <v>100</v>
      </c>
      <c r="AG166">
        <v>0.17543859649122806</v>
      </c>
      <c r="AH166">
        <v>0</v>
      </c>
      <c r="AI166">
        <v>300</v>
      </c>
      <c r="AJ166">
        <v>0.52631578947368418</v>
      </c>
      <c r="AK166">
        <v>3</v>
      </c>
      <c r="AL166">
        <v>0.23457168872186071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61</v>
      </c>
      <c r="AU166">
        <v>1</v>
      </c>
      <c r="AV166">
        <v>5</v>
      </c>
      <c r="AW166">
        <v>52</v>
      </c>
      <c r="AX166">
        <v>0.85245901639344257</v>
      </c>
      <c r="AY166">
        <v>5</v>
      </c>
      <c r="AZ166">
        <v>0.92622950819672134</v>
      </c>
      <c r="BA166">
        <v>0</v>
      </c>
      <c r="BB166">
        <v>0</v>
      </c>
      <c r="BC166">
        <v>0</v>
      </c>
      <c r="BD166">
        <v>58</v>
      </c>
      <c r="BE166">
        <v>1</v>
      </c>
      <c r="BF166">
        <v>5</v>
      </c>
      <c r="BG166">
        <v>0.5</v>
      </c>
      <c r="BH166">
        <v>23</v>
      </c>
      <c r="BI166" t="s">
        <v>89</v>
      </c>
      <c r="BJ166">
        <v>0.33783683338651072</v>
      </c>
      <c r="BK166">
        <v>0</v>
      </c>
    </row>
    <row r="167" spans="1:63" x14ac:dyDescent="0.25">
      <c r="A167">
        <v>166</v>
      </c>
      <c r="B167">
        <v>4</v>
      </c>
      <c r="C167">
        <v>44</v>
      </c>
      <c r="D167">
        <v>2020</v>
      </c>
      <c r="E167">
        <v>21</v>
      </c>
      <c r="F167">
        <v>0.19444444444444445</v>
      </c>
      <c r="G167">
        <v>0</v>
      </c>
      <c r="H167">
        <v>0</v>
      </c>
      <c r="I167">
        <v>0</v>
      </c>
      <c r="J167">
        <v>0</v>
      </c>
      <c r="K167">
        <v>12</v>
      </c>
      <c r="L167">
        <v>0.1111111111111111</v>
      </c>
      <c r="M167">
        <v>0</v>
      </c>
      <c r="N167">
        <v>0.10185185185185186</v>
      </c>
      <c r="O167">
        <v>0</v>
      </c>
      <c r="P167">
        <v>0</v>
      </c>
      <c r="Q167">
        <v>0</v>
      </c>
      <c r="R167">
        <v>1150</v>
      </c>
      <c r="S167">
        <v>0.76666666666666672</v>
      </c>
      <c r="T167">
        <v>5</v>
      </c>
      <c r="U167">
        <v>0.38333333333333336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2.2236639999999999</v>
      </c>
      <c r="AD167">
        <v>0.65082899576897224</v>
      </c>
      <c r="AE167">
        <v>3</v>
      </c>
      <c r="AF167">
        <v>25</v>
      </c>
      <c r="AG167">
        <v>7.6923076923076927E-2</v>
      </c>
      <c r="AH167">
        <v>0</v>
      </c>
      <c r="AI167">
        <v>100</v>
      </c>
      <c r="AJ167">
        <v>0.30769230769230771</v>
      </c>
      <c r="AK167">
        <v>1</v>
      </c>
      <c r="AL167">
        <v>0.34514812679478563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144</v>
      </c>
      <c r="AX167">
        <v>0.97959183673469385</v>
      </c>
      <c r="AY167">
        <v>5</v>
      </c>
      <c r="AZ167">
        <v>0.48979591836734693</v>
      </c>
      <c r="BA167">
        <v>0</v>
      </c>
      <c r="BB167">
        <v>0</v>
      </c>
      <c r="BC167">
        <v>0</v>
      </c>
      <c r="BD167">
        <v>108</v>
      </c>
      <c r="BE167">
        <v>1</v>
      </c>
      <c r="BF167">
        <v>5</v>
      </c>
      <c r="BG167">
        <v>0.5</v>
      </c>
      <c r="BH167">
        <v>19</v>
      </c>
      <c r="BI167" t="s">
        <v>89</v>
      </c>
      <c r="BJ167">
        <v>0.26001846147818825</v>
      </c>
      <c r="BK167">
        <v>0</v>
      </c>
    </row>
    <row r="168" spans="1:63" x14ac:dyDescent="0.25">
      <c r="A168">
        <v>167</v>
      </c>
      <c r="B168">
        <v>4</v>
      </c>
      <c r="C168">
        <v>45</v>
      </c>
      <c r="D168">
        <v>2020</v>
      </c>
      <c r="E168">
        <v>56</v>
      </c>
      <c r="F168">
        <v>1</v>
      </c>
      <c r="G168">
        <v>5</v>
      </c>
      <c r="H168">
        <v>0</v>
      </c>
      <c r="I168">
        <v>0</v>
      </c>
      <c r="J168">
        <v>0</v>
      </c>
      <c r="K168">
        <v>1</v>
      </c>
      <c r="L168">
        <v>1.7857142857142856E-2</v>
      </c>
      <c r="M168">
        <v>0</v>
      </c>
      <c r="N168">
        <v>0.33928571428571425</v>
      </c>
      <c r="O168">
        <v>50</v>
      </c>
      <c r="P168">
        <v>9.0909090909090912E-2</v>
      </c>
      <c r="Q168">
        <v>0</v>
      </c>
      <c r="R168">
        <v>0</v>
      </c>
      <c r="S168">
        <v>0</v>
      </c>
      <c r="T168">
        <v>0</v>
      </c>
      <c r="U168">
        <v>4.5454545454545456E-2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6.2199999999990041E-4</v>
      </c>
      <c r="AD168">
        <v>3.9104199489250146E-4</v>
      </c>
      <c r="AE168">
        <v>0</v>
      </c>
      <c r="AF168">
        <v>100</v>
      </c>
      <c r="AG168">
        <v>0.22222222222222221</v>
      </c>
      <c r="AH168">
        <v>0</v>
      </c>
      <c r="AI168">
        <v>150</v>
      </c>
      <c r="AJ168">
        <v>0.33333333333333331</v>
      </c>
      <c r="AK168">
        <v>1</v>
      </c>
      <c r="AL168">
        <v>0.18531553251681601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61</v>
      </c>
      <c r="AU168">
        <v>1</v>
      </c>
      <c r="AV168">
        <v>5</v>
      </c>
      <c r="AW168">
        <v>61</v>
      </c>
      <c r="AX168">
        <v>1</v>
      </c>
      <c r="AY168">
        <v>5</v>
      </c>
      <c r="AZ168">
        <v>1</v>
      </c>
      <c r="BA168">
        <v>0</v>
      </c>
      <c r="BB168">
        <v>0</v>
      </c>
      <c r="BC168">
        <v>0</v>
      </c>
      <c r="BD168">
        <v>56</v>
      </c>
      <c r="BE168">
        <v>1</v>
      </c>
      <c r="BF168">
        <v>5</v>
      </c>
      <c r="BG168">
        <v>0.5</v>
      </c>
      <c r="BH168">
        <v>21</v>
      </c>
      <c r="BI168" t="s">
        <v>89</v>
      </c>
      <c r="BJ168">
        <v>0.29572225603672514</v>
      </c>
      <c r="BK168">
        <v>0</v>
      </c>
    </row>
    <row r="169" spans="1:63" x14ac:dyDescent="0.25">
      <c r="A169">
        <v>168</v>
      </c>
      <c r="B169">
        <v>4</v>
      </c>
      <c r="C169">
        <v>46</v>
      </c>
      <c r="D169">
        <v>2020</v>
      </c>
      <c r="E169">
        <v>71</v>
      </c>
      <c r="F169">
        <v>1</v>
      </c>
      <c r="G169">
        <v>5</v>
      </c>
      <c r="H169">
        <v>0</v>
      </c>
      <c r="I169">
        <v>0</v>
      </c>
      <c r="J169">
        <v>0</v>
      </c>
      <c r="K169">
        <v>14</v>
      </c>
      <c r="L169">
        <v>0.19718309859154928</v>
      </c>
      <c r="M169">
        <v>0</v>
      </c>
      <c r="N169">
        <v>0.39906103286384975</v>
      </c>
      <c r="O169">
        <v>50</v>
      </c>
      <c r="P169">
        <v>7.6923076923076927E-2</v>
      </c>
      <c r="Q169">
        <v>0</v>
      </c>
      <c r="R169">
        <v>125</v>
      </c>
      <c r="S169">
        <v>0.19230769230769232</v>
      </c>
      <c r="T169">
        <v>0</v>
      </c>
      <c r="U169">
        <v>0.13461538461538464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200</v>
      </c>
      <c r="AG169">
        <v>0.44444444444444442</v>
      </c>
      <c r="AH169">
        <v>1</v>
      </c>
      <c r="AI169">
        <v>250</v>
      </c>
      <c r="AJ169">
        <v>0.55555555555555558</v>
      </c>
      <c r="AK169">
        <v>3</v>
      </c>
      <c r="AL169">
        <v>0.33333333333333331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72</v>
      </c>
      <c r="AX169">
        <v>1</v>
      </c>
      <c r="AY169">
        <v>5</v>
      </c>
      <c r="AZ169">
        <v>0.5</v>
      </c>
      <c r="BA169">
        <v>0</v>
      </c>
      <c r="BB169">
        <v>0</v>
      </c>
      <c r="BC169">
        <v>0</v>
      </c>
      <c r="BD169">
        <v>71</v>
      </c>
      <c r="BE169">
        <v>1</v>
      </c>
      <c r="BF169">
        <v>5</v>
      </c>
      <c r="BG169">
        <v>0.5</v>
      </c>
      <c r="BH169">
        <v>19</v>
      </c>
      <c r="BI169" t="s">
        <v>89</v>
      </c>
      <c r="BJ169">
        <v>0.26671567868750967</v>
      </c>
      <c r="BK169">
        <v>0</v>
      </c>
    </row>
    <row r="170" spans="1:63" x14ac:dyDescent="0.25">
      <c r="A170">
        <v>169</v>
      </c>
      <c r="B170">
        <v>4</v>
      </c>
      <c r="C170">
        <v>47</v>
      </c>
      <c r="D170">
        <v>2020</v>
      </c>
      <c r="E170">
        <v>17</v>
      </c>
      <c r="F170">
        <v>0.6071428571428571</v>
      </c>
      <c r="G170">
        <v>3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0.20238095238095236</v>
      </c>
      <c r="O170">
        <v>50</v>
      </c>
      <c r="P170">
        <v>0.25</v>
      </c>
      <c r="Q170">
        <v>1</v>
      </c>
      <c r="R170">
        <v>45</v>
      </c>
      <c r="S170">
        <v>0.22500000000000001</v>
      </c>
      <c r="T170">
        <v>0</v>
      </c>
      <c r="U170">
        <v>0.23749999999999999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2.1280000000000188E-3</v>
      </c>
      <c r="AD170">
        <v>2.1667236857110467E-3</v>
      </c>
      <c r="AE170">
        <v>0</v>
      </c>
      <c r="AF170">
        <v>35</v>
      </c>
      <c r="AG170">
        <v>0.17073170731707318</v>
      </c>
      <c r="AH170">
        <v>0</v>
      </c>
      <c r="AI170">
        <v>130</v>
      </c>
      <c r="AJ170">
        <v>0.63414634146341464</v>
      </c>
      <c r="AK170">
        <v>3</v>
      </c>
      <c r="AL170">
        <v>0.26901492415539963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32</v>
      </c>
      <c r="AU170">
        <v>1</v>
      </c>
      <c r="AV170">
        <v>5</v>
      </c>
      <c r="AW170">
        <v>3</v>
      </c>
      <c r="AX170">
        <v>9.375E-2</v>
      </c>
      <c r="AY170">
        <v>0</v>
      </c>
      <c r="AZ170">
        <v>0.546875</v>
      </c>
      <c r="BA170">
        <v>28</v>
      </c>
      <c r="BB170">
        <v>1</v>
      </c>
      <c r="BC170">
        <v>5</v>
      </c>
      <c r="BD170">
        <v>28</v>
      </c>
      <c r="BE170">
        <v>1</v>
      </c>
      <c r="BF170">
        <v>5</v>
      </c>
      <c r="BG170">
        <v>1</v>
      </c>
      <c r="BH170">
        <v>22</v>
      </c>
      <c r="BI170" t="s">
        <v>89</v>
      </c>
      <c r="BJ170">
        <v>0.32225298236233602</v>
      </c>
      <c r="BK170">
        <v>0</v>
      </c>
    </row>
    <row r="171" spans="1:63" x14ac:dyDescent="0.25">
      <c r="A171">
        <v>170</v>
      </c>
      <c r="B171">
        <v>4</v>
      </c>
      <c r="C171">
        <v>48</v>
      </c>
      <c r="D171">
        <v>2020</v>
      </c>
      <c r="E171">
        <v>12</v>
      </c>
      <c r="F171">
        <v>0.46153846153846156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0.15384615384615385</v>
      </c>
      <c r="O171">
        <v>30</v>
      </c>
      <c r="P171">
        <v>0.10714285714285714</v>
      </c>
      <c r="Q171">
        <v>0</v>
      </c>
      <c r="R171">
        <v>169</v>
      </c>
      <c r="S171">
        <v>0.60357142857142854</v>
      </c>
      <c r="T171">
        <v>3</v>
      </c>
      <c r="U171">
        <v>0.35535714285714282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48</v>
      </c>
      <c r="AG171">
        <v>0.19354838709677419</v>
      </c>
      <c r="AH171">
        <v>0</v>
      </c>
      <c r="AI171">
        <v>175</v>
      </c>
      <c r="AJ171">
        <v>0.70564516129032262</v>
      </c>
      <c r="AK171">
        <v>3</v>
      </c>
      <c r="AL171">
        <v>0.29973118279569894</v>
      </c>
      <c r="AM171">
        <v>2</v>
      </c>
      <c r="AN171">
        <v>7.6923076923076927E-2</v>
      </c>
      <c r="AO171">
        <v>0</v>
      </c>
      <c r="AP171">
        <v>0</v>
      </c>
      <c r="AQ171">
        <v>0</v>
      </c>
      <c r="AR171">
        <v>0</v>
      </c>
      <c r="AS171">
        <v>3.8461538461538464E-2</v>
      </c>
      <c r="AT171">
        <v>26</v>
      </c>
      <c r="AU171">
        <v>1</v>
      </c>
      <c r="AV171">
        <v>5</v>
      </c>
      <c r="AW171">
        <v>2</v>
      </c>
      <c r="AX171">
        <v>7.6923076923076927E-2</v>
      </c>
      <c r="AY171">
        <v>0</v>
      </c>
      <c r="AZ171">
        <v>0.53846153846153844</v>
      </c>
      <c r="BA171">
        <v>26</v>
      </c>
      <c r="BB171">
        <v>1</v>
      </c>
      <c r="BC171">
        <v>5</v>
      </c>
      <c r="BD171">
        <v>26</v>
      </c>
      <c r="BE171">
        <v>1</v>
      </c>
      <c r="BF171">
        <v>5</v>
      </c>
      <c r="BG171">
        <v>1</v>
      </c>
      <c r="BH171">
        <v>22</v>
      </c>
      <c r="BI171" t="s">
        <v>89</v>
      </c>
      <c r="BJ171">
        <v>0.34083679377458181</v>
      </c>
      <c r="BK171">
        <v>0</v>
      </c>
    </row>
    <row r="172" spans="1:63" x14ac:dyDescent="0.25">
      <c r="A172">
        <v>171</v>
      </c>
      <c r="B172">
        <v>4</v>
      </c>
      <c r="C172">
        <v>49</v>
      </c>
      <c r="D172">
        <v>2020</v>
      </c>
      <c r="E172">
        <v>15</v>
      </c>
      <c r="F172">
        <v>0.6</v>
      </c>
      <c r="G172">
        <v>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0.19999999999999998</v>
      </c>
      <c r="O172">
        <v>30</v>
      </c>
      <c r="P172">
        <v>0.15</v>
      </c>
      <c r="Q172">
        <v>0</v>
      </c>
      <c r="R172">
        <v>20</v>
      </c>
      <c r="S172">
        <v>0.1</v>
      </c>
      <c r="T172">
        <v>0</v>
      </c>
      <c r="U172">
        <v>0.125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4.7030000000000127E-3</v>
      </c>
      <c r="AD172">
        <v>6.2315904402129221E-3</v>
      </c>
      <c r="AE172">
        <v>0</v>
      </c>
      <c r="AF172">
        <v>40</v>
      </c>
      <c r="AG172">
        <v>0.16666666666666666</v>
      </c>
      <c r="AH172">
        <v>0</v>
      </c>
      <c r="AI172">
        <v>180</v>
      </c>
      <c r="AJ172">
        <v>0.75</v>
      </c>
      <c r="AK172">
        <v>3</v>
      </c>
      <c r="AL172">
        <v>0.30763275236895987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27</v>
      </c>
      <c r="AU172">
        <v>1</v>
      </c>
      <c r="AV172">
        <v>5</v>
      </c>
      <c r="AW172">
        <v>4</v>
      </c>
      <c r="AX172">
        <v>0.14814814814814814</v>
      </c>
      <c r="AY172">
        <v>0</v>
      </c>
      <c r="AZ172">
        <v>0.57407407407407407</v>
      </c>
      <c r="BA172">
        <v>25</v>
      </c>
      <c r="BB172">
        <v>1</v>
      </c>
      <c r="BC172">
        <v>5</v>
      </c>
      <c r="BD172">
        <v>25</v>
      </c>
      <c r="BE172">
        <v>1</v>
      </c>
      <c r="BF172">
        <v>5</v>
      </c>
      <c r="BG172">
        <v>1</v>
      </c>
      <c r="BH172">
        <v>21</v>
      </c>
      <c r="BI172" t="s">
        <v>89</v>
      </c>
      <c r="BJ172">
        <v>0.31524383234900488</v>
      </c>
      <c r="BK172">
        <v>0</v>
      </c>
    </row>
    <row r="173" spans="1:63" x14ac:dyDescent="0.25">
      <c r="A173">
        <v>172</v>
      </c>
      <c r="B173">
        <v>4</v>
      </c>
      <c r="C173">
        <v>50</v>
      </c>
      <c r="D173">
        <v>2020</v>
      </c>
      <c r="E173">
        <v>11</v>
      </c>
      <c r="F173">
        <v>0.42307692307692307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0.14102564102564102</v>
      </c>
      <c r="O173">
        <v>50</v>
      </c>
      <c r="P173">
        <v>8.3333333333333329E-2</v>
      </c>
      <c r="Q173">
        <v>0</v>
      </c>
      <c r="R173">
        <v>210</v>
      </c>
      <c r="S173">
        <v>0.35</v>
      </c>
      <c r="T173">
        <v>1</v>
      </c>
      <c r="U173">
        <v>0.21666666666666665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4.21399999999994E-3</v>
      </c>
      <c r="AD173">
        <v>5.3058747390501053E-3</v>
      </c>
      <c r="AE173">
        <v>0</v>
      </c>
      <c r="AF173">
        <v>50</v>
      </c>
      <c r="AG173">
        <v>0.2</v>
      </c>
      <c r="AH173">
        <v>0</v>
      </c>
      <c r="AI173">
        <v>165</v>
      </c>
      <c r="AJ173">
        <v>0.66</v>
      </c>
      <c r="AK173">
        <v>3</v>
      </c>
      <c r="AL173">
        <v>0.28843529157968339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36</v>
      </c>
      <c r="AU173">
        <v>1</v>
      </c>
      <c r="AV173">
        <v>5</v>
      </c>
      <c r="AW173">
        <v>0</v>
      </c>
      <c r="AX173">
        <v>0</v>
      </c>
      <c r="AY173">
        <v>0</v>
      </c>
      <c r="AZ173">
        <v>0.5</v>
      </c>
      <c r="BA173">
        <v>26</v>
      </c>
      <c r="BB173">
        <v>1</v>
      </c>
      <c r="BC173">
        <v>5</v>
      </c>
      <c r="BD173">
        <v>26</v>
      </c>
      <c r="BE173">
        <v>1</v>
      </c>
      <c r="BF173">
        <v>5</v>
      </c>
      <c r="BG173">
        <v>1</v>
      </c>
      <c r="BH173">
        <v>20</v>
      </c>
      <c r="BI173" t="s">
        <v>89</v>
      </c>
      <c r="BJ173">
        <v>0.30658965703885588</v>
      </c>
      <c r="BK173">
        <v>0</v>
      </c>
    </row>
    <row r="174" spans="1:63" x14ac:dyDescent="0.25">
      <c r="A174">
        <v>173</v>
      </c>
      <c r="B174">
        <v>4</v>
      </c>
      <c r="C174">
        <v>51</v>
      </c>
      <c r="D174">
        <v>2020</v>
      </c>
      <c r="E174">
        <v>12</v>
      </c>
      <c r="F174">
        <v>0.6</v>
      </c>
      <c r="G174">
        <v>3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0.19999999999999998</v>
      </c>
      <c r="O174">
        <v>30</v>
      </c>
      <c r="P174">
        <v>5.6603773584905662E-2</v>
      </c>
      <c r="Q174">
        <v>0</v>
      </c>
      <c r="R174">
        <v>10</v>
      </c>
      <c r="S174">
        <v>1.8867924528301886E-2</v>
      </c>
      <c r="T174">
        <v>0</v>
      </c>
      <c r="U174">
        <v>3.7735849056603772E-2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30</v>
      </c>
      <c r="AG174">
        <v>6.9767441860465115E-2</v>
      </c>
      <c r="AH174">
        <v>0</v>
      </c>
      <c r="AI174">
        <v>380</v>
      </c>
      <c r="AJ174">
        <v>0.88372093023255816</v>
      </c>
      <c r="AK174">
        <v>5</v>
      </c>
      <c r="AL174">
        <v>0.31782945736434109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22</v>
      </c>
      <c r="AU174">
        <v>1</v>
      </c>
      <c r="AV174">
        <v>5</v>
      </c>
      <c r="AW174">
        <v>2</v>
      </c>
      <c r="AX174">
        <v>9.0909090909090912E-2</v>
      </c>
      <c r="AY174">
        <v>0</v>
      </c>
      <c r="AZ174">
        <v>0.54545454545454541</v>
      </c>
      <c r="BA174">
        <v>20</v>
      </c>
      <c r="BB174">
        <v>1</v>
      </c>
      <c r="BC174">
        <v>5</v>
      </c>
      <c r="BD174">
        <v>20</v>
      </c>
      <c r="BE174">
        <v>1</v>
      </c>
      <c r="BF174">
        <v>5</v>
      </c>
      <c r="BG174">
        <v>1</v>
      </c>
      <c r="BH174">
        <v>23</v>
      </c>
      <c r="BI174" t="s">
        <v>89</v>
      </c>
      <c r="BJ174">
        <v>0.30014569312507</v>
      </c>
      <c r="BK174">
        <v>0</v>
      </c>
    </row>
    <row r="175" spans="1:63" x14ac:dyDescent="0.25">
      <c r="A175">
        <v>174</v>
      </c>
      <c r="B175">
        <v>4</v>
      </c>
      <c r="C175">
        <v>52</v>
      </c>
      <c r="D175">
        <v>2020</v>
      </c>
      <c r="E175">
        <v>17</v>
      </c>
      <c r="F175">
        <v>0.68</v>
      </c>
      <c r="G175">
        <v>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0.22666666666666668</v>
      </c>
      <c r="O175">
        <v>20</v>
      </c>
      <c r="P175">
        <v>5.4054054054054057E-2</v>
      </c>
      <c r="Q175">
        <v>0</v>
      </c>
      <c r="R175">
        <v>90</v>
      </c>
      <c r="S175">
        <v>0.24324324324324326</v>
      </c>
      <c r="T175">
        <v>0</v>
      </c>
      <c r="U175">
        <v>0.14864864864864866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50</v>
      </c>
      <c r="AG175">
        <v>0.21739130434782608</v>
      </c>
      <c r="AH175">
        <v>0</v>
      </c>
      <c r="AI175">
        <v>155</v>
      </c>
      <c r="AJ175">
        <v>0.67391304347826086</v>
      </c>
      <c r="AK175">
        <v>3</v>
      </c>
      <c r="AL175">
        <v>0.29710144927536231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32</v>
      </c>
      <c r="AU175">
        <v>1</v>
      </c>
      <c r="AV175">
        <v>5</v>
      </c>
      <c r="AW175">
        <v>0</v>
      </c>
      <c r="AX175">
        <v>0</v>
      </c>
      <c r="AY175">
        <v>0</v>
      </c>
      <c r="AZ175">
        <v>0.5</v>
      </c>
      <c r="BA175">
        <v>25</v>
      </c>
      <c r="BB175">
        <v>1</v>
      </c>
      <c r="BC175">
        <v>5</v>
      </c>
      <c r="BD175">
        <v>25</v>
      </c>
      <c r="BE175">
        <v>1</v>
      </c>
      <c r="BF175">
        <v>5</v>
      </c>
      <c r="BG175">
        <v>1</v>
      </c>
      <c r="BH175">
        <v>21</v>
      </c>
      <c r="BI175" t="s">
        <v>89</v>
      </c>
      <c r="BJ175">
        <v>0.31034525208438252</v>
      </c>
      <c r="BK175">
        <v>0</v>
      </c>
    </row>
    <row r="176" spans="1:63" x14ac:dyDescent="0.25">
      <c r="A176">
        <v>175</v>
      </c>
      <c r="B176">
        <v>4</v>
      </c>
      <c r="C176">
        <v>53</v>
      </c>
      <c r="D176">
        <v>2020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100</v>
      </c>
      <c r="P176">
        <v>0.18181818181818182</v>
      </c>
      <c r="Q176">
        <v>0</v>
      </c>
      <c r="R176">
        <v>110</v>
      </c>
      <c r="S176">
        <v>0.2</v>
      </c>
      <c r="T176">
        <v>0</v>
      </c>
      <c r="U176">
        <v>0.19090909090909092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100</v>
      </c>
      <c r="AG176">
        <v>0.25</v>
      </c>
      <c r="AH176">
        <v>1</v>
      </c>
      <c r="AI176">
        <v>250</v>
      </c>
      <c r="AJ176">
        <v>0.625</v>
      </c>
      <c r="AK176">
        <v>3</v>
      </c>
      <c r="AL176">
        <v>0.29166666666666669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26</v>
      </c>
      <c r="AU176">
        <v>1</v>
      </c>
      <c r="AV176">
        <v>5</v>
      </c>
      <c r="AW176">
        <v>3</v>
      </c>
      <c r="AX176">
        <v>0.11538461538461539</v>
      </c>
      <c r="AY176">
        <v>0</v>
      </c>
      <c r="AZ176">
        <v>0.55769230769230771</v>
      </c>
      <c r="BA176">
        <v>23</v>
      </c>
      <c r="BB176">
        <v>1</v>
      </c>
      <c r="BC176">
        <v>5</v>
      </c>
      <c r="BD176">
        <v>23</v>
      </c>
      <c r="BE176">
        <v>1</v>
      </c>
      <c r="BF176">
        <v>5</v>
      </c>
      <c r="BG176">
        <v>1</v>
      </c>
      <c r="BH176">
        <v>19</v>
      </c>
      <c r="BI176" t="s">
        <v>89</v>
      </c>
      <c r="BJ176">
        <v>0.29146686646686648</v>
      </c>
      <c r="BK176">
        <v>0</v>
      </c>
    </row>
    <row r="177" spans="1:63" x14ac:dyDescent="0.25">
      <c r="A177">
        <v>176</v>
      </c>
      <c r="B177">
        <v>4</v>
      </c>
      <c r="C177">
        <v>24</v>
      </c>
      <c r="D177">
        <v>2021</v>
      </c>
      <c r="E177">
        <v>54</v>
      </c>
      <c r="F177">
        <v>1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0.33333333333333331</v>
      </c>
      <c r="O177">
        <v>300</v>
      </c>
      <c r="P177">
        <v>0.4</v>
      </c>
      <c r="Q177">
        <v>1</v>
      </c>
      <c r="R177">
        <v>400</v>
      </c>
      <c r="S177">
        <v>0.53333333333333333</v>
      </c>
      <c r="T177">
        <v>3</v>
      </c>
      <c r="U177">
        <v>0.46666666666666667</v>
      </c>
      <c r="V177">
        <v>36</v>
      </c>
      <c r="W177">
        <v>0.65454545454545454</v>
      </c>
      <c r="X177">
        <v>3</v>
      </c>
      <c r="Y177">
        <v>0</v>
      </c>
      <c r="Z177">
        <v>0</v>
      </c>
      <c r="AA177">
        <v>0</v>
      </c>
      <c r="AB177">
        <v>0.32727272727272727</v>
      </c>
      <c r="AC177">
        <v>0</v>
      </c>
      <c r="AD177">
        <v>0</v>
      </c>
      <c r="AE177">
        <v>0</v>
      </c>
      <c r="AF177">
        <v>76</v>
      </c>
      <c r="AG177">
        <v>0.14448669201520911</v>
      </c>
      <c r="AH177">
        <v>0</v>
      </c>
      <c r="AI177">
        <v>190</v>
      </c>
      <c r="AJ177">
        <v>0.36121673003802279</v>
      </c>
      <c r="AK177">
        <v>1</v>
      </c>
      <c r="AL177">
        <v>0.16856780735107732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55</v>
      </c>
      <c r="AU177">
        <v>1</v>
      </c>
      <c r="AV177">
        <v>5</v>
      </c>
      <c r="AW177">
        <v>40</v>
      </c>
      <c r="AX177">
        <v>0.72727272727272729</v>
      </c>
      <c r="AY177">
        <v>3</v>
      </c>
      <c r="AZ177">
        <v>0.86363636363636365</v>
      </c>
      <c r="BA177">
        <v>0</v>
      </c>
      <c r="BB177">
        <v>0</v>
      </c>
      <c r="BC177">
        <v>0</v>
      </c>
      <c r="BD177">
        <v>54</v>
      </c>
      <c r="BE177">
        <v>1</v>
      </c>
      <c r="BF177">
        <v>5</v>
      </c>
      <c r="BG177">
        <v>0.5</v>
      </c>
      <c r="BH177">
        <v>26</v>
      </c>
      <c r="BI177" t="s">
        <v>89</v>
      </c>
      <c r="BJ177">
        <v>0.379925271180024</v>
      </c>
      <c r="BK177">
        <v>0</v>
      </c>
    </row>
    <row r="178" spans="1:63" x14ac:dyDescent="0.25">
      <c r="A178">
        <v>177</v>
      </c>
      <c r="B178">
        <v>4</v>
      </c>
      <c r="C178">
        <v>25</v>
      </c>
      <c r="D178">
        <v>2021</v>
      </c>
      <c r="E178">
        <v>67</v>
      </c>
      <c r="F178">
        <v>1</v>
      </c>
      <c r="G178">
        <v>5</v>
      </c>
      <c r="H178">
        <v>0</v>
      </c>
      <c r="I178">
        <v>0</v>
      </c>
      <c r="J178">
        <v>0</v>
      </c>
      <c r="K178">
        <v>9</v>
      </c>
      <c r="L178">
        <v>0.13432835820895522</v>
      </c>
      <c r="M178">
        <v>0</v>
      </c>
      <c r="N178">
        <v>0.37810945273631841</v>
      </c>
      <c r="O178">
        <v>200</v>
      </c>
      <c r="P178">
        <v>0.30303030303030304</v>
      </c>
      <c r="Q178">
        <v>1</v>
      </c>
      <c r="R178">
        <v>160</v>
      </c>
      <c r="S178">
        <v>0.24242424242424243</v>
      </c>
      <c r="T178">
        <v>0</v>
      </c>
      <c r="U178">
        <v>0.27272727272727271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1.9809999999997885E-3</v>
      </c>
      <c r="AD178">
        <v>7.4981614175112868E-4</v>
      </c>
      <c r="AE178">
        <v>0</v>
      </c>
      <c r="AF178">
        <v>200</v>
      </c>
      <c r="AG178">
        <v>0.35714285714285715</v>
      </c>
      <c r="AH178">
        <v>1</v>
      </c>
      <c r="AI178">
        <v>190</v>
      </c>
      <c r="AJ178">
        <v>0.3392857142857143</v>
      </c>
      <c r="AK178">
        <v>1</v>
      </c>
      <c r="AL178">
        <v>0.23239279585677419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87</v>
      </c>
      <c r="AX178">
        <v>1</v>
      </c>
      <c r="AY178">
        <v>5</v>
      </c>
      <c r="AZ178">
        <v>0.5</v>
      </c>
      <c r="BA178">
        <v>0</v>
      </c>
      <c r="BB178">
        <v>0</v>
      </c>
      <c r="BC178">
        <v>0</v>
      </c>
      <c r="BD178">
        <v>67</v>
      </c>
      <c r="BE178">
        <v>1</v>
      </c>
      <c r="BF178">
        <v>5</v>
      </c>
      <c r="BG178">
        <v>0.5</v>
      </c>
      <c r="BH178">
        <v>18</v>
      </c>
      <c r="BI178" t="s">
        <v>89</v>
      </c>
      <c r="BJ178">
        <v>0.26903278876005221</v>
      </c>
      <c r="BK178">
        <v>0</v>
      </c>
    </row>
    <row r="179" spans="1:63" x14ac:dyDescent="0.25">
      <c r="A179">
        <v>178</v>
      </c>
      <c r="B179">
        <v>4</v>
      </c>
      <c r="C179">
        <v>26</v>
      </c>
      <c r="D179">
        <v>2021</v>
      </c>
      <c r="E179">
        <v>53</v>
      </c>
      <c r="F179">
        <v>1</v>
      </c>
      <c r="G179">
        <v>5</v>
      </c>
      <c r="H179">
        <v>0</v>
      </c>
      <c r="I179">
        <v>0</v>
      </c>
      <c r="J179">
        <v>0</v>
      </c>
      <c r="K179">
        <v>2</v>
      </c>
      <c r="L179">
        <v>3.7735849056603772E-2</v>
      </c>
      <c r="M179">
        <v>0</v>
      </c>
      <c r="N179">
        <v>0.34591194968553457</v>
      </c>
      <c r="O179">
        <v>50</v>
      </c>
      <c r="P179">
        <v>9.0909090909090912E-2</v>
      </c>
      <c r="Q179">
        <v>0</v>
      </c>
      <c r="R179">
        <v>0</v>
      </c>
      <c r="S179">
        <v>0</v>
      </c>
      <c r="T179">
        <v>0</v>
      </c>
      <c r="U179">
        <v>4.5454545454545456E-2</v>
      </c>
      <c r="V179">
        <v>22</v>
      </c>
      <c r="W179">
        <v>0.3188405797101449</v>
      </c>
      <c r="X179">
        <v>1</v>
      </c>
      <c r="Y179">
        <v>0</v>
      </c>
      <c r="Z179">
        <v>0</v>
      </c>
      <c r="AA179">
        <v>0</v>
      </c>
      <c r="AB179">
        <v>0.15942028985507245</v>
      </c>
      <c r="AC179">
        <v>9.6387E-2</v>
      </c>
      <c r="AD179">
        <v>6.0039728738304224E-2</v>
      </c>
      <c r="AE179">
        <v>0</v>
      </c>
      <c r="AF179">
        <v>400</v>
      </c>
      <c r="AG179">
        <v>0.72727272727272729</v>
      </c>
      <c r="AH179">
        <v>3</v>
      </c>
      <c r="AI179">
        <v>0</v>
      </c>
      <c r="AJ179">
        <v>0</v>
      </c>
      <c r="AK179">
        <v>0</v>
      </c>
      <c r="AL179">
        <v>0.2624374853370105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69</v>
      </c>
      <c r="AU179">
        <v>1</v>
      </c>
      <c r="AV179">
        <v>5</v>
      </c>
      <c r="AW179">
        <v>62</v>
      </c>
      <c r="AX179">
        <v>0.89855072463768115</v>
      </c>
      <c r="AY179">
        <v>5</v>
      </c>
      <c r="AZ179">
        <v>0.94927536231884058</v>
      </c>
      <c r="BA179">
        <v>0</v>
      </c>
      <c r="BB179">
        <v>0</v>
      </c>
      <c r="BC179">
        <v>0</v>
      </c>
      <c r="BD179">
        <v>53</v>
      </c>
      <c r="BE179">
        <v>1</v>
      </c>
      <c r="BF179">
        <v>5</v>
      </c>
      <c r="BG179">
        <v>0.5</v>
      </c>
      <c r="BH179">
        <v>24</v>
      </c>
      <c r="BI179" t="s">
        <v>89</v>
      </c>
      <c r="BJ179">
        <v>0.32321423323585768</v>
      </c>
      <c r="BK179">
        <v>0</v>
      </c>
    </row>
    <row r="180" spans="1:63" x14ac:dyDescent="0.25">
      <c r="A180">
        <v>179</v>
      </c>
      <c r="B180">
        <v>4</v>
      </c>
      <c r="C180">
        <v>27</v>
      </c>
      <c r="D180">
        <v>2021</v>
      </c>
      <c r="E180">
        <v>41</v>
      </c>
      <c r="F180">
        <v>0.97619047619047616</v>
      </c>
      <c r="G180">
        <v>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0.32539682539682541</v>
      </c>
      <c r="O180">
        <v>150</v>
      </c>
      <c r="P180">
        <v>0.23076923076923078</v>
      </c>
      <c r="Q180">
        <v>0</v>
      </c>
      <c r="R180">
        <v>200</v>
      </c>
      <c r="S180">
        <v>0.30769230769230771</v>
      </c>
      <c r="T180">
        <v>1</v>
      </c>
      <c r="U180">
        <v>0.26923076923076927</v>
      </c>
      <c r="V180">
        <v>2</v>
      </c>
      <c r="W180">
        <v>4.4444444444444446E-2</v>
      </c>
      <c r="X180">
        <v>0</v>
      </c>
      <c r="Y180">
        <v>0</v>
      </c>
      <c r="Z180">
        <v>0</v>
      </c>
      <c r="AA180">
        <v>0</v>
      </c>
      <c r="AB180">
        <v>2.2222222222222223E-2</v>
      </c>
      <c r="AC180">
        <v>2.687000000000106E-3</v>
      </c>
      <c r="AD180">
        <v>1.6063973714150381E-3</v>
      </c>
      <c r="AE180">
        <v>0</v>
      </c>
      <c r="AF180">
        <v>200</v>
      </c>
      <c r="AG180">
        <v>0.30303030303030304</v>
      </c>
      <c r="AH180">
        <v>1</v>
      </c>
      <c r="AI180">
        <v>160</v>
      </c>
      <c r="AJ180">
        <v>0.24242424242424243</v>
      </c>
      <c r="AK180">
        <v>0</v>
      </c>
      <c r="AL180">
        <v>0.1823536476086535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45</v>
      </c>
      <c r="AU180">
        <v>1</v>
      </c>
      <c r="AV180">
        <v>5</v>
      </c>
      <c r="AW180">
        <v>45</v>
      </c>
      <c r="AX180">
        <v>1</v>
      </c>
      <c r="AY180">
        <v>5</v>
      </c>
      <c r="AZ180">
        <v>1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17</v>
      </c>
      <c r="BI180" t="s">
        <v>89</v>
      </c>
      <c r="BJ180">
        <v>0.25702906635121009</v>
      </c>
      <c r="BK180">
        <v>0</v>
      </c>
    </row>
    <row r="181" spans="1:63" x14ac:dyDescent="0.25">
      <c r="A181">
        <v>180</v>
      </c>
      <c r="B181">
        <v>4</v>
      </c>
      <c r="C181">
        <v>28</v>
      </c>
      <c r="D181">
        <v>2021</v>
      </c>
      <c r="E181">
        <v>56</v>
      </c>
      <c r="F181">
        <v>1</v>
      </c>
      <c r="G181">
        <v>5</v>
      </c>
      <c r="H181">
        <v>0</v>
      </c>
      <c r="I181">
        <v>0</v>
      </c>
      <c r="J181">
        <v>0</v>
      </c>
      <c r="K181">
        <v>15</v>
      </c>
      <c r="L181">
        <v>0.26785714285714285</v>
      </c>
      <c r="M181">
        <v>1</v>
      </c>
      <c r="N181">
        <v>0.42261904761904762</v>
      </c>
      <c r="O181">
        <v>0</v>
      </c>
      <c r="P181">
        <v>0</v>
      </c>
      <c r="Q181">
        <v>0</v>
      </c>
      <c r="R181">
        <v>250</v>
      </c>
      <c r="S181">
        <v>0.83333333333333337</v>
      </c>
      <c r="T181">
        <v>5</v>
      </c>
      <c r="U181">
        <v>0.41666666666666669</v>
      </c>
      <c r="V181">
        <v>54</v>
      </c>
      <c r="W181">
        <v>0.71052631578947367</v>
      </c>
      <c r="X181">
        <v>3</v>
      </c>
      <c r="Y181">
        <v>0</v>
      </c>
      <c r="Z181">
        <v>0</v>
      </c>
      <c r="AA181">
        <v>0</v>
      </c>
      <c r="AB181">
        <v>0.35526315789473684</v>
      </c>
      <c r="AC181">
        <v>0</v>
      </c>
      <c r="AD181">
        <v>0</v>
      </c>
      <c r="AE181">
        <v>0</v>
      </c>
      <c r="AF181">
        <v>300</v>
      </c>
      <c r="AG181">
        <v>0.6</v>
      </c>
      <c r="AH181">
        <v>3</v>
      </c>
      <c r="AI181">
        <v>130</v>
      </c>
      <c r="AJ181">
        <v>0.26</v>
      </c>
      <c r="AK181">
        <v>1</v>
      </c>
      <c r="AL181">
        <v>0.28666666666666668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19</v>
      </c>
      <c r="AX181">
        <v>0.25</v>
      </c>
      <c r="AY181">
        <v>1</v>
      </c>
      <c r="AZ181">
        <v>0.125</v>
      </c>
      <c r="BA181">
        <v>0</v>
      </c>
      <c r="BB181">
        <v>0</v>
      </c>
      <c r="BC181">
        <v>0</v>
      </c>
      <c r="BD181">
        <v>56</v>
      </c>
      <c r="BE181">
        <v>1</v>
      </c>
      <c r="BF181">
        <v>5</v>
      </c>
      <c r="BG181">
        <v>0.5</v>
      </c>
      <c r="BH181">
        <v>24</v>
      </c>
      <c r="BI181" t="s">
        <v>89</v>
      </c>
      <c r="BJ181">
        <v>0.30088793412101683</v>
      </c>
      <c r="BK181">
        <v>0</v>
      </c>
    </row>
    <row r="182" spans="1:63" x14ac:dyDescent="0.25">
      <c r="A182">
        <v>181</v>
      </c>
      <c r="B182">
        <v>4</v>
      </c>
      <c r="C182">
        <v>29</v>
      </c>
      <c r="D182">
        <v>2021</v>
      </c>
      <c r="E182">
        <v>3</v>
      </c>
      <c r="F182">
        <v>0.12</v>
      </c>
      <c r="G182">
        <v>0</v>
      </c>
      <c r="H182">
        <v>0</v>
      </c>
      <c r="I182">
        <v>0</v>
      </c>
      <c r="J182">
        <v>0</v>
      </c>
      <c r="K182">
        <v>3</v>
      </c>
      <c r="L182">
        <v>0.12</v>
      </c>
      <c r="M182">
        <v>0</v>
      </c>
      <c r="N182">
        <v>0.08</v>
      </c>
      <c r="O182">
        <v>0</v>
      </c>
      <c r="P182">
        <v>0</v>
      </c>
      <c r="Q182">
        <v>0</v>
      </c>
      <c r="R182">
        <v>200</v>
      </c>
      <c r="S182">
        <v>0.33333333333333331</v>
      </c>
      <c r="T182">
        <v>1</v>
      </c>
      <c r="U182">
        <v>0.16666666666666666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3.4220000000000361E-3</v>
      </c>
      <c r="AD182">
        <v>3.5154331831415728E-3</v>
      </c>
      <c r="AE182">
        <v>0</v>
      </c>
      <c r="AF182">
        <v>50</v>
      </c>
      <c r="AG182">
        <v>0.2</v>
      </c>
      <c r="AH182">
        <v>0</v>
      </c>
      <c r="AI182">
        <v>60</v>
      </c>
      <c r="AJ182">
        <v>0.24</v>
      </c>
      <c r="AK182">
        <v>0</v>
      </c>
      <c r="AL182">
        <v>0.14783847772771386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25</v>
      </c>
      <c r="AU182">
        <v>1</v>
      </c>
      <c r="AV182">
        <v>5</v>
      </c>
      <c r="AW182">
        <v>0</v>
      </c>
      <c r="AX182">
        <v>0</v>
      </c>
      <c r="AY182">
        <v>0</v>
      </c>
      <c r="AZ182">
        <v>0.5</v>
      </c>
      <c r="BA182">
        <v>25</v>
      </c>
      <c r="BB182">
        <v>1</v>
      </c>
      <c r="BC182">
        <v>5</v>
      </c>
      <c r="BD182">
        <v>25</v>
      </c>
      <c r="BE182">
        <v>1</v>
      </c>
      <c r="BF182">
        <v>5</v>
      </c>
      <c r="BG182">
        <v>1</v>
      </c>
      <c r="BH182">
        <v>16</v>
      </c>
      <c r="BI182" t="s">
        <v>89</v>
      </c>
      <c r="BJ182">
        <v>0.27064359205634009</v>
      </c>
      <c r="BK182">
        <v>0</v>
      </c>
    </row>
    <row r="183" spans="1:63" x14ac:dyDescent="0.25">
      <c r="A183">
        <v>182</v>
      </c>
      <c r="B183">
        <v>4</v>
      </c>
      <c r="C183">
        <v>30</v>
      </c>
      <c r="D183">
        <v>2021</v>
      </c>
      <c r="E183">
        <v>56</v>
      </c>
      <c r="F183">
        <v>1</v>
      </c>
      <c r="G183">
        <v>5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0.33333333333333331</v>
      </c>
      <c r="O183">
        <v>0</v>
      </c>
      <c r="P183">
        <v>0</v>
      </c>
      <c r="Q183">
        <v>0</v>
      </c>
      <c r="R183">
        <v>125</v>
      </c>
      <c r="S183">
        <v>0.38461538461538464</v>
      </c>
      <c r="T183">
        <v>1</v>
      </c>
      <c r="U183">
        <v>0.19230769230769232</v>
      </c>
      <c r="V183">
        <v>36</v>
      </c>
      <c r="W183">
        <v>0.61016949152542377</v>
      </c>
      <c r="X183">
        <v>3</v>
      </c>
      <c r="Y183">
        <v>0</v>
      </c>
      <c r="Z183">
        <v>0</v>
      </c>
      <c r="AA183">
        <v>0</v>
      </c>
      <c r="AB183">
        <v>0.30508474576271188</v>
      </c>
      <c r="AC183">
        <v>0</v>
      </c>
      <c r="AD183">
        <v>0</v>
      </c>
      <c r="AE183">
        <v>0</v>
      </c>
      <c r="AF183">
        <v>200</v>
      </c>
      <c r="AG183">
        <v>0.35714285714285715</v>
      </c>
      <c r="AH183">
        <v>1</v>
      </c>
      <c r="AI183">
        <v>100</v>
      </c>
      <c r="AJ183">
        <v>0.17857142857142858</v>
      </c>
      <c r="AK183">
        <v>0</v>
      </c>
      <c r="AL183">
        <v>0.17857142857142858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59</v>
      </c>
      <c r="AU183">
        <v>1</v>
      </c>
      <c r="AV183">
        <v>5</v>
      </c>
      <c r="AW183">
        <v>29</v>
      </c>
      <c r="AX183">
        <v>0.49152542372881358</v>
      </c>
      <c r="AY183">
        <v>1</v>
      </c>
      <c r="AZ183">
        <v>0.74576271186440679</v>
      </c>
      <c r="BA183">
        <v>56</v>
      </c>
      <c r="BB183">
        <v>1</v>
      </c>
      <c r="BC183">
        <v>5</v>
      </c>
      <c r="BD183">
        <v>56</v>
      </c>
      <c r="BE183">
        <v>1</v>
      </c>
      <c r="BF183">
        <v>5</v>
      </c>
      <c r="BG183">
        <v>1</v>
      </c>
      <c r="BH183">
        <v>26</v>
      </c>
      <c r="BI183" t="s">
        <v>89</v>
      </c>
      <c r="BJ183">
        <v>0.39357998740565325</v>
      </c>
      <c r="BK183">
        <v>0</v>
      </c>
    </row>
    <row r="184" spans="1:63" x14ac:dyDescent="0.25">
      <c r="A184">
        <v>183</v>
      </c>
      <c r="B184">
        <v>4</v>
      </c>
      <c r="C184">
        <v>31</v>
      </c>
      <c r="D184">
        <v>2021</v>
      </c>
      <c r="E184">
        <v>8</v>
      </c>
      <c r="F184">
        <v>8.8888888888888892E-2</v>
      </c>
      <c r="G184">
        <v>0</v>
      </c>
      <c r="H184">
        <v>0</v>
      </c>
      <c r="I184">
        <v>0</v>
      </c>
      <c r="J184">
        <v>0</v>
      </c>
      <c r="K184">
        <v>8</v>
      </c>
      <c r="L184">
        <v>8.8888888888888892E-2</v>
      </c>
      <c r="M184">
        <v>0</v>
      </c>
      <c r="N184">
        <v>5.9259259259259262E-2</v>
      </c>
      <c r="O184">
        <v>500</v>
      </c>
      <c r="P184">
        <v>0.25</v>
      </c>
      <c r="Q184">
        <v>1</v>
      </c>
      <c r="R184">
        <v>425</v>
      </c>
      <c r="S184">
        <v>0.21249999999999999</v>
      </c>
      <c r="T184">
        <v>0</v>
      </c>
      <c r="U184">
        <v>0.23125000000000001</v>
      </c>
      <c r="V184">
        <v>48</v>
      </c>
      <c r="W184">
        <v>0.4247787610619469</v>
      </c>
      <c r="X184">
        <v>1</v>
      </c>
      <c r="Y184">
        <v>0</v>
      </c>
      <c r="Z184">
        <v>0</v>
      </c>
      <c r="AA184">
        <v>0</v>
      </c>
      <c r="AB184">
        <v>0.21238938053097345</v>
      </c>
      <c r="AC184">
        <v>2.7266219999999999</v>
      </c>
      <c r="AD184">
        <v>0.86984076548942746</v>
      </c>
      <c r="AE184">
        <v>5</v>
      </c>
      <c r="AF184">
        <v>100</v>
      </c>
      <c r="AG184">
        <v>0.16666666666666666</v>
      </c>
      <c r="AH184">
        <v>0</v>
      </c>
      <c r="AI184">
        <v>100</v>
      </c>
      <c r="AJ184">
        <v>0.16666666666666666</v>
      </c>
      <c r="AK184">
        <v>0</v>
      </c>
      <c r="AL184">
        <v>0.40105803294092029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101</v>
      </c>
      <c r="AX184">
        <v>0.89380530973451322</v>
      </c>
      <c r="AY184">
        <v>5</v>
      </c>
      <c r="AZ184">
        <v>0.44690265486725661</v>
      </c>
      <c r="BA184">
        <v>0</v>
      </c>
      <c r="BB184">
        <v>0</v>
      </c>
      <c r="BC184">
        <v>0</v>
      </c>
      <c r="BD184">
        <v>90</v>
      </c>
      <c r="BE184">
        <v>1</v>
      </c>
      <c r="BF184">
        <v>5</v>
      </c>
      <c r="BG184">
        <v>0.5</v>
      </c>
      <c r="BH184">
        <v>17</v>
      </c>
      <c r="BI184" t="s">
        <v>89</v>
      </c>
      <c r="BJ184">
        <v>0.26440847537120138</v>
      </c>
      <c r="BK184">
        <v>0</v>
      </c>
    </row>
    <row r="185" spans="1:63" x14ac:dyDescent="0.25">
      <c r="A185">
        <v>184</v>
      </c>
      <c r="B185">
        <v>4</v>
      </c>
      <c r="C185">
        <v>32</v>
      </c>
      <c r="D185">
        <v>2021</v>
      </c>
      <c r="E185">
        <v>22</v>
      </c>
      <c r="F185">
        <v>0.26829268292682928</v>
      </c>
      <c r="G185">
        <v>1</v>
      </c>
      <c r="H185">
        <v>0</v>
      </c>
      <c r="I185">
        <v>0</v>
      </c>
      <c r="J185">
        <v>0</v>
      </c>
      <c r="K185">
        <v>7</v>
      </c>
      <c r="L185">
        <v>8.5365853658536592E-2</v>
      </c>
      <c r="M185">
        <v>0</v>
      </c>
      <c r="N185">
        <v>0.11788617886178863</v>
      </c>
      <c r="O185">
        <v>70</v>
      </c>
      <c r="P185">
        <v>0.12727272727272726</v>
      </c>
      <c r="Q185">
        <v>0</v>
      </c>
      <c r="R185">
        <v>420</v>
      </c>
      <c r="S185">
        <v>0.76363636363636367</v>
      </c>
      <c r="T185">
        <v>5</v>
      </c>
      <c r="U185">
        <v>0.44545454545454544</v>
      </c>
      <c r="V185">
        <v>15</v>
      </c>
      <c r="W185">
        <v>0.16129032258064516</v>
      </c>
      <c r="X185">
        <v>0</v>
      </c>
      <c r="Y185">
        <v>0</v>
      </c>
      <c r="Z185">
        <v>0</v>
      </c>
      <c r="AA185">
        <v>0</v>
      </c>
      <c r="AB185">
        <v>8.0645161290322578E-2</v>
      </c>
      <c r="AC185">
        <v>2.4309999999998499E-3</v>
      </c>
      <c r="AD185">
        <v>1.3339325329737313E-3</v>
      </c>
      <c r="AE185">
        <v>0</v>
      </c>
      <c r="AF185">
        <v>200</v>
      </c>
      <c r="AG185">
        <v>0.30303030303030304</v>
      </c>
      <c r="AH185">
        <v>1</v>
      </c>
      <c r="AI185">
        <v>290</v>
      </c>
      <c r="AJ185">
        <v>0.43939393939393939</v>
      </c>
      <c r="AK185">
        <v>1</v>
      </c>
      <c r="AL185">
        <v>0.2479193916524054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93</v>
      </c>
      <c r="AU185">
        <v>1</v>
      </c>
      <c r="AV185">
        <v>5</v>
      </c>
      <c r="AW185">
        <v>69</v>
      </c>
      <c r="AX185">
        <v>0.74193548387096775</v>
      </c>
      <c r="AY185">
        <v>3</v>
      </c>
      <c r="AZ185">
        <v>0.87096774193548387</v>
      </c>
      <c r="BA185">
        <v>82</v>
      </c>
      <c r="BB185">
        <v>1</v>
      </c>
      <c r="BC185">
        <v>5</v>
      </c>
      <c r="BD185">
        <v>82</v>
      </c>
      <c r="BE185">
        <v>1</v>
      </c>
      <c r="BF185">
        <v>5</v>
      </c>
      <c r="BG185">
        <v>1</v>
      </c>
      <c r="BH185">
        <v>26</v>
      </c>
      <c r="BI185" t="s">
        <v>89</v>
      </c>
      <c r="BJ185">
        <v>0.39469614559922084</v>
      </c>
      <c r="BK185">
        <v>0</v>
      </c>
    </row>
    <row r="186" spans="1:63" x14ac:dyDescent="0.25">
      <c r="A186">
        <v>185</v>
      </c>
      <c r="B186">
        <v>4</v>
      </c>
      <c r="C186">
        <v>33</v>
      </c>
      <c r="D186">
        <v>2021</v>
      </c>
      <c r="E186">
        <v>73</v>
      </c>
      <c r="F186">
        <v>1</v>
      </c>
      <c r="G186">
        <v>5</v>
      </c>
      <c r="H186">
        <v>0</v>
      </c>
      <c r="I186">
        <v>0</v>
      </c>
      <c r="J186">
        <v>0</v>
      </c>
      <c r="K186">
        <v>5</v>
      </c>
      <c r="L186">
        <v>6.8493150684931503E-2</v>
      </c>
      <c r="M186">
        <v>0</v>
      </c>
      <c r="N186">
        <v>0.35616438356164387</v>
      </c>
      <c r="O186">
        <v>150</v>
      </c>
      <c r="P186">
        <v>0.2</v>
      </c>
      <c r="Q186">
        <v>0</v>
      </c>
      <c r="R186">
        <v>560</v>
      </c>
      <c r="S186">
        <v>0.7466666666666667</v>
      </c>
      <c r="T186">
        <v>3</v>
      </c>
      <c r="U186">
        <v>0.47333333333333338</v>
      </c>
      <c r="V186">
        <v>47</v>
      </c>
      <c r="W186">
        <v>0.51086956521739135</v>
      </c>
      <c r="X186">
        <v>3</v>
      </c>
      <c r="Y186">
        <v>0</v>
      </c>
      <c r="Z186">
        <v>0</v>
      </c>
      <c r="AA186">
        <v>0</v>
      </c>
      <c r="AB186">
        <v>0.25543478260869568</v>
      </c>
      <c r="AC186">
        <v>0</v>
      </c>
      <c r="AD186">
        <v>0</v>
      </c>
      <c r="AE186">
        <v>0</v>
      </c>
      <c r="AF186">
        <v>200</v>
      </c>
      <c r="AG186">
        <v>0.60240963855421692</v>
      </c>
      <c r="AH186">
        <v>3</v>
      </c>
      <c r="AI186">
        <v>132</v>
      </c>
      <c r="AJ186">
        <v>0.39759036144578314</v>
      </c>
      <c r="AK186">
        <v>1</v>
      </c>
      <c r="AL186">
        <v>0.33333333333333331</v>
      </c>
      <c r="AM186">
        <v>41</v>
      </c>
      <c r="AN186">
        <v>0.44565217391304346</v>
      </c>
      <c r="AO186">
        <v>1</v>
      </c>
      <c r="AP186">
        <v>0</v>
      </c>
      <c r="AQ186">
        <v>0</v>
      </c>
      <c r="AR186">
        <v>0</v>
      </c>
      <c r="AS186">
        <v>0.22282608695652173</v>
      </c>
      <c r="AT186">
        <v>0</v>
      </c>
      <c r="AU186">
        <v>0</v>
      </c>
      <c r="AV186">
        <v>0</v>
      </c>
      <c r="AW186">
        <v>78</v>
      </c>
      <c r="AX186">
        <v>0.84782608695652173</v>
      </c>
      <c r="AY186">
        <v>5</v>
      </c>
      <c r="AZ186">
        <v>0.42391304347826086</v>
      </c>
      <c r="BA186">
        <v>73</v>
      </c>
      <c r="BB186">
        <v>1</v>
      </c>
      <c r="BC186">
        <v>5</v>
      </c>
      <c r="BD186">
        <v>73</v>
      </c>
      <c r="BE186">
        <v>1</v>
      </c>
      <c r="BF186">
        <v>5</v>
      </c>
      <c r="BG186">
        <v>1</v>
      </c>
      <c r="BH186">
        <v>31</v>
      </c>
      <c r="BI186" t="s">
        <v>89</v>
      </c>
      <c r="BJ186">
        <v>0.43785785189596982</v>
      </c>
      <c r="BK186">
        <v>0</v>
      </c>
    </row>
    <row r="187" spans="1:63" x14ac:dyDescent="0.25">
      <c r="A187">
        <v>186</v>
      </c>
      <c r="B187">
        <v>4</v>
      </c>
      <c r="C187">
        <v>34</v>
      </c>
      <c r="D187">
        <v>2021</v>
      </c>
      <c r="E187">
        <v>23</v>
      </c>
      <c r="F187">
        <v>1</v>
      </c>
      <c r="G187">
        <v>5</v>
      </c>
      <c r="H187">
        <v>0</v>
      </c>
      <c r="I187">
        <v>0</v>
      </c>
      <c r="J187">
        <v>0</v>
      </c>
      <c r="K187">
        <v>8</v>
      </c>
      <c r="L187">
        <v>0.34782608695652173</v>
      </c>
      <c r="M187">
        <v>1</v>
      </c>
      <c r="N187">
        <v>0.44927536231884058</v>
      </c>
      <c r="O187">
        <v>55</v>
      </c>
      <c r="P187">
        <v>0.1134020618556701</v>
      </c>
      <c r="Q187">
        <v>0</v>
      </c>
      <c r="R187">
        <v>50</v>
      </c>
      <c r="S187">
        <v>0.10309278350515463</v>
      </c>
      <c r="T187">
        <v>0</v>
      </c>
      <c r="U187">
        <v>0.10824742268041238</v>
      </c>
      <c r="V187">
        <v>2</v>
      </c>
      <c r="W187">
        <v>8.6956521739130432E-2</v>
      </c>
      <c r="X187">
        <v>0</v>
      </c>
      <c r="Y187">
        <v>1</v>
      </c>
      <c r="Z187">
        <v>4.3478260869565216E-2</v>
      </c>
      <c r="AA187">
        <v>0</v>
      </c>
      <c r="AB187">
        <v>6.5217391304347824E-2</v>
      </c>
      <c r="AC187">
        <v>3.9989999999999748E-3</v>
      </c>
      <c r="AD187">
        <v>5.3037205619635769E-3</v>
      </c>
      <c r="AE187">
        <v>0</v>
      </c>
      <c r="AF187">
        <v>40</v>
      </c>
      <c r="AG187">
        <v>0.16666666666666666</v>
      </c>
      <c r="AH187">
        <v>0</v>
      </c>
      <c r="AI187">
        <v>140</v>
      </c>
      <c r="AJ187">
        <v>0.58333333333333337</v>
      </c>
      <c r="AK187">
        <v>3</v>
      </c>
      <c r="AL187">
        <v>0.25176790685398787</v>
      </c>
      <c r="AM187">
        <v>3</v>
      </c>
      <c r="AN187">
        <v>0.13043478260869565</v>
      </c>
      <c r="AO187">
        <v>0</v>
      </c>
      <c r="AP187">
        <v>3</v>
      </c>
      <c r="AQ187">
        <v>0.13043478260869565</v>
      </c>
      <c r="AR187">
        <v>0</v>
      </c>
      <c r="AS187">
        <v>0.13043478260869565</v>
      </c>
      <c r="AT187">
        <v>23</v>
      </c>
      <c r="AU187">
        <v>1</v>
      </c>
      <c r="AV187">
        <v>5</v>
      </c>
      <c r="AW187">
        <v>3</v>
      </c>
      <c r="AX187">
        <v>0.13043478260869565</v>
      </c>
      <c r="AY187">
        <v>0</v>
      </c>
      <c r="AZ187">
        <v>0.56521739130434778</v>
      </c>
      <c r="BA187">
        <v>23</v>
      </c>
      <c r="BB187">
        <v>1</v>
      </c>
      <c r="BC187">
        <v>5</v>
      </c>
      <c r="BD187">
        <v>23</v>
      </c>
      <c r="BE187">
        <v>1</v>
      </c>
      <c r="BF187">
        <v>5</v>
      </c>
      <c r="BG187">
        <v>1</v>
      </c>
      <c r="BH187">
        <v>24</v>
      </c>
      <c r="BI187" t="s">
        <v>89</v>
      </c>
      <c r="BJ187">
        <v>0.36716575101009025</v>
      </c>
      <c r="BK187">
        <v>0</v>
      </c>
    </row>
    <row r="188" spans="1:63" x14ac:dyDescent="0.25">
      <c r="A188">
        <v>187</v>
      </c>
      <c r="B188">
        <v>4</v>
      </c>
      <c r="C188">
        <v>35</v>
      </c>
      <c r="D188">
        <v>2021</v>
      </c>
      <c r="E188">
        <v>27</v>
      </c>
      <c r="F188">
        <v>0.87096774193548387</v>
      </c>
      <c r="G188">
        <v>5</v>
      </c>
      <c r="H188">
        <v>0</v>
      </c>
      <c r="I188">
        <v>0</v>
      </c>
      <c r="J188">
        <v>0</v>
      </c>
      <c r="K188">
        <v>5</v>
      </c>
      <c r="L188">
        <v>0.16129032258064516</v>
      </c>
      <c r="M188">
        <v>0</v>
      </c>
      <c r="N188">
        <v>0.34408602150537632</v>
      </c>
      <c r="O188">
        <v>20</v>
      </c>
      <c r="P188">
        <v>6.25E-2</v>
      </c>
      <c r="Q188">
        <v>0</v>
      </c>
      <c r="R188">
        <v>0</v>
      </c>
      <c r="S188">
        <v>0</v>
      </c>
      <c r="T188">
        <v>0</v>
      </c>
      <c r="U188">
        <v>3.125E-2</v>
      </c>
      <c r="V188">
        <v>2</v>
      </c>
      <c r="W188">
        <v>6.4516129032258063E-2</v>
      </c>
      <c r="X188">
        <v>0</v>
      </c>
      <c r="Y188">
        <v>0</v>
      </c>
      <c r="Z188">
        <v>0</v>
      </c>
      <c r="AA188">
        <v>0</v>
      </c>
      <c r="AB188">
        <v>3.2258064516129031E-2</v>
      </c>
      <c r="AC188">
        <v>0</v>
      </c>
      <c r="AD188">
        <v>0</v>
      </c>
      <c r="AE188">
        <v>0</v>
      </c>
      <c r="AF188">
        <v>40</v>
      </c>
      <c r="AG188">
        <v>0.16666666666666666</v>
      </c>
      <c r="AH188">
        <v>0</v>
      </c>
      <c r="AI188">
        <v>160</v>
      </c>
      <c r="AJ188">
        <v>0.66666666666666663</v>
      </c>
      <c r="AK188">
        <v>3</v>
      </c>
      <c r="AL188">
        <v>0.27777777777777773</v>
      </c>
      <c r="AM188">
        <v>3</v>
      </c>
      <c r="AN188">
        <v>9.6774193548387094E-2</v>
      </c>
      <c r="AO188">
        <v>0</v>
      </c>
      <c r="AP188">
        <v>0</v>
      </c>
      <c r="AQ188">
        <v>0</v>
      </c>
      <c r="AR188">
        <v>0</v>
      </c>
      <c r="AS188">
        <v>4.8387096774193547E-2</v>
      </c>
      <c r="AT188">
        <v>31</v>
      </c>
      <c r="AU188">
        <v>1</v>
      </c>
      <c r="AV188">
        <v>5</v>
      </c>
      <c r="AW188">
        <v>6</v>
      </c>
      <c r="AX188">
        <v>0.19354838709677419</v>
      </c>
      <c r="AY188">
        <v>0</v>
      </c>
      <c r="AZ188">
        <v>0.59677419354838712</v>
      </c>
      <c r="BA188">
        <v>0</v>
      </c>
      <c r="BB188">
        <v>0</v>
      </c>
      <c r="BC188">
        <v>0</v>
      </c>
      <c r="BD188">
        <v>31</v>
      </c>
      <c r="BE188">
        <v>1</v>
      </c>
      <c r="BF188">
        <v>5</v>
      </c>
      <c r="BG188">
        <v>0.5</v>
      </c>
      <c r="BH188">
        <v>18</v>
      </c>
      <c r="BI188" t="s">
        <v>89</v>
      </c>
      <c r="BJ188">
        <v>0.26150473630312338</v>
      </c>
      <c r="BK188">
        <v>0</v>
      </c>
    </row>
    <row r="189" spans="1:63" x14ac:dyDescent="0.25">
      <c r="A189">
        <v>188</v>
      </c>
      <c r="B189">
        <v>4</v>
      </c>
      <c r="C189">
        <v>36</v>
      </c>
      <c r="D189">
        <v>2021</v>
      </c>
      <c r="E189">
        <v>10</v>
      </c>
      <c r="F189">
        <v>0.15151515151515152</v>
      </c>
      <c r="G189">
        <v>0</v>
      </c>
      <c r="H189">
        <v>0</v>
      </c>
      <c r="I189">
        <v>0</v>
      </c>
      <c r="J189">
        <v>0</v>
      </c>
      <c r="K189">
        <v>4</v>
      </c>
      <c r="L189">
        <v>6.0606060606060608E-2</v>
      </c>
      <c r="M189">
        <v>0</v>
      </c>
      <c r="N189">
        <v>7.0707070707070704E-2</v>
      </c>
      <c r="O189">
        <v>0</v>
      </c>
      <c r="P189">
        <v>0</v>
      </c>
      <c r="Q189">
        <v>0</v>
      </c>
      <c r="R189">
        <v>10</v>
      </c>
      <c r="S189">
        <v>2.4390243902439025E-2</v>
      </c>
      <c r="T189">
        <v>0</v>
      </c>
      <c r="U189">
        <v>1.2195121951219513E-2</v>
      </c>
      <c r="V189">
        <v>23</v>
      </c>
      <c r="W189">
        <v>0.31506849315068491</v>
      </c>
      <c r="X189">
        <v>1</v>
      </c>
      <c r="Y189">
        <v>0</v>
      </c>
      <c r="Z189">
        <v>0</v>
      </c>
      <c r="AA189">
        <v>0</v>
      </c>
      <c r="AB189">
        <v>0.15753424657534246</v>
      </c>
      <c r="AC189">
        <v>2.9499999999997861E-3</v>
      </c>
      <c r="AD189">
        <v>9.6312378589261539E-4</v>
      </c>
      <c r="AE189">
        <v>0</v>
      </c>
      <c r="AF189">
        <v>0</v>
      </c>
      <c r="AG189">
        <v>0</v>
      </c>
      <c r="AH189">
        <v>0</v>
      </c>
      <c r="AI189">
        <v>285</v>
      </c>
      <c r="AJ189">
        <v>0.55882352941176472</v>
      </c>
      <c r="AK189">
        <v>3</v>
      </c>
      <c r="AL189">
        <v>0.18659555106588577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73</v>
      </c>
      <c r="AU189">
        <v>1</v>
      </c>
      <c r="AV189">
        <v>5</v>
      </c>
      <c r="AW189">
        <v>60</v>
      </c>
      <c r="AX189">
        <v>0.82191780821917804</v>
      </c>
      <c r="AY189">
        <v>5</v>
      </c>
      <c r="AZ189">
        <v>0.91095890410958902</v>
      </c>
      <c r="BA189">
        <v>0</v>
      </c>
      <c r="BB189">
        <v>0</v>
      </c>
      <c r="BC189">
        <v>0</v>
      </c>
      <c r="BD189">
        <v>66</v>
      </c>
      <c r="BE189">
        <v>1</v>
      </c>
      <c r="BF189">
        <v>5</v>
      </c>
      <c r="BG189">
        <v>0.5</v>
      </c>
      <c r="BH189">
        <v>19</v>
      </c>
      <c r="BI189" t="s">
        <v>89</v>
      </c>
      <c r="BJ189">
        <v>0.26257012777272964</v>
      </c>
      <c r="BK189">
        <v>0</v>
      </c>
    </row>
    <row r="190" spans="1:63" x14ac:dyDescent="0.25">
      <c r="A190">
        <v>189</v>
      </c>
      <c r="B190">
        <v>4</v>
      </c>
      <c r="C190">
        <v>37</v>
      </c>
      <c r="D190">
        <v>2021</v>
      </c>
      <c r="E190">
        <v>6</v>
      </c>
      <c r="F190">
        <v>8.9552238805970144E-2</v>
      </c>
      <c r="G190">
        <v>0</v>
      </c>
      <c r="H190">
        <v>0</v>
      </c>
      <c r="I190">
        <v>0</v>
      </c>
      <c r="J190">
        <v>0</v>
      </c>
      <c r="K190">
        <v>5</v>
      </c>
      <c r="L190">
        <v>7.4626865671641784E-2</v>
      </c>
      <c r="M190">
        <v>0</v>
      </c>
      <c r="N190">
        <v>5.4726368159203974E-2</v>
      </c>
      <c r="O190">
        <v>50</v>
      </c>
      <c r="P190">
        <v>0.04</v>
      </c>
      <c r="Q190">
        <v>0</v>
      </c>
      <c r="R190">
        <v>740</v>
      </c>
      <c r="S190">
        <v>0.59199999999999997</v>
      </c>
      <c r="T190">
        <v>3</v>
      </c>
      <c r="U190">
        <v>0.316</v>
      </c>
      <c r="V190">
        <v>36</v>
      </c>
      <c r="W190">
        <v>0.41379310344827586</v>
      </c>
      <c r="X190">
        <v>1</v>
      </c>
      <c r="Y190">
        <v>0</v>
      </c>
      <c r="Z190">
        <v>0</v>
      </c>
      <c r="AA190">
        <v>0</v>
      </c>
      <c r="AB190">
        <v>0.20689655172413793</v>
      </c>
      <c r="AC190">
        <v>2.4419409999999999</v>
      </c>
      <c r="AD190">
        <v>0.77720778334157126</v>
      </c>
      <c r="AE190">
        <v>5</v>
      </c>
      <c r="AF190">
        <v>100</v>
      </c>
      <c r="AG190">
        <v>0.2</v>
      </c>
      <c r="AH190">
        <v>0</v>
      </c>
      <c r="AI190">
        <v>200</v>
      </c>
      <c r="AJ190">
        <v>0.4</v>
      </c>
      <c r="AK190">
        <v>1</v>
      </c>
      <c r="AL190">
        <v>0.45906926111385715</v>
      </c>
      <c r="AM190">
        <v>0</v>
      </c>
      <c r="AN190">
        <v>0</v>
      </c>
      <c r="AO190">
        <v>0</v>
      </c>
      <c r="AP190">
        <v>1</v>
      </c>
      <c r="AQ190">
        <v>1.1494252873563218E-2</v>
      </c>
      <c r="AR190">
        <v>0</v>
      </c>
      <c r="AS190">
        <v>5.7471264367816091E-3</v>
      </c>
      <c r="AT190">
        <v>87</v>
      </c>
      <c r="AU190">
        <v>1</v>
      </c>
      <c r="AV190">
        <v>5</v>
      </c>
      <c r="AW190">
        <v>77</v>
      </c>
      <c r="AX190">
        <v>0.88505747126436785</v>
      </c>
      <c r="AY190">
        <v>5</v>
      </c>
      <c r="AZ190">
        <v>0.94252873563218387</v>
      </c>
      <c r="BA190">
        <v>0</v>
      </c>
      <c r="BB190">
        <v>0</v>
      </c>
      <c r="BC190">
        <v>0</v>
      </c>
      <c r="BD190">
        <v>67</v>
      </c>
      <c r="BE190">
        <v>1</v>
      </c>
      <c r="BF190">
        <v>5</v>
      </c>
      <c r="BG190">
        <v>0.5</v>
      </c>
      <c r="BH190">
        <v>25</v>
      </c>
      <c r="BI190" t="s">
        <v>89</v>
      </c>
      <c r="BJ190">
        <v>0.35499543472373774</v>
      </c>
      <c r="BK190">
        <v>0</v>
      </c>
    </row>
    <row r="191" spans="1:63" x14ac:dyDescent="0.25">
      <c r="A191">
        <v>190</v>
      </c>
      <c r="B191">
        <v>4</v>
      </c>
      <c r="C191">
        <v>38</v>
      </c>
      <c r="D191">
        <v>2021</v>
      </c>
      <c r="E191">
        <v>2</v>
      </c>
      <c r="F191">
        <v>3.0769230769230771E-2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1.5384615384615385E-2</v>
      </c>
      <c r="M191">
        <v>0</v>
      </c>
      <c r="N191">
        <v>1.5384615384615385E-2</v>
      </c>
      <c r="O191">
        <v>0</v>
      </c>
      <c r="P191">
        <v>0</v>
      </c>
      <c r="Q191">
        <v>0</v>
      </c>
      <c r="R191">
        <v>1200</v>
      </c>
      <c r="S191">
        <v>0.96</v>
      </c>
      <c r="T191">
        <v>5</v>
      </c>
      <c r="U191">
        <v>0.48</v>
      </c>
      <c r="V191">
        <v>4</v>
      </c>
      <c r="W191">
        <v>4.3478260869565216E-2</v>
      </c>
      <c r="X191">
        <v>0</v>
      </c>
      <c r="Y191">
        <v>0</v>
      </c>
      <c r="Z191">
        <v>0</v>
      </c>
      <c r="AA191">
        <v>0</v>
      </c>
      <c r="AB191">
        <v>2.1739130434782608E-2</v>
      </c>
      <c r="AC191">
        <v>0.74853600000000009</v>
      </c>
      <c r="AD191">
        <v>0.32201523228721779</v>
      </c>
      <c r="AE191">
        <v>1</v>
      </c>
      <c r="AF191">
        <v>150</v>
      </c>
      <c r="AG191">
        <v>0.24590163934426229</v>
      </c>
      <c r="AH191">
        <v>0</v>
      </c>
      <c r="AI191">
        <v>410</v>
      </c>
      <c r="AJ191">
        <v>0.67213114754098358</v>
      </c>
      <c r="AK191">
        <v>3</v>
      </c>
      <c r="AL191">
        <v>0.41334933972415455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92</v>
      </c>
      <c r="AU191">
        <v>1</v>
      </c>
      <c r="AV191">
        <v>5</v>
      </c>
      <c r="AW191">
        <v>92</v>
      </c>
      <c r="AX191">
        <v>1</v>
      </c>
      <c r="AY191">
        <v>5</v>
      </c>
      <c r="AZ191">
        <v>1</v>
      </c>
      <c r="BA191">
        <v>0</v>
      </c>
      <c r="BB191">
        <v>0</v>
      </c>
      <c r="BC191">
        <v>0</v>
      </c>
      <c r="BD191">
        <v>65</v>
      </c>
      <c r="BE191">
        <v>1</v>
      </c>
      <c r="BF191">
        <v>5</v>
      </c>
      <c r="BG191">
        <v>0.5</v>
      </c>
      <c r="BH191">
        <v>24</v>
      </c>
      <c r="BI191" t="s">
        <v>89</v>
      </c>
      <c r="BJ191">
        <v>0.34721044079193614</v>
      </c>
      <c r="BK191">
        <v>0</v>
      </c>
    </row>
    <row r="192" spans="1:63" x14ac:dyDescent="0.25">
      <c r="A192">
        <v>191</v>
      </c>
      <c r="B192">
        <v>4</v>
      </c>
      <c r="C192">
        <v>39</v>
      </c>
      <c r="D192">
        <v>2021</v>
      </c>
      <c r="E192">
        <v>48</v>
      </c>
      <c r="F192">
        <v>1</v>
      </c>
      <c r="G192">
        <v>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0.33333333333333331</v>
      </c>
      <c r="O192">
        <v>30</v>
      </c>
      <c r="P192">
        <v>5.6603773584905662E-2</v>
      </c>
      <c r="Q192">
        <v>0</v>
      </c>
      <c r="R192">
        <v>100</v>
      </c>
      <c r="S192">
        <v>0.18867924528301888</v>
      </c>
      <c r="T192">
        <v>0</v>
      </c>
      <c r="U192">
        <v>0.12264150943396226</v>
      </c>
      <c r="V192">
        <v>3</v>
      </c>
      <c r="W192">
        <v>4.9180327868852458E-2</v>
      </c>
      <c r="X192">
        <v>0</v>
      </c>
      <c r="Y192">
        <v>0</v>
      </c>
      <c r="Z192">
        <v>0</v>
      </c>
      <c r="AA192">
        <v>0</v>
      </c>
      <c r="AB192">
        <v>2.4590163934426229E-2</v>
      </c>
      <c r="AC192">
        <v>4.6919999999999185E-3</v>
      </c>
      <c r="AD192">
        <v>2.6588209160578269E-3</v>
      </c>
      <c r="AE192">
        <v>0</v>
      </c>
      <c r="AF192">
        <v>70</v>
      </c>
      <c r="AG192">
        <v>0.28000000000000003</v>
      </c>
      <c r="AH192">
        <v>1</v>
      </c>
      <c r="AI192">
        <v>80</v>
      </c>
      <c r="AJ192">
        <v>0.32</v>
      </c>
      <c r="AK192">
        <v>1</v>
      </c>
      <c r="AL192">
        <v>0.20088627363868597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61</v>
      </c>
      <c r="AU192">
        <v>1</v>
      </c>
      <c r="AV192">
        <v>5</v>
      </c>
      <c r="AW192">
        <v>61</v>
      </c>
      <c r="AX192">
        <v>1</v>
      </c>
      <c r="AY192">
        <v>5</v>
      </c>
      <c r="AZ192">
        <v>1</v>
      </c>
      <c r="BA192">
        <v>0</v>
      </c>
      <c r="BB192">
        <v>0</v>
      </c>
      <c r="BC192">
        <v>0</v>
      </c>
      <c r="BD192">
        <v>48</v>
      </c>
      <c r="BE192">
        <v>1</v>
      </c>
      <c r="BF192">
        <v>5</v>
      </c>
      <c r="BG192">
        <v>0.5</v>
      </c>
      <c r="BH192">
        <v>22</v>
      </c>
      <c r="BI192" t="s">
        <v>89</v>
      </c>
      <c r="BJ192">
        <v>0.31163589719148682</v>
      </c>
      <c r="BK192">
        <v>0</v>
      </c>
    </row>
    <row r="193" spans="1:63" x14ac:dyDescent="0.25">
      <c r="A193">
        <v>192</v>
      </c>
      <c r="B193">
        <v>4</v>
      </c>
      <c r="C193">
        <v>40</v>
      </c>
      <c r="D193">
        <v>2021</v>
      </c>
      <c r="E193">
        <v>42</v>
      </c>
      <c r="F193">
        <v>0.53846153846153844</v>
      </c>
      <c r="G193">
        <v>3</v>
      </c>
      <c r="H193">
        <v>0</v>
      </c>
      <c r="I193">
        <v>0</v>
      </c>
      <c r="J193">
        <v>0</v>
      </c>
      <c r="K193">
        <v>14</v>
      </c>
      <c r="L193">
        <v>0.17948717948717949</v>
      </c>
      <c r="M193">
        <v>0</v>
      </c>
      <c r="N193">
        <v>0.23931623931623933</v>
      </c>
      <c r="O193">
        <v>100</v>
      </c>
      <c r="P193">
        <v>0.15384615384615385</v>
      </c>
      <c r="Q193">
        <v>0</v>
      </c>
      <c r="R193">
        <v>250</v>
      </c>
      <c r="S193">
        <v>0.38461538461538464</v>
      </c>
      <c r="T193">
        <v>1</v>
      </c>
      <c r="U193">
        <v>0.26923076923076927</v>
      </c>
      <c r="V193">
        <v>78</v>
      </c>
      <c r="W193">
        <v>1</v>
      </c>
      <c r="X193">
        <v>5</v>
      </c>
      <c r="Y193">
        <v>0</v>
      </c>
      <c r="Z193">
        <v>0</v>
      </c>
      <c r="AA193">
        <v>0</v>
      </c>
      <c r="AB193">
        <v>0.5</v>
      </c>
      <c r="AC193">
        <v>9.8799999999998889E-4</v>
      </c>
      <c r="AD193">
        <v>5.5474826332349732E-4</v>
      </c>
      <c r="AE193">
        <v>0</v>
      </c>
      <c r="AF193">
        <v>200</v>
      </c>
      <c r="AG193">
        <v>0.5</v>
      </c>
      <c r="AH193">
        <v>1</v>
      </c>
      <c r="AI193">
        <v>0</v>
      </c>
      <c r="AJ193">
        <v>0</v>
      </c>
      <c r="AK193">
        <v>0</v>
      </c>
      <c r="AL193">
        <v>0.16685158275444115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78</v>
      </c>
      <c r="AX193">
        <v>1</v>
      </c>
      <c r="AY193">
        <v>5</v>
      </c>
      <c r="AZ193">
        <v>0.5</v>
      </c>
      <c r="BA193">
        <v>0</v>
      </c>
      <c r="BB193">
        <v>0</v>
      </c>
      <c r="BC193">
        <v>0</v>
      </c>
      <c r="BD193">
        <v>78</v>
      </c>
      <c r="BE193">
        <v>1</v>
      </c>
      <c r="BF193">
        <v>5</v>
      </c>
      <c r="BG193">
        <v>0.5</v>
      </c>
      <c r="BH193">
        <v>20</v>
      </c>
      <c r="BI193" t="s">
        <v>89</v>
      </c>
      <c r="BJ193">
        <v>0.31077122732877854</v>
      </c>
      <c r="BK193">
        <v>0</v>
      </c>
    </row>
    <row r="194" spans="1:63" x14ac:dyDescent="0.25">
      <c r="A194">
        <v>193</v>
      </c>
      <c r="B194">
        <v>4</v>
      </c>
      <c r="C194">
        <v>41</v>
      </c>
      <c r="D194">
        <v>2021</v>
      </c>
      <c r="E194">
        <v>8</v>
      </c>
      <c r="F194">
        <v>0.36363636363636365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0.12121212121212122</v>
      </c>
      <c r="O194">
        <v>20</v>
      </c>
      <c r="P194">
        <v>7.6923076923076927E-2</v>
      </c>
      <c r="Q194">
        <v>0</v>
      </c>
      <c r="R194">
        <v>100</v>
      </c>
      <c r="S194">
        <v>0.38461538461538464</v>
      </c>
      <c r="T194">
        <v>1</v>
      </c>
      <c r="U194">
        <v>0.23076923076923078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4.229999999999956E-3</v>
      </c>
      <c r="AD194">
        <v>5.5349829239887943E-3</v>
      </c>
      <c r="AE194">
        <v>0</v>
      </c>
      <c r="AF194">
        <v>35</v>
      </c>
      <c r="AG194">
        <v>0.1891891891891892</v>
      </c>
      <c r="AH194">
        <v>0</v>
      </c>
      <c r="AI194">
        <v>110</v>
      </c>
      <c r="AJ194">
        <v>0.59459459459459463</v>
      </c>
      <c r="AK194">
        <v>3</v>
      </c>
      <c r="AL194">
        <v>0.26310625556925754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27</v>
      </c>
      <c r="AU194">
        <v>1</v>
      </c>
      <c r="AV194">
        <v>5</v>
      </c>
      <c r="AW194">
        <v>4</v>
      </c>
      <c r="AX194">
        <v>0.14814814814814814</v>
      </c>
      <c r="AY194">
        <v>0</v>
      </c>
      <c r="AZ194">
        <v>0.57407407407407407</v>
      </c>
      <c r="BA194">
        <v>22</v>
      </c>
      <c r="BB194">
        <v>1</v>
      </c>
      <c r="BC194">
        <v>5</v>
      </c>
      <c r="BD194">
        <v>22</v>
      </c>
      <c r="BE194">
        <v>1</v>
      </c>
      <c r="BF194">
        <v>5</v>
      </c>
      <c r="BG194">
        <v>1</v>
      </c>
      <c r="BH194">
        <v>20</v>
      </c>
      <c r="BI194" t="s">
        <v>89</v>
      </c>
      <c r="BJ194">
        <v>0.31273738308924054</v>
      </c>
      <c r="BK194">
        <v>0</v>
      </c>
    </row>
    <row r="195" spans="1:63" x14ac:dyDescent="0.25">
      <c r="A195">
        <v>194</v>
      </c>
      <c r="B195">
        <v>4</v>
      </c>
      <c r="C195">
        <v>42</v>
      </c>
      <c r="D195">
        <v>2021</v>
      </c>
      <c r="E195">
        <v>23</v>
      </c>
      <c r="F195">
        <v>1</v>
      </c>
      <c r="G195">
        <v>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0.33333333333333331</v>
      </c>
      <c r="O195">
        <v>50</v>
      </c>
      <c r="P195">
        <v>0.14285714285714285</v>
      </c>
      <c r="Q195">
        <v>0</v>
      </c>
      <c r="R195">
        <v>20</v>
      </c>
      <c r="S195">
        <v>5.7142857142857141E-2</v>
      </c>
      <c r="T195">
        <v>0</v>
      </c>
      <c r="U195">
        <v>9.9999999999999992E-2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1.4579999999999593E-3</v>
      </c>
      <c r="AD195">
        <v>2.8506739556326413E-3</v>
      </c>
      <c r="AE195">
        <v>0</v>
      </c>
      <c r="AF195">
        <v>40</v>
      </c>
      <c r="AG195">
        <v>0.16666666666666666</v>
      </c>
      <c r="AH195">
        <v>0</v>
      </c>
      <c r="AI195">
        <v>180</v>
      </c>
      <c r="AJ195">
        <v>0.75</v>
      </c>
      <c r="AK195">
        <v>3</v>
      </c>
      <c r="AL195">
        <v>0.30650578020743308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27</v>
      </c>
      <c r="AU195">
        <v>1</v>
      </c>
      <c r="AV195">
        <v>5</v>
      </c>
      <c r="AW195">
        <v>0</v>
      </c>
      <c r="AX195">
        <v>0</v>
      </c>
      <c r="AY195">
        <v>0</v>
      </c>
      <c r="AZ195">
        <v>0.5</v>
      </c>
      <c r="BA195">
        <v>23</v>
      </c>
      <c r="BB195">
        <v>1</v>
      </c>
      <c r="BC195">
        <v>5</v>
      </c>
      <c r="BD195">
        <v>23</v>
      </c>
      <c r="BE195">
        <v>1</v>
      </c>
      <c r="BF195">
        <v>5</v>
      </c>
      <c r="BG195">
        <v>1</v>
      </c>
      <c r="BH195">
        <v>23</v>
      </c>
      <c r="BI195" t="s">
        <v>89</v>
      </c>
      <c r="BJ195">
        <v>0.31997701622010949</v>
      </c>
      <c r="BK195">
        <v>0</v>
      </c>
    </row>
    <row r="196" spans="1:63" x14ac:dyDescent="0.25">
      <c r="A196">
        <v>195</v>
      </c>
      <c r="B196">
        <v>4</v>
      </c>
      <c r="C196">
        <v>43</v>
      </c>
      <c r="D196">
        <v>2021</v>
      </c>
      <c r="E196">
        <v>8</v>
      </c>
      <c r="F196">
        <v>0.13793103448275862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4.5977011494252873E-2</v>
      </c>
      <c r="O196">
        <v>150</v>
      </c>
      <c r="P196">
        <v>0.26785714285714285</v>
      </c>
      <c r="Q196">
        <v>1</v>
      </c>
      <c r="R196">
        <v>330</v>
      </c>
      <c r="S196">
        <v>0.5892857142857143</v>
      </c>
      <c r="T196">
        <v>3</v>
      </c>
      <c r="U196">
        <v>0.4285714285714286</v>
      </c>
      <c r="V196">
        <v>28</v>
      </c>
      <c r="W196">
        <v>0.45901639344262296</v>
      </c>
      <c r="X196">
        <v>1</v>
      </c>
      <c r="Y196">
        <v>0</v>
      </c>
      <c r="Z196">
        <v>0</v>
      </c>
      <c r="AA196">
        <v>0</v>
      </c>
      <c r="AB196">
        <v>0.22950819672131148</v>
      </c>
      <c r="AC196">
        <v>3.9880000000001026E-3</v>
      </c>
      <c r="AD196">
        <v>1.9606802006698677E-3</v>
      </c>
      <c r="AE196">
        <v>0</v>
      </c>
      <c r="AF196">
        <v>100</v>
      </c>
      <c r="AG196">
        <v>0.17543859649122806</v>
      </c>
      <c r="AH196">
        <v>0</v>
      </c>
      <c r="AI196">
        <v>300</v>
      </c>
      <c r="AJ196">
        <v>0.52631578947368418</v>
      </c>
      <c r="AK196">
        <v>3</v>
      </c>
      <c r="AL196">
        <v>0.23457168872186071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61</v>
      </c>
      <c r="AU196">
        <v>1</v>
      </c>
      <c r="AV196">
        <v>5</v>
      </c>
      <c r="AW196">
        <v>52</v>
      </c>
      <c r="AX196">
        <v>0.85245901639344257</v>
      </c>
      <c r="AY196">
        <v>5</v>
      </c>
      <c r="AZ196">
        <v>0.92622950819672134</v>
      </c>
      <c r="BA196">
        <v>0</v>
      </c>
      <c r="BB196">
        <v>0</v>
      </c>
      <c r="BC196">
        <v>0</v>
      </c>
      <c r="BD196">
        <v>58</v>
      </c>
      <c r="BE196">
        <v>1</v>
      </c>
      <c r="BF196">
        <v>5</v>
      </c>
      <c r="BG196">
        <v>0.5</v>
      </c>
      <c r="BH196">
        <v>23</v>
      </c>
      <c r="BI196" t="s">
        <v>89</v>
      </c>
      <c r="BJ196">
        <v>0.33783683338651072</v>
      </c>
      <c r="BK196">
        <v>0</v>
      </c>
    </row>
    <row r="197" spans="1:63" x14ac:dyDescent="0.25">
      <c r="A197">
        <v>196</v>
      </c>
      <c r="B197">
        <v>4</v>
      </c>
      <c r="C197">
        <v>44</v>
      </c>
      <c r="D197">
        <v>2021</v>
      </c>
      <c r="E197">
        <v>21</v>
      </c>
      <c r="F197">
        <v>0.19444444444444445</v>
      </c>
      <c r="G197">
        <v>0</v>
      </c>
      <c r="H197">
        <v>0</v>
      </c>
      <c r="I197">
        <v>0</v>
      </c>
      <c r="J197">
        <v>0</v>
      </c>
      <c r="K197">
        <v>12</v>
      </c>
      <c r="L197">
        <v>0.1111111111111111</v>
      </c>
      <c r="M197">
        <v>0</v>
      </c>
      <c r="N197">
        <v>0.10185185185185186</v>
      </c>
      <c r="O197">
        <v>0</v>
      </c>
      <c r="P197">
        <v>0</v>
      </c>
      <c r="Q197">
        <v>0</v>
      </c>
      <c r="R197">
        <v>1150</v>
      </c>
      <c r="S197">
        <v>0.76666666666666672</v>
      </c>
      <c r="T197">
        <v>5</v>
      </c>
      <c r="U197">
        <v>0.38333333333333336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2.2236639999999999</v>
      </c>
      <c r="AD197">
        <v>0.65082899576897224</v>
      </c>
      <c r="AE197">
        <v>3</v>
      </c>
      <c r="AF197">
        <v>25</v>
      </c>
      <c r="AG197">
        <v>7.6923076923076927E-2</v>
      </c>
      <c r="AH197">
        <v>0</v>
      </c>
      <c r="AI197">
        <v>100</v>
      </c>
      <c r="AJ197">
        <v>0.30769230769230771</v>
      </c>
      <c r="AK197">
        <v>1</v>
      </c>
      <c r="AL197">
        <v>0.34514812679478563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144</v>
      </c>
      <c r="AX197">
        <v>0.97959183673469385</v>
      </c>
      <c r="AY197">
        <v>5</v>
      </c>
      <c r="AZ197">
        <v>0.48979591836734693</v>
      </c>
      <c r="BA197">
        <v>0</v>
      </c>
      <c r="BB197">
        <v>0</v>
      </c>
      <c r="BC197">
        <v>0</v>
      </c>
      <c r="BD197">
        <v>108</v>
      </c>
      <c r="BE197">
        <v>1</v>
      </c>
      <c r="BF197">
        <v>5</v>
      </c>
      <c r="BG197">
        <v>0.5</v>
      </c>
      <c r="BH197">
        <v>19</v>
      </c>
      <c r="BI197" t="s">
        <v>89</v>
      </c>
      <c r="BJ197">
        <v>0.26001846147818825</v>
      </c>
      <c r="BK197">
        <v>0</v>
      </c>
    </row>
    <row r="198" spans="1:63" x14ac:dyDescent="0.25">
      <c r="A198">
        <v>197</v>
      </c>
      <c r="B198">
        <v>4</v>
      </c>
      <c r="C198">
        <v>45</v>
      </c>
      <c r="D198">
        <v>2021</v>
      </c>
      <c r="E198">
        <v>56</v>
      </c>
      <c r="F198">
        <v>1</v>
      </c>
      <c r="G198">
        <v>5</v>
      </c>
      <c r="H198">
        <v>0</v>
      </c>
      <c r="I198">
        <v>0</v>
      </c>
      <c r="J198">
        <v>0</v>
      </c>
      <c r="K198">
        <v>1</v>
      </c>
      <c r="L198">
        <v>1.7857142857142856E-2</v>
      </c>
      <c r="M198">
        <v>0</v>
      </c>
      <c r="N198">
        <v>0.33928571428571425</v>
      </c>
      <c r="O198">
        <v>50</v>
      </c>
      <c r="P198">
        <v>9.0909090909090912E-2</v>
      </c>
      <c r="Q198">
        <v>0</v>
      </c>
      <c r="R198">
        <v>0</v>
      </c>
      <c r="S198">
        <v>0</v>
      </c>
      <c r="T198">
        <v>0</v>
      </c>
      <c r="U198">
        <v>4.5454545454545456E-2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6.2199999999990041E-4</v>
      </c>
      <c r="AD198">
        <v>3.9104199489250146E-4</v>
      </c>
      <c r="AE198">
        <v>0</v>
      </c>
      <c r="AF198">
        <v>100</v>
      </c>
      <c r="AG198">
        <v>0.22222222222222221</v>
      </c>
      <c r="AH198">
        <v>0</v>
      </c>
      <c r="AI198">
        <v>150</v>
      </c>
      <c r="AJ198">
        <v>0.33333333333333331</v>
      </c>
      <c r="AK198">
        <v>1</v>
      </c>
      <c r="AL198">
        <v>0.18531553251681601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61</v>
      </c>
      <c r="AU198">
        <v>1</v>
      </c>
      <c r="AV198">
        <v>5</v>
      </c>
      <c r="AW198">
        <v>61</v>
      </c>
      <c r="AX198">
        <v>1</v>
      </c>
      <c r="AY198">
        <v>5</v>
      </c>
      <c r="AZ198">
        <v>1</v>
      </c>
      <c r="BA198">
        <v>0</v>
      </c>
      <c r="BB198">
        <v>0</v>
      </c>
      <c r="BC198">
        <v>0</v>
      </c>
      <c r="BD198">
        <v>56</v>
      </c>
      <c r="BE198">
        <v>1</v>
      </c>
      <c r="BF198">
        <v>5</v>
      </c>
      <c r="BG198">
        <v>0.5</v>
      </c>
      <c r="BH198">
        <v>21</v>
      </c>
      <c r="BI198" t="s">
        <v>89</v>
      </c>
      <c r="BJ198">
        <v>0.29572225603672514</v>
      </c>
      <c r="BK198">
        <v>0</v>
      </c>
    </row>
    <row r="199" spans="1:63" x14ac:dyDescent="0.25">
      <c r="A199">
        <v>198</v>
      </c>
      <c r="B199">
        <v>4</v>
      </c>
      <c r="C199">
        <v>46</v>
      </c>
      <c r="D199">
        <v>2021</v>
      </c>
      <c r="E199">
        <v>71</v>
      </c>
      <c r="F199">
        <v>1</v>
      </c>
      <c r="G199">
        <v>5</v>
      </c>
      <c r="H199">
        <v>0</v>
      </c>
      <c r="I199">
        <v>0</v>
      </c>
      <c r="J199">
        <v>0</v>
      </c>
      <c r="K199">
        <v>14</v>
      </c>
      <c r="L199">
        <v>0.19718309859154928</v>
      </c>
      <c r="M199">
        <v>0</v>
      </c>
      <c r="N199">
        <v>0.39906103286384975</v>
      </c>
      <c r="O199">
        <v>50</v>
      </c>
      <c r="P199">
        <v>7.6923076923076927E-2</v>
      </c>
      <c r="Q199">
        <v>0</v>
      </c>
      <c r="R199">
        <v>125</v>
      </c>
      <c r="S199">
        <v>0.19230769230769232</v>
      </c>
      <c r="T199">
        <v>0</v>
      </c>
      <c r="U199">
        <v>0.13461538461538464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200</v>
      </c>
      <c r="AG199">
        <v>0.44444444444444442</v>
      </c>
      <c r="AH199">
        <v>1</v>
      </c>
      <c r="AI199">
        <v>250</v>
      </c>
      <c r="AJ199">
        <v>0.55555555555555558</v>
      </c>
      <c r="AK199">
        <v>3</v>
      </c>
      <c r="AL199">
        <v>0.33333333333333331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72</v>
      </c>
      <c r="AX199">
        <v>1</v>
      </c>
      <c r="AY199">
        <v>5</v>
      </c>
      <c r="AZ199">
        <v>0.5</v>
      </c>
      <c r="BA199">
        <v>0</v>
      </c>
      <c r="BB199">
        <v>0</v>
      </c>
      <c r="BC199">
        <v>0</v>
      </c>
      <c r="BD199">
        <v>71</v>
      </c>
      <c r="BE199">
        <v>1</v>
      </c>
      <c r="BF199">
        <v>5</v>
      </c>
      <c r="BG199">
        <v>0.5</v>
      </c>
      <c r="BH199">
        <v>19</v>
      </c>
      <c r="BI199" t="s">
        <v>89</v>
      </c>
      <c r="BJ199">
        <v>0.26671567868750967</v>
      </c>
      <c r="BK199">
        <v>0</v>
      </c>
    </row>
    <row r="200" spans="1:63" x14ac:dyDescent="0.25">
      <c r="A200">
        <v>199</v>
      </c>
      <c r="B200">
        <v>4</v>
      </c>
      <c r="C200">
        <v>47</v>
      </c>
      <c r="D200">
        <v>2021</v>
      </c>
      <c r="E200">
        <v>17</v>
      </c>
      <c r="F200">
        <v>0.6071428571428571</v>
      </c>
      <c r="G200">
        <v>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0.20238095238095236</v>
      </c>
      <c r="O200">
        <v>50</v>
      </c>
      <c r="P200">
        <v>0.25</v>
      </c>
      <c r="Q200">
        <v>1</v>
      </c>
      <c r="R200">
        <v>45</v>
      </c>
      <c r="S200">
        <v>0.22500000000000001</v>
      </c>
      <c r="T200">
        <v>0</v>
      </c>
      <c r="U200">
        <v>0.23749999999999999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2.1280000000000188E-3</v>
      </c>
      <c r="AD200">
        <v>2.1667236857110467E-3</v>
      </c>
      <c r="AE200">
        <v>0</v>
      </c>
      <c r="AF200">
        <v>35</v>
      </c>
      <c r="AG200">
        <v>0.17073170731707318</v>
      </c>
      <c r="AH200">
        <v>0</v>
      </c>
      <c r="AI200">
        <v>130</v>
      </c>
      <c r="AJ200">
        <v>0.63414634146341464</v>
      </c>
      <c r="AK200">
        <v>3</v>
      </c>
      <c r="AL200">
        <v>0.26901492415539963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32</v>
      </c>
      <c r="AU200">
        <v>1</v>
      </c>
      <c r="AV200">
        <v>5</v>
      </c>
      <c r="AW200">
        <v>3</v>
      </c>
      <c r="AX200">
        <v>9.375E-2</v>
      </c>
      <c r="AY200">
        <v>0</v>
      </c>
      <c r="AZ200">
        <v>0.546875</v>
      </c>
      <c r="BA200">
        <v>28</v>
      </c>
      <c r="BB200">
        <v>1</v>
      </c>
      <c r="BC200">
        <v>5</v>
      </c>
      <c r="BD200">
        <v>28</v>
      </c>
      <c r="BE200">
        <v>1</v>
      </c>
      <c r="BF200">
        <v>5</v>
      </c>
      <c r="BG200">
        <v>1</v>
      </c>
      <c r="BH200">
        <v>22</v>
      </c>
      <c r="BI200" t="s">
        <v>89</v>
      </c>
      <c r="BJ200">
        <v>0.32225298236233602</v>
      </c>
      <c r="BK200">
        <v>0</v>
      </c>
    </row>
    <row r="201" spans="1:63" x14ac:dyDescent="0.25">
      <c r="A201">
        <v>200</v>
      </c>
      <c r="B201">
        <v>4</v>
      </c>
      <c r="C201">
        <v>48</v>
      </c>
      <c r="D201">
        <v>2021</v>
      </c>
      <c r="E201">
        <v>12</v>
      </c>
      <c r="F201">
        <v>0.46153846153846156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0.15384615384615385</v>
      </c>
      <c r="O201">
        <v>30</v>
      </c>
      <c r="P201">
        <v>0.10714285714285714</v>
      </c>
      <c r="Q201">
        <v>0</v>
      </c>
      <c r="R201">
        <v>169</v>
      </c>
      <c r="S201">
        <v>0.60357142857142854</v>
      </c>
      <c r="T201">
        <v>3</v>
      </c>
      <c r="U201">
        <v>0.35535714285714282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48</v>
      </c>
      <c r="AG201">
        <v>0.19354838709677419</v>
      </c>
      <c r="AH201">
        <v>0</v>
      </c>
      <c r="AI201">
        <v>175</v>
      </c>
      <c r="AJ201">
        <v>0.70564516129032262</v>
      </c>
      <c r="AK201">
        <v>3</v>
      </c>
      <c r="AL201">
        <v>0.29973118279569894</v>
      </c>
      <c r="AM201">
        <v>2</v>
      </c>
      <c r="AN201">
        <v>7.6923076923076927E-2</v>
      </c>
      <c r="AO201">
        <v>0</v>
      </c>
      <c r="AP201">
        <v>0</v>
      </c>
      <c r="AQ201">
        <v>0</v>
      </c>
      <c r="AR201">
        <v>0</v>
      </c>
      <c r="AS201">
        <v>3.8461538461538464E-2</v>
      </c>
      <c r="AT201">
        <v>26</v>
      </c>
      <c r="AU201">
        <v>1</v>
      </c>
      <c r="AV201">
        <v>5</v>
      </c>
      <c r="AW201">
        <v>2</v>
      </c>
      <c r="AX201">
        <v>7.6923076923076927E-2</v>
      </c>
      <c r="AY201">
        <v>0</v>
      </c>
      <c r="AZ201">
        <v>0.53846153846153844</v>
      </c>
      <c r="BA201">
        <v>26</v>
      </c>
      <c r="BB201">
        <v>1</v>
      </c>
      <c r="BC201">
        <v>5</v>
      </c>
      <c r="BD201">
        <v>26</v>
      </c>
      <c r="BE201">
        <v>1</v>
      </c>
      <c r="BF201">
        <v>5</v>
      </c>
      <c r="BG201">
        <v>1</v>
      </c>
      <c r="BH201">
        <v>22</v>
      </c>
      <c r="BI201" t="s">
        <v>89</v>
      </c>
      <c r="BJ201">
        <v>0.34083679377458181</v>
      </c>
      <c r="BK201">
        <v>0</v>
      </c>
    </row>
    <row r="202" spans="1:63" x14ac:dyDescent="0.25">
      <c r="A202">
        <v>201</v>
      </c>
      <c r="B202">
        <v>4</v>
      </c>
      <c r="C202">
        <v>49</v>
      </c>
      <c r="D202">
        <v>2021</v>
      </c>
      <c r="E202">
        <v>15</v>
      </c>
      <c r="F202">
        <v>0.6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0.19999999999999998</v>
      </c>
      <c r="O202">
        <v>30</v>
      </c>
      <c r="P202">
        <v>0.15</v>
      </c>
      <c r="Q202">
        <v>0</v>
      </c>
      <c r="R202">
        <v>20</v>
      </c>
      <c r="S202">
        <v>0.1</v>
      </c>
      <c r="T202">
        <v>0</v>
      </c>
      <c r="U202">
        <v>0.125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4.7030000000000127E-3</v>
      </c>
      <c r="AD202">
        <v>6.2315904402129221E-3</v>
      </c>
      <c r="AE202">
        <v>0</v>
      </c>
      <c r="AF202">
        <v>40</v>
      </c>
      <c r="AG202">
        <v>0.16666666666666666</v>
      </c>
      <c r="AH202">
        <v>0</v>
      </c>
      <c r="AI202">
        <v>180</v>
      </c>
      <c r="AJ202">
        <v>0.75</v>
      </c>
      <c r="AK202">
        <v>3</v>
      </c>
      <c r="AL202">
        <v>0.30763275236895987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27</v>
      </c>
      <c r="AU202">
        <v>1</v>
      </c>
      <c r="AV202">
        <v>5</v>
      </c>
      <c r="AW202">
        <v>4</v>
      </c>
      <c r="AX202">
        <v>0.14814814814814814</v>
      </c>
      <c r="AY202">
        <v>0</v>
      </c>
      <c r="AZ202">
        <v>0.57407407407407407</v>
      </c>
      <c r="BA202">
        <v>25</v>
      </c>
      <c r="BB202">
        <v>1</v>
      </c>
      <c r="BC202">
        <v>5</v>
      </c>
      <c r="BD202">
        <v>25</v>
      </c>
      <c r="BE202">
        <v>1</v>
      </c>
      <c r="BF202">
        <v>5</v>
      </c>
      <c r="BG202">
        <v>1</v>
      </c>
      <c r="BH202">
        <v>21</v>
      </c>
      <c r="BI202" t="s">
        <v>89</v>
      </c>
      <c r="BJ202">
        <v>0.31524383234900488</v>
      </c>
      <c r="BK202">
        <v>0</v>
      </c>
    </row>
    <row r="203" spans="1:63" x14ac:dyDescent="0.25">
      <c r="A203">
        <v>202</v>
      </c>
      <c r="B203">
        <v>4</v>
      </c>
      <c r="C203">
        <v>50</v>
      </c>
      <c r="D203">
        <v>2021</v>
      </c>
      <c r="E203">
        <v>11</v>
      </c>
      <c r="F203">
        <v>0.42307692307692307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0.14102564102564102</v>
      </c>
      <c r="O203">
        <v>50</v>
      </c>
      <c r="P203">
        <v>8.3333333333333329E-2</v>
      </c>
      <c r="Q203">
        <v>0</v>
      </c>
      <c r="R203">
        <v>210</v>
      </c>
      <c r="S203">
        <v>0.35</v>
      </c>
      <c r="T203">
        <v>1</v>
      </c>
      <c r="U203">
        <v>0.21666666666666665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4.21399999999994E-3</v>
      </c>
      <c r="AD203">
        <v>5.3058747390501053E-3</v>
      </c>
      <c r="AE203">
        <v>0</v>
      </c>
      <c r="AF203">
        <v>50</v>
      </c>
      <c r="AG203">
        <v>0.2</v>
      </c>
      <c r="AH203">
        <v>0</v>
      </c>
      <c r="AI203">
        <v>165</v>
      </c>
      <c r="AJ203">
        <v>0.66</v>
      </c>
      <c r="AK203">
        <v>3</v>
      </c>
      <c r="AL203">
        <v>0.28843529157968339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36</v>
      </c>
      <c r="AU203">
        <v>1</v>
      </c>
      <c r="AV203">
        <v>5</v>
      </c>
      <c r="AW203">
        <v>0</v>
      </c>
      <c r="AX203">
        <v>0</v>
      </c>
      <c r="AY203">
        <v>0</v>
      </c>
      <c r="AZ203">
        <v>0.5</v>
      </c>
      <c r="BA203">
        <v>26</v>
      </c>
      <c r="BB203">
        <v>1</v>
      </c>
      <c r="BC203">
        <v>5</v>
      </c>
      <c r="BD203">
        <v>26</v>
      </c>
      <c r="BE203">
        <v>1</v>
      </c>
      <c r="BF203">
        <v>5</v>
      </c>
      <c r="BG203">
        <v>1</v>
      </c>
      <c r="BH203">
        <v>20</v>
      </c>
      <c r="BI203" t="s">
        <v>89</v>
      </c>
      <c r="BJ203">
        <v>0.30658965703885588</v>
      </c>
      <c r="BK203">
        <v>0</v>
      </c>
    </row>
    <row r="204" spans="1:63" x14ac:dyDescent="0.25">
      <c r="A204">
        <v>203</v>
      </c>
      <c r="B204">
        <v>4</v>
      </c>
      <c r="C204">
        <v>51</v>
      </c>
      <c r="D204">
        <v>2021</v>
      </c>
      <c r="E204">
        <v>12</v>
      </c>
      <c r="F204">
        <v>0.6</v>
      </c>
      <c r="G204">
        <v>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0.19999999999999998</v>
      </c>
      <c r="O204">
        <v>30</v>
      </c>
      <c r="P204">
        <v>5.6603773584905662E-2</v>
      </c>
      <c r="Q204">
        <v>0</v>
      </c>
      <c r="R204">
        <v>10</v>
      </c>
      <c r="S204">
        <v>1.8867924528301886E-2</v>
      </c>
      <c r="T204">
        <v>0</v>
      </c>
      <c r="U204">
        <v>3.7735849056603772E-2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30</v>
      </c>
      <c r="AG204">
        <v>6.9767441860465115E-2</v>
      </c>
      <c r="AH204">
        <v>0</v>
      </c>
      <c r="AI204">
        <v>380</v>
      </c>
      <c r="AJ204">
        <v>0.88372093023255816</v>
      </c>
      <c r="AK204">
        <v>5</v>
      </c>
      <c r="AL204">
        <v>0.31782945736434109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22</v>
      </c>
      <c r="AU204">
        <v>1</v>
      </c>
      <c r="AV204">
        <v>5</v>
      </c>
      <c r="AW204">
        <v>2</v>
      </c>
      <c r="AX204">
        <v>9.0909090909090912E-2</v>
      </c>
      <c r="AY204">
        <v>0</v>
      </c>
      <c r="AZ204">
        <v>0.54545454545454541</v>
      </c>
      <c r="BA204">
        <v>20</v>
      </c>
      <c r="BB204">
        <v>1</v>
      </c>
      <c r="BC204">
        <v>5</v>
      </c>
      <c r="BD204">
        <v>20</v>
      </c>
      <c r="BE204">
        <v>1</v>
      </c>
      <c r="BF204">
        <v>5</v>
      </c>
      <c r="BG204">
        <v>1</v>
      </c>
      <c r="BH204">
        <v>23</v>
      </c>
      <c r="BI204" t="s">
        <v>89</v>
      </c>
      <c r="BJ204">
        <v>0.30014569312507</v>
      </c>
      <c r="BK204">
        <v>0</v>
      </c>
    </row>
    <row r="205" spans="1:63" x14ac:dyDescent="0.25">
      <c r="A205">
        <v>204</v>
      </c>
      <c r="B205">
        <v>4</v>
      </c>
      <c r="C205">
        <v>52</v>
      </c>
      <c r="D205">
        <v>2021</v>
      </c>
      <c r="E205">
        <v>17</v>
      </c>
      <c r="F205">
        <v>0.68</v>
      </c>
      <c r="G205">
        <v>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0.22666666666666668</v>
      </c>
      <c r="O205">
        <v>20</v>
      </c>
      <c r="P205">
        <v>5.4054054054054057E-2</v>
      </c>
      <c r="Q205">
        <v>0</v>
      </c>
      <c r="R205">
        <v>90</v>
      </c>
      <c r="S205">
        <v>0.24324324324324326</v>
      </c>
      <c r="T205">
        <v>0</v>
      </c>
      <c r="U205">
        <v>0.14864864864864866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50</v>
      </c>
      <c r="AG205">
        <v>0.21739130434782608</v>
      </c>
      <c r="AH205">
        <v>0</v>
      </c>
      <c r="AI205">
        <v>155</v>
      </c>
      <c r="AJ205">
        <v>0.67391304347826086</v>
      </c>
      <c r="AK205">
        <v>3</v>
      </c>
      <c r="AL205">
        <v>0.29710144927536231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32</v>
      </c>
      <c r="AU205">
        <v>1</v>
      </c>
      <c r="AV205">
        <v>5</v>
      </c>
      <c r="AW205">
        <v>0</v>
      </c>
      <c r="AX205">
        <v>0</v>
      </c>
      <c r="AY205">
        <v>0</v>
      </c>
      <c r="AZ205">
        <v>0.5</v>
      </c>
      <c r="BA205">
        <v>25</v>
      </c>
      <c r="BB205">
        <v>1</v>
      </c>
      <c r="BC205">
        <v>5</v>
      </c>
      <c r="BD205">
        <v>25</v>
      </c>
      <c r="BE205">
        <v>1</v>
      </c>
      <c r="BF205">
        <v>5</v>
      </c>
      <c r="BG205">
        <v>1</v>
      </c>
      <c r="BH205">
        <v>21</v>
      </c>
      <c r="BI205" t="s">
        <v>89</v>
      </c>
      <c r="BJ205">
        <v>0.31034525208438252</v>
      </c>
      <c r="BK205">
        <v>0</v>
      </c>
    </row>
    <row r="206" spans="1:63" x14ac:dyDescent="0.25">
      <c r="A206">
        <v>205</v>
      </c>
      <c r="B206">
        <v>4</v>
      </c>
      <c r="C206">
        <v>53</v>
      </c>
      <c r="D206">
        <v>2021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100</v>
      </c>
      <c r="P206">
        <v>0.18181818181818182</v>
      </c>
      <c r="Q206">
        <v>0</v>
      </c>
      <c r="R206">
        <v>110</v>
      </c>
      <c r="S206">
        <v>0.2</v>
      </c>
      <c r="T206">
        <v>0</v>
      </c>
      <c r="U206">
        <v>0.19090909090909092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100</v>
      </c>
      <c r="AG206">
        <v>0.25</v>
      </c>
      <c r="AH206">
        <v>1</v>
      </c>
      <c r="AI206">
        <v>250</v>
      </c>
      <c r="AJ206">
        <v>0.625</v>
      </c>
      <c r="AK206">
        <v>3</v>
      </c>
      <c r="AL206">
        <v>0.29166666666666669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26</v>
      </c>
      <c r="AU206">
        <v>1</v>
      </c>
      <c r="AV206">
        <v>5</v>
      </c>
      <c r="AW206">
        <v>3</v>
      </c>
      <c r="AX206">
        <v>0.11538461538461539</v>
      </c>
      <c r="AY206">
        <v>0</v>
      </c>
      <c r="AZ206">
        <v>0.55769230769230771</v>
      </c>
      <c r="BA206">
        <v>23</v>
      </c>
      <c r="BB206">
        <v>1</v>
      </c>
      <c r="BC206">
        <v>5</v>
      </c>
      <c r="BD206">
        <v>23</v>
      </c>
      <c r="BE206">
        <v>1</v>
      </c>
      <c r="BF206">
        <v>5</v>
      </c>
      <c r="BG206">
        <v>1</v>
      </c>
      <c r="BH206">
        <v>19</v>
      </c>
      <c r="BI206" t="s">
        <v>89</v>
      </c>
      <c r="BJ206">
        <v>0.29146686646686648</v>
      </c>
      <c r="BK206">
        <v>0</v>
      </c>
    </row>
    <row r="207" spans="1:63" x14ac:dyDescent="0.25">
      <c r="A207">
        <v>206</v>
      </c>
      <c r="B207">
        <v>4</v>
      </c>
      <c r="C207">
        <v>24</v>
      </c>
      <c r="D207">
        <v>2022</v>
      </c>
      <c r="E207">
        <v>54</v>
      </c>
      <c r="F207">
        <v>1</v>
      </c>
      <c r="G207">
        <v>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0.33333333333333331</v>
      </c>
      <c r="O207">
        <v>300</v>
      </c>
      <c r="P207">
        <v>0.4</v>
      </c>
      <c r="Q207">
        <v>1</v>
      </c>
      <c r="R207">
        <v>400</v>
      </c>
      <c r="S207">
        <v>0.53333333333333333</v>
      </c>
      <c r="T207">
        <v>3</v>
      </c>
      <c r="U207">
        <v>0.46666666666666667</v>
      </c>
      <c r="V207">
        <v>36</v>
      </c>
      <c r="W207">
        <v>0.65454545454545454</v>
      </c>
      <c r="X207">
        <v>3</v>
      </c>
      <c r="Y207">
        <v>0</v>
      </c>
      <c r="Z207">
        <v>0</v>
      </c>
      <c r="AA207">
        <v>0</v>
      </c>
      <c r="AB207">
        <v>0.32727272727272727</v>
      </c>
      <c r="AC207">
        <v>0</v>
      </c>
      <c r="AD207">
        <v>0</v>
      </c>
      <c r="AE207">
        <v>0</v>
      </c>
      <c r="AF207">
        <v>76</v>
      </c>
      <c r="AG207">
        <v>0.14448669201520911</v>
      </c>
      <c r="AH207">
        <v>0</v>
      </c>
      <c r="AI207">
        <v>190</v>
      </c>
      <c r="AJ207">
        <v>0.36121673003802279</v>
      </c>
      <c r="AK207">
        <v>1</v>
      </c>
      <c r="AL207">
        <v>0.16856780735107732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55</v>
      </c>
      <c r="AU207">
        <v>1</v>
      </c>
      <c r="AV207">
        <v>5</v>
      </c>
      <c r="AW207">
        <v>40</v>
      </c>
      <c r="AX207">
        <v>0.72727272727272729</v>
      </c>
      <c r="AY207">
        <v>3</v>
      </c>
      <c r="AZ207">
        <v>0.86363636363636365</v>
      </c>
      <c r="BA207">
        <v>0</v>
      </c>
      <c r="BB207">
        <v>0</v>
      </c>
      <c r="BC207">
        <v>0</v>
      </c>
      <c r="BD207">
        <v>54</v>
      </c>
      <c r="BE207">
        <v>1</v>
      </c>
      <c r="BF207">
        <v>5</v>
      </c>
      <c r="BG207">
        <v>0.5</v>
      </c>
      <c r="BH207">
        <v>26</v>
      </c>
      <c r="BI207" t="s">
        <v>89</v>
      </c>
      <c r="BJ207">
        <v>0.379925271180024</v>
      </c>
      <c r="BK207">
        <v>0</v>
      </c>
    </row>
    <row r="208" spans="1:63" x14ac:dyDescent="0.25">
      <c r="A208">
        <v>207</v>
      </c>
      <c r="B208">
        <v>4</v>
      </c>
      <c r="C208">
        <v>25</v>
      </c>
      <c r="D208">
        <v>2022</v>
      </c>
      <c r="E208">
        <v>67</v>
      </c>
      <c r="F208">
        <v>1</v>
      </c>
      <c r="G208">
        <v>5</v>
      </c>
      <c r="H208">
        <v>0</v>
      </c>
      <c r="I208">
        <v>0</v>
      </c>
      <c r="J208">
        <v>0</v>
      </c>
      <c r="K208">
        <v>9</v>
      </c>
      <c r="L208">
        <v>0.13432835820895522</v>
      </c>
      <c r="M208">
        <v>0</v>
      </c>
      <c r="N208">
        <v>0.37810945273631841</v>
      </c>
      <c r="O208">
        <v>200</v>
      </c>
      <c r="P208">
        <v>0.30303030303030304</v>
      </c>
      <c r="Q208">
        <v>1</v>
      </c>
      <c r="R208">
        <v>160</v>
      </c>
      <c r="S208">
        <v>0.24242424242424243</v>
      </c>
      <c r="T208">
        <v>0</v>
      </c>
      <c r="U208">
        <v>0.27272727272727271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1.9809999999997885E-3</v>
      </c>
      <c r="AD208">
        <v>7.4981614175112868E-4</v>
      </c>
      <c r="AE208">
        <v>0</v>
      </c>
      <c r="AF208">
        <v>200</v>
      </c>
      <c r="AG208">
        <v>0.35714285714285715</v>
      </c>
      <c r="AH208">
        <v>1</v>
      </c>
      <c r="AI208">
        <v>190</v>
      </c>
      <c r="AJ208">
        <v>0.3392857142857143</v>
      </c>
      <c r="AK208">
        <v>1</v>
      </c>
      <c r="AL208">
        <v>0.23239279585677419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87</v>
      </c>
      <c r="AX208">
        <v>1</v>
      </c>
      <c r="AY208">
        <v>5</v>
      </c>
      <c r="AZ208">
        <v>0.5</v>
      </c>
      <c r="BA208">
        <v>0</v>
      </c>
      <c r="BB208">
        <v>0</v>
      </c>
      <c r="BC208">
        <v>0</v>
      </c>
      <c r="BD208">
        <v>67</v>
      </c>
      <c r="BE208">
        <v>1</v>
      </c>
      <c r="BF208">
        <v>5</v>
      </c>
      <c r="BG208">
        <v>0.5</v>
      </c>
      <c r="BH208">
        <v>18</v>
      </c>
      <c r="BI208" t="s">
        <v>89</v>
      </c>
      <c r="BJ208">
        <v>0.26903278876005221</v>
      </c>
      <c r="BK208">
        <v>0</v>
      </c>
    </row>
    <row r="209" spans="1:63" x14ac:dyDescent="0.25">
      <c r="A209">
        <v>208</v>
      </c>
      <c r="B209">
        <v>4</v>
      </c>
      <c r="C209">
        <v>26</v>
      </c>
      <c r="D209">
        <v>2022</v>
      </c>
      <c r="E209">
        <v>53</v>
      </c>
      <c r="F209">
        <v>1</v>
      </c>
      <c r="G209">
        <v>5</v>
      </c>
      <c r="H209">
        <v>0</v>
      </c>
      <c r="I209">
        <v>0</v>
      </c>
      <c r="J209">
        <v>0</v>
      </c>
      <c r="K209">
        <v>2</v>
      </c>
      <c r="L209">
        <v>3.7735849056603772E-2</v>
      </c>
      <c r="M209">
        <v>0</v>
      </c>
      <c r="N209">
        <v>0.34591194968553457</v>
      </c>
      <c r="O209">
        <v>50</v>
      </c>
      <c r="P209">
        <v>9.0909090909090912E-2</v>
      </c>
      <c r="Q209">
        <v>0</v>
      </c>
      <c r="R209">
        <v>0</v>
      </c>
      <c r="S209">
        <v>0</v>
      </c>
      <c r="T209">
        <v>0</v>
      </c>
      <c r="U209">
        <v>4.5454545454545456E-2</v>
      </c>
      <c r="V209">
        <v>22</v>
      </c>
      <c r="W209">
        <v>0.3188405797101449</v>
      </c>
      <c r="X209">
        <v>1</v>
      </c>
      <c r="Y209">
        <v>0</v>
      </c>
      <c r="Z209">
        <v>0</v>
      </c>
      <c r="AA209">
        <v>0</v>
      </c>
      <c r="AB209">
        <v>0.15942028985507245</v>
      </c>
      <c r="AC209">
        <v>9.6387E-2</v>
      </c>
      <c r="AD209">
        <v>6.0039728738304224E-2</v>
      </c>
      <c r="AE209">
        <v>0</v>
      </c>
      <c r="AF209">
        <v>400</v>
      </c>
      <c r="AG209">
        <v>0.72727272727272729</v>
      </c>
      <c r="AH209">
        <v>3</v>
      </c>
      <c r="AI209">
        <v>0</v>
      </c>
      <c r="AJ209">
        <v>0</v>
      </c>
      <c r="AK209">
        <v>0</v>
      </c>
      <c r="AL209">
        <v>0.2624374853370105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69</v>
      </c>
      <c r="AU209">
        <v>1</v>
      </c>
      <c r="AV209">
        <v>5</v>
      </c>
      <c r="AW209">
        <v>62</v>
      </c>
      <c r="AX209">
        <v>0.89855072463768115</v>
      </c>
      <c r="AY209">
        <v>5</v>
      </c>
      <c r="AZ209">
        <v>0.94927536231884058</v>
      </c>
      <c r="BA209">
        <v>0</v>
      </c>
      <c r="BB209">
        <v>0</v>
      </c>
      <c r="BC209">
        <v>0</v>
      </c>
      <c r="BD209">
        <v>53</v>
      </c>
      <c r="BE209">
        <v>1</v>
      </c>
      <c r="BF209">
        <v>5</v>
      </c>
      <c r="BG209">
        <v>0.5</v>
      </c>
      <c r="BH209">
        <v>24</v>
      </c>
      <c r="BI209" t="s">
        <v>89</v>
      </c>
      <c r="BJ209">
        <v>0.32321423323585768</v>
      </c>
      <c r="BK209">
        <v>0</v>
      </c>
    </row>
    <row r="210" spans="1:63" x14ac:dyDescent="0.25">
      <c r="A210">
        <v>209</v>
      </c>
      <c r="B210">
        <v>4</v>
      </c>
      <c r="C210">
        <v>27</v>
      </c>
      <c r="D210">
        <v>2022</v>
      </c>
      <c r="E210">
        <v>41</v>
      </c>
      <c r="F210">
        <v>0.97619047619047616</v>
      </c>
      <c r="G210">
        <v>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0.32539682539682541</v>
      </c>
      <c r="O210">
        <v>150</v>
      </c>
      <c r="P210">
        <v>0.23076923076923078</v>
      </c>
      <c r="Q210">
        <v>0</v>
      </c>
      <c r="R210">
        <v>200</v>
      </c>
      <c r="S210">
        <v>0.30769230769230771</v>
      </c>
      <c r="T210">
        <v>1</v>
      </c>
      <c r="U210">
        <v>0.26923076923076927</v>
      </c>
      <c r="V210">
        <v>2</v>
      </c>
      <c r="W210">
        <v>4.4444444444444446E-2</v>
      </c>
      <c r="X210">
        <v>0</v>
      </c>
      <c r="Y210">
        <v>0</v>
      </c>
      <c r="Z210">
        <v>0</v>
      </c>
      <c r="AA210">
        <v>0</v>
      </c>
      <c r="AB210">
        <v>2.2222222222222223E-2</v>
      </c>
      <c r="AC210">
        <v>2.687000000000106E-3</v>
      </c>
      <c r="AD210">
        <v>1.6063973714150381E-3</v>
      </c>
      <c r="AE210">
        <v>0</v>
      </c>
      <c r="AF210">
        <v>200</v>
      </c>
      <c r="AG210">
        <v>0.30303030303030304</v>
      </c>
      <c r="AH210">
        <v>1</v>
      </c>
      <c r="AI210">
        <v>160</v>
      </c>
      <c r="AJ210">
        <v>0.24242424242424243</v>
      </c>
      <c r="AK210">
        <v>0</v>
      </c>
      <c r="AL210">
        <v>0.1823536476086535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45</v>
      </c>
      <c r="AU210">
        <v>1</v>
      </c>
      <c r="AV210">
        <v>5</v>
      </c>
      <c r="AW210">
        <v>45</v>
      </c>
      <c r="AX210">
        <v>1</v>
      </c>
      <c r="AY210">
        <v>5</v>
      </c>
      <c r="AZ210">
        <v>1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17</v>
      </c>
      <c r="BI210" t="s">
        <v>89</v>
      </c>
      <c r="BJ210">
        <v>0.25702906635121009</v>
      </c>
      <c r="BK210">
        <v>0</v>
      </c>
    </row>
    <row r="211" spans="1:63" x14ac:dyDescent="0.25">
      <c r="A211">
        <v>210</v>
      </c>
      <c r="B211">
        <v>4</v>
      </c>
      <c r="C211">
        <v>28</v>
      </c>
      <c r="D211">
        <v>2022</v>
      </c>
      <c r="E211">
        <v>56</v>
      </c>
      <c r="F211">
        <v>1</v>
      </c>
      <c r="G211">
        <v>5</v>
      </c>
      <c r="H211">
        <v>0</v>
      </c>
      <c r="I211">
        <v>0</v>
      </c>
      <c r="J211">
        <v>0</v>
      </c>
      <c r="K211">
        <v>15</v>
      </c>
      <c r="L211">
        <v>0.26785714285714285</v>
      </c>
      <c r="M211">
        <v>1</v>
      </c>
      <c r="N211">
        <v>0.42261904761904762</v>
      </c>
      <c r="O211">
        <v>0</v>
      </c>
      <c r="P211">
        <v>0</v>
      </c>
      <c r="Q211">
        <v>0</v>
      </c>
      <c r="R211">
        <v>250</v>
      </c>
      <c r="S211">
        <v>0.83333333333333337</v>
      </c>
      <c r="T211">
        <v>5</v>
      </c>
      <c r="U211">
        <v>0.41666666666666669</v>
      </c>
      <c r="V211">
        <v>54</v>
      </c>
      <c r="W211">
        <v>0.71052631578947367</v>
      </c>
      <c r="X211">
        <v>3</v>
      </c>
      <c r="Y211">
        <v>0</v>
      </c>
      <c r="Z211">
        <v>0</v>
      </c>
      <c r="AA211">
        <v>0</v>
      </c>
      <c r="AB211">
        <v>0.35526315789473684</v>
      </c>
      <c r="AC211">
        <v>0</v>
      </c>
      <c r="AD211">
        <v>0</v>
      </c>
      <c r="AE211">
        <v>0</v>
      </c>
      <c r="AF211">
        <v>300</v>
      </c>
      <c r="AG211">
        <v>0.6</v>
      </c>
      <c r="AH211">
        <v>3</v>
      </c>
      <c r="AI211">
        <v>130</v>
      </c>
      <c r="AJ211">
        <v>0.26</v>
      </c>
      <c r="AK211">
        <v>1</v>
      </c>
      <c r="AL211">
        <v>0.28666666666666668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19</v>
      </c>
      <c r="AX211">
        <v>0.25</v>
      </c>
      <c r="AY211">
        <v>1</v>
      </c>
      <c r="AZ211">
        <v>0.125</v>
      </c>
      <c r="BA211">
        <v>0</v>
      </c>
      <c r="BB211">
        <v>0</v>
      </c>
      <c r="BC211">
        <v>0</v>
      </c>
      <c r="BD211">
        <v>56</v>
      </c>
      <c r="BE211">
        <v>1</v>
      </c>
      <c r="BF211">
        <v>5</v>
      </c>
      <c r="BG211">
        <v>0.5</v>
      </c>
      <c r="BH211">
        <v>24</v>
      </c>
      <c r="BI211" t="s">
        <v>89</v>
      </c>
      <c r="BJ211">
        <v>0.30088793412101683</v>
      </c>
      <c r="BK211">
        <v>0</v>
      </c>
    </row>
    <row r="212" spans="1:63" x14ac:dyDescent="0.25">
      <c r="A212">
        <v>211</v>
      </c>
      <c r="B212">
        <v>4</v>
      </c>
      <c r="C212">
        <v>29</v>
      </c>
      <c r="D212">
        <v>2022</v>
      </c>
      <c r="E212">
        <v>3</v>
      </c>
      <c r="F212">
        <v>0.12</v>
      </c>
      <c r="G212">
        <v>0</v>
      </c>
      <c r="H212">
        <v>0</v>
      </c>
      <c r="I212">
        <v>0</v>
      </c>
      <c r="J212">
        <v>0</v>
      </c>
      <c r="K212">
        <v>3</v>
      </c>
      <c r="L212">
        <v>0.12</v>
      </c>
      <c r="M212">
        <v>0</v>
      </c>
      <c r="N212">
        <v>0.08</v>
      </c>
      <c r="O212">
        <v>0</v>
      </c>
      <c r="P212">
        <v>0</v>
      </c>
      <c r="Q212">
        <v>0</v>
      </c>
      <c r="R212">
        <v>200</v>
      </c>
      <c r="S212">
        <v>0.33333333333333331</v>
      </c>
      <c r="T212">
        <v>1</v>
      </c>
      <c r="U212">
        <v>0.16666666666666666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3.4220000000000361E-3</v>
      </c>
      <c r="AD212">
        <v>3.5154331831415728E-3</v>
      </c>
      <c r="AE212">
        <v>0</v>
      </c>
      <c r="AF212">
        <v>50</v>
      </c>
      <c r="AG212">
        <v>0.2</v>
      </c>
      <c r="AH212">
        <v>0</v>
      </c>
      <c r="AI212">
        <v>60</v>
      </c>
      <c r="AJ212">
        <v>0.24</v>
      </c>
      <c r="AK212">
        <v>0</v>
      </c>
      <c r="AL212">
        <v>0.14783847772771386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25</v>
      </c>
      <c r="AU212">
        <v>1</v>
      </c>
      <c r="AV212">
        <v>5</v>
      </c>
      <c r="AW212">
        <v>0</v>
      </c>
      <c r="AX212">
        <v>0</v>
      </c>
      <c r="AY212">
        <v>0</v>
      </c>
      <c r="AZ212">
        <v>0.5</v>
      </c>
      <c r="BA212">
        <v>25</v>
      </c>
      <c r="BB212">
        <v>1</v>
      </c>
      <c r="BC212">
        <v>5</v>
      </c>
      <c r="BD212">
        <v>25</v>
      </c>
      <c r="BE212">
        <v>1</v>
      </c>
      <c r="BF212">
        <v>5</v>
      </c>
      <c r="BG212">
        <v>1</v>
      </c>
      <c r="BH212">
        <v>16</v>
      </c>
      <c r="BI212" t="s">
        <v>89</v>
      </c>
      <c r="BJ212">
        <v>0.27064359205634009</v>
      </c>
      <c r="BK212">
        <v>0</v>
      </c>
    </row>
    <row r="213" spans="1:63" x14ac:dyDescent="0.25">
      <c r="A213">
        <v>212</v>
      </c>
      <c r="B213">
        <v>4</v>
      </c>
      <c r="C213">
        <v>30</v>
      </c>
      <c r="D213">
        <v>2022</v>
      </c>
      <c r="E213">
        <v>56</v>
      </c>
      <c r="F213">
        <v>1</v>
      </c>
      <c r="G213">
        <v>5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0.33333333333333331</v>
      </c>
      <c r="O213">
        <v>0</v>
      </c>
      <c r="P213">
        <v>0</v>
      </c>
      <c r="Q213">
        <v>0</v>
      </c>
      <c r="R213">
        <v>125</v>
      </c>
      <c r="S213">
        <v>0.38461538461538464</v>
      </c>
      <c r="T213">
        <v>1</v>
      </c>
      <c r="U213">
        <v>0.19230769230769232</v>
      </c>
      <c r="V213">
        <v>36</v>
      </c>
      <c r="W213">
        <v>0.61016949152542377</v>
      </c>
      <c r="X213">
        <v>3</v>
      </c>
      <c r="Y213">
        <v>0</v>
      </c>
      <c r="Z213">
        <v>0</v>
      </c>
      <c r="AA213">
        <v>0</v>
      </c>
      <c r="AB213">
        <v>0.30508474576271188</v>
      </c>
      <c r="AC213">
        <v>0</v>
      </c>
      <c r="AD213">
        <v>0</v>
      </c>
      <c r="AE213">
        <v>0</v>
      </c>
      <c r="AF213">
        <v>200</v>
      </c>
      <c r="AG213">
        <v>0.35714285714285715</v>
      </c>
      <c r="AH213">
        <v>1</v>
      </c>
      <c r="AI213">
        <v>100</v>
      </c>
      <c r="AJ213">
        <v>0.17857142857142858</v>
      </c>
      <c r="AK213">
        <v>0</v>
      </c>
      <c r="AL213">
        <v>0.17857142857142858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59</v>
      </c>
      <c r="AU213">
        <v>1</v>
      </c>
      <c r="AV213">
        <v>5</v>
      </c>
      <c r="AW213">
        <v>29</v>
      </c>
      <c r="AX213">
        <v>0.49152542372881358</v>
      </c>
      <c r="AY213">
        <v>1</v>
      </c>
      <c r="AZ213">
        <v>0.74576271186440679</v>
      </c>
      <c r="BA213">
        <v>56</v>
      </c>
      <c r="BB213">
        <v>1</v>
      </c>
      <c r="BC213">
        <v>5</v>
      </c>
      <c r="BD213">
        <v>56</v>
      </c>
      <c r="BE213">
        <v>1</v>
      </c>
      <c r="BF213">
        <v>5</v>
      </c>
      <c r="BG213">
        <v>1</v>
      </c>
      <c r="BH213">
        <v>26</v>
      </c>
      <c r="BI213" t="s">
        <v>89</v>
      </c>
      <c r="BJ213">
        <v>0.39357998740565325</v>
      </c>
      <c r="BK213">
        <v>0</v>
      </c>
    </row>
    <row r="214" spans="1:63" x14ac:dyDescent="0.25">
      <c r="A214">
        <v>213</v>
      </c>
      <c r="B214">
        <v>4</v>
      </c>
      <c r="C214">
        <v>31</v>
      </c>
      <c r="D214">
        <v>2022</v>
      </c>
      <c r="E214">
        <v>8</v>
      </c>
      <c r="F214">
        <v>8.8888888888888892E-2</v>
      </c>
      <c r="G214">
        <v>0</v>
      </c>
      <c r="H214">
        <v>0</v>
      </c>
      <c r="I214">
        <v>0</v>
      </c>
      <c r="J214">
        <v>0</v>
      </c>
      <c r="K214">
        <v>8</v>
      </c>
      <c r="L214">
        <v>8.8888888888888892E-2</v>
      </c>
      <c r="M214">
        <v>0</v>
      </c>
      <c r="N214">
        <v>5.9259259259259262E-2</v>
      </c>
      <c r="O214">
        <v>500</v>
      </c>
      <c r="P214">
        <v>0.25</v>
      </c>
      <c r="Q214">
        <v>1</v>
      </c>
      <c r="R214">
        <v>425</v>
      </c>
      <c r="S214">
        <v>0.21249999999999999</v>
      </c>
      <c r="T214">
        <v>0</v>
      </c>
      <c r="U214">
        <v>0.23125000000000001</v>
      </c>
      <c r="V214">
        <v>48</v>
      </c>
      <c r="W214">
        <v>0.4247787610619469</v>
      </c>
      <c r="X214">
        <v>1</v>
      </c>
      <c r="Y214">
        <v>0</v>
      </c>
      <c r="Z214">
        <v>0</v>
      </c>
      <c r="AA214">
        <v>0</v>
      </c>
      <c r="AB214">
        <v>0.21238938053097345</v>
      </c>
      <c r="AC214">
        <v>2.7266219999999999</v>
      </c>
      <c r="AD214">
        <v>0.86984076548942746</v>
      </c>
      <c r="AE214">
        <v>5</v>
      </c>
      <c r="AF214">
        <v>100</v>
      </c>
      <c r="AG214">
        <v>0.16666666666666666</v>
      </c>
      <c r="AH214">
        <v>0</v>
      </c>
      <c r="AI214">
        <v>100</v>
      </c>
      <c r="AJ214">
        <v>0.16666666666666666</v>
      </c>
      <c r="AK214">
        <v>0</v>
      </c>
      <c r="AL214">
        <v>0.40105803294092029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101</v>
      </c>
      <c r="AX214">
        <v>0.89380530973451322</v>
      </c>
      <c r="AY214">
        <v>5</v>
      </c>
      <c r="AZ214">
        <v>0.44690265486725661</v>
      </c>
      <c r="BA214">
        <v>0</v>
      </c>
      <c r="BB214">
        <v>0</v>
      </c>
      <c r="BC214">
        <v>0</v>
      </c>
      <c r="BD214">
        <v>90</v>
      </c>
      <c r="BE214">
        <v>1</v>
      </c>
      <c r="BF214">
        <v>5</v>
      </c>
      <c r="BG214">
        <v>0.5</v>
      </c>
      <c r="BH214">
        <v>17</v>
      </c>
      <c r="BI214" t="s">
        <v>89</v>
      </c>
      <c r="BJ214">
        <v>0.26440847537120138</v>
      </c>
      <c r="BK214">
        <v>0</v>
      </c>
    </row>
    <row r="215" spans="1:63" x14ac:dyDescent="0.25">
      <c r="A215">
        <v>214</v>
      </c>
      <c r="B215">
        <v>4</v>
      </c>
      <c r="C215">
        <v>32</v>
      </c>
      <c r="D215">
        <v>2022</v>
      </c>
      <c r="E215">
        <v>22</v>
      </c>
      <c r="F215">
        <v>0.26829268292682928</v>
      </c>
      <c r="G215">
        <v>1</v>
      </c>
      <c r="H215">
        <v>0</v>
      </c>
      <c r="I215">
        <v>0</v>
      </c>
      <c r="J215">
        <v>0</v>
      </c>
      <c r="K215">
        <v>7</v>
      </c>
      <c r="L215">
        <v>8.5365853658536592E-2</v>
      </c>
      <c r="M215">
        <v>0</v>
      </c>
      <c r="N215">
        <v>0.11788617886178863</v>
      </c>
      <c r="O215">
        <v>70</v>
      </c>
      <c r="P215">
        <v>0.12727272727272726</v>
      </c>
      <c r="Q215">
        <v>0</v>
      </c>
      <c r="R215">
        <v>420</v>
      </c>
      <c r="S215">
        <v>0.76363636363636367</v>
      </c>
      <c r="T215">
        <v>5</v>
      </c>
      <c r="U215">
        <v>0.44545454545454544</v>
      </c>
      <c r="V215">
        <v>15</v>
      </c>
      <c r="W215">
        <v>0.16129032258064516</v>
      </c>
      <c r="X215">
        <v>0</v>
      </c>
      <c r="Y215">
        <v>0</v>
      </c>
      <c r="Z215">
        <v>0</v>
      </c>
      <c r="AA215">
        <v>0</v>
      </c>
      <c r="AB215">
        <v>8.0645161290322578E-2</v>
      </c>
      <c r="AC215">
        <v>2.4309999999998499E-3</v>
      </c>
      <c r="AD215">
        <v>1.3339325329737313E-3</v>
      </c>
      <c r="AE215">
        <v>0</v>
      </c>
      <c r="AF215">
        <v>200</v>
      </c>
      <c r="AG215">
        <v>0.30303030303030304</v>
      </c>
      <c r="AH215">
        <v>1</v>
      </c>
      <c r="AI215">
        <v>290</v>
      </c>
      <c r="AJ215">
        <v>0.43939393939393939</v>
      </c>
      <c r="AK215">
        <v>1</v>
      </c>
      <c r="AL215">
        <v>0.2479193916524054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93</v>
      </c>
      <c r="AU215">
        <v>1</v>
      </c>
      <c r="AV215">
        <v>5</v>
      </c>
      <c r="AW215">
        <v>69</v>
      </c>
      <c r="AX215">
        <v>0.74193548387096775</v>
      </c>
      <c r="AY215">
        <v>3</v>
      </c>
      <c r="AZ215">
        <v>0.87096774193548387</v>
      </c>
      <c r="BA215">
        <v>82</v>
      </c>
      <c r="BB215">
        <v>1</v>
      </c>
      <c r="BC215">
        <v>5</v>
      </c>
      <c r="BD215">
        <v>82</v>
      </c>
      <c r="BE215">
        <v>1</v>
      </c>
      <c r="BF215">
        <v>5</v>
      </c>
      <c r="BG215">
        <v>1</v>
      </c>
      <c r="BH215">
        <v>26</v>
      </c>
      <c r="BI215" t="s">
        <v>89</v>
      </c>
      <c r="BJ215">
        <v>0.39469614559922084</v>
      </c>
      <c r="BK215">
        <v>0</v>
      </c>
    </row>
    <row r="216" spans="1:63" x14ac:dyDescent="0.25">
      <c r="A216">
        <v>215</v>
      </c>
      <c r="B216">
        <v>4</v>
      </c>
      <c r="C216">
        <v>33</v>
      </c>
      <c r="D216">
        <v>2022</v>
      </c>
      <c r="E216">
        <v>73</v>
      </c>
      <c r="F216">
        <v>1</v>
      </c>
      <c r="G216">
        <v>5</v>
      </c>
      <c r="H216">
        <v>0</v>
      </c>
      <c r="I216">
        <v>0</v>
      </c>
      <c r="J216">
        <v>0</v>
      </c>
      <c r="K216">
        <v>5</v>
      </c>
      <c r="L216">
        <v>6.8493150684931503E-2</v>
      </c>
      <c r="M216">
        <v>0</v>
      </c>
      <c r="N216">
        <v>0.35616438356164387</v>
      </c>
      <c r="O216">
        <v>150</v>
      </c>
      <c r="P216">
        <v>0.2</v>
      </c>
      <c r="Q216">
        <v>0</v>
      </c>
      <c r="R216">
        <v>560</v>
      </c>
      <c r="S216">
        <v>0.7466666666666667</v>
      </c>
      <c r="T216">
        <v>3</v>
      </c>
      <c r="U216">
        <v>0.47333333333333338</v>
      </c>
      <c r="V216">
        <v>47</v>
      </c>
      <c r="W216">
        <v>0.51086956521739135</v>
      </c>
      <c r="X216">
        <v>3</v>
      </c>
      <c r="Y216">
        <v>0</v>
      </c>
      <c r="Z216">
        <v>0</v>
      </c>
      <c r="AA216">
        <v>0</v>
      </c>
      <c r="AB216">
        <v>0.25543478260869568</v>
      </c>
      <c r="AC216">
        <v>0</v>
      </c>
      <c r="AD216">
        <v>0</v>
      </c>
      <c r="AE216">
        <v>0</v>
      </c>
      <c r="AF216">
        <v>200</v>
      </c>
      <c r="AG216">
        <v>0.60240963855421692</v>
      </c>
      <c r="AH216">
        <v>3</v>
      </c>
      <c r="AI216">
        <v>132</v>
      </c>
      <c r="AJ216">
        <v>0.39759036144578314</v>
      </c>
      <c r="AK216">
        <v>1</v>
      </c>
      <c r="AL216">
        <v>0.33333333333333331</v>
      </c>
      <c r="AM216">
        <v>41</v>
      </c>
      <c r="AN216">
        <v>0.44565217391304346</v>
      </c>
      <c r="AO216">
        <v>1</v>
      </c>
      <c r="AP216">
        <v>0</v>
      </c>
      <c r="AQ216">
        <v>0</v>
      </c>
      <c r="AR216">
        <v>0</v>
      </c>
      <c r="AS216">
        <v>0.22282608695652173</v>
      </c>
      <c r="AT216">
        <v>0</v>
      </c>
      <c r="AU216">
        <v>0</v>
      </c>
      <c r="AV216">
        <v>0</v>
      </c>
      <c r="AW216">
        <v>78</v>
      </c>
      <c r="AX216">
        <v>0.84782608695652173</v>
      </c>
      <c r="AY216">
        <v>5</v>
      </c>
      <c r="AZ216">
        <v>0.42391304347826086</v>
      </c>
      <c r="BA216">
        <v>73</v>
      </c>
      <c r="BB216">
        <v>1</v>
      </c>
      <c r="BC216">
        <v>5</v>
      </c>
      <c r="BD216">
        <v>73</v>
      </c>
      <c r="BE216">
        <v>1</v>
      </c>
      <c r="BF216">
        <v>5</v>
      </c>
      <c r="BG216">
        <v>1</v>
      </c>
      <c r="BH216">
        <v>31</v>
      </c>
      <c r="BI216" t="s">
        <v>89</v>
      </c>
      <c r="BJ216">
        <v>0.43785785189596982</v>
      </c>
      <c r="BK216">
        <v>0</v>
      </c>
    </row>
    <row r="217" spans="1:63" x14ac:dyDescent="0.25">
      <c r="A217">
        <v>216</v>
      </c>
      <c r="B217">
        <v>4</v>
      </c>
      <c r="C217">
        <v>34</v>
      </c>
      <c r="D217">
        <v>2022</v>
      </c>
      <c r="E217">
        <v>23</v>
      </c>
      <c r="F217">
        <v>1</v>
      </c>
      <c r="G217">
        <v>5</v>
      </c>
      <c r="H217">
        <v>0</v>
      </c>
      <c r="I217">
        <v>0</v>
      </c>
      <c r="J217">
        <v>0</v>
      </c>
      <c r="K217">
        <v>8</v>
      </c>
      <c r="L217">
        <v>0.34782608695652173</v>
      </c>
      <c r="M217">
        <v>1</v>
      </c>
      <c r="N217">
        <v>0.44927536231884058</v>
      </c>
      <c r="O217">
        <v>55</v>
      </c>
      <c r="P217">
        <v>0.1134020618556701</v>
      </c>
      <c r="Q217">
        <v>0</v>
      </c>
      <c r="R217">
        <v>50</v>
      </c>
      <c r="S217">
        <v>0.10309278350515463</v>
      </c>
      <c r="T217">
        <v>0</v>
      </c>
      <c r="U217">
        <v>0.10824742268041238</v>
      </c>
      <c r="V217">
        <v>2</v>
      </c>
      <c r="W217">
        <v>8.6956521739130432E-2</v>
      </c>
      <c r="X217">
        <v>0</v>
      </c>
      <c r="Y217">
        <v>1</v>
      </c>
      <c r="Z217">
        <v>4.3478260869565216E-2</v>
      </c>
      <c r="AA217">
        <v>0</v>
      </c>
      <c r="AB217">
        <v>6.5217391304347824E-2</v>
      </c>
      <c r="AC217">
        <v>3.9989999999999748E-3</v>
      </c>
      <c r="AD217">
        <v>5.3037205619635769E-3</v>
      </c>
      <c r="AE217">
        <v>0</v>
      </c>
      <c r="AF217">
        <v>40</v>
      </c>
      <c r="AG217">
        <v>0.16666666666666666</v>
      </c>
      <c r="AH217">
        <v>0</v>
      </c>
      <c r="AI217">
        <v>140</v>
      </c>
      <c r="AJ217">
        <v>0.58333333333333337</v>
      </c>
      <c r="AK217">
        <v>3</v>
      </c>
      <c r="AL217">
        <v>0.25176790685398787</v>
      </c>
      <c r="AM217">
        <v>3</v>
      </c>
      <c r="AN217">
        <v>0.13043478260869565</v>
      </c>
      <c r="AO217">
        <v>0</v>
      </c>
      <c r="AP217">
        <v>3</v>
      </c>
      <c r="AQ217">
        <v>0.13043478260869565</v>
      </c>
      <c r="AR217">
        <v>0</v>
      </c>
      <c r="AS217">
        <v>0.13043478260869565</v>
      </c>
      <c r="AT217">
        <v>23</v>
      </c>
      <c r="AU217">
        <v>1</v>
      </c>
      <c r="AV217">
        <v>5</v>
      </c>
      <c r="AW217">
        <v>3</v>
      </c>
      <c r="AX217">
        <v>0.13043478260869565</v>
      </c>
      <c r="AY217">
        <v>0</v>
      </c>
      <c r="AZ217">
        <v>0.56521739130434778</v>
      </c>
      <c r="BA217">
        <v>23</v>
      </c>
      <c r="BB217">
        <v>1</v>
      </c>
      <c r="BC217">
        <v>5</v>
      </c>
      <c r="BD217">
        <v>23</v>
      </c>
      <c r="BE217">
        <v>1</v>
      </c>
      <c r="BF217">
        <v>5</v>
      </c>
      <c r="BG217">
        <v>1</v>
      </c>
      <c r="BH217">
        <v>24</v>
      </c>
      <c r="BI217" t="s">
        <v>89</v>
      </c>
      <c r="BJ217">
        <v>0.36716575101009025</v>
      </c>
      <c r="BK217">
        <v>0</v>
      </c>
    </row>
    <row r="218" spans="1:63" x14ac:dyDescent="0.25">
      <c r="A218">
        <v>217</v>
      </c>
      <c r="B218">
        <v>4</v>
      </c>
      <c r="C218">
        <v>35</v>
      </c>
      <c r="D218">
        <v>2022</v>
      </c>
      <c r="E218">
        <v>27</v>
      </c>
      <c r="F218">
        <v>0.87096774193548387</v>
      </c>
      <c r="G218">
        <v>5</v>
      </c>
      <c r="H218">
        <v>0</v>
      </c>
      <c r="I218">
        <v>0</v>
      </c>
      <c r="J218">
        <v>0</v>
      </c>
      <c r="K218">
        <v>5</v>
      </c>
      <c r="L218">
        <v>0.16129032258064516</v>
      </c>
      <c r="M218">
        <v>0</v>
      </c>
      <c r="N218">
        <v>0.34408602150537632</v>
      </c>
      <c r="O218">
        <v>20</v>
      </c>
      <c r="P218">
        <v>6.25E-2</v>
      </c>
      <c r="Q218">
        <v>0</v>
      </c>
      <c r="R218">
        <v>0</v>
      </c>
      <c r="S218">
        <v>0</v>
      </c>
      <c r="T218">
        <v>0</v>
      </c>
      <c r="U218">
        <v>3.125E-2</v>
      </c>
      <c r="V218">
        <v>2</v>
      </c>
      <c r="W218">
        <v>6.4516129032258063E-2</v>
      </c>
      <c r="X218">
        <v>0</v>
      </c>
      <c r="Y218">
        <v>0</v>
      </c>
      <c r="Z218">
        <v>0</v>
      </c>
      <c r="AA218">
        <v>0</v>
      </c>
      <c r="AB218">
        <v>3.2258064516129031E-2</v>
      </c>
      <c r="AC218">
        <v>0</v>
      </c>
      <c r="AD218">
        <v>0</v>
      </c>
      <c r="AE218">
        <v>0</v>
      </c>
      <c r="AF218">
        <v>40</v>
      </c>
      <c r="AG218">
        <v>0.16666666666666666</v>
      </c>
      <c r="AH218">
        <v>0</v>
      </c>
      <c r="AI218">
        <v>160</v>
      </c>
      <c r="AJ218">
        <v>0.66666666666666663</v>
      </c>
      <c r="AK218">
        <v>3</v>
      </c>
      <c r="AL218">
        <v>0.27777777777777773</v>
      </c>
      <c r="AM218">
        <v>3</v>
      </c>
      <c r="AN218">
        <v>9.6774193548387094E-2</v>
      </c>
      <c r="AO218">
        <v>0</v>
      </c>
      <c r="AP218">
        <v>0</v>
      </c>
      <c r="AQ218">
        <v>0</v>
      </c>
      <c r="AR218">
        <v>0</v>
      </c>
      <c r="AS218">
        <v>4.8387096774193547E-2</v>
      </c>
      <c r="AT218">
        <v>31</v>
      </c>
      <c r="AU218">
        <v>1</v>
      </c>
      <c r="AV218">
        <v>5</v>
      </c>
      <c r="AW218">
        <v>6</v>
      </c>
      <c r="AX218">
        <v>0.19354838709677419</v>
      </c>
      <c r="AY218">
        <v>0</v>
      </c>
      <c r="AZ218">
        <v>0.59677419354838712</v>
      </c>
      <c r="BA218">
        <v>0</v>
      </c>
      <c r="BB218">
        <v>0</v>
      </c>
      <c r="BC218">
        <v>0</v>
      </c>
      <c r="BD218">
        <v>31</v>
      </c>
      <c r="BE218">
        <v>1</v>
      </c>
      <c r="BF218">
        <v>5</v>
      </c>
      <c r="BG218">
        <v>0.5</v>
      </c>
      <c r="BH218">
        <v>18</v>
      </c>
      <c r="BI218" t="s">
        <v>89</v>
      </c>
      <c r="BJ218">
        <v>0.26150473630312338</v>
      </c>
      <c r="BK218">
        <v>0</v>
      </c>
    </row>
    <row r="219" spans="1:63" x14ac:dyDescent="0.25">
      <c r="A219">
        <v>218</v>
      </c>
      <c r="B219">
        <v>4</v>
      </c>
      <c r="C219">
        <v>36</v>
      </c>
      <c r="D219">
        <v>2022</v>
      </c>
      <c r="E219">
        <v>10</v>
      </c>
      <c r="F219">
        <v>0.15151515151515152</v>
      </c>
      <c r="G219">
        <v>0</v>
      </c>
      <c r="H219">
        <v>0</v>
      </c>
      <c r="I219">
        <v>0</v>
      </c>
      <c r="J219">
        <v>0</v>
      </c>
      <c r="K219">
        <v>4</v>
      </c>
      <c r="L219">
        <v>6.0606060606060608E-2</v>
      </c>
      <c r="M219">
        <v>0</v>
      </c>
      <c r="N219">
        <v>7.0707070707070704E-2</v>
      </c>
      <c r="O219">
        <v>0</v>
      </c>
      <c r="P219">
        <v>0</v>
      </c>
      <c r="Q219">
        <v>0</v>
      </c>
      <c r="R219">
        <v>10</v>
      </c>
      <c r="S219">
        <v>2.4390243902439025E-2</v>
      </c>
      <c r="T219">
        <v>0</v>
      </c>
      <c r="U219">
        <v>1.2195121951219513E-2</v>
      </c>
      <c r="V219">
        <v>23</v>
      </c>
      <c r="W219">
        <v>0.31506849315068491</v>
      </c>
      <c r="X219">
        <v>1</v>
      </c>
      <c r="Y219">
        <v>0</v>
      </c>
      <c r="Z219">
        <v>0</v>
      </c>
      <c r="AA219">
        <v>0</v>
      </c>
      <c r="AB219">
        <v>0.15753424657534246</v>
      </c>
      <c r="AC219">
        <v>2.9499999999997861E-3</v>
      </c>
      <c r="AD219">
        <v>9.6312378589261539E-4</v>
      </c>
      <c r="AE219">
        <v>0</v>
      </c>
      <c r="AF219">
        <v>0</v>
      </c>
      <c r="AG219">
        <v>0</v>
      </c>
      <c r="AH219">
        <v>0</v>
      </c>
      <c r="AI219">
        <v>285</v>
      </c>
      <c r="AJ219">
        <v>0.55882352941176472</v>
      </c>
      <c r="AK219">
        <v>3</v>
      </c>
      <c r="AL219">
        <v>0.18659555106588577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73</v>
      </c>
      <c r="AU219">
        <v>1</v>
      </c>
      <c r="AV219">
        <v>5</v>
      </c>
      <c r="AW219">
        <v>60</v>
      </c>
      <c r="AX219">
        <v>0.82191780821917804</v>
      </c>
      <c r="AY219">
        <v>5</v>
      </c>
      <c r="AZ219">
        <v>0.91095890410958902</v>
      </c>
      <c r="BA219">
        <v>0</v>
      </c>
      <c r="BB219">
        <v>0</v>
      </c>
      <c r="BC219">
        <v>0</v>
      </c>
      <c r="BD219">
        <v>66</v>
      </c>
      <c r="BE219">
        <v>1</v>
      </c>
      <c r="BF219">
        <v>5</v>
      </c>
      <c r="BG219">
        <v>0.5</v>
      </c>
      <c r="BH219">
        <v>19</v>
      </c>
      <c r="BI219" t="s">
        <v>89</v>
      </c>
      <c r="BJ219">
        <v>0.26257012777272964</v>
      </c>
      <c r="BK219">
        <v>0</v>
      </c>
    </row>
    <row r="220" spans="1:63" x14ac:dyDescent="0.25">
      <c r="A220">
        <v>219</v>
      </c>
      <c r="B220">
        <v>4</v>
      </c>
      <c r="C220">
        <v>37</v>
      </c>
      <c r="D220">
        <v>2022</v>
      </c>
      <c r="E220">
        <v>6</v>
      </c>
      <c r="F220">
        <v>8.9552238805970144E-2</v>
      </c>
      <c r="G220">
        <v>0</v>
      </c>
      <c r="H220">
        <v>0</v>
      </c>
      <c r="I220">
        <v>0</v>
      </c>
      <c r="J220">
        <v>0</v>
      </c>
      <c r="K220">
        <v>5</v>
      </c>
      <c r="L220">
        <v>7.4626865671641784E-2</v>
      </c>
      <c r="M220">
        <v>0</v>
      </c>
      <c r="N220">
        <v>5.4726368159203974E-2</v>
      </c>
      <c r="O220">
        <v>50</v>
      </c>
      <c r="P220">
        <v>0.04</v>
      </c>
      <c r="Q220">
        <v>0</v>
      </c>
      <c r="R220">
        <v>740</v>
      </c>
      <c r="S220">
        <v>0.59199999999999997</v>
      </c>
      <c r="T220">
        <v>3</v>
      </c>
      <c r="U220">
        <v>0.316</v>
      </c>
      <c r="V220">
        <v>36</v>
      </c>
      <c r="W220">
        <v>0.41379310344827586</v>
      </c>
      <c r="X220">
        <v>1</v>
      </c>
      <c r="Y220">
        <v>0</v>
      </c>
      <c r="Z220">
        <v>0</v>
      </c>
      <c r="AA220">
        <v>0</v>
      </c>
      <c r="AB220">
        <v>0.20689655172413793</v>
      </c>
      <c r="AC220">
        <v>2.4419409999999999</v>
      </c>
      <c r="AD220">
        <v>0.77720778334157126</v>
      </c>
      <c r="AE220">
        <v>5</v>
      </c>
      <c r="AF220">
        <v>100</v>
      </c>
      <c r="AG220">
        <v>0.2</v>
      </c>
      <c r="AH220">
        <v>0</v>
      </c>
      <c r="AI220">
        <v>200</v>
      </c>
      <c r="AJ220">
        <v>0.4</v>
      </c>
      <c r="AK220">
        <v>1</v>
      </c>
      <c r="AL220">
        <v>0.45906926111385715</v>
      </c>
      <c r="AM220">
        <v>0</v>
      </c>
      <c r="AN220">
        <v>0</v>
      </c>
      <c r="AO220">
        <v>0</v>
      </c>
      <c r="AP220">
        <v>1</v>
      </c>
      <c r="AQ220">
        <v>1.1494252873563218E-2</v>
      </c>
      <c r="AR220">
        <v>0</v>
      </c>
      <c r="AS220">
        <v>5.7471264367816091E-3</v>
      </c>
      <c r="AT220">
        <v>87</v>
      </c>
      <c r="AU220">
        <v>1</v>
      </c>
      <c r="AV220">
        <v>5</v>
      </c>
      <c r="AW220">
        <v>77</v>
      </c>
      <c r="AX220">
        <v>0.88505747126436785</v>
      </c>
      <c r="AY220">
        <v>5</v>
      </c>
      <c r="AZ220">
        <v>0.94252873563218387</v>
      </c>
      <c r="BA220">
        <v>0</v>
      </c>
      <c r="BB220">
        <v>0</v>
      </c>
      <c r="BC220">
        <v>0</v>
      </c>
      <c r="BD220">
        <v>67</v>
      </c>
      <c r="BE220">
        <v>1</v>
      </c>
      <c r="BF220">
        <v>5</v>
      </c>
      <c r="BG220">
        <v>0.5</v>
      </c>
      <c r="BH220">
        <v>25</v>
      </c>
      <c r="BI220" t="s">
        <v>89</v>
      </c>
      <c r="BJ220">
        <v>0.35499543472373774</v>
      </c>
      <c r="BK220">
        <v>0</v>
      </c>
    </row>
    <row r="221" spans="1:63" x14ac:dyDescent="0.25">
      <c r="A221">
        <v>220</v>
      </c>
      <c r="B221">
        <v>4</v>
      </c>
      <c r="C221">
        <v>38</v>
      </c>
      <c r="D221">
        <v>2022</v>
      </c>
      <c r="E221">
        <v>2</v>
      </c>
      <c r="F221">
        <v>3.0769230769230771E-2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1.5384615384615385E-2</v>
      </c>
      <c r="M221">
        <v>0</v>
      </c>
      <c r="N221">
        <v>1.5384615384615385E-2</v>
      </c>
      <c r="O221">
        <v>0</v>
      </c>
      <c r="P221">
        <v>0</v>
      </c>
      <c r="Q221">
        <v>0</v>
      </c>
      <c r="R221">
        <v>1200</v>
      </c>
      <c r="S221">
        <v>0.96</v>
      </c>
      <c r="T221">
        <v>5</v>
      </c>
      <c r="U221">
        <v>0.48</v>
      </c>
      <c r="V221">
        <v>4</v>
      </c>
      <c r="W221">
        <v>4.3478260869565216E-2</v>
      </c>
      <c r="X221">
        <v>0</v>
      </c>
      <c r="Y221">
        <v>0</v>
      </c>
      <c r="Z221">
        <v>0</v>
      </c>
      <c r="AA221">
        <v>0</v>
      </c>
      <c r="AB221">
        <v>2.1739130434782608E-2</v>
      </c>
      <c r="AC221">
        <v>0.74853600000000009</v>
      </c>
      <c r="AD221">
        <v>0.32201523228721779</v>
      </c>
      <c r="AE221">
        <v>1</v>
      </c>
      <c r="AF221">
        <v>150</v>
      </c>
      <c r="AG221">
        <v>0.24590163934426229</v>
      </c>
      <c r="AH221">
        <v>0</v>
      </c>
      <c r="AI221">
        <v>410</v>
      </c>
      <c r="AJ221">
        <v>0.67213114754098358</v>
      </c>
      <c r="AK221">
        <v>3</v>
      </c>
      <c r="AL221">
        <v>0.41334933972415455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92</v>
      </c>
      <c r="AU221">
        <v>1</v>
      </c>
      <c r="AV221">
        <v>5</v>
      </c>
      <c r="AW221">
        <v>92</v>
      </c>
      <c r="AX221">
        <v>1</v>
      </c>
      <c r="AY221">
        <v>5</v>
      </c>
      <c r="AZ221">
        <v>1</v>
      </c>
      <c r="BA221">
        <v>0</v>
      </c>
      <c r="BB221">
        <v>0</v>
      </c>
      <c r="BC221">
        <v>0</v>
      </c>
      <c r="BD221">
        <v>65</v>
      </c>
      <c r="BE221">
        <v>1</v>
      </c>
      <c r="BF221">
        <v>5</v>
      </c>
      <c r="BG221">
        <v>0.5</v>
      </c>
      <c r="BH221">
        <v>24</v>
      </c>
      <c r="BI221" t="s">
        <v>89</v>
      </c>
      <c r="BJ221">
        <v>0.34721044079193614</v>
      </c>
      <c r="BK221">
        <v>0</v>
      </c>
    </row>
    <row r="222" spans="1:63" x14ac:dyDescent="0.25">
      <c r="A222">
        <v>221</v>
      </c>
      <c r="B222">
        <v>4</v>
      </c>
      <c r="C222">
        <v>39</v>
      </c>
      <c r="D222">
        <v>2022</v>
      </c>
      <c r="E222">
        <v>48</v>
      </c>
      <c r="F222">
        <v>1</v>
      </c>
      <c r="G222">
        <v>5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0.33333333333333331</v>
      </c>
      <c r="O222">
        <v>30</v>
      </c>
      <c r="P222">
        <v>5.6603773584905662E-2</v>
      </c>
      <c r="Q222">
        <v>0</v>
      </c>
      <c r="R222">
        <v>100</v>
      </c>
      <c r="S222">
        <v>0.18867924528301888</v>
      </c>
      <c r="T222">
        <v>0</v>
      </c>
      <c r="U222">
        <v>0.12264150943396226</v>
      </c>
      <c r="V222">
        <v>3</v>
      </c>
      <c r="W222">
        <v>4.9180327868852458E-2</v>
      </c>
      <c r="X222">
        <v>0</v>
      </c>
      <c r="Y222">
        <v>0</v>
      </c>
      <c r="Z222">
        <v>0</v>
      </c>
      <c r="AA222">
        <v>0</v>
      </c>
      <c r="AB222">
        <v>2.4590163934426229E-2</v>
      </c>
      <c r="AC222">
        <v>4.6919999999999185E-3</v>
      </c>
      <c r="AD222">
        <v>2.6588209160578269E-3</v>
      </c>
      <c r="AE222">
        <v>0</v>
      </c>
      <c r="AF222">
        <v>70</v>
      </c>
      <c r="AG222">
        <v>0.28000000000000003</v>
      </c>
      <c r="AH222">
        <v>1</v>
      </c>
      <c r="AI222">
        <v>80</v>
      </c>
      <c r="AJ222">
        <v>0.32</v>
      </c>
      <c r="AK222">
        <v>1</v>
      </c>
      <c r="AL222">
        <v>0.20088627363868597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61</v>
      </c>
      <c r="AU222">
        <v>1</v>
      </c>
      <c r="AV222">
        <v>5</v>
      </c>
      <c r="AW222">
        <v>61</v>
      </c>
      <c r="AX222">
        <v>1</v>
      </c>
      <c r="AY222">
        <v>5</v>
      </c>
      <c r="AZ222">
        <v>1</v>
      </c>
      <c r="BA222">
        <v>0</v>
      </c>
      <c r="BB222">
        <v>0</v>
      </c>
      <c r="BC222">
        <v>0</v>
      </c>
      <c r="BD222">
        <v>48</v>
      </c>
      <c r="BE222">
        <v>1</v>
      </c>
      <c r="BF222">
        <v>5</v>
      </c>
      <c r="BG222">
        <v>0.5</v>
      </c>
      <c r="BH222">
        <v>22</v>
      </c>
      <c r="BI222" t="s">
        <v>89</v>
      </c>
      <c r="BJ222">
        <v>0.31163589719148682</v>
      </c>
      <c r="BK222">
        <v>0</v>
      </c>
    </row>
    <row r="223" spans="1:63" x14ac:dyDescent="0.25">
      <c r="A223">
        <v>222</v>
      </c>
      <c r="B223">
        <v>4</v>
      </c>
      <c r="C223">
        <v>40</v>
      </c>
      <c r="D223">
        <v>2022</v>
      </c>
      <c r="E223">
        <v>42</v>
      </c>
      <c r="F223">
        <v>0.53846153846153844</v>
      </c>
      <c r="G223">
        <v>3</v>
      </c>
      <c r="H223">
        <v>0</v>
      </c>
      <c r="I223">
        <v>0</v>
      </c>
      <c r="J223">
        <v>0</v>
      </c>
      <c r="K223">
        <v>14</v>
      </c>
      <c r="L223">
        <v>0.17948717948717949</v>
      </c>
      <c r="M223">
        <v>0</v>
      </c>
      <c r="N223">
        <v>0.23931623931623933</v>
      </c>
      <c r="O223">
        <v>100</v>
      </c>
      <c r="P223">
        <v>0.15384615384615385</v>
      </c>
      <c r="Q223">
        <v>0</v>
      </c>
      <c r="R223">
        <v>250</v>
      </c>
      <c r="S223">
        <v>0.38461538461538464</v>
      </c>
      <c r="T223">
        <v>1</v>
      </c>
      <c r="U223">
        <v>0.26923076923076927</v>
      </c>
      <c r="V223">
        <v>78</v>
      </c>
      <c r="W223">
        <v>1</v>
      </c>
      <c r="X223">
        <v>5</v>
      </c>
      <c r="Y223">
        <v>0</v>
      </c>
      <c r="Z223">
        <v>0</v>
      </c>
      <c r="AA223">
        <v>0</v>
      </c>
      <c r="AB223">
        <v>0.5</v>
      </c>
      <c r="AC223">
        <v>9.8799999999998889E-4</v>
      </c>
      <c r="AD223">
        <v>5.5474826332349732E-4</v>
      </c>
      <c r="AE223">
        <v>0</v>
      </c>
      <c r="AF223">
        <v>200</v>
      </c>
      <c r="AG223">
        <v>0.5</v>
      </c>
      <c r="AH223">
        <v>1</v>
      </c>
      <c r="AI223">
        <v>0</v>
      </c>
      <c r="AJ223">
        <v>0</v>
      </c>
      <c r="AK223">
        <v>0</v>
      </c>
      <c r="AL223">
        <v>0.16685158275444115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78</v>
      </c>
      <c r="AX223">
        <v>1</v>
      </c>
      <c r="AY223">
        <v>5</v>
      </c>
      <c r="AZ223">
        <v>0.5</v>
      </c>
      <c r="BA223">
        <v>0</v>
      </c>
      <c r="BB223">
        <v>0</v>
      </c>
      <c r="BC223">
        <v>0</v>
      </c>
      <c r="BD223">
        <v>78</v>
      </c>
      <c r="BE223">
        <v>1</v>
      </c>
      <c r="BF223">
        <v>5</v>
      </c>
      <c r="BG223">
        <v>0.5</v>
      </c>
      <c r="BH223">
        <v>20</v>
      </c>
      <c r="BI223" t="s">
        <v>89</v>
      </c>
      <c r="BJ223">
        <v>0.31077122732877854</v>
      </c>
      <c r="BK223">
        <v>0</v>
      </c>
    </row>
    <row r="224" spans="1:63" x14ac:dyDescent="0.25">
      <c r="A224">
        <v>223</v>
      </c>
      <c r="B224">
        <v>4</v>
      </c>
      <c r="C224">
        <v>41</v>
      </c>
      <c r="D224">
        <v>2022</v>
      </c>
      <c r="E224">
        <v>8</v>
      </c>
      <c r="F224">
        <v>0.36363636363636365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0.12121212121212122</v>
      </c>
      <c r="O224">
        <v>20</v>
      </c>
      <c r="P224">
        <v>7.6923076923076927E-2</v>
      </c>
      <c r="Q224">
        <v>0</v>
      </c>
      <c r="R224">
        <v>100</v>
      </c>
      <c r="S224">
        <v>0.38461538461538464</v>
      </c>
      <c r="T224">
        <v>1</v>
      </c>
      <c r="U224">
        <v>0.23076923076923078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4.229999999999956E-3</v>
      </c>
      <c r="AD224">
        <v>5.5349829239887943E-3</v>
      </c>
      <c r="AE224">
        <v>0</v>
      </c>
      <c r="AF224">
        <v>35</v>
      </c>
      <c r="AG224">
        <v>0.1891891891891892</v>
      </c>
      <c r="AH224">
        <v>0</v>
      </c>
      <c r="AI224">
        <v>110</v>
      </c>
      <c r="AJ224">
        <v>0.59459459459459463</v>
      </c>
      <c r="AK224">
        <v>3</v>
      </c>
      <c r="AL224">
        <v>0.26310625556925754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27</v>
      </c>
      <c r="AU224">
        <v>1</v>
      </c>
      <c r="AV224">
        <v>5</v>
      </c>
      <c r="AW224">
        <v>4</v>
      </c>
      <c r="AX224">
        <v>0.14814814814814814</v>
      </c>
      <c r="AY224">
        <v>0</v>
      </c>
      <c r="AZ224">
        <v>0.57407407407407407</v>
      </c>
      <c r="BA224">
        <v>22</v>
      </c>
      <c r="BB224">
        <v>1</v>
      </c>
      <c r="BC224">
        <v>5</v>
      </c>
      <c r="BD224">
        <v>22</v>
      </c>
      <c r="BE224">
        <v>1</v>
      </c>
      <c r="BF224">
        <v>5</v>
      </c>
      <c r="BG224">
        <v>1</v>
      </c>
      <c r="BH224">
        <v>20</v>
      </c>
      <c r="BI224" t="s">
        <v>89</v>
      </c>
      <c r="BJ224">
        <v>0.31273738308924054</v>
      </c>
      <c r="BK224">
        <v>0</v>
      </c>
    </row>
    <row r="225" spans="1:63" x14ac:dyDescent="0.25">
      <c r="A225">
        <v>224</v>
      </c>
      <c r="B225">
        <v>4</v>
      </c>
      <c r="C225">
        <v>42</v>
      </c>
      <c r="D225">
        <v>2022</v>
      </c>
      <c r="E225">
        <v>23</v>
      </c>
      <c r="F225">
        <v>1</v>
      </c>
      <c r="G225">
        <v>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0.33333333333333331</v>
      </c>
      <c r="O225">
        <v>50</v>
      </c>
      <c r="P225">
        <v>0.14285714285714285</v>
      </c>
      <c r="Q225">
        <v>0</v>
      </c>
      <c r="R225">
        <v>20</v>
      </c>
      <c r="S225">
        <v>5.7142857142857141E-2</v>
      </c>
      <c r="T225">
        <v>0</v>
      </c>
      <c r="U225">
        <v>9.9999999999999992E-2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1.4579999999999593E-3</v>
      </c>
      <c r="AD225">
        <v>2.8506739556326413E-3</v>
      </c>
      <c r="AE225">
        <v>0</v>
      </c>
      <c r="AF225">
        <v>40</v>
      </c>
      <c r="AG225">
        <v>0.16666666666666666</v>
      </c>
      <c r="AH225">
        <v>0</v>
      </c>
      <c r="AI225">
        <v>180</v>
      </c>
      <c r="AJ225">
        <v>0.75</v>
      </c>
      <c r="AK225">
        <v>3</v>
      </c>
      <c r="AL225">
        <v>0.30650578020743308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27</v>
      </c>
      <c r="AU225">
        <v>1</v>
      </c>
      <c r="AV225">
        <v>5</v>
      </c>
      <c r="AW225">
        <v>0</v>
      </c>
      <c r="AX225">
        <v>0</v>
      </c>
      <c r="AY225">
        <v>0</v>
      </c>
      <c r="AZ225">
        <v>0.5</v>
      </c>
      <c r="BA225">
        <v>23</v>
      </c>
      <c r="BB225">
        <v>1</v>
      </c>
      <c r="BC225">
        <v>5</v>
      </c>
      <c r="BD225">
        <v>23</v>
      </c>
      <c r="BE225">
        <v>1</v>
      </c>
      <c r="BF225">
        <v>5</v>
      </c>
      <c r="BG225">
        <v>1</v>
      </c>
      <c r="BH225">
        <v>23</v>
      </c>
      <c r="BI225" t="s">
        <v>89</v>
      </c>
      <c r="BJ225">
        <v>0.31997701622010949</v>
      </c>
      <c r="BK225">
        <v>0</v>
      </c>
    </row>
    <row r="226" spans="1:63" x14ac:dyDescent="0.25">
      <c r="A226">
        <v>225</v>
      </c>
      <c r="B226">
        <v>4</v>
      </c>
      <c r="C226">
        <v>43</v>
      </c>
      <c r="D226">
        <v>2022</v>
      </c>
      <c r="E226">
        <v>8</v>
      </c>
      <c r="F226">
        <v>0.13793103448275862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4.5977011494252873E-2</v>
      </c>
      <c r="O226">
        <v>150</v>
      </c>
      <c r="P226">
        <v>0.26785714285714285</v>
      </c>
      <c r="Q226">
        <v>1</v>
      </c>
      <c r="R226">
        <v>330</v>
      </c>
      <c r="S226">
        <v>0.5892857142857143</v>
      </c>
      <c r="T226">
        <v>3</v>
      </c>
      <c r="U226">
        <v>0.4285714285714286</v>
      </c>
      <c r="V226">
        <v>28</v>
      </c>
      <c r="W226">
        <v>0.45901639344262296</v>
      </c>
      <c r="X226">
        <v>1</v>
      </c>
      <c r="Y226">
        <v>0</v>
      </c>
      <c r="Z226">
        <v>0</v>
      </c>
      <c r="AA226">
        <v>0</v>
      </c>
      <c r="AB226">
        <v>0.22950819672131148</v>
      </c>
      <c r="AC226">
        <v>3.9880000000001026E-3</v>
      </c>
      <c r="AD226">
        <v>1.9606802006698677E-3</v>
      </c>
      <c r="AE226">
        <v>0</v>
      </c>
      <c r="AF226">
        <v>100</v>
      </c>
      <c r="AG226">
        <v>0.17543859649122806</v>
      </c>
      <c r="AH226">
        <v>0</v>
      </c>
      <c r="AI226">
        <v>300</v>
      </c>
      <c r="AJ226">
        <v>0.52631578947368418</v>
      </c>
      <c r="AK226">
        <v>3</v>
      </c>
      <c r="AL226">
        <v>0.23457168872186071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61</v>
      </c>
      <c r="AU226">
        <v>1</v>
      </c>
      <c r="AV226">
        <v>5</v>
      </c>
      <c r="AW226">
        <v>52</v>
      </c>
      <c r="AX226">
        <v>0.85245901639344257</v>
      </c>
      <c r="AY226">
        <v>5</v>
      </c>
      <c r="AZ226">
        <v>0.92622950819672134</v>
      </c>
      <c r="BA226">
        <v>0</v>
      </c>
      <c r="BB226">
        <v>0</v>
      </c>
      <c r="BC226">
        <v>0</v>
      </c>
      <c r="BD226">
        <v>58</v>
      </c>
      <c r="BE226">
        <v>1</v>
      </c>
      <c r="BF226">
        <v>5</v>
      </c>
      <c r="BG226">
        <v>0.5</v>
      </c>
      <c r="BH226">
        <v>23</v>
      </c>
      <c r="BI226" t="s">
        <v>89</v>
      </c>
      <c r="BJ226">
        <v>0.33783683338651072</v>
      </c>
      <c r="BK226">
        <v>0</v>
      </c>
    </row>
    <row r="227" spans="1:63" x14ac:dyDescent="0.25">
      <c r="A227">
        <v>226</v>
      </c>
      <c r="B227">
        <v>4</v>
      </c>
      <c r="C227">
        <v>44</v>
      </c>
      <c r="D227">
        <v>2022</v>
      </c>
      <c r="E227">
        <v>21</v>
      </c>
      <c r="F227">
        <v>0.19444444444444445</v>
      </c>
      <c r="G227">
        <v>0</v>
      </c>
      <c r="H227">
        <v>0</v>
      </c>
      <c r="I227">
        <v>0</v>
      </c>
      <c r="J227">
        <v>0</v>
      </c>
      <c r="K227">
        <v>12</v>
      </c>
      <c r="L227">
        <v>0.1111111111111111</v>
      </c>
      <c r="M227">
        <v>0</v>
      </c>
      <c r="N227">
        <v>0.10185185185185186</v>
      </c>
      <c r="O227">
        <v>0</v>
      </c>
      <c r="P227">
        <v>0</v>
      </c>
      <c r="Q227">
        <v>0</v>
      </c>
      <c r="R227">
        <v>1150</v>
      </c>
      <c r="S227">
        <v>0.76666666666666672</v>
      </c>
      <c r="T227">
        <v>5</v>
      </c>
      <c r="U227">
        <v>0.38333333333333336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2.2236639999999999</v>
      </c>
      <c r="AD227">
        <v>0.65082899576897224</v>
      </c>
      <c r="AE227">
        <v>3</v>
      </c>
      <c r="AF227">
        <v>25</v>
      </c>
      <c r="AG227">
        <v>7.6923076923076927E-2</v>
      </c>
      <c r="AH227">
        <v>0</v>
      </c>
      <c r="AI227">
        <v>100</v>
      </c>
      <c r="AJ227">
        <v>0.30769230769230771</v>
      </c>
      <c r="AK227">
        <v>1</v>
      </c>
      <c r="AL227">
        <v>0.34514812679478563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144</v>
      </c>
      <c r="AX227">
        <v>0.97959183673469385</v>
      </c>
      <c r="AY227">
        <v>5</v>
      </c>
      <c r="AZ227">
        <v>0.48979591836734693</v>
      </c>
      <c r="BA227">
        <v>0</v>
      </c>
      <c r="BB227">
        <v>0</v>
      </c>
      <c r="BC227">
        <v>0</v>
      </c>
      <c r="BD227">
        <v>108</v>
      </c>
      <c r="BE227">
        <v>1</v>
      </c>
      <c r="BF227">
        <v>5</v>
      </c>
      <c r="BG227">
        <v>0.5</v>
      </c>
      <c r="BH227">
        <v>19</v>
      </c>
      <c r="BI227" t="s">
        <v>89</v>
      </c>
      <c r="BJ227">
        <v>0.26001846147818825</v>
      </c>
      <c r="BK227">
        <v>0</v>
      </c>
    </row>
    <row r="228" spans="1:63" x14ac:dyDescent="0.25">
      <c r="A228">
        <v>227</v>
      </c>
      <c r="B228">
        <v>4</v>
      </c>
      <c r="C228">
        <v>45</v>
      </c>
      <c r="D228">
        <v>2022</v>
      </c>
      <c r="E228">
        <v>56</v>
      </c>
      <c r="F228">
        <v>1</v>
      </c>
      <c r="G228">
        <v>5</v>
      </c>
      <c r="H228">
        <v>0</v>
      </c>
      <c r="I228">
        <v>0</v>
      </c>
      <c r="J228">
        <v>0</v>
      </c>
      <c r="K228">
        <v>1</v>
      </c>
      <c r="L228">
        <v>1.7857142857142856E-2</v>
      </c>
      <c r="M228">
        <v>0</v>
      </c>
      <c r="N228">
        <v>0.33928571428571425</v>
      </c>
      <c r="O228">
        <v>50</v>
      </c>
      <c r="P228">
        <v>9.0909090909090912E-2</v>
      </c>
      <c r="Q228">
        <v>0</v>
      </c>
      <c r="R228">
        <v>0</v>
      </c>
      <c r="S228">
        <v>0</v>
      </c>
      <c r="T228">
        <v>0</v>
      </c>
      <c r="U228">
        <v>4.5454545454545456E-2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6.2199999999990041E-4</v>
      </c>
      <c r="AD228">
        <v>3.9104199489250146E-4</v>
      </c>
      <c r="AE228">
        <v>0</v>
      </c>
      <c r="AF228">
        <v>100</v>
      </c>
      <c r="AG228">
        <v>0.22222222222222221</v>
      </c>
      <c r="AH228">
        <v>0</v>
      </c>
      <c r="AI228">
        <v>150</v>
      </c>
      <c r="AJ228">
        <v>0.33333333333333331</v>
      </c>
      <c r="AK228">
        <v>1</v>
      </c>
      <c r="AL228">
        <v>0.18531553251681601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61</v>
      </c>
      <c r="AU228">
        <v>1</v>
      </c>
      <c r="AV228">
        <v>5</v>
      </c>
      <c r="AW228">
        <v>61</v>
      </c>
      <c r="AX228">
        <v>1</v>
      </c>
      <c r="AY228">
        <v>5</v>
      </c>
      <c r="AZ228">
        <v>1</v>
      </c>
      <c r="BA228">
        <v>0</v>
      </c>
      <c r="BB228">
        <v>0</v>
      </c>
      <c r="BC228">
        <v>0</v>
      </c>
      <c r="BD228">
        <v>56</v>
      </c>
      <c r="BE228">
        <v>1</v>
      </c>
      <c r="BF228">
        <v>5</v>
      </c>
      <c r="BG228">
        <v>0.5</v>
      </c>
      <c r="BH228">
        <v>21</v>
      </c>
      <c r="BI228" t="s">
        <v>89</v>
      </c>
      <c r="BJ228">
        <v>0.29572225603672514</v>
      </c>
      <c r="BK228">
        <v>0</v>
      </c>
    </row>
    <row r="229" spans="1:63" x14ac:dyDescent="0.25">
      <c r="A229">
        <v>228</v>
      </c>
      <c r="B229">
        <v>4</v>
      </c>
      <c r="C229">
        <v>46</v>
      </c>
      <c r="D229">
        <v>2022</v>
      </c>
      <c r="E229">
        <v>71</v>
      </c>
      <c r="F229">
        <v>1</v>
      </c>
      <c r="G229">
        <v>5</v>
      </c>
      <c r="H229">
        <v>0</v>
      </c>
      <c r="I229">
        <v>0</v>
      </c>
      <c r="J229">
        <v>0</v>
      </c>
      <c r="K229">
        <v>14</v>
      </c>
      <c r="L229">
        <v>0.19718309859154928</v>
      </c>
      <c r="M229">
        <v>0</v>
      </c>
      <c r="N229">
        <v>0.39906103286384975</v>
      </c>
      <c r="O229">
        <v>50</v>
      </c>
      <c r="P229">
        <v>7.6923076923076927E-2</v>
      </c>
      <c r="Q229">
        <v>0</v>
      </c>
      <c r="R229">
        <v>125</v>
      </c>
      <c r="S229">
        <v>0.19230769230769232</v>
      </c>
      <c r="T229">
        <v>0</v>
      </c>
      <c r="U229">
        <v>0.13461538461538464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200</v>
      </c>
      <c r="AG229">
        <v>0.44444444444444442</v>
      </c>
      <c r="AH229">
        <v>1</v>
      </c>
      <c r="AI229">
        <v>250</v>
      </c>
      <c r="AJ229">
        <v>0.55555555555555558</v>
      </c>
      <c r="AK229">
        <v>3</v>
      </c>
      <c r="AL229">
        <v>0.33333333333333331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72</v>
      </c>
      <c r="AX229">
        <v>1</v>
      </c>
      <c r="AY229">
        <v>5</v>
      </c>
      <c r="AZ229">
        <v>0.5</v>
      </c>
      <c r="BA229">
        <v>0</v>
      </c>
      <c r="BB229">
        <v>0</v>
      </c>
      <c r="BC229">
        <v>0</v>
      </c>
      <c r="BD229">
        <v>71</v>
      </c>
      <c r="BE229">
        <v>1</v>
      </c>
      <c r="BF229">
        <v>5</v>
      </c>
      <c r="BG229">
        <v>0.5</v>
      </c>
      <c r="BH229">
        <v>19</v>
      </c>
      <c r="BI229" t="s">
        <v>89</v>
      </c>
      <c r="BJ229">
        <v>0.26671567868750967</v>
      </c>
      <c r="BK229">
        <v>0</v>
      </c>
    </row>
    <row r="230" spans="1:63" x14ac:dyDescent="0.25">
      <c r="A230">
        <v>229</v>
      </c>
      <c r="B230">
        <v>4</v>
      </c>
      <c r="C230">
        <v>47</v>
      </c>
      <c r="D230">
        <v>2022</v>
      </c>
      <c r="E230">
        <v>17</v>
      </c>
      <c r="F230">
        <v>0.6071428571428571</v>
      </c>
      <c r="G230">
        <v>3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0.20238095238095236</v>
      </c>
      <c r="O230">
        <v>50</v>
      </c>
      <c r="P230">
        <v>0.25</v>
      </c>
      <c r="Q230">
        <v>1</v>
      </c>
      <c r="R230">
        <v>45</v>
      </c>
      <c r="S230">
        <v>0.22500000000000001</v>
      </c>
      <c r="T230">
        <v>0</v>
      </c>
      <c r="U230">
        <v>0.23749999999999999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2.1280000000000188E-3</v>
      </c>
      <c r="AD230">
        <v>2.1667236857110467E-3</v>
      </c>
      <c r="AE230">
        <v>0</v>
      </c>
      <c r="AF230">
        <v>35</v>
      </c>
      <c r="AG230">
        <v>0.17073170731707318</v>
      </c>
      <c r="AH230">
        <v>0</v>
      </c>
      <c r="AI230">
        <v>130</v>
      </c>
      <c r="AJ230">
        <v>0.63414634146341464</v>
      </c>
      <c r="AK230">
        <v>3</v>
      </c>
      <c r="AL230">
        <v>0.26901492415539963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32</v>
      </c>
      <c r="AU230">
        <v>1</v>
      </c>
      <c r="AV230">
        <v>5</v>
      </c>
      <c r="AW230">
        <v>3</v>
      </c>
      <c r="AX230">
        <v>9.375E-2</v>
      </c>
      <c r="AY230">
        <v>0</v>
      </c>
      <c r="AZ230">
        <v>0.546875</v>
      </c>
      <c r="BA230">
        <v>28</v>
      </c>
      <c r="BB230">
        <v>1</v>
      </c>
      <c r="BC230">
        <v>5</v>
      </c>
      <c r="BD230">
        <v>28</v>
      </c>
      <c r="BE230">
        <v>1</v>
      </c>
      <c r="BF230">
        <v>5</v>
      </c>
      <c r="BG230">
        <v>1</v>
      </c>
      <c r="BH230">
        <v>22</v>
      </c>
      <c r="BI230" t="s">
        <v>89</v>
      </c>
      <c r="BJ230">
        <v>0.32225298236233602</v>
      </c>
      <c r="BK230">
        <v>0</v>
      </c>
    </row>
    <row r="231" spans="1:63" x14ac:dyDescent="0.25">
      <c r="A231">
        <v>230</v>
      </c>
      <c r="B231">
        <v>4</v>
      </c>
      <c r="C231">
        <v>48</v>
      </c>
      <c r="D231">
        <v>2022</v>
      </c>
      <c r="E231">
        <v>12</v>
      </c>
      <c r="F231">
        <v>0.46153846153846156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0.15384615384615385</v>
      </c>
      <c r="O231">
        <v>30</v>
      </c>
      <c r="P231">
        <v>0.10714285714285714</v>
      </c>
      <c r="Q231">
        <v>0</v>
      </c>
      <c r="R231">
        <v>169</v>
      </c>
      <c r="S231">
        <v>0.60357142857142854</v>
      </c>
      <c r="T231">
        <v>3</v>
      </c>
      <c r="U231">
        <v>0.35535714285714282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48</v>
      </c>
      <c r="AG231">
        <v>0.19354838709677419</v>
      </c>
      <c r="AH231">
        <v>0</v>
      </c>
      <c r="AI231">
        <v>175</v>
      </c>
      <c r="AJ231">
        <v>0.70564516129032262</v>
      </c>
      <c r="AK231">
        <v>3</v>
      </c>
      <c r="AL231">
        <v>0.29973118279569894</v>
      </c>
      <c r="AM231">
        <v>2</v>
      </c>
      <c r="AN231">
        <v>7.6923076923076927E-2</v>
      </c>
      <c r="AO231">
        <v>0</v>
      </c>
      <c r="AP231">
        <v>0</v>
      </c>
      <c r="AQ231">
        <v>0</v>
      </c>
      <c r="AR231">
        <v>0</v>
      </c>
      <c r="AS231">
        <v>3.8461538461538464E-2</v>
      </c>
      <c r="AT231">
        <v>26</v>
      </c>
      <c r="AU231">
        <v>1</v>
      </c>
      <c r="AV231">
        <v>5</v>
      </c>
      <c r="AW231">
        <v>2</v>
      </c>
      <c r="AX231">
        <v>7.6923076923076927E-2</v>
      </c>
      <c r="AY231">
        <v>0</v>
      </c>
      <c r="AZ231">
        <v>0.53846153846153844</v>
      </c>
      <c r="BA231">
        <v>26</v>
      </c>
      <c r="BB231">
        <v>1</v>
      </c>
      <c r="BC231">
        <v>5</v>
      </c>
      <c r="BD231">
        <v>26</v>
      </c>
      <c r="BE231">
        <v>1</v>
      </c>
      <c r="BF231">
        <v>5</v>
      </c>
      <c r="BG231">
        <v>1</v>
      </c>
      <c r="BH231">
        <v>22</v>
      </c>
      <c r="BI231" t="s">
        <v>89</v>
      </c>
      <c r="BJ231">
        <v>0.34083679377458181</v>
      </c>
      <c r="BK231">
        <v>0</v>
      </c>
    </row>
    <row r="232" spans="1:63" x14ac:dyDescent="0.25">
      <c r="A232">
        <v>231</v>
      </c>
      <c r="B232">
        <v>4</v>
      </c>
      <c r="C232">
        <v>49</v>
      </c>
      <c r="D232">
        <v>2022</v>
      </c>
      <c r="E232">
        <v>15</v>
      </c>
      <c r="F232">
        <v>0.6</v>
      </c>
      <c r="G232">
        <v>3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0.19999999999999998</v>
      </c>
      <c r="O232">
        <v>30</v>
      </c>
      <c r="P232">
        <v>0.15</v>
      </c>
      <c r="Q232">
        <v>0</v>
      </c>
      <c r="R232">
        <v>20</v>
      </c>
      <c r="S232">
        <v>0.1</v>
      </c>
      <c r="T232">
        <v>0</v>
      </c>
      <c r="U232">
        <v>0.125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4.7030000000000127E-3</v>
      </c>
      <c r="AD232">
        <v>6.2315904402129221E-3</v>
      </c>
      <c r="AE232">
        <v>0</v>
      </c>
      <c r="AF232">
        <v>40</v>
      </c>
      <c r="AG232">
        <v>0.16666666666666666</v>
      </c>
      <c r="AH232">
        <v>0</v>
      </c>
      <c r="AI232">
        <v>180</v>
      </c>
      <c r="AJ232">
        <v>0.75</v>
      </c>
      <c r="AK232">
        <v>3</v>
      </c>
      <c r="AL232">
        <v>0.30763275236895987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27</v>
      </c>
      <c r="AU232">
        <v>1</v>
      </c>
      <c r="AV232">
        <v>5</v>
      </c>
      <c r="AW232">
        <v>4</v>
      </c>
      <c r="AX232">
        <v>0.14814814814814814</v>
      </c>
      <c r="AY232">
        <v>0</v>
      </c>
      <c r="AZ232">
        <v>0.57407407407407407</v>
      </c>
      <c r="BA232">
        <v>25</v>
      </c>
      <c r="BB232">
        <v>1</v>
      </c>
      <c r="BC232">
        <v>5</v>
      </c>
      <c r="BD232">
        <v>25</v>
      </c>
      <c r="BE232">
        <v>1</v>
      </c>
      <c r="BF232">
        <v>5</v>
      </c>
      <c r="BG232">
        <v>1</v>
      </c>
      <c r="BH232">
        <v>21</v>
      </c>
      <c r="BI232" t="s">
        <v>89</v>
      </c>
      <c r="BJ232">
        <v>0.31524383234900488</v>
      </c>
      <c r="BK232">
        <v>0</v>
      </c>
    </row>
    <row r="233" spans="1:63" x14ac:dyDescent="0.25">
      <c r="A233">
        <v>232</v>
      </c>
      <c r="B233">
        <v>4</v>
      </c>
      <c r="C233">
        <v>50</v>
      </c>
      <c r="D233">
        <v>2022</v>
      </c>
      <c r="E233">
        <v>11</v>
      </c>
      <c r="F233">
        <v>0.42307692307692307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0.14102564102564102</v>
      </c>
      <c r="O233">
        <v>50</v>
      </c>
      <c r="P233">
        <v>8.3333333333333329E-2</v>
      </c>
      <c r="Q233">
        <v>0</v>
      </c>
      <c r="R233">
        <v>210</v>
      </c>
      <c r="S233">
        <v>0.35</v>
      </c>
      <c r="T233">
        <v>1</v>
      </c>
      <c r="U233">
        <v>0.21666666666666665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4.21399999999994E-3</v>
      </c>
      <c r="AD233">
        <v>5.3058747390501053E-3</v>
      </c>
      <c r="AE233">
        <v>0</v>
      </c>
      <c r="AF233">
        <v>50</v>
      </c>
      <c r="AG233">
        <v>0.2</v>
      </c>
      <c r="AH233">
        <v>0</v>
      </c>
      <c r="AI233">
        <v>165</v>
      </c>
      <c r="AJ233">
        <v>0.66</v>
      </c>
      <c r="AK233">
        <v>3</v>
      </c>
      <c r="AL233">
        <v>0.28843529157968339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36</v>
      </c>
      <c r="AU233">
        <v>1</v>
      </c>
      <c r="AV233">
        <v>5</v>
      </c>
      <c r="AW233">
        <v>0</v>
      </c>
      <c r="AX233">
        <v>0</v>
      </c>
      <c r="AY233">
        <v>0</v>
      </c>
      <c r="AZ233">
        <v>0.5</v>
      </c>
      <c r="BA233">
        <v>26</v>
      </c>
      <c r="BB233">
        <v>1</v>
      </c>
      <c r="BC233">
        <v>5</v>
      </c>
      <c r="BD233">
        <v>26</v>
      </c>
      <c r="BE233">
        <v>1</v>
      </c>
      <c r="BF233">
        <v>5</v>
      </c>
      <c r="BG233">
        <v>1</v>
      </c>
      <c r="BH233">
        <v>20</v>
      </c>
      <c r="BI233" t="s">
        <v>89</v>
      </c>
      <c r="BJ233">
        <v>0.30658965703885588</v>
      </c>
      <c r="BK233">
        <v>0</v>
      </c>
    </row>
    <row r="234" spans="1:63" x14ac:dyDescent="0.25">
      <c r="A234">
        <v>233</v>
      </c>
      <c r="B234">
        <v>4</v>
      </c>
      <c r="C234">
        <v>51</v>
      </c>
      <c r="D234">
        <v>2022</v>
      </c>
      <c r="E234">
        <v>12</v>
      </c>
      <c r="F234">
        <v>0.6</v>
      </c>
      <c r="G234">
        <v>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0.19999999999999998</v>
      </c>
      <c r="O234">
        <v>30</v>
      </c>
      <c r="P234">
        <v>5.6603773584905662E-2</v>
      </c>
      <c r="Q234">
        <v>0</v>
      </c>
      <c r="R234">
        <v>10</v>
      </c>
      <c r="S234">
        <v>1.8867924528301886E-2</v>
      </c>
      <c r="T234">
        <v>0</v>
      </c>
      <c r="U234">
        <v>3.7735849056603772E-2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30</v>
      </c>
      <c r="AG234">
        <v>6.9767441860465115E-2</v>
      </c>
      <c r="AH234">
        <v>0</v>
      </c>
      <c r="AI234">
        <v>380</v>
      </c>
      <c r="AJ234">
        <v>0.88372093023255816</v>
      </c>
      <c r="AK234">
        <v>5</v>
      </c>
      <c r="AL234">
        <v>0.31782945736434109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22</v>
      </c>
      <c r="AU234">
        <v>1</v>
      </c>
      <c r="AV234">
        <v>5</v>
      </c>
      <c r="AW234">
        <v>2</v>
      </c>
      <c r="AX234">
        <v>9.0909090909090912E-2</v>
      </c>
      <c r="AY234">
        <v>0</v>
      </c>
      <c r="AZ234">
        <v>0.54545454545454541</v>
      </c>
      <c r="BA234">
        <v>20</v>
      </c>
      <c r="BB234">
        <v>1</v>
      </c>
      <c r="BC234">
        <v>5</v>
      </c>
      <c r="BD234">
        <v>20</v>
      </c>
      <c r="BE234">
        <v>1</v>
      </c>
      <c r="BF234">
        <v>5</v>
      </c>
      <c r="BG234">
        <v>1</v>
      </c>
      <c r="BH234">
        <v>23</v>
      </c>
      <c r="BI234" t="s">
        <v>89</v>
      </c>
      <c r="BJ234">
        <v>0.30014569312507</v>
      </c>
      <c r="BK234">
        <v>0</v>
      </c>
    </row>
    <row r="235" spans="1:63" x14ac:dyDescent="0.25">
      <c r="A235">
        <v>234</v>
      </c>
      <c r="B235">
        <v>4</v>
      </c>
      <c r="C235">
        <v>52</v>
      </c>
      <c r="D235">
        <v>2022</v>
      </c>
      <c r="E235">
        <v>17</v>
      </c>
      <c r="F235">
        <v>0.68</v>
      </c>
      <c r="G235">
        <v>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0.22666666666666668</v>
      </c>
      <c r="O235">
        <v>20</v>
      </c>
      <c r="P235">
        <v>5.4054054054054057E-2</v>
      </c>
      <c r="Q235">
        <v>0</v>
      </c>
      <c r="R235">
        <v>90</v>
      </c>
      <c r="S235">
        <v>0.24324324324324326</v>
      </c>
      <c r="T235">
        <v>0</v>
      </c>
      <c r="U235">
        <v>0.14864864864864866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50</v>
      </c>
      <c r="AG235">
        <v>0.21739130434782608</v>
      </c>
      <c r="AH235">
        <v>0</v>
      </c>
      <c r="AI235">
        <v>155</v>
      </c>
      <c r="AJ235">
        <v>0.67391304347826086</v>
      </c>
      <c r="AK235">
        <v>3</v>
      </c>
      <c r="AL235">
        <v>0.29710144927536231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32</v>
      </c>
      <c r="AU235">
        <v>1</v>
      </c>
      <c r="AV235">
        <v>5</v>
      </c>
      <c r="AW235">
        <v>0</v>
      </c>
      <c r="AX235">
        <v>0</v>
      </c>
      <c r="AY235">
        <v>0</v>
      </c>
      <c r="AZ235">
        <v>0.5</v>
      </c>
      <c r="BA235">
        <v>25</v>
      </c>
      <c r="BB235">
        <v>1</v>
      </c>
      <c r="BC235">
        <v>5</v>
      </c>
      <c r="BD235">
        <v>25</v>
      </c>
      <c r="BE235">
        <v>1</v>
      </c>
      <c r="BF235">
        <v>5</v>
      </c>
      <c r="BG235">
        <v>1</v>
      </c>
      <c r="BH235">
        <v>21</v>
      </c>
      <c r="BI235" t="s">
        <v>89</v>
      </c>
      <c r="BJ235">
        <v>0.31034525208438252</v>
      </c>
      <c r="BK235">
        <v>0</v>
      </c>
    </row>
    <row r="236" spans="1:63" x14ac:dyDescent="0.25">
      <c r="A236">
        <v>235</v>
      </c>
      <c r="B236">
        <v>4</v>
      </c>
      <c r="C236">
        <v>53</v>
      </c>
      <c r="D236">
        <v>2022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100</v>
      </c>
      <c r="P236">
        <v>0.18181818181818182</v>
      </c>
      <c r="Q236">
        <v>0</v>
      </c>
      <c r="R236">
        <v>110</v>
      </c>
      <c r="S236">
        <v>0.2</v>
      </c>
      <c r="T236">
        <v>0</v>
      </c>
      <c r="U236">
        <v>0.19090909090909092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100</v>
      </c>
      <c r="AG236">
        <v>0.25</v>
      </c>
      <c r="AH236">
        <v>1</v>
      </c>
      <c r="AI236">
        <v>250</v>
      </c>
      <c r="AJ236">
        <v>0.625</v>
      </c>
      <c r="AK236">
        <v>3</v>
      </c>
      <c r="AL236">
        <v>0.29166666666666669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26</v>
      </c>
      <c r="AU236">
        <v>1</v>
      </c>
      <c r="AV236">
        <v>5</v>
      </c>
      <c r="AW236">
        <v>3</v>
      </c>
      <c r="AX236">
        <v>0.11538461538461539</v>
      </c>
      <c r="AY236">
        <v>0</v>
      </c>
      <c r="AZ236">
        <v>0.55769230769230771</v>
      </c>
      <c r="BA236">
        <v>23</v>
      </c>
      <c r="BB236">
        <v>1</v>
      </c>
      <c r="BC236">
        <v>5</v>
      </c>
      <c r="BD236">
        <v>23</v>
      </c>
      <c r="BE236">
        <v>1</v>
      </c>
      <c r="BF236">
        <v>5</v>
      </c>
      <c r="BG236">
        <v>1</v>
      </c>
      <c r="BH236">
        <v>19</v>
      </c>
      <c r="BI236" t="s">
        <v>89</v>
      </c>
      <c r="BJ236">
        <v>0.29146686646686648</v>
      </c>
      <c r="BK236">
        <v>0</v>
      </c>
    </row>
    <row r="237" spans="1:63" x14ac:dyDescent="0.25">
      <c r="A237">
        <v>236</v>
      </c>
      <c r="B237">
        <v>4</v>
      </c>
      <c r="C237">
        <v>24</v>
      </c>
      <c r="D237">
        <v>2023</v>
      </c>
      <c r="E237">
        <v>54</v>
      </c>
      <c r="F237">
        <v>1</v>
      </c>
      <c r="G237">
        <v>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0.33333333333333331</v>
      </c>
      <c r="O237">
        <v>300</v>
      </c>
      <c r="P237">
        <v>0.4</v>
      </c>
      <c r="Q237">
        <v>1</v>
      </c>
      <c r="R237">
        <v>400</v>
      </c>
      <c r="S237">
        <v>0.53333333333333333</v>
      </c>
      <c r="T237">
        <v>3</v>
      </c>
      <c r="U237">
        <v>0.46666666666666667</v>
      </c>
      <c r="V237">
        <v>36</v>
      </c>
      <c r="W237">
        <v>0.65454545454545454</v>
      </c>
      <c r="X237">
        <v>3</v>
      </c>
      <c r="Y237">
        <v>0</v>
      </c>
      <c r="Z237">
        <v>0</v>
      </c>
      <c r="AA237">
        <v>0</v>
      </c>
      <c r="AB237">
        <v>0.32727272727272727</v>
      </c>
      <c r="AC237">
        <v>0</v>
      </c>
      <c r="AD237">
        <v>0</v>
      </c>
      <c r="AE237">
        <v>0</v>
      </c>
      <c r="AF237">
        <v>76</v>
      </c>
      <c r="AG237">
        <v>0.14448669201520911</v>
      </c>
      <c r="AH237">
        <v>0</v>
      </c>
      <c r="AI237">
        <v>190</v>
      </c>
      <c r="AJ237">
        <v>0.36121673003802279</v>
      </c>
      <c r="AK237">
        <v>1</v>
      </c>
      <c r="AL237">
        <v>0.16856780735107732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55</v>
      </c>
      <c r="AU237">
        <v>1</v>
      </c>
      <c r="AV237">
        <v>5</v>
      </c>
      <c r="AW237">
        <v>40</v>
      </c>
      <c r="AX237">
        <v>0.72727272727272729</v>
      </c>
      <c r="AY237">
        <v>3</v>
      </c>
      <c r="AZ237">
        <v>0.86363636363636365</v>
      </c>
      <c r="BA237">
        <v>0</v>
      </c>
      <c r="BB237">
        <v>0</v>
      </c>
      <c r="BC237">
        <v>0</v>
      </c>
      <c r="BD237">
        <v>54</v>
      </c>
      <c r="BE237">
        <v>1</v>
      </c>
      <c r="BF237">
        <v>5</v>
      </c>
      <c r="BG237">
        <v>0.5</v>
      </c>
      <c r="BH237">
        <v>26</v>
      </c>
      <c r="BI237" t="s">
        <v>89</v>
      </c>
      <c r="BJ237">
        <v>0.379925271180024</v>
      </c>
      <c r="BK237">
        <v>0</v>
      </c>
    </row>
    <row r="238" spans="1:63" x14ac:dyDescent="0.25">
      <c r="A238">
        <v>237</v>
      </c>
      <c r="B238">
        <v>4</v>
      </c>
      <c r="C238">
        <v>25</v>
      </c>
      <c r="D238">
        <v>2023</v>
      </c>
      <c r="E238">
        <v>67</v>
      </c>
      <c r="F238">
        <v>1</v>
      </c>
      <c r="G238">
        <v>5</v>
      </c>
      <c r="H238">
        <v>0</v>
      </c>
      <c r="I238">
        <v>0</v>
      </c>
      <c r="J238">
        <v>0</v>
      </c>
      <c r="K238">
        <v>9</v>
      </c>
      <c r="L238">
        <v>0.13432835820895522</v>
      </c>
      <c r="M238">
        <v>0</v>
      </c>
      <c r="N238">
        <v>0.37810945273631841</v>
      </c>
      <c r="O238">
        <v>200</v>
      </c>
      <c r="P238">
        <v>0.30303030303030304</v>
      </c>
      <c r="Q238">
        <v>1</v>
      </c>
      <c r="R238">
        <v>160</v>
      </c>
      <c r="S238">
        <v>0.24242424242424243</v>
      </c>
      <c r="T238">
        <v>0</v>
      </c>
      <c r="U238">
        <v>0.27272727272727271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1.9809999999997885E-3</v>
      </c>
      <c r="AD238">
        <v>7.4981614175112868E-4</v>
      </c>
      <c r="AE238">
        <v>0</v>
      </c>
      <c r="AF238">
        <v>200</v>
      </c>
      <c r="AG238">
        <v>0.35714285714285715</v>
      </c>
      <c r="AH238">
        <v>1</v>
      </c>
      <c r="AI238">
        <v>190</v>
      </c>
      <c r="AJ238">
        <v>0.3392857142857143</v>
      </c>
      <c r="AK238">
        <v>1</v>
      </c>
      <c r="AL238">
        <v>0.23239279585677419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87</v>
      </c>
      <c r="AX238">
        <v>1</v>
      </c>
      <c r="AY238">
        <v>5</v>
      </c>
      <c r="AZ238">
        <v>0.5</v>
      </c>
      <c r="BA238">
        <v>0</v>
      </c>
      <c r="BB238">
        <v>0</v>
      </c>
      <c r="BC238">
        <v>0</v>
      </c>
      <c r="BD238">
        <v>67</v>
      </c>
      <c r="BE238">
        <v>1</v>
      </c>
      <c r="BF238">
        <v>5</v>
      </c>
      <c r="BG238">
        <v>0.5</v>
      </c>
      <c r="BH238">
        <v>18</v>
      </c>
      <c r="BI238" t="s">
        <v>89</v>
      </c>
      <c r="BJ238">
        <v>0.26903278876005221</v>
      </c>
      <c r="BK238">
        <v>0</v>
      </c>
    </row>
    <row r="239" spans="1:63" x14ac:dyDescent="0.25">
      <c r="A239">
        <v>238</v>
      </c>
      <c r="B239">
        <v>4</v>
      </c>
      <c r="C239">
        <v>26</v>
      </c>
      <c r="D239">
        <v>2023</v>
      </c>
      <c r="E239">
        <v>53</v>
      </c>
      <c r="F239">
        <v>1</v>
      </c>
      <c r="G239">
        <v>5</v>
      </c>
      <c r="H239">
        <v>0</v>
      </c>
      <c r="I239">
        <v>0</v>
      </c>
      <c r="J239">
        <v>0</v>
      </c>
      <c r="K239">
        <v>2</v>
      </c>
      <c r="L239">
        <v>3.7735849056603772E-2</v>
      </c>
      <c r="M239">
        <v>0</v>
      </c>
      <c r="N239">
        <v>0.34591194968553457</v>
      </c>
      <c r="O239">
        <v>50</v>
      </c>
      <c r="P239">
        <v>9.0909090909090912E-2</v>
      </c>
      <c r="Q239">
        <v>0</v>
      </c>
      <c r="R239">
        <v>0</v>
      </c>
      <c r="S239">
        <v>0</v>
      </c>
      <c r="T239">
        <v>0</v>
      </c>
      <c r="U239">
        <v>4.5454545454545456E-2</v>
      </c>
      <c r="V239">
        <v>22</v>
      </c>
      <c r="W239">
        <v>0.3188405797101449</v>
      </c>
      <c r="X239">
        <v>1</v>
      </c>
      <c r="Y239">
        <v>0</v>
      </c>
      <c r="Z239">
        <v>0</v>
      </c>
      <c r="AA239">
        <v>0</v>
      </c>
      <c r="AB239">
        <v>0.15942028985507245</v>
      </c>
      <c r="AC239">
        <v>9.6387E-2</v>
      </c>
      <c r="AD239">
        <v>6.0039728738304224E-2</v>
      </c>
      <c r="AE239">
        <v>0</v>
      </c>
      <c r="AF239">
        <v>400</v>
      </c>
      <c r="AG239">
        <v>0.72727272727272729</v>
      </c>
      <c r="AH239">
        <v>3</v>
      </c>
      <c r="AI239">
        <v>0</v>
      </c>
      <c r="AJ239">
        <v>0</v>
      </c>
      <c r="AK239">
        <v>0</v>
      </c>
      <c r="AL239">
        <v>0.2624374853370105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69</v>
      </c>
      <c r="AU239">
        <v>1</v>
      </c>
      <c r="AV239">
        <v>5</v>
      </c>
      <c r="AW239">
        <v>62</v>
      </c>
      <c r="AX239">
        <v>0.89855072463768115</v>
      </c>
      <c r="AY239">
        <v>5</v>
      </c>
      <c r="AZ239">
        <v>0.94927536231884058</v>
      </c>
      <c r="BA239">
        <v>0</v>
      </c>
      <c r="BB239">
        <v>0</v>
      </c>
      <c r="BC239">
        <v>0</v>
      </c>
      <c r="BD239">
        <v>53</v>
      </c>
      <c r="BE239">
        <v>1</v>
      </c>
      <c r="BF239">
        <v>5</v>
      </c>
      <c r="BG239">
        <v>0.5</v>
      </c>
      <c r="BH239">
        <v>24</v>
      </c>
      <c r="BI239" t="s">
        <v>89</v>
      </c>
      <c r="BJ239">
        <v>0.32321423323585768</v>
      </c>
      <c r="BK239">
        <v>0</v>
      </c>
    </row>
    <row r="240" spans="1:63" x14ac:dyDescent="0.25">
      <c r="A240">
        <v>239</v>
      </c>
      <c r="B240">
        <v>4</v>
      </c>
      <c r="C240">
        <v>27</v>
      </c>
      <c r="D240">
        <v>2023</v>
      </c>
      <c r="E240">
        <v>41</v>
      </c>
      <c r="F240">
        <v>0.97619047619047616</v>
      </c>
      <c r="G240">
        <v>5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0.32539682539682541</v>
      </c>
      <c r="O240">
        <v>150</v>
      </c>
      <c r="P240">
        <v>0.23076923076923078</v>
      </c>
      <c r="Q240">
        <v>0</v>
      </c>
      <c r="R240">
        <v>200</v>
      </c>
      <c r="S240">
        <v>0.30769230769230771</v>
      </c>
      <c r="T240">
        <v>1</v>
      </c>
      <c r="U240">
        <v>0.26923076923076927</v>
      </c>
      <c r="V240">
        <v>2</v>
      </c>
      <c r="W240">
        <v>4.4444444444444446E-2</v>
      </c>
      <c r="X240">
        <v>0</v>
      </c>
      <c r="Y240">
        <v>0</v>
      </c>
      <c r="Z240">
        <v>0</v>
      </c>
      <c r="AA240">
        <v>0</v>
      </c>
      <c r="AB240">
        <v>2.2222222222222223E-2</v>
      </c>
      <c r="AC240">
        <v>2.687000000000106E-3</v>
      </c>
      <c r="AD240">
        <v>1.6063973714150381E-3</v>
      </c>
      <c r="AE240">
        <v>0</v>
      </c>
      <c r="AF240">
        <v>200</v>
      </c>
      <c r="AG240">
        <v>0.30303030303030304</v>
      </c>
      <c r="AH240">
        <v>1</v>
      </c>
      <c r="AI240">
        <v>160</v>
      </c>
      <c r="AJ240">
        <v>0.24242424242424243</v>
      </c>
      <c r="AK240">
        <v>0</v>
      </c>
      <c r="AL240">
        <v>0.1823536476086535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45</v>
      </c>
      <c r="AU240">
        <v>1</v>
      </c>
      <c r="AV240">
        <v>5</v>
      </c>
      <c r="AW240">
        <v>45</v>
      </c>
      <c r="AX240">
        <v>1</v>
      </c>
      <c r="AY240">
        <v>5</v>
      </c>
      <c r="AZ240">
        <v>1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17</v>
      </c>
      <c r="BI240" t="s">
        <v>89</v>
      </c>
      <c r="BJ240">
        <v>0.25702906635121009</v>
      </c>
      <c r="BK240">
        <v>0</v>
      </c>
    </row>
    <row r="241" spans="1:63" x14ac:dyDescent="0.25">
      <c r="A241">
        <v>240</v>
      </c>
      <c r="B241">
        <v>4</v>
      </c>
      <c r="C241">
        <v>28</v>
      </c>
      <c r="D241">
        <v>2023</v>
      </c>
      <c r="E241">
        <v>56</v>
      </c>
      <c r="F241">
        <v>1</v>
      </c>
      <c r="G241">
        <v>5</v>
      </c>
      <c r="H241">
        <v>0</v>
      </c>
      <c r="I241">
        <v>0</v>
      </c>
      <c r="J241">
        <v>0</v>
      </c>
      <c r="K241">
        <v>15</v>
      </c>
      <c r="L241">
        <v>0.26785714285714285</v>
      </c>
      <c r="M241">
        <v>1</v>
      </c>
      <c r="N241">
        <v>0.42261904761904762</v>
      </c>
      <c r="O241">
        <v>0</v>
      </c>
      <c r="P241">
        <v>0</v>
      </c>
      <c r="Q241">
        <v>0</v>
      </c>
      <c r="R241">
        <v>250</v>
      </c>
      <c r="S241">
        <v>0.83333333333333337</v>
      </c>
      <c r="T241">
        <v>5</v>
      </c>
      <c r="U241">
        <v>0.41666666666666669</v>
      </c>
      <c r="V241">
        <v>54</v>
      </c>
      <c r="W241">
        <v>0.71052631578947367</v>
      </c>
      <c r="X241">
        <v>3</v>
      </c>
      <c r="Y241">
        <v>0</v>
      </c>
      <c r="Z241">
        <v>0</v>
      </c>
      <c r="AA241">
        <v>0</v>
      </c>
      <c r="AB241">
        <v>0.35526315789473684</v>
      </c>
      <c r="AC241">
        <v>0</v>
      </c>
      <c r="AD241">
        <v>0</v>
      </c>
      <c r="AE241">
        <v>0</v>
      </c>
      <c r="AF241">
        <v>300</v>
      </c>
      <c r="AG241">
        <v>0.6</v>
      </c>
      <c r="AH241">
        <v>3</v>
      </c>
      <c r="AI241">
        <v>130</v>
      </c>
      <c r="AJ241">
        <v>0.26</v>
      </c>
      <c r="AK241">
        <v>1</v>
      </c>
      <c r="AL241">
        <v>0.28666666666666668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19</v>
      </c>
      <c r="AX241">
        <v>0.25</v>
      </c>
      <c r="AY241">
        <v>1</v>
      </c>
      <c r="AZ241">
        <v>0.125</v>
      </c>
      <c r="BA241">
        <v>0</v>
      </c>
      <c r="BB241">
        <v>0</v>
      </c>
      <c r="BC241">
        <v>0</v>
      </c>
      <c r="BD241">
        <v>56</v>
      </c>
      <c r="BE241">
        <v>1</v>
      </c>
      <c r="BF241">
        <v>5</v>
      </c>
      <c r="BG241">
        <v>0.5</v>
      </c>
      <c r="BH241">
        <v>24</v>
      </c>
      <c r="BI241" t="s">
        <v>89</v>
      </c>
      <c r="BJ241">
        <v>0.30088793412101683</v>
      </c>
      <c r="BK241">
        <v>0</v>
      </c>
    </row>
    <row r="242" spans="1:63" x14ac:dyDescent="0.25">
      <c r="A242">
        <v>241</v>
      </c>
      <c r="B242">
        <v>4</v>
      </c>
      <c r="C242">
        <v>29</v>
      </c>
      <c r="D242">
        <v>2023</v>
      </c>
      <c r="E242">
        <v>3</v>
      </c>
      <c r="F242">
        <v>0.12</v>
      </c>
      <c r="G242">
        <v>0</v>
      </c>
      <c r="H242">
        <v>0</v>
      </c>
      <c r="I242">
        <v>0</v>
      </c>
      <c r="J242">
        <v>0</v>
      </c>
      <c r="K242">
        <v>3</v>
      </c>
      <c r="L242">
        <v>0.12</v>
      </c>
      <c r="M242">
        <v>0</v>
      </c>
      <c r="N242">
        <v>0.08</v>
      </c>
      <c r="O242">
        <v>0</v>
      </c>
      <c r="P242">
        <v>0</v>
      </c>
      <c r="Q242">
        <v>0</v>
      </c>
      <c r="R242">
        <v>200</v>
      </c>
      <c r="S242">
        <v>0.33333333333333331</v>
      </c>
      <c r="T242">
        <v>1</v>
      </c>
      <c r="U242">
        <v>0.16666666666666666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3.4220000000000361E-3</v>
      </c>
      <c r="AD242">
        <v>3.5154331831415728E-3</v>
      </c>
      <c r="AE242">
        <v>0</v>
      </c>
      <c r="AF242">
        <v>50</v>
      </c>
      <c r="AG242">
        <v>0.2</v>
      </c>
      <c r="AH242">
        <v>0</v>
      </c>
      <c r="AI242">
        <v>60</v>
      </c>
      <c r="AJ242">
        <v>0.24</v>
      </c>
      <c r="AK242">
        <v>0</v>
      </c>
      <c r="AL242">
        <v>0.14783847772771386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25</v>
      </c>
      <c r="AU242">
        <v>1</v>
      </c>
      <c r="AV242">
        <v>5</v>
      </c>
      <c r="AW242">
        <v>0</v>
      </c>
      <c r="AX242">
        <v>0</v>
      </c>
      <c r="AY242">
        <v>0</v>
      </c>
      <c r="AZ242">
        <v>0.5</v>
      </c>
      <c r="BA242">
        <v>25</v>
      </c>
      <c r="BB242">
        <v>1</v>
      </c>
      <c r="BC242">
        <v>5</v>
      </c>
      <c r="BD242">
        <v>25</v>
      </c>
      <c r="BE242">
        <v>1</v>
      </c>
      <c r="BF242">
        <v>5</v>
      </c>
      <c r="BG242">
        <v>1</v>
      </c>
      <c r="BH242">
        <v>16</v>
      </c>
      <c r="BI242" t="s">
        <v>89</v>
      </c>
      <c r="BJ242">
        <v>0.27064359205634009</v>
      </c>
      <c r="BK242">
        <v>0</v>
      </c>
    </row>
    <row r="243" spans="1:63" x14ac:dyDescent="0.25">
      <c r="A243">
        <v>242</v>
      </c>
      <c r="B243">
        <v>4</v>
      </c>
      <c r="C243">
        <v>30</v>
      </c>
      <c r="D243">
        <v>2023</v>
      </c>
      <c r="E243">
        <v>56</v>
      </c>
      <c r="F243">
        <v>1</v>
      </c>
      <c r="G243">
        <v>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0.33333333333333331</v>
      </c>
      <c r="O243">
        <v>0</v>
      </c>
      <c r="P243">
        <v>0</v>
      </c>
      <c r="Q243">
        <v>0</v>
      </c>
      <c r="R243">
        <v>125</v>
      </c>
      <c r="S243">
        <v>0.38461538461538464</v>
      </c>
      <c r="T243">
        <v>1</v>
      </c>
      <c r="U243">
        <v>0.19230769230769232</v>
      </c>
      <c r="V243">
        <v>36</v>
      </c>
      <c r="W243">
        <v>0.61016949152542377</v>
      </c>
      <c r="X243">
        <v>3</v>
      </c>
      <c r="Y243">
        <v>0</v>
      </c>
      <c r="Z243">
        <v>0</v>
      </c>
      <c r="AA243">
        <v>0</v>
      </c>
      <c r="AB243">
        <v>0.30508474576271188</v>
      </c>
      <c r="AC243">
        <v>0</v>
      </c>
      <c r="AD243">
        <v>0</v>
      </c>
      <c r="AE243">
        <v>0</v>
      </c>
      <c r="AF243">
        <v>200</v>
      </c>
      <c r="AG243">
        <v>0.35714285714285715</v>
      </c>
      <c r="AH243">
        <v>1</v>
      </c>
      <c r="AI243">
        <v>100</v>
      </c>
      <c r="AJ243">
        <v>0.17857142857142858</v>
      </c>
      <c r="AK243">
        <v>0</v>
      </c>
      <c r="AL243">
        <v>0.17857142857142858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59</v>
      </c>
      <c r="AU243">
        <v>1</v>
      </c>
      <c r="AV243">
        <v>5</v>
      </c>
      <c r="AW243">
        <v>29</v>
      </c>
      <c r="AX243">
        <v>0.49152542372881358</v>
      </c>
      <c r="AY243">
        <v>1</v>
      </c>
      <c r="AZ243">
        <v>0.74576271186440679</v>
      </c>
      <c r="BA243">
        <v>56</v>
      </c>
      <c r="BB243">
        <v>1</v>
      </c>
      <c r="BC243">
        <v>5</v>
      </c>
      <c r="BD243">
        <v>56</v>
      </c>
      <c r="BE243">
        <v>1</v>
      </c>
      <c r="BF243">
        <v>5</v>
      </c>
      <c r="BG243">
        <v>1</v>
      </c>
      <c r="BH243">
        <v>26</v>
      </c>
      <c r="BI243" t="s">
        <v>89</v>
      </c>
      <c r="BJ243">
        <v>0.39357998740565325</v>
      </c>
      <c r="BK243">
        <v>0</v>
      </c>
    </row>
    <row r="244" spans="1:63" x14ac:dyDescent="0.25">
      <c r="A244">
        <v>243</v>
      </c>
      <c r="B244">
        <v>4</v>
      </c>
      <c r="C244">
        <v>31</v>
      </c>
      <c r="D244">
        <v>2023</v>
      </c>
      <c r="E244">
        <v>8</v>
      </c>
      <c r="F244">
        <v>8.8888888888888892E-2</v>
      </c>
      <c r="G244">
        <v>0</v>
      </c>
      <c r="H244">
        <v>0</v>
      </c>
      <c r="I244">
        <v>0</v>
      </c>
      <c r="J244">
        <v>0</v>
      </c>
      <c r="K244">
        <v>8</v>
      </c>
      <c r="L244">
        <v>8.8888888888888892E-2</v>
      </c>
      <c r="M244">
        <v>0</v>
      </c>
      <c r="N244">
        <v>5.9259259259259262E-2</v>
      </c>
      <c r="O244">
        <v>500</v>
      </c>
      <c r="P244">
        <v>0.25</v>
      </c>
      <c r="Q244">
        <v>1</v>
      </c>
      <c r="R244">
        <v>425</v>
      </c>
      <c r="S244">
        <v>0.21249999999999999</v>
      </c>
      <c r="T244">
        <v>0</v>
      </c>
      <c r="U244">
        <v>0.23125000000000001</v>
      </c>
      <c r="V244">
        <v>48</v>
      </c>
      <c r="W244">
        <v>0.4247787610619469</v>
      </c>
      <c r="X244">
        <v>1</v>
      </c>
      <c r="Y244">
        <v>0</v>
      </c>
      <c r="Z244">
        <v>0</v>
      </c>
      <c r="AA244">
        <v>0</v>
      </c>
      <c r="AB244">
        <v>0.21238938053097345</v>
      </c>
      <c r="AC244">
        <v>2.7266219999999999</v>
      </c>
      <c r="AD244">
        <v>0.86984076548942746</v>
      </c>
      <c r="AE244">
        <v>5</v>
      </c>
      <c r="AF244">
        <v>100</v>
      </c>
      <c r="AG244">
        <v>0.16666666666666666</v>
      </c>
      <c r="AH244">
        <v>0</v>
      </c>
      <c r="AI244">
        <v>100</v>
      </c>
      <c r="AJ244">
        <v>0.16666666666666666</v>
      </c>
      <c r="AK244">
        <v>0</v>
      </c>
      <c r="AL244">
        <v>0.40105803294092029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101</v>
      </c>
      <c r="AX244">
        <v>0.89380530973451322</v>
      </c>
      <c r="AY244">
        <v>5</v>
      </c>
      <c r="AZ244">
        <v>0.44690265486725661</v>
      </c>
      <c r="BA244">
        <v>0</v>
      </c>
      <c r="BB244">
        <v>0</v>
      </c>
      <c r="BC244">
        <v>0</v>
      </c>
      <c r="BD244">
        <v>90</v>
      </c>
      <c r="BE244">
        <v>1</v>
      </c>
      <c r="BF244">
        <v>5</v>
      </c>
      <c r="BG244">
        <v>0.5</v>
      </c>
      <c r="BH244">
        <v>17</v>
      </c>
      <c r="BI244" t="s">
        <v>89</v>
      </c>
      <c r="BJ244">
        <v>0.26440847537120138</v>
      </c>
      <c r="BK244">
        <v>0</v>
      </c>
    </row>
    <row r="245" spans="1:63" x14ac:dyDescent="0.25">
      <c r="A245">
        <v>244</v>
      </c>
      <c r="B245">
        <v>4</v>
      </c>
      <c r="C245">
        <v>32</v>
      </c>
      <c r="D245">
        <v>2023</v>
      </c>
      <c r="E245">
        <v>22</v>
      </c>
      <c r="F245">
        <v>0.26829268292682928</v>
      </c>
      <c r="G245">
        <v>1</v>
      </c>
      <c r="H245">
        <v>0</v>
      </c>
      <c r="I245">
        <v>0</v>
      </c>
      <c r="J245">
        <v>0</v>
      </c>
      <c r="K245">
        <v>7</v>
      </c>
      <c r="L245">
        <v>8.5365853658536592E-2</v>
      </c>
      <c r="M245">
        <v>0</v>
      </c>
      <c r="N245">
        <v>0.11788617886178863</v>
      </c>
      <c r="O245">
        <v>70</v>
      </c>
      <c r="P245">
        <v>0.12727272727272726</v>
      </c>
      <c r="Q245">
        <v>0</v>
      </c>
      <c r="R245">
        <v>420</v>
      </c>
      <c r="S245">
        <v>0.76363636363636367</v>
      </c>
      <c r="T245">
        <v>5</v>
      </c>
      <c r="U245">
        <v>0.44545454545454544</v>
      </c>
      <c r="V245">
        <v>15</v>
      </c>
      <c r="W245">
        <v>0.16129032258064516</v>
      </c>
      <c r="X245">
        <v>0</v>
      </c>
      <c r="Y245">
        <v>0</v>
      </c>
      <c r="Z245">
        <v>0</v>
      </c>
      <c r="AA245">
        <v>0</v>
      </c>
      <c r="AB245">
        <v>8.0645161290322578E-2</v>
      </c>
      <c r="AC245">
        <v>2.4309999999998499E-3</v>
      </c>
      <c r="AD245">
        <v>1.3339325329737313E-3</v>
      </c>
      <c r="AE245">
        <v>0</v>
      </c>
      <c r="AF245">
        <v>200</v>
      </c>
      <c r="AG245">
        <v>0.30303030303030304</v>
      </c>
      <c r="AH245">
        <v>1</v>
      </c>
      <c r="AI245">
        <v>290</v>
      </c>
      <c r="AJ245">
        <v>0.43939393939393939</v>
      </c>
      <c r="AK245">
        <v>1</v>
      </c>
      <c r="AL245">
        <v>0.2479193916524054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93</v>
      </c>
      <c r="AU245">
        <v>1</v>
      </c>
      <c r="AV245">
        <v>5</v>
      </c>
      <c r="AW245">
        <v>69</v>
      </c>
      <c r="AX245">
        <v>0.74193548387096775</v>
      </c>
      <c r="AY245">
        <v>3</v>
      </c>
      <c r="AZ245">
        <v>0.87096774193548387</v>
      </c>
      <c r="BA245">
        <v>82</v>
      </c>
      <c r="BB245">
        <v>1</v>
      </c>
      <c r="BC245">
        <v>5</v>
      </c>
      <c r="BD245">
        <v>82</v>
      </c>
      <c r="BE245">
        <v>1</v>
      </c>
      <c r="BF245">
        <v>5</v>
      </c>
      <c r="BG245">
        <v>1</v>
      </c>
      <c r="BH245">
        <v>26</v>
      </c>
      <c r="BI245" t="s">
        <v>89</v>
      </c>
      <c r="BJ245">
        <v>0.39469614559922084</v>
      </c>
      <c r="BK245">
        <v>0</v>
      </c>
    </row>
    <row r="246" spans="1:63" x14ac:dyDescent="0.25">
      <c r="A246">
        <v>245</v>
      </c>
      <c r="B246">
        <v>4</v>
      </c>
      <c r="C246">
        <v>33</v>
      </c>
      <c r="D246">
        <v>2023</v>
      </c>
      <c r="E246">
        <v>73</v>
      </c>
      <c r="F246">
        <v>1</v>
      </c>
      <c r="G246">
        <v>5</v>
      </c>
      <c r="H246">
        <v>0</v>
      </c>
      <c r="I246">
        <v>0</v>
      </c>
      <c r="J246">
        <v>0</v>
      </c>
      <c r="K246">
        <v>5</v>
      </c>
      <c r="L246">
        <v>6.8493150684931503E-2</v>
      </c>
      <c r="M246">
        <v>0</v>
      </c>
      <c r="N246">
        <v>0.35616438356164387</v>
      </c>
      <c r="O246">
        <v>150</v>
      </c>
      <c r="P246">
        <v>0.2</v>
      </c>
      <c r="Q246">
        <v>0</v>
      </c>
      <c r="R246">
        <v>560</v>
      </c>
      <c r="S246">
        <v>0.7466666666666667</v>
      </c>
      <c r="T246">
        <v>3</v>
      </c>
      <c r="U246">
        <v>0.47333333333333338</v>
      </c>
      <c r="V246">
        <v>47</v>
      </c>
      <c r="W246">
        <v>0.51086956521739135</v>
      </c>
      <c r="X246">
        <v>3</v>
      </c>
      <c r="Y246">
        <v>0</v>
      </c>
      <c r="Z246">
        <v>0</v>
      </c>
      <c r="AA246">
        <v>0</v>
      </c>
      <c r="AB246">
        <v>0.25543478260869568</v>
      </c>
      <c r="AC246">
        <v>0</v>
      </c>
      <c r="AD246">
        <v>0</v>
      </c>
      <c r="AE246">
        <v>0</v>
      </c>
      <c r="AF246">
        <v>200</v>
      </c>
      <c r="AG246">
        <v>0.60240963855421692</v>
      </c>
      <c r="AH246">
        <v>3</v>
      </c>
      <c r="AI246">
        <v>132</v>
      </c>
      <c r="AJ246">
        <v>0.39759036144578314</v>
      </c>
      <c r="AK246">
        <v>1</v>
      </c>
      <c r="AL246">
        <v>0.33333333333333331</v>
      </c>
      <c r="AM246">
        <v>41</v>
      </c>
      <c r="AN246">
        <v>0.44565217391304346</v>
      </c>
      <c r="AO246">
        <v>1</v>
      </c>
      <c r="AP246">
        <v>0</v>
      </c>
      <c r="AQ246">
        <v>0</v>
      </c>
      <c r="AR246">
        <v>0</v>
      </c>
      <c r="AS246">
        <v>0.22282608695652173</v>
      </c>
      <c r="AT246">
        <v>0</v>
      </c>
      <c r="AU246">
        <v>0</v>
      </c>
      <c r="AV246">
        <v>0</v>
      </c>
      <c r="AW246">
        <v>78</v>
      </c>
      <c r="AX246">
        <v>0.84782608695652173</v>
      </c>
      <c r="AY246">
        <v>5</v>
      </c>
      <c r="AZ246">
        <v>0.42391304347826086</v>
      </c>
      <c r="BA246">
        <v>73</v>
      </c>
      <c r="BB246">
        <v>1</v>
      </c>
      <c r="BC246">
        <v>5</v>
      </c>
      <c r="BD246">
        <v>73</v>
      </c>
      <c r="BE246">
        <v>1</v>
      </c>
      <c r="BF246">
        <v>5</v>
      </c>
      <c r="BG246">
        <v>1</v>
      </c>
      <c r="BH246">
        <v>31</v>
      </c>
      <c r="BI246" t="s">
        <v>89</v>
      </c>
      <c r="BJ246">
        <v>0.43785785189596982</v>
      </c>
      <c r="BK246">
        <v>0</v>
      </c>
    </row>
    <row r="247" spans="1:63" x14ac:dyDescent="0.25">
      <c r="A247">
        <v>246</v>
      </c>
      <c r="B247">
        <v>4</v>
      </c>
      <c r="C247">
        <v>34</v>
      </c>
      <c r="D247">
        <v>2023</v>
      </c>
      <c r="E247">
        <v>23</v>
      </c>
      <c r="F247">
        <v>1</v>
      </c>
      <c r="G247">
        <v>5</v>
      </c>
      <c r="H247">
        <v>0</v>
      </c>
      <c r="I247">
        <v>0</v>
      </c>
      <c r="J247">
        <v>0</v>
      </c>
      <c r="K247">
        <v>8</v>
      </c>
      <c r="L247">
        <v>0.34782608695652173</v>
      </c>
      <c r="M247">
        <v>1</v>
      </c>
      <c r="N247">
        <v>0.44927536231884058</v>
      </c>
      <c r="O247">
        <v>55</v>
      </c>
      <c r="P247">
        <v>0.1134020618556701</v>
      </c>
      <c r="Q247">
        <v>0</v>
      </c>
      <c r="R247">
        <v>50</v>
      </c>
      <c r="S247">
        <v>0.10309278350515463</v>
      </c>
      <c r="T247">
        <v>0</v>
      </c>
      <c r="U247">
        <v>0.10824742268041238</v>
      </c>
      <c r="V247">
        <v>2</v>
      </c>
      <c r="W247">
        <v>8.6956521739130432E-2</v>
      </c>
      <c r="X247">
        <v>0</v>
      </c>
      <c r="Y247">
        <v>1</v>
      </c>
      <c r="Z247">
        <v>4.3478260869565216E-2</v>
      </c>
      <c r="AA247">
        <v>0</v>
      </c>
      <c r="AB247">
        <v>6.5217391304347824E-2</v>
      </c>
      <c r="AC247">
        <v>3.9989999999999748E-3</v>
      </c>
      <c r="AD247">
        <v>5.3037205619635769E-3</v>
      </c>
      <c r="AE247">
        <v>0</v>
      </c>
      <c r="AF247">
        <v>40</v>
      </c>
      <c r="AG247">
        <v>0.16666666666666666</v>
      </c>
      <c r="AH247">
        <v>0</v>
      </c>
      <c r="AI247">
        <v>140</v>
      </c>
      <c r="AJ247">
        <v>0.58333333333333337</v>
      </c>
      <c r="AK247">
        <v>3</v>
      </c>
      <c r="AL247">
        <v>0.25176790685398787</v>
      </c>
      <c r="AM247">
        <v>3</v>
      </c>
      <c r="AN247">
        <v>0.13043478260869565</v>
      </c>
      <c r="AO247">
        <v>0</v>
      </c>
      <c r="AP247">
        <v>3</v>
      </c>
      <c r="AQ247">
        <v>0.13043478260869565</v>
      </c>
      <c r="AR247">
        <v>0</v>
      </c>
      <c r="AS247">
        <v>0.13043478260869565</v>
      </c>
      <c r="AT247">
        <v>23</v>
      </c>
      <c r="AU247">
        <v>1</v>
      </c>
      <c r="AV247">
        <v>5</v>
      </c>
      <c r="AW247">
        <v>3</v>
      </c>
      <c r="AX247">
        <v>0.13043478260869565</v>
      </c>
      <c r="AY247">
        <v>0</v>
      </c>
      <c r="AZ247">
        <v>0.56521739130434778</v>
      </c>
      <c r="BA247">
        <v>23</v>
      </c>
      <c r="BB247">
        <v>1</v>
      </c>
      <c r="BC247">
        <v>5</v>
      </c>
      <c r="BD247">
        <v>23</v>
      </c>
      <c r="BE247">
        <v>1</v>
      </c>
      <c r="BF247">
        <v>5</v>
      </c>
      <c r="BG247">
        <v>1</v>
      </c>
      <c r="BH247">
        <v>24</v>
      </c>
      <c r="BI247" t="s">
        <v>89</v>
      </c>
      <c r="BJ247">
        <v>0.36716575101009025</v>
      </c>
      <c r="BK247">
        <v>0</v>
      </c>
    </row>
    <row r="248" spans="1:63" x14ac:dyDescent="0.25">
      <c r="A248">
        <v>247</v>
      </c>
      <c r="B248">
        <v>4</v>
      </c>
      <c r="C248">
        <v>35</v>
      </c>
      <c r="D248">
        <v>2023</v>
      </c>
      <c r="E248">
        <v>27</v>
      </c>
      <c r="F248">
        <v>0.87096774193548387</v>
      </c>
      <c r="G248">
        <v>5</v>
      </c>
      <c r="H248">
        <v>0</v>
      </c>
      <c r="I248">
        <v>0</v>
      </c>
      <c r="J248">
        <v>0</v>
      </c>
      <c r="K248">
        <v>5</v>
      </c>
      <c r="L248">
        <v>0.16129032258064516</v>
      </c>
      <c r="M248">
        <v>0</v>
      </c>
      <c r="N248">
        <v>0.34408602150537632</v>
      </c>
      <c r="O248">
        <v>20</v>
      </c>
      <c r="P248">
        <v>6.25E-2</v>
      </c>
      <c r="Q248">
        <v>0</v>
      </c>
      <c r="R248">
        <v>0</v>
      </c>
      <c r="S248">
        <v>0</v>
      </c>
      <c r="T248">
        <v>0</v>
      </c>
      <c r="U248">
        <v>3.125E-2</v>
      </c>
      <c r="V248">
        <v>2</v>
      </c>
      <c r="W248">
        <v>6.4516129032258063E-2</v>
      </c>
      <c r="X248">
        <v>0</v>
      </c>
      <c r="Y248">
        <v>0</v>
      </c>
      <c r="Z248">
        <v>0</v>
      </c>
      <c r="AA248">
        <v>0</v>
      </c>
      <c r="AB248">
        <v>3.2258064516129031E-2</v>
      </c>
      <c r="AC248">
        <v>0</v>
      </c>
      <c r="AD248">
        <v>0</v>
      </c>
      <c r="AE248">
        <v>0</v>
      </c>
      <c r="AF248">
        <v>40</v>
      </c>
      <c r="AG248">
        <v>0.16666666666666666</v>
      </c>
      <c r="AH248">
        <v>0</v>
      </c>
      <c r="AI248">
        <v>160</v>
      </c>
      <c r="AJ248">
        <v>0.66666666666666663</v>
      </c>
      <c r="AK248">
        <v>3</v>
      </c>
      <c r="AL248">
        <v>0.27777777777777773</v>
      </c>
      <c r="AM248">
        <v>3</v>
      </c>
      <c r="AN248">
        <v>9.6774193548387094E-2</v>
      </c>
      <c r="AO248">
        <v>0</v>
      </c>
      <c r="AP248">
        <v>0</v>
      </c>
      <c r="AQ248">
        <v>0</v>
      </c>
      <c r="AR248">
        <v>0</v>
      </c>
      <c r="AS248">
        <v>4.8387096774193547E-2</v>
      </c>
      <c r="AT248">
        <v>31</v>
      </c>
      <c r="AU248">
        <v>1</v>
      </c>
      <c r="AV248">
        <v>5</v>
      </c>
      <c r="AW248">
        <v>6</v>
      </c>
      <c r="AX248">
        <v>0.19354838709677419</v>
      </c>
      <c r="AY248">
        <v>0</v>
      </c>
      <c r="AZ248">
        <v>0.59677419354838712</v>
      </c>
      <c r="BA248">
        <v>0</v>
      </c>
      <c r="BB248">
        <v>0</v>
      </c>
      <c r="BC248">
        <v>0</v>
      </c>
      <c r="BD248">
        <v>31</v>
      </c>
      <c r="BE248">
        <v>1</v>
      </c>
      <c r="BF248">
        <v>5</v>
      </c>
      <c r="BG248">
        <v>0.5</v>
      </c>
      <c r="BH248">
        <v>18</v>
      </c>
      <c r="BI248" t="s">
        <v>89</v>
      </c>
      <c r="BJ248">
        <v>0.26150473630312338</v>
      </c>
      <c r="BK248">
        <v>0</v>
      </c>
    </row>
    <row r="249" spans="1:63" x14ac:dyDescent="0.25">
      <c r="A249">
        <v>248</v>
      </c>
      <c r="B249">
        <v>4</v>
      </c>
      <c r="C249">
        <v>36</v>
      </c>
      <c r="D249">
        <v>2023</v>
      </c>
      <c r="E249">
        <v>10</v>
      </c>
      <c r="F249">
        <v>0.15151515151515152</v>
      </c>
      <c r="G249">
        <v>0</v>
      </c>
      <c r="H249">
        <v>0</v>
      </c>
      <c r="I249">
        <v>0</v>
      </c>
      <c r="J249">
        <v>0</v>
      </c>
      <c r="K249">
        <v>4</v>
      </c>
      <c r="L249">
        <v>6.0606060606060608E-2</v>
      </c>
      <c r="M249">
        <v>0</v>
      </c>
      <c r="N249">
        <v>7.0707070707070704E-2</v>
      </c>
      <c r="O249">
        <v>0</v>
      </c>
      <c r="P249">
        <v>0</v>
      </c>
      <c r="Q249">
        <v>0</v>
      </c>
      <c r="R249">
        <v>10</v>
      </c>
      <c r="S249">
        <v>2.4390243902439025E-2</v>
      </c>
      <c r="T249">
        <v>0</v>
      </c>
      <c r="U249">
        <v>1.2195121951219513E-2</v>
      </c>
      <c r="V249">
        <v>23</v>
      </c>
      <c r="W249">
        <v>0.31506849315068491</v>
      </c>
      <c r="X249">
        <v>1</v>
      </c>
      <c r="Y249">
        <v>0</v>
      </c>
      <c r="Z249">
        <v>0</v>
      </c>
      <c r="AA249">
        <v>0</v>
      </c>
      <c r="AB249">
        <v>0.15753424657534246</v>
      </c>
      <c r="AC249">
        <v>2.9499999999997861E-3</v>
      </c>
      <c r="AD249">
        <v>9.6312378589261539E-4</v>
      </c>
      <c r="AE249">
        <v>0</v>
      </c>
      <c r="AF249">
        <v>0</v>
      </c>
      <c r="AG249">
        <v>0</v>
      </c>
      <c r="AH249">
        <v>0</v>
      </c>
      <c r="AI249">
        <v>285</v>
      </c>
      <c r="AJ249">
        <v>0.55882352941176472</v>
      </c>
      <c r="AK249">
        <v>3</v>
      </c>
      <c r="AL249">
        <v>0.18659555106588577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73</v>
      </c>
      <c r="AU249">
        <v>1</v>
      </c>
      <c r="AV249">
        <v>5</v>
      </c>
      <c r="AW249">
        <v>60</v>
      </c>
      <c r="AX249">
        <v>0.82191780821917804</v>
      </c>
      <c r="AY249">
        <v>5</v>
      </c>
      <c r="AZ249">
        <v>0.91095890410958902</v>
      </c>
      <c r="BA249">
        <v>0</v>
      </c>
      <c r="BB249">
        <v>0</v>
      </c>
      <c r="BC249">
        <v>0</v>
      </c>
      <c r="BD249">
        <v>66</v>
      </c>
      <c r="BE249">
        <v>1</v>
      </c>
      <c r="BF249">
        <v>5</v>
      </c>
      <c r="BG249">
        <v>0.5</v>
      </c>
      <c r="BH249">
        <v>19</v>
      </c>
      <c r="BI249" t="s">
        <v>89</v>
      </c>
      <c r="BJ249">
        <v>0.26257012777272964</v>
      </c>
      <c r="BK249">
        <v>0</v>
      </c>
    </row>
    <row r="250" spans="1:63" x14ac:dyDescent="0.25">
      <c r="A250">
        <v>249</v>
      </c>
      <c r="B250">
        <v>4</v>
      </c>
      <c r="C250">
        <v>37</v>
      </c>
      <c r="D250">
        <v>2023</v>
      </c>
      <c r="E250">
        <v>6</v>
      </c>
      <c r="F250">
        <v>8.9552238805970144E-2</v>
      </c>
      <c r="G250">
        <v>0</v>
      </c>
      <c r="H250">
        <v>0</v>
      </c>
      <c r="I250">
        <v>0</v>
      </c>
      <c r="J250">
        <v>0</v>
      </c>
      <c r="K250">
        <v>5</v>
      </c>
      <c r="L250">
        <v>7.4626865671641784E-2</v>
      </c>
      <c r="M250">
        <v>0</v>
      </c>
      <c r="N250">
        <v>5.4726368159203974E-2</v>
      </c>
      <c r="O250">
        <v>50</v>
      </c>
      <c r="P250">
        <v>0.04</v>
      </c>
      <c r="Q250">
        <v>0</v>
      </c>
      <c r="R250">
        <v>740</v>
      </c>
      <c r="S250">
        <v>0.59199999999999997</v>
      </c>
      <c r="T250">
        <v>3</v>
      </c>
      <c r="U250">
        <v>0.316</v>
      </c>
      <c r="V250">
        <v>36</v>
      </c>
      <c r="W250">
        <v>0.41379310344827586</v>
      </c>
      <c r="X250">
        <v>1</v>
      </c>
      <c r="Y250">
        <v>0</v>
      </c>
      <c r="Z250">
        <v>0</v>
      </c>
      <c r="AA250">
        <v>0</v>
      </c>
      <c r="AB250">
        <v>0.20689655172413793</v>
      </c>
      <c r="AC250">
        <v>2.4419409999999999</v>
      </c>
      <c r="AD250">
        <v>0.77720778334157126</v>
      </c>
      <c r="AE250">
        <v>5</v>
      </c>
      <c r="AF250">
        <v>100</v>
      </c>
      <c r="AG250">
        <v>0.2</v>
      </c>
      <c r="AH250">
        <v>0</v>
      </c>
      <c r="AI250">
        <v>200</v>
      </c>
      <c r="AJ250">
        <v>0.4</v>
      </c>
      <c r="AK250">
        <v>1</v>
      </c>
      <c r="AL250">
        <v>0.45906926111385715</v>
      </c>
      <c r="AM250">
        <v>0</v>
      </c>
      <c r="AN250">
        <v>0</v>
      </c>
      <c r="AO250">
        <v>0</v>
      </c>
      <c r="AP250">
        <v>1</v>
      </c>
      <c r="AQ250">
        <v>1.1494252873563218E-2</v>
      </c>
      <c r="AR250">
        <v>0</v>
      </c>
      <c r="AS250">
        <v>5.7471264367816091E-3</v>
      </c>
      <c r="AT250">
        <v>87</v>
      </c>
      <c r="AU250">
        <v>1</v>
      </c>
      <c r="AV250">
        <v>5</v>
      </c>
      <c r="AW250">
        <v>77</v>
      </c>
      <c r="AX250">
        <v>0.88505747126436785</v>
      </c>
      <c r="AY250">
        <v>5</v>
      </c>
      <c r="AZ250">
        <v>0.94252873563218387</v>
      </c>
      <c r="BA250">
        <v>0</v>
      </c>
      <c r="BB250">
        <v>0</v>
      </c>
      <c r="BC250">
        <v>0</v>
      </c>
      <c r="BD250">
        <v>67</v>
      </c>
      <c r="BE250">
        <v>1</v>
      </c>
      <c r="BF250">
        <v>5</v>
      </c>
      <c r="BG250">
        <v>0.5</v>
      </c>
      <c r="BH250">
        <v>25</v>
      </c>
      <c r="BI250" t="s">
        <v>89</v>
      </c>
      <c r="BJ250">
        <v>0.35499543472373774</v>
      </c>
      <c r="BK250">
        <v>0</v>
      </c>
    </row>
    <row r="251" spans="1:63" x14ac:dyDescent="0.25">
      <c r="A251">
        <v>250</v>
      </c>
      <c r="B251">
        <v>4</v>
      </c>
      <c r="C251">
        <v>38</v>
      </c>
      <c r="D251">
        <v>2023</v>
      </c>
      <c r="E251">
        <v>2</v>
      </c>
      <c r="F251">
        <v>3.0769230769230771E-2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1.5384615384615385E-2</v>
      </c>
      <c r="M251">
        <v>0</v>
      </c>
      <c r="N251">
        <v>1.5384615384615385E-2</v>
      </c>
      <c r="O251">
        <v>0</v>
      </c>
      <c r="P251">
        <v>0</v>
      </c>
      <c r="Q251">
        <v>0</v>
      </c>
      <c r="R251">
        <v>1200</v>
      </c>
      <c r="S251">
        <v>0.96</v>
      </c>
      <c r="T251">
        <v>5</v>
      </c>
      <c r="U251">
        <v>0.48</v>
      </c>
      <c r="V251">
        <v>4</v>
      </c>
      <c r="W251">
        <v>4.3478260869565216E-2</v>
      </c>
      <c r="X251">
        <v>0</v>
      </c>
      <c r="Y251">
        <v>0</v>
      </c>
      <c r="Z251">
        <v>0</v>
      </c>
      <c r="AA251">
        <v>0</v>
      </c>
      <c r="AB251">
        <v>2.1739130434782608E-2</v>
      </c>
      <c r="AC251">
        <v>0.74853600000000009</v>
      </c>
      <c r="AD251">
        <v>0.32201523228721779</v>
      </c>
      <c r="AE251">
        <v>1</v>
      </c>
      <c r="AF251">
        <v>150</v>
      </c>
      <c r="AG251">
        <v>0.24590163934426229</v>
      </c>
      <c r="AH251">
        <v>0</v>
      </c>
      <c r="AI251">
        <v>410</v>
      </c>
      <c r="AJ251">
        <v>0.67213114754098358</v>
      </c>
      <c r="AK251">
        <v>3</v>
      </c>
      <c r="AL251">
        <v>0.41334933972415455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92</v>
      </c>
      <c r="AU251">
        <v>1</v>
      </c>
      <c r="AV251">
        <v>5</v>
      </c>
      <c r="AW251">
        <v>92</v>
      </c>
      <c r="AX251">
        <v>1</v>
      </c>
      <c r="AY251">
        <v>5</v>
      </c>
      <c r="AZ251">
        <v>1</v>
      </c>
      <c r="BA251">
        <v>0</v>
      </c>
      <c r="BB251">
        <v>0</v>
      </c>
      <c r="BC251">
        <v>0</v>
      </c>
      <c r="BD251">
        <v>65</v>
      </c>
      <c r="BE251">
        <v>1</v>
      </c>
      <c r="BF251">
        <v>5</v>
      </c>
      <c r="BG251">
        <v>0.5</v>
      </c>
      <c r="BH251">
        <v>24</v>
      </c>
      <c r="BI251" t="s">
        <v>89</v>
      </c>
      <c r="BJ251">
        <v>0.34721044079193614</v>
      </c>
      <c r="BK251">
        <v>0</v>
      </c>
    </row>
    <row r="252" spans="1:63" x14ac:dyDescent="0.25">
      <c r="A252">
        <v>251</v>
      </c>
      <c r="B252">
        <v>4</v>
      </c>
      <c r="C252">
        <v>39</v>
      </c>
      <c r="D252">
        <v>2023</v>
      </c>
      <c r="E252">
        <v>48</v>
      </c>
      <c r="F252">
        <v>1</v>
      </c>
      <c r="G252">
        <v>5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0.33333333333333331</v>
      </c>
      <c r="O252">
        <v>30</v>
      </c>
      <c r="P252">
        <v>5.6603773584905662E-2</v>
      </c>
      <c r="Q252">
        <v>0</v>
      </c>
      <c r="R252">
        <v>100</v>
      </c>
      <c r="S252">
        <v>0.18867924528301888</v>
      </c>
      <c r="T252">
        <v>0</v>
      </c>
      <c r="U252">
        <v>0.12264150943396226</v>
      </c>
      <c r="V252">
        <v>3</v>
      </c>
      <c r="W252">
        <v>4.9180327868852458E-2</v>
      </c>
      <c r="X252">
        <v>0</v>
      </c>
      <c r="Y252">
        <v>0</v>
      </c>
      <c r="Z252">
        <v>0</v>
      </c>
      <c r="AA252">
        <v>0</v>
      </c>
      <c r="AB252">
        <v>2.4590163934426229E-2</v>
      </c>
      <c r="AC252">
        <v>4.6919999999999185E-3</v>
      </c>
      <c r="AD252">
        <v>2.6588209160578269E-3</v>
      </c>
      <c r="AE252">
        <v>0</v>
      </c>
      <c r="AF252">
        <v>70</v>
      </c>
      <c r="AG252">
        <v>0.28000000000000003</v>
      </c>
      <c r="AH252">
        <v>1</v>
      </c>
      <c r="AI252">
        <v>80</v>
      </c>
      <c r="AJ252">
        <v>0.32</v>
      </c>
      <c r="AK252">
        <v>1</v>
      </c>
      <c r="AL252">
        <v>0.20088627363868597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61</v>
      </c>
      <c r="AU252">
        <v>1</v>
      </c>
      <c r="AV252">
        <v>5</v>
      </c>
      <c r="AW252">
        <v>61</v>
      </c>
      <c r="AX252">
        <v>1</v>
      </c>
      <c r="AY252">
        <v>5</v>
      </c>
      <c r="AZ252">
        <v>1</v>
      </c>
      <c r="BA252">
        <v>0</v>
      </c>
      <c r="BB252">
        <v>0</v>
      </c>
      <c r="BC252">
        <v>0</v>
      </c>
      <c r="BD252">
        <v>48</v>
      </c>
      <c r="BE252">
        <v>1</v>
      </c>
      <c r="BF252">
        <v>5</v>
      </c>
      <c r="BG252">
        <v>0.5</v>
      </c>
      <c r="BH252">
        <v>22</v>
      </c>
      <c r="BI252" t="s">
        <v>89</v>
      </c>
      <c r="BJ252">
        <v>0.31163589719148682</v>
      </c>
      <c r="BK252">
        <v>0</v>
      </c>
    </row>
    <row r="253" spans="1:63" x14ac:dyDescent="0.25">
      <c r="A253">
        <v>252</v>
      </c>
      <c r="B253">
        <v>4</v>
      </c>
      <c r="C253">
        <v>40</v>
      </c>
      <c r="D253">
        <v>2023</v>
      </c>
      <c r="E253">
        <v>42</v>
      </c>
      <c r="F253">
        <v>0.53846153846153844</v>
      </c>
      <c r="G253">
        <v>3</v>
      </c>
      <c r="H253">
        <v>0</v>
      </c>
      <c r="I253">
        <v>0</v>
      </c>
      <c r="J253">
        <v>0</v>
      </c>
      <c r="K253">
        <v>14</v>
      </c>
      <c r="L253">
        <v>0.17948717948717949</v>
      </c>
      <c r="M253">
        <v>0</v>
      </c>
      <c r="N253">
        <v>0.23931623931623933</v>
      </c>
      <c r="O253">
        <v>100</v>
      </c>
      <c r="P253">
        <v>0.15384615384615385</v>
      </c>
      <c r="Q253">
        <v>0</v>
      </c>
      <c r="R253">
        <v>250</v>
      </c>
      <c r="S253">
        <v>0.38461538461538464</v>
      </c>
      <c r="T253">
        <v>1</v>
      </c>
      <c r="U253">
        <v>0.26923076923076927</v>
      </c>
      <c r="V253">
        <v>78</v>
      </c>
      <c r="W253">
        <v>1</v>
      </c>
      <c r="X253">
        <v>5</v>
      </c>
      <c r="Y253">
        <v>0</v>
      </c>
      <c r="Z253">
        <v>0</v>
      </c>
      <c r="AA253">
        <v>0</v>
      </c>
      <c r="AB253">
        <v>0.5</v>
      </c>
      <c r="AC253">
        <v>9.8799999999998889E-4</v>
      </c>
      <c r="AD253">
        <v>5.5474826332349732E-4</v>
      </c>
      <c r="AE253">
        <v>0</v>
      </c>
      <c r="AF253">
        <v>200</v>
      </c>
      <c r="AG253">
        <v>0.5</v>
      </c>
      <c r="AH253">
        <v>1</v>
      </c>
      <c r="AI253">
        <v>0</v>
      </c>
      <c r="AJ253">
        <v>0</v>
      </c>
      <c r="AK253">
        <v>0</v>
      </c>
      <c r="AL253">
        <v>0.16685158275444115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78</v>
      </c>
      <c r="AX253">
        <v>1</v>
      </c>
      <c r="AY253">
        <v>5</v>
      </c>
      <c r="AZ253">
        <v>0.5</v>
      </c>
      <c r="BA253">
        <v>0</v>
      </c>
      <c r="BB253">
        <v>0</v>
      </c>
      <c r="BC253">
        <v>0</v>
      </c>
      <c r="BD253">
        <v>78</v>
      </c>
      <c r="BE253">
        <v>1</v>
      </c>
      <c r="BF253">
        <v>5</v>
      </c>
      <c r="BG253">
        <v>0.5</v>
      </c>
      <c r="BH253">
        <v>20</v>
      </c>
      <c r="BI253" t="s">
        <v>89</v>
      </c>
      <c r="BJ253">
        <v>0.31077122732877854</v>
      </c>
      <c r="BK253">
        <v>0</v>
      </c>
    </row>
    <row r="254" spans="1:63" x14ac:dyDescent="0.25">
      <c r="A254">
        <v>253</v>
      </c>
      <c r="B254">
        <v>4</v>
      </c>
      <c r="C254">
        <v>41</v>
      </c>
      <c r="D254">
        <v>2023</v>
      </c>
      <c r="E254">
        <v>8</v>
      </c>
      <c r="F254">
        <v>0.36363636363636365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0.12121212121212122</v>
      </c>
      <c r="O254">
        <v>20</v>
      </c>
      <c r="P254">
        <v>7.6923076923076927E-2</v>
      </c>
      <c r="Q254">
        <v>0</v>
      </c>
      <c r="R254">
        <v>100</v>
      </c>
      <c r="S254">
        <v>0.38461538461538464</v>
      </c>
      <c r="T254">
        <v>1</v>
      </c>
      <c r="U254">
        <v>0.23076923076923078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4.229999999999956E-3</v>
      </c>
      <c r="AD254">
        <v>5.5349829239887943E-3</v>
      </c>
      <c r="AE254">
        <v>0</v>
      </c>
      <c r="AF254">
        <v>35</v>
      </c>
      <c r="AG254">
        <v>0.1891891891891892</v>
      </c>
      <c r="AH254">
        <v>0</v>
      </c>
      <c r="AI254">
        <v>110</v>
      </c>
      <c r="AJ254">
        <v>0.59459459459459463</v>
      </c>
      <c r="AK254">
        <v>3</v>
      </c>
      <c r="AL254">
        <v>0.26310625556925754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27</v>
      </c>
      <c r="AU254">
        <v>1</v>
      </c>
      <c r="AV254">
        <v>5</v>
      </c>
      <c r="AW254">
        <v>4</v>
      </c>
      <c r="AX254">
        <v>0.14814814814814814</v>
      </c>
      <c r="AY254">
        <v>0</v>
      </c>
      <c r="AZ254">
        <v>0.57407407407407407</v>
      </c>
      <c r="BA254">
        <v>22</v>
      </c>
      <c r="BB254">
        <v>1</v>
      </c>
      <c r="BC254">
        <v>5</v>
      </c>
      <c r="BD254">
        <v>22</v>
      </c>
      <c r="BE254">
        <v>1</v>
      </c>
      <c r="BF254">
        <v>5</v>
      </c>
      <c r="BG254">
        <v>1</v>
      </c>
      <c r="BH254">
        <v>20</v>
      </c>
      <c r="BI254" t="s">
        <v>89</v>
      </c>
      <c r="BJ254">
        <v>0.31273738308924054</v>
      </c>
      <c r="BK254">
        <v>0</v>
      </c>
    </row>
    <row r="255" spans="1:63" x14ac:dyDescent="0.25">
      <c r="A255">
        <v>254</v>
      </c>
      <c r="B255">
        <v>4</v>
      </c>
      <c r="C255">
        <v>42</v>
      </c>
      <c r="D255">
        <v>2023</v>
      </c>
      <c r="E255">
        <v>23</v>
      </c>
      <c r="F255">
        <v>1</v>
      </c>
      <c r="G255">
        <v>5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0.33333333333333331</v>
      </c>
      <c r="O255">
        <v>50</v>
      </c>
      <c r="P255">
        <v>0.14285714285714285</v>
      </c>
      <c r="Q255">
        <v>0</v>
      </c>
      <c r="R255">
        <v>20</v>
      </c>
      <c r="S255">
        <v>5.7142857142857141E-2</v>
      </c>
      <c r="T255">
        <v>0</v>
      </c>
      <c r="U255">
        <v>9.9999999999999992E-2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1.4579999999999593E-3</v>
      </c>
      <c r="AD255">
        <v>2.8506739556326413E-3</v>
      </c>
      <c r="AE255">
        <v>0</v>
      </c>
      <c r="AF255">
        <v>40</v>
      </c>
      <c r="AG255">
        <v>0.16666666666666666</v>
      </c>
      <c r="AH255">
        <v>0</v>
      </c>
      <c r="AI255">
        <v>180</v>
      </c>
      <c r="AJ255">
        <v>0.75</v>
      </c>
      <c r="AK255">
        <v>3</v>
      </c>
      <c r="AL255">
        <v>0.30650578020743308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27</v>
      </c>
      <c r="AU255">
        <v>1</v>
      </c>
      <c r="AV255">
        <v>5</v>
      </c>
      <c r="AW255">
        <v>0</v>
      </c>
      <c r="AX255">
        <v>0</v>
      </c>
      <c r="AY255">
        <v>0</v>
      </c>
      <c r="AZ255">
        <v>0.5</v>
      </c>
      <c r="BA255">
        <v>23</v>
      </c>
      <c r="BB255">
        <v>1</v>
      </c>
      <c r="BC255">
        <v>5</v>
      </c>
      <c r="BD255">
        <v>23</v>
      </c>
      <c r="BE255">
        <v>1</v>
      </c>
      <c r="BF255">
        <v>5</v>
      </c>
      <c r="BG255">
        <v>1</v>
      </c>
      <c r="BH255">
        <v>23</v>
      </c>
      <c r="BI255" t="s">
        <v>89</v>
      </c>
      <c r="BJ255">
        <v>0.31997701622010949</v>
      </c>
      <c r="BK255">
        <v>0</v>
      </c>
    </row>
    <row r="256" spans="1:63" x14ac:dyDescent="0.25">
      <c r="A256">
        <v>255</v>
      </c>
      <c r="B256">
        <v>4</v>
      </c>
      <c r="C256">
        <v>43</v>
      </c>
      <c r="D256">
        <v>2023</v>
      </c>
      <c r="E256">
        <v>8</v>
      </c>
      <c r="F256">
        <v>0.13793103448275862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4.5977011494252873E-2</v>
      </c>
      <c r="O256">
        <v>150</v>
      </c>
      <c r="P256">
        <v>0.26785714285714285</v>
      </c>
      <c r="Q256">
        <v>1</v>
      </c>
      <c r="R256">
        <v>330</v>
      </c>
      <c r="S256">
        <v>0.5892857142857143</v>
      </c>
      <c r="T256">
        <v>3</v>
      </c>
      <c r="U256">
        <v>0.4285714285714286</v>
      </c>
      <c r="V256">
        <v>28</v>
      </c>
      <c r="W256">
        <v>0.45901639344262296</v>
      </c>
      <c r="X256">
        <v>1</v>
      </c>
      <c r="Y256">
        <v>0</v>
      </c>
      <c r="Z256">
        <v>0</v>
      </c>
      <c r="AA256">
        <v>0</v>
      </c>
      <c r="AB256">
        <v>0.22950819672131148</v>
      </c>
      <c r="AC256">
        <v>3.9880000000001026E-3</v>
      </c>
      <c r="AD256">
        <v>1.9606802006698677E-3</v>
      </c>
      <c r="AE256">
        <v>0</v>
      </c>
      <c r="AF256">
        <v>100</v>
      </c>
      <c r="AG256">
        <v>0.17543859649122806</v>
      </c>
      <c r="AH256">
        <v>0</v>
      </c>
      <c r="AI256">
        <v>300</v>
      </c>
      <c r="AJ256">
        <v>0.52631578947368418</v>
      </c>
      <c r="AK256">
        <v>3</v>
      </c>
      <c r="AL256">
        <v>0.23457168872186071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61</v>
      </c>
      <c r="AU256">
        <v>1</v>
      </c>
      <c r="AV256">
        <v>5</v>
      </c>
      <c r="AW256">
        <v>52</v>
      </c>
      <c r="AX256">
        <v>0.85245901639344257</v>
      </c>
      <c r="AY256">
        <v>5</v>
      </c>
      <c r="AZ256">
        <v>0.92622950819672134</v>
      </c>
      <c r="BA256">
        <v>0</v>
      </c>
      <c r="BB256">
        <v>0</v>
      </c>
      <c r="BC256">
        <v>0</v>
      </c>
      <c r="BD256">
        <v>58</v>
      </c>
      <c r="BE256">
        <v>1</v>
      </c>
      <c r="BF256">
        <v>5</v>
      </c>
      <c r="BG256">
        <v>0.5</v>
      </c>
      <c r="BH256">
        <v>23</v>
      </c>
      <c r="BI256" t="s">
        <v>89</v>
      </c>
      <c r="BJ256">
        <v>0.33783683338651072</v>
      </c>
      <c r="BK256">
        <v>0</v>
      </c>
    </row>
    <row r="257" spans="1:63" x14ac:dyDescent="0.25">
      <c r="A257">
        <v>256</v>
      </c>
      <c r="B257">
        <v>4</v>
      </c>
      <c r="C257">
        <v>44</v>
      </c>
      <c r="D257">
        <v>2023</v>
      </c>
      <c r="E257">
        <v>21</v>
      </c>
      <c r="F257">
        <v>0.19444444444444445</v>
      </c>
      <c r="G257">
        <v>0</v>
      </c>
      <c r="H257">
        <v>0</v>
      </c>
      <c r="I257">
        <v>0</v>
      </c>
      <c r="J257">
        <v>0</v>
      </c>
      <c r="K257">
        <v>12</v>
      </c>
      <c r="L257">
        <v>0.1111111111111111</v>
      </c>
      <c r="M257">
        <v>0</v>
      </c>
      <c r="N257">
        <v>0.10185185185185186</v>
      </c>
      <c r="O257">
        <v>0</v>
      </c>
      <c r="P257">
        <v>0</v>
      </c>
      <c r="Q257">
        <v>0</v>
      </c>
      <c r="R257">
        <v>1150</v>
      </c>
      <c r="S257">
        <v>0.76666666666666672</v>
      </c>
      <c r="T257">
        <v>5</v>
      </c>
      <c r="U257">
        <v>0.38333333333333336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2.2236639999999999</v>
      </c>
      <c r="AD257">
        <v>0.65082899576897224</v>
      </c>
      <c r="AE257">
        <v>3</v>
      </c>
      <c r="AF257">
        <v>25</v>
      </c>
      <c r="AG257">
        <v>7.6923076923076927E-2</v>
      </c>
      <c r="AH257">
        <v>0</v>
      </c>
      <c r="AI257">
        <v>100</v>
      </c>
      <c r="AJ257">
        <v>0.30769230769230771</v>
      </c>
      <c r="AK257">
        <v>1</v>
      </c>
      <c r="AL257">
        <v>0.34514812679478563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144</v>
      </c>
      <c r="AX257">
        <v>0.97959183673469385</v>
      </c>
      <c r="AY257">
        <v>5</v>
      </c>
      <c r="AZ257">
        <v>0.48979591836734693</v>
      </c>
      <c r="BA257">
        <v>0</v>
      </c>
      <c r="BB257">
        <v>0</v>
      </c>
      <c r="BC257">
        <v>0</v>
      </c>
      <c r="BD257">
        <v>108</v>
      </c>
      <c r="BE257">
        <v>1</v>
      </c>
      <c r="BF257">
        <v>5</v>
      </c>
      <c r="BG257">
        <v>0.5</v>
      </c>
      <c r="BH257">
        <v>19</v>
      </c>
      <c r="BI257" t="s">
        <v>89</v>
      </c>
      <c r="BJ257">
        <v>0.26001846147818825</v>
      </c>
      <c r="BK257">
        <v>0</v>
      </c>
    </row>
    <row r="258" spans="1:63" x14ac:dyDescent="0.25">
      <c r="A258">
        <v>257</v>
      </c>
      <c r="B258">
        <v>4</v>
      </c>
      <c r="C258">
        <v>45</v>
      </c>
      <c r="D258">
        <v>2023</v>
      </c>
      <c r="E258">
        <v>56</v>
      </c>
      <c r="F258">
        <v>1</v>
      </c>
      <c r="G258">
        <v>5</v>
      </c>
      <c r="H258">
        <v>0</v>
      </c>
      <c r="I258">
        <v>0</v>
      </c>
      <c r="J258">
        <v>0</v>
      </c>
      <c r="K258">
        <v>1</v>
      </c>
      <c r="L258">
        <v>1.7857142857142856E-2</v>
      </c>
      <c r="M258">
        <v>0</v>
      </c>
      <c r="N258">
        <v>0.33928571428571425</v>
      </c>
      <c r="O258">
        <v>50</v>
      </c>
      <c r="P258">
        <v>9.0909090909090912E-2</v>
      </c>
      <c r="Q258">
        <v>0</v>
      </c>
      <c r="R258">
        <v>0</v>
      </c>
      <c r="S258">
        <v>0</v>
      </c>
      <c r="T258">
        <v>0</v>
      </c>
      <c r="U258">
        <v>4.5454545454545456E-2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6.2199999999990041E-4</v>
      </c>
      <c r="AD258">
        <v>3.9104199489250146E-4</v>
      </c>
      <c r="AE258">
        <v>0</v>
      </c>
      <c r="AF258">
        <v>100</v>
      </c>
      <c r="AG258">
        <v>0.22222222222222221</v>
      </c>
      <c r="AH258">
        <v>0</v>
      </c>
      <c r="AI258">
        <v>150</v>
      </c>
      <c r="AJ258">
        <v>0.33333333333333331</v>
      </c>
      <c r="AK258">
        <v>1</v>
      </c>
      <c r="AL258">
        <v>0.18531553251681601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61</v>
      </c>
      <c r="AU258">
        <v>1</v>
      </c>
      <c r="AV258">
        <v>5</v>
      </c>
      <c r="AW258">
        <v>61</v>
      </c>
      <c r="AX258">
        <v>1</v>
      </c>
      <c r="AY258">
        <v>5</v>
      </c>
      <c r="AZ258">
        <v>1</v>
      </c>
      <c r="BA258">
        <v>0</v>
      </c>
      <c r="BB258">
        <v>0</v>
      </c>
      <c r="BC258">
        <v>0</v>
      </c>
      <c r="BD258">
        <v>56</v>
      </c>
      <c r="BE258">
        <v>1</v>
      </c>
      <c r="BF258">
        <v>5</v>
      </c>
      <c r="BG258">
        <v>0.5</v>
      </c>
      <c r="BH258">
        <v>21</v>
      </c>
      <c r="BI258" t="s">
        <v>89</v>
      </c>
      <c r="BJ258">
        <v>0.29572225603672514</v>
      </c>
      <c r="BK258">
        <v>0</v>
      </c>
    </row>
    <row r="259" spans="1:63" x14ac:dyDescent="0.25">
      <c r="A259">
        <v>258</v>
      </c>
      <c r="B259">
        <v>4</v>
      </c>
      <c r="C259">
        <v>46</v>
      </c>
      <c r="D259">
        <v>2023</v>
      </c>
      <c r="E259">
        <v>71</v>
      </c>
      <c r="F259">
        <v>1</v>
      </c>
      <c r="G259">
        <v>5</v>
      </c>
      <c r="H259">
        <v>0</v>
      </c>
      <c r="I259">
        <v>0</v>
      </c>
      <c r="J259">
        <v>0</v>
      </c>
      <c r="K259">
        <v>14</v>
      </c>
      <c r="L259">
        <v>0.19718309859154928</v>
      </c>
      <c r="M259">
        <v>0</v>
      </c>
      <c r="N259">
        <v>0.39906103286384975</v>
      </c>
      <c r="O259">
        <v>50</v>
      </c>
      <c r="P259">
        <v>7.6923076923076927E-2</v>
      </c>
      <c r="Q259">
        <v>0</v>
      </c>
      <c r="R259">
        <v>125</v>
      </c>
      <c r="S259">
        <v>0.19230769230769232</v>
      </c>
      <c r="T259">
        <v>0</v>
      </c>
      <c r="U259">
        <v>0.13461538461538464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200</v>
      </c>
      <c r="AG259">
        <v>0.44444444444444442</v>
      </c>
      <c r="AH259">
        <v>1</v>
      </c>
      <c r="AI259">
        <v>250</v>
      </c>
      <c r="AJ259">
        <v>0.55555555555555558</v>
      </c>
      <c r="AK259">
        <v>3</v>
      </c>
      <c r="AL259">
        <v>0.33333333333333331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72</v>
      </c>
      <c r="AX259">
        <v>1</v>
      </c>
      <c r="AY259">
        <v>5</v>
      </c>
      <c r="AZ259">
        <v>0.5</v>
      </c>
      <c r="BA259">
        <v>0</v>
      </c>
      <c r="BB259">
        <v>0</v>
      </c>
      <c r="BC259">
        <v>0</v>
      </c>
      <c r="BD259">
        <v>71</v>
      </c>
      <c r="BE259">
        <v>1</v>
      </c>
      <c r="BF259">
        <v>5</v>
      </c>
      <c r="BG259">
        <v>0.5</v>
      </c>
      <c r="BH259">
        <v>19</v>
      </c>
      <c r="BI259" t="s">
        <v>89</v>
      </c>
      <c r="BJ259">
        <v>0.26671567868750967</v>
      </c>
      <c r="BK259">
        <v>0</v>
      </c>
    </row>
    <row r="260" spans="1:63" x14ac:dyDescent="0.25">
      <c r="A260">
        <v>259</v>
      </c>
      <c r="B260">
        <v>4</v>
      </c>
      <c r="C260">
        <v>47</v>
      </c>
      <c r="D260">
        <v>2023</v>
      </c>
      <c r="E260">
        <v>17</v>
      </c>
      <c r="F260">
        <v>0.6071428571428571</v>
      </c>
      <c r="G260">
        <v>3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0.20238095238095236</v>
      </c>
      <c r="O260">
        <v>50</v>
      </c>
      <c r="P260">
        <v>0.25</v>
      </c>
      <c r="Q260">
        <v>1</v>
      </c>
      <c r="R260">
        <v>45</v>
      </c>
      <c r="S260">
        <v>0.22500000000000001</v>
      </c>
      <c r="T260">
        <v>0</v>
      </c>
      <c r="U260">
        <v>0.23749999999999999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2.1280000000000188E-3</v>
      </c>
      <c r="AD260">
        <v>2.1667236857110467E-3</v>
      </c>
      <c r="AE260">
        <v>0</v>
      </c>
      <c r="AF260">
        <v>35</v>
      </c>
      <c r="AG260">
        <v>0.17073170731707318</v>
      </c>
      <c r="AH260">
        <v>0</v>
      </c>
      <c r="AI260">
        <v>130</v>
      </c>
      <c r="AJ260">
        <v>0.63414634146341464</v>
      </c>
      <c r="AK260">
        <v>3</v>
      </c>
      <c r="AL260">
        <v>0.26901492415539963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32</v>
      </c>
      <c r="AU260">
        <v>1</v>
      </c>
      <c r="AV260">
        <v>5</v>
      </c>
      <c r="AW260">
        <v>3</v>
      </c>
      <c r="AX260">
        <v>9.375E-2</v>
      </c>
      <c r="AY260">
        <v>0</v>
      </c>
      <c r="AZ260">
        <v>0.546875</v>
      </c>
      <c r="BA260">
        <v>28</v>
      </c>
      <c r="BB260">
        <v>1</v>
      </c>
      <c r="BC260">
        <v>5</v>
      </c>
      <c r="BD260">
        <v>28</v>
      </c>
      <c r="BE260">
        <v>1</v>
      </c>
      <c r="BF260">
        <v>5</v>
      </c>
      <c r="BG260">
        <v>1</v>
      </c>
      <c r="BH260">
        <v>22</v>
      </c>
      <c r="BI260" t="s">
        <v>89</v>
      </c>
      <c r="BJ260">
        <v>0.32225298236233602</v>
      </c>
      <c r="BK260">
        <v>0</v>
      </c>
    </row>
    <row r="261" spans="1:63" x14ac:dyDescent="0.25">
      <c r="A261">
        <v>260</v>
      </c>
      <c r="B261">
        <v>4</v>
      </c>
      <c r="C261">
        <v>48</v>
      </c>
      <c r="D261">
        <v>2023</v>
      </c>
      <c r="E261">
        <v>12</v>
      </c>
      <c r="F261">
        <v>0.46153846153846156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0.15384615384615385</v>
      </c>
      <c r="O261">
        <v>30</v>
      </c>
      <c r="P261">
        <v>0.10714285714285714</v>
      </c>
      <c r="Q261">
        <v>0</v>
      </c>
      <c r="R261">
        <v>169</v>
      </c>
      <c r="S261">
        <v>0.60357142857142854</v>
      </c>
      <c r="T261">
        <v>3</v>
      </c>
      <c r="U261">
        <v>0.35535714285714282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48</v>
      </c>
      <c r="AG261">
        <v>0.19354838709677419</v>
      </c>
      <c r="AH261">
        <v>0</v>
      </c>
      <c r="AI261">
        <v>175</v>
      </c>
      <c r="AJ261">
        <v>0.70564516129032262</v>
      </c>
      <c r="AK261">
        <v>3</v>
      </c>
      <c r="AL261">
        <v>0.29973118279569894</v>
      </c>
      <c r="AM261">
        <v>2</v>
      </c>
      <c r="AN261">
        <v>7.6923076923076927E-2</v>
      </c>
      <c r="AO261">
        <v>0</v>
      </c>
      <c r="AP261">
        <v>0</v>
      </c>
      <c r="AQ261">
        <v>0</v>
      </c>
      <c r="AR261">
        <v>0</v>
      </c>
      <c r="AS261">
        <v>3.8461538461538464E-2</v>
      </c>
      <c r="AT261">
        <v>26</v>
      </c>
      <c r="AU261">
        <v>1</v>
      </c>
      <c r="AV261">
        <v>5</v>
      </c>
      <c r="AW261">
        <v>2</v>
      </c>
      <c r="AX261">
        <v>7.6923076923076927E-2</v>
      </c>
      <c r="AY261">
        <v>0</v>
      </c>
      <c r="AZ261">
        <v>0.53846153846153844</v>
      </c>
      <c r="BA261">
        <v>26</v>
      </c>
      <c r="BB261">
        <v>1</v>
      </c>
      <c r="BC261">
        <v>5</v>
      </c>
      <c r="BD261">
        <v>26</v>
      </c>
      <c r="BE261">
        <v>1</v>
      </c>
      <c r="BF261">
        <v>5</v>
      </c>
      <c r="BG261">
        <v>1</v>
      </c>
      <c r="BH261">
        <v>22</v>
      </c>
      <c r="BI261" t="s">
        <v>89</v>
      </c>
      <c r="BJ261">
        <v>0.34083679377458181</v>
      </c>
      <c r="BK261">
        <v>0</v>
      </c>
    </row>
    <row r="262" spans="1:63" x14ac:dyDescent="0.25">
      <c r="A262">
        <v>261</v>
      </c>
      <c r="B262">
        <v>4</v>
      </c>
      <c r="C262">
        <v>49</v>
      </c>
      <c r="D262">
        <v>2023</v>
      </c>
      <c r="E262">
        <v>15</v>
      </c>
      <c r="F262">
        <v>0.6</v>
      </c>
      <c r="G262">
        <v>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0.19999999999999998</v>
      </c>
      <c r="O262">
        <v>30</v>
      </c>
      <c r="P262">
        <v>0.15</v>
      </c>
      <c r="Q262">
        <v>0</v>
      </c>
      <c r="R262">
        <v>20</v>
      </c>
      <c r="S262">
        <v>0.1</v>
      </c>
      <c r="T262">
        <v>0</v>
      </c>
      <c r="U262">
        <v>0.125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4.7030000000000127E-3</v>
      </c>
      <c r="AD262">
        <v>6.2315904402129221E-3</v>
      </c>
      <c r="AE262">
        <v>0</v>
      </c>
      <c r="AF262">
        <v>40</v>
      </c>
      <c r="AG262">
        <v>0.16666666666666666</v>
      </c>
      <c r="AH262">
        <v>0</v>
      </c>
      <c r="AI262">
        <v>180</v>
      </c>
      <c r="AJ262">
        <v>0.75</v>
      </c>
      <c r="AK262">
        <v>3</v>
      </c>
      <c r="AL262">
        <v>0.30763275236895987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27</v>
      </c>
      <c r="AU262">
        <v>1</v>
      </c>
      <c r="AV262">
        <v>5</v>
      </c>
      <c r="AW262">
        <v>4</v>
      </c>
      <c r="AX262">
        <v>0.14814814814814814</v>
      </c>
      <c r="AY262">
        <v>0</v>
      </c>
      <c r="AZ262">
        <v>0.57407407407407407</v>
      </c>
      <c r="BA262">
        <v>25</v>
      </c>
      <c r="BB262">
        <v>1</v>
      </c>
      <c r="BC262">
        <v>5</v>
      </c>
      <c r="BD262">
        <v>25</v>
      </c>
      <c r="BE262">
        <v>1</v>
      </c>
      <c r="BF262">
        <v>5</v>
      </c>
      <c r="BG262">
        <v>1</v>
      </c>
      <c r="BH262">
        <v>21</v>
      </c>
      <c r="BI262" t="s">
        <v>89</v>
      </c>
      <c r="BJ262">
        <v>0.31524383234900488</v>
      </c>
      <c r="BK262">
        <v>0</v>
      </c>
    </row>
    <row r="263" spans="1:63" x14ac:dyDescent="0.25">
      <c r="A263">
        <v>262</v>
      </c>
      <c r="B263">
        <v>4</v>
      </c>
      <c r="C263">
        <v>50</v>
      </c>
      <c r="D263">
        <v>2023</v>
      </c>
      <c r="E263">
        <v>11</v>
      </c>
      <c r="F263">
        <v>0.42307692307692307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0.14102564102564102</v>
      </c>
      <c r="O263">
        <v>50</v>
      </c>
      <c r="P263">
        <v>8.3333333333333329E-2</v>
      </c>
      <c r="Q263">
        <v>0</v>
      </c>
      <c r="R263">
        <v>210</v>
      </c>
      <c r="S263">
        <v>0.35</v>
      </c>
      <c r="T263">
        <v>1</v>
      </c>
      <c r="U263">
        <v>0.21666666666666665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4.21399999999994E-3</v>
      </c>
      <c r="AD263">
        <v>5.3058747390501053E-3</v>
      </c>
      <c r="AE263">
        <v>0</v>
      </c>
      <c r="AF263">
        <v>50</v>
      </c>
      <c r="AG263">
        <v>0.2</v>
      </c>
      <c r="AH263">
        <v>0</v>
      </c>
      <c r="AI263">
        <v>165</v>
      </c>
      <c r="AJ263">
        <v>0.66</v>
      </c>
      <c r="AK263">
        <v>3</v>
      </c>
      <c r="AL263">
        <v>0.28843529157968339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36</v>
      </c>
      <c r="AU263">
        <v>1</v>
      </c>
      <c r="AV263">
        <v>5</v>
      </c>
      <c r="AW263">
        <v>0</v>
      </c>
      <c r="AX263">
        <v>0</v>
      </c>
      <c r="AY263">
        <v>0</v>
      </c>
      <c r="AZ263">
        <v>0.5</v>
      </c>
      <c r="BA263">
        <v>26</v>
      </c>
      <c r="BB263">
        <v>1</v>
      </c>
      <c r="BC263">
        <v>5</v>
      </c>
      <c r="BD263">
        <v>26</v>
      </c>
      <c r="BE263">
        <v>1</v>
      </c>
      <c r="BF263">
        <v>5</v>
      </c>
      <c r="BG263">
        <v>1</v>
      </c>
      <c r="BH263">
        <v>20</v>
      </c>
      <c r="BI263" t="s">
        <v>89</v>
      </c>
      <c r="BJ263">
        <v>0.30658965703885588</v>
      </c>
      <c r="BK263">
        <v>0</v>
      </c>
    </row>
    <row r="264" spans="1:63" x14ac:dyDescent="0.25">
      <c r="A264">
        <v>263</v>
      </c>
      <c r="B264">
        <v>4</v>
      </c>
      <c r="C264">
        <v>51</v>
      </c>
      <c r="D264">
        <v>2023</v>
      </c>
      <c r="E264">
        <v>12</v>
      </c>
      <c r="F264">
        <v>0.6</v>
      </c>
      <c r="G264">
        <v>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0.19999999999999998</v>
      </c>
      <c r="O264">
        <v>30</v>
      </c>
      <c r="P264">
        <v>5.6603773584905662E-2</v>
      </c>
      <c r="Q264">
        <v>0</v>
      </c>
      <c r="R264">
        <v>10</v>
      </c>
      <c r="S264">
        <v>1.8867924528301886E-2</v>
      </c>
      <c r="T264">
        <v>0</v>
      </c>
      <c r="U264">
        <v>3.7735849056603772E-2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30</v>
      </c>
      <c r="AG264">
        <v>6.9767441860465115E-2</v>
      </c>
      <c r="AH264">
        <v>0</v>
      </c>
      <c r="AI264">
        <v>380</v>
      </c>
      <c r="AJ264">
        <v>0.88372093023255816</v>
      </c>
      <c r="AK264">
        <v>5</v>
      </c>
      <c r="AL264">
        <v>0.31782945736434109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22</v>
      </c>
      <c r="AU264">
        <v>1</v>
      </c>
      <c r="AV264">
        <v>5</v>
      </c>
      <c r="AW264">
        <v>2</v>
      </c>
      <c r="AX264">
        <v>9.0909090909090912E-2</v>
      </c>
      <c r="AY264">
        <v>0</v>
      </c>
      <c r="AZ264">
        <v>0.54545454545454541</v>
      </c>
      <c r="BA264">
        <v>20</v>
      </c>
      <c r="BB264">
        <v>1</v>
      </c>
      <c r="BC264">
        <v>5</v>
      </c>
      <c r="BD264">
        <v>20</v>
      </c>
      <c r="BE264">
        <v>1</v>
      </c>
      <c r="BF264">
        <v>5</v>
      </c>
      <c r="BG264">
        <v>1</v>
      </c>
      <c r="BH264">
        <v>23</v>
      </c>
      <c r="BI264" t="s">
        <v>89</v>
      </c>
      <c r="BJ264">
        <v>0.30014569312507</v>
      </c>
      <c r="BK264">
        <v>0</v>
      </c>
    </row>
    <row r="265" spans="1:63" x14ac:dyDescent="0.25">
      <c r="A265">
        <v>264</v>
      </c>
      <c r="B265">
        <v>4</v>
      </c>
      <c r="C265">
        <v>52</v>
      </c>
      <c r="D265">
        <v>2023</v>
      </c>
      <c r="E265">
        <v>17</v>
      </c>
      <c r="F265">
        <v>0.68</v>
      </c>
      <c r="G265">
        <v>3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0.22666666666666668</v>
      </c>
      <c r="O265">
        <v>20</v>
      </c>
      <c r="P265">
        <v>5.4054054054054057E-2</v>
      </c>
      <c r="Q265">
        <v>0</v>
      </c>
      <c r="R265">
        <v>90</v>
      </c>
      <c r="S265">
        <v>0.24324324324324326</v>
      </c>
      <c r="T265">
        <v>0</v>
      </c>
      <c r="U265">
        <v>0.14864864864864866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50</v>
      </c>
      <c r="AG265">
        <v>0.21739130434782608</v>
      </c>
      <c r="AH265">
        <v>0</v>
      </c>
      <c r="AI265">
        <v>155</v>
      </c>
      <c r="AJ265">
        <v>0.67391304347826086</v>
      </c>
      <c r="AK265">
        <v>3</v>
      </c>
      <c r="AL265">
        <v>0.29710144927536231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32</v>
      </c>
      <c r="AU265">
        <v>1</v>
      </c>
      <c r="AV265">
        <v>5</v>
      </c>
      <c r="AW265">
        <v>0</v>
      </c>
      <c r="AX265">
        <v>0</v>
      </c>
      <c r="AY265">
        <v>0</v>
      </c>
      <c r="AZ265">
        <v>0.5</v>
      </c>
      <c r="BA265">
        <v>25</v>
      </c>
      <c r="BB265">
        <v>1</v>
      </c>
      <c r="BC265">
        <v>5</v>
      </c>
      <c r="BD265">
        <v>25</v>
      </c>
      <c r="BE265">
        <v>1</v>
      </c>
      <c r="BF265">
        <v>5</v>
      </c>
      <c r="BG265">
        <v>1</v>
      </c>
      <c r="BH265">
        <v>21</v>
      </c>
      <c r="BI265" t="s">
        <v>89</v>
      </c>
      <c r="BJ265">
        <v>0.31034525208438252</v>
      </c>
      <c r="BK265">
        <v>0</v>
      </c>
    </row>
    <row r="266" spans="1:63" x14ac:dyDescent="0.25">
      <c r="A266">
        <v>265</v>
      </c>
      <c r="B266">
        <v>4</v>
      </c>
      <c r="C266">
        <v>53</v>
      </c>
      <c r="D266">
        <v>2023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100</v>
      </c>
      <c r="P266">
        <v>0.18181818181818182</v>
      </c>
      <c r="Q266">
        <v>0</v>
      </c>
      <c r="R266">
        <v>110</v>
      </c>
      <c r="S266">
        <v>0.2</v>
      </c>
      <c r="T266">
        <v>0</v>
      </c>
      <c r="U266">
        <v>0.19090909090909092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100</v>
      </c>
      <c r="AG266">
        <v>0.25</v>
      </c>
      <c r="AH266">
        <v>1</v>
      </c>
      <c r="AI266">
        <v>250</v>
      </c>
      <c r="AJ266">
        <v>0.625</v>
      </c>
      <c r="AK266">
        <v>3</v>
      </c>
      <c r="AL266">
        <v>0.29166666666666669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26</v>
      </c>
      <c r="AU266">
        <v>1</v>
      </c>
      <c r="AV266">
        <v>5</v>
      </c>
      <c r="AW266">
        <v>3</v>
      </c>
      <c r="AX266">
        <v>0.11538461538461539</v>
      </c>
      <c r="AY266">
        <v>0</v>
      </c>
      <c r="AZ266">
        <v>0.55769230769230771</v>
      </c>
      <c r="BA266">
        <v>23</v>
      </c>
      <c r="BB266">
        <v>1</v>
      </c>
      <c r="BC266">
        <v>5</v>
      </c>
      <c r="BD266">
        <v>23</v>
      </c>
      <c r="BE266">
        <v>1</v>
      </c>
      <c r="BF266">
        <v>5</v>
      </c>
      <c r="BG266">
        <v>1</v>
      </c>
      <c r="BH266">
        <v>19</v>
      </c>
      <c r="BI266" t="s">
        <v>89</v>
      </c>
      <c r="BJ266">
        <v>0.29146686646686648</v>
      </c>
      <c r="BK266">
        <v>0</v>
      </c>
    </row>
    <row r="267" spans="1:63" x14ac:dyDescent="0.25">
      <c r="A267">
        <v>266</v>
      </c>
      <c r="B267">
        <v>5</v>
      </c>
      <c r="C267">
        <v>54</v>
      </c>
      <c r="D267">
        <v>2019</v>
      </c>
      <c r="E267">
        <v>50</v>
      </c>
      <c r="F267">
        <v>0.75757575757575757</v>
      </c>
      <c r="G267">
        <v>3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0.25252525252525254</v>
      </c>
      <c r="O267">
        <v>0</v>
      </c>
      <c r="P267">
        <v>0</v>
      </c>
      <c r="Q267">
        <v>0</v>
      </c>
      <c r="R267">
        <v>150</v>
      </c>
      <c r="S267">
        <v>0.42857142857142855</v>
      </c>
      <c r="T267">
        <v>1</v>
      </c>
      <c r="U267">
        <v>0.21428571428571427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1.1596179999999998</v>
      </c>
      <c r="AD267">
        <v>0.97889615048901824</v>
      </c>
      <c r="AE267">
        <v>5</v>
      </c>
      <c r="AF267">
        <v>150</v>
      </c>
      <c r="AG267">
        <v>1</v>
      </c>
      <c r="AH267">
        <v>5</v>
      </c>
      <c r="AI267">
        <v>0</v>
      </c>
      <c r="AJ267">
        <v>0</v>
      </c>
      <c r="AK267">
        <v>0</v>
      </c>
      <c r="AL267">
        <v>0.65963205016300608</v>
      </c>
      <c r="AM267">
        <v>75</v>
      </c>
      <c r="AN267">
        <v>1</v>
      </c>
      <c r="AO267">
        <v>5</v>
      </c>
      <c r="AP267">
        <v>75</v>
      </c>
      <c r="AQ267">
        <v>1</v>
      </c>
      <c r="AR267">
        <v>5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24</v>
      </c>
      <c r="BI267" t="s">
        <v>89</v>
      </c>
      <c r="BJ267">
        <v>0.30377757385342469</v>
      </c>
      <c r="BK267">
        <v>0</v>
      </c>
    </row>
    <row r="268" spans="1:63" x14ac:dyDescent="0.25">
      <c r="A268">
        <v>267</v>
      </c>
      <c r="B268">
        <v>5</v>
      </c>
      <c r="C268">
        <v>55</v>
      </c>
      <c r="D268">
        <v>2019</v>
      </c>
      <c r="E268">
        <v>6</v>
      </c>
      <c r="F268">
        <v>0.1875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6.25E-2</v>
      </c>
      <c r="O268">
        <v>0</v>
      </c>
      <c r="P268">
        <v>0</v>
      </c>
      <c r="Q268">
        <v>0</v>
      </c>
      <c r="R268">
        <v>343</v>
      </c>
      <c r="S268">
        <v>1</v>
      </c>
      <c r="T268">
        <v>5</v>
      </c>
      <c r="U268">
        <v>0.5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4.4950000000000268E-3</v>
      </c>
      <c r="AD268">
        <v>6.1198510541256605E-3</v>
      </c>
      <c r="AE268">
        <v>0</v>
      </c>
      <c r="AF268">
        <v>282</v>
      </c>
      <c r="AG268">
        <v>1</v>
      </c>
      <c r="AH268">
        <v>5</v>
      </c>
      <c r="AI268">
        <v>0</v>
      </c>
      <c r="AJ268">
        <v>0</v>
      </c>
      <c r="AK268">
        <v>0</v>
      </c>
      <c r="AL268">
        <v>0.33537328368470853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32</v>
      </c>
      <c r="BB268">
        <v>1</v>
      </c>
      <c r="BC268">
        <v>5</v>
      </c>
      <c r="BD268">
        <v>32</v>
      </c>
      <c r="BE268">
        <v>1</v>
      </c>
      <c r="BF268">
        <v>5</v>
      </c>
      <c r="BG268">
        <v>1</v>
      </c>
      <c r="BH268">
        <v>20</v>
      </c>
      <c r="BI268" t="s">
        <v>89</v>
      </c>
      <c r="BJ268">
        <v>0.27112475481210124</v>
      </c>
      <c r="BK268">
        <v>0</v>
      </c>
    </row>
    <row r="269" spans="1:63" x14ac:dyDescent="0.25">
      <c r="A269">
        <v>268</v>
      </c>
      <c r="B269">
        <v>5</v>
      </c>
      <c r="C269">
        <v>56</v>
      </c>
      <c r="D269">
        <v>2019</v>
      </c>
      <c r="E269">
        <v>33</v>
      </c>
      <c r="F269">
        <v>0.97058823529411764</v>
      </c>
      <c r="G269">
        <v>5</v>
      </c>
      <c r="H269">
        <v>0</v>
      </c>
      <c r="I269">
        <v>0</v>
      </c>
      <c r="J269">
        <v>0</v>
      </c>
      <c r="K269">
        <v>5</v>
      </c>
      <c r="L269">
        <v>0.14705882352941177</v>
      </c>
      <c r="M269">
        <v>0</v>
      </c>
      <c r="N269">
        <v>0.37254901960784315</v>
      </c>
      <c r="O269">
        <v>200</v>
      </c>
      <c r="P269">
        <v>0.30769230769230771</v>
      </c>
      <c r="Q269">
        <v>1</v>
      </c>
      <c r="R269">
        <v>400</v>
      </c>
      <c r="S269">
        <v>0.61538461538461542</v>
      </c>
      <c r="T269">
        <v>3</v>
      </c>
      <c r="U269">
        <v>0.46153846153846156</v>
      </c>
      <c r="V269">
        <v>11</v>
      </c>
      <c r="W269">
        <v>0.17460317460317459</v>
      </c>
      <c r="X269">
        <v>0</v>
      </c>
      <c r="Y269">
        <v>0</v>
      </c>
      <c r="Z269">
        <v>0</v>
      </c>
      <c r="AA269">
        <v>0</v>
      </c>
      <c r="AB269">
        <v>8.7301587301587297E-2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50</v>
      </c>
      <c r="AJ269">
        <v>1</v>
      </c>
      <c r="AK269">
        <v>5</v>
      </c>
      <c r="AL269">
        <v>0.33333333333333331</v>
      </c>
      <c r="AM269">
        <v>11</v>
      </c>
      <c r="AN269">
        <v>0.17460317460317459</v>
      </c>
      <c r="AO269">
        <v>0</v>
      </c>
      <c r="AP269">
        <v>40</v>
      </c>
      <c r="AQ269">
        <v>0.63492063492063489</v>
      </c>
      <c r="AR269">
        <v>3</v>
      </c>
      <c r="AS269">
        <v>0.40476190476190477</v>
      </c>
      <c r="AT269">
        <v>0</v>
      </c>
      <c r="AU269">
        <v>0</v>
      </c>
      <c r="AV269">
        <v>0</v>
      </c>
      <c r="AW269">
        <v>44</v>
      </c>
      <c r="AX269">
        <v>0.69841269841269837</v>
      </c>
      <c r="AY269">
        <v>3</v>
      </c>
      <c r="AZ269">
        <v>0.34920634920634919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20</v>
      </c>
      <c r="BI269" t="s">
        <v>89</v>
      </c>
      <c r="BJ269">
        <v>0.28695580796421133</v>
      </c>
      <c r="BK269">
        <v>0</v>
      </c>
    </row>
    <row r="270" spans="1:63" x14ac:dyDescent="0.25">
      <c r="A270">
        <v>269</v>
      </c>
      <c r="B270">
        <v>5</v>
      </c>
      <c r="C270">
        <v>57</v>
      </c>
      <c r="D270">
        <v>2019</v>
      </c>
      <c r="E270">
        <v>22</v>
      </c>
      <c r="F270">
        <v>1</v>
      </c>
      <c r="G270">
        <v>5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0.33333333333333331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4.4710000000000027E-3</v>
      </c>
      <c r="AD270">
        <v>1.3367377141814994E-2</v>
      </c>
      <c r="AE270">
        <v>0</v>
      </c>
      <c r="AF270">
        <v>300</v>
      </c>
      <c r="AG270">
        <v>0.54545454545454541</v>
      </c>
      <c r="AH270">
        <v>3</v>
      </c>
      <c r="AI270">
        <v>100</v>
      </c>
      <c r="AJ270">
        <v>0.18181818181818182</v>
      </c>
      <c r="AK270">
        <v>0</v>
      </c>
      <c r="AL270">
        <v>0.24688003480484744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33</v>
      </c>
      <c r="AU270">
        <v>1</v>
      </c>
      <c r="AV270">
        <v>5</v>
      </c>
      <c r="AW270">
        <v>0</v>
      </c>
      <c r="AX270">
        <v>0</v>
      </c>
      <c r="AY270">
        <v>0</v>
      </c>
      <c r="AZ270">
        <v>0.5</v>
      </c>
      <c r="BA270">
        <v>0</v>
      </c>
      <c r="BB270">
        <v>0</v>
      </c>
      <c r="BC270">
        <v>0</v>
      </c>
      <c r="BD270">
        <v>22</v>
      </c>
      <c r="BE270">
        <v>1</v>
      </c>
      <c r="BF270">
        <v>5</v>
      </c>
      <c r="BG270">
        <v>0.5</v>
      </c>
      <c r="BH270">
        <v>18</v>
      </c>
      <c r="BI270" t="s">
        <v>89</v>
      </c>
      <c r="BJ270">
        <v>0.22574476687688297</v>
      </c>
      <c r="BK270">
        <v>0</v>
      </c>
    </row>
    <row r="271" spans="1:63" x14ac:dyDescent="0.25">
      <c r="A271">
        <v>270</v>
      </c>
      <c r="B271">
        <v>5</v>
      </c>
      <c r="C271">
        <v>54</v>
      </c>
      <c r="D271">
        <v>2020</v>
      </c>
      <c r="E271">
        <v>50</v>
      </c>
      <c r="F271">
        <v>0.75757575757575757</v>
      </c>
      <c r="G271">
        <v>3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0.25252525252525254</v>
      </c>
      <c r="O271">
        <v>0</v>
      </c>
      <c r="P271">
        <v>0</v>
      </c>
      <c r="Q271">
        <v>0</v>
      </c>
      <c r="R271">
        <v>150</v>
      </c>
      <c r="S271">
        <v>0.42857142857142855</v>
      </c>
      <c r="T271">
        <v>1</v>
      </c>
      <c r="U271">
        <v>0.21428571428571427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1.1596179999999998</v>
      </c>
      <c r="AD271">
        <v>0.97889615048901824</v>
      </c>
      <c r="AE271">
        <v>5</v>
      </c>
      <c r="AF271">
        <v>150</v>
      </c>
      <c r="AG271">
        <v>1</v>
      </c>
      <c r="AH271">
        <v>5</v>
      </c>
      <c r="AI271">
        <v>0</v>
      </c>
      <c r="AJ271">
        <v>0</v>
      </c>
      <c r="AK271">
        <v>0</v>
      </c>
      <c r="AL271">
        <v>0.65963205016300608</v>
      </c>
      <c r="AM271">
        <v>75</v>
      </c>
      <c r="AN271">
        <v>1</v>
      </c>
      <c r="AO271">
        <v>5</v>
      </c>
      <c r="AP271">
        <v>75</v>
      </c>
      <c r="AQ271">
        <v>1</v>
      </c>
      <c r="AR271">
        <v>5</v>
      </c>
      <c r="AS271">
        <v>1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24</v>
      </c>
      <c r="BI271" t="s">
        <v>89</v>
      </c>
      <c r="BJ271">
        <v>0.30377757385342469</v>
      </c>
      <c r="BK271">
        <v>0</v>
      </c>
    </row>
    <row r="272" spans="1:63" x14ac:dyDescent="0.25">
      <c r="A272">
        <v>271</v>
      </c>
      <c r="B272">
        <v>5</v>
      </c>
      <c r="C272">
        <v>55</v>
      </c>
      <c r="D272">
        <v>2020</v>
      </c>
      <c r="E272">
        <v>6</v>
      </c>
      <c r="F272">
        <v>0.1875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6.25E-2</v>
      </c>
      <c r="O272">
        <v>0</v>
      </c>
      <c r="P272">
        <v>0</v>
      </c>
      <c r="Q272">
        <v>0</v>
      </c>
      <c r="R272">
        <v>343</v>
      </c>
      <c r="S272">
        <v>1</v>
      </c>
      <c r="T272">
        <v>5</v>
      </c>
      <c r="U272">
        <v>0.5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4.4950000000000268E-3</v>
      </c>
      <c r="AD272">
        <v>6.1198510541256605E-3</v>
      </c>
      <c r="AE272">
        <v>0</v>
      </c>
      <c r="AF272">
        <v>282</v>
      </c>
      <c r="AG272">
        <v>1</v>
      </c>
      <c r="AH272">
        <v>5</v>
      </c>
      <c r="AI272">
        <v>0</v>
      </c>
      <c r="AJ272">
        <v>0</v>
      </c>
      <c r="AK272">
        <v>0</v>
      </c>
      <c r="AL272">
        <v>0.33537328368470853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32</v>
      </c>
      <c r="BB272">
        <v>1</v>
      </c>
      <c r="BC272">
        <v>5</v>
      </c>
      <c r="BD272">
        <v>32</v>
      </c>
      <c r="BE272">
        <v>1</v>
      </c>
      <c r="BF272">
        <v>5</v>
      </c>
      <c r="BG272">
        <v>1</v>
      </c>
      <c r="BH272">
        <v>20</v>
      </c>
      <c r="BI272" t="s">
        <v>89</v>
      </c>
      <c r="BJ272">
        <v>0.27112475481210124</v>
      </c>
      <c r="BK272">
        <v>0</v>
      </c>
    </row>
    <row r="273" spans="1:63" x14ac:dyDescent="0.25">
      <c r="A273">
        <v>272</v>
      </c>
      <c r="B273">
        <v>5</v>
      </c>
      <c r="C273">
        <v>56</v>
      </c>
      <c r="D273">
        <v>2020</v>
      </c>
      <c r="E273">
        <v>33</v>
      </c>
      <c r="F273">
        <v>0.97058823529411764</v>
      </c>
      <c r="G273">
        <v>5</v>
      </c>
      <c r="H273">
        <v>0</v>
      </c>
      <c r="I273">
        <v>0</v>
      </c>
      <c r="J273">
        <v>0</v>
      </c>
      <c r="K273">
        <v>5</v>
      </c>
      <c r="L273">
        <v>0.14705882352941177</v>
      </c>
      <c r="M273">
        <v>0</v>
      </c>
      <c r="N273">
        <v>0.37254901960784315</v>
      </c>
      <c r="O273">
        <v>200</v>
      </c>
      <c r="P273">
        <v>0.30769230769230771</v>
      </c>
      <c r="Q273">
        <v>1</v>
      </c>
      <c r="R273">
        <v>400</v>
      </c>
      <c r="S273">
        <v>0.61538461538461542</v>
      </c>
      <c r="T273">
        <v>3</v>
      </c>
      <c r="U273">
        <v>0.46153846153846156</v>
      </c>
      <c r="V273">
        <v>11</v>
      </c>
      <c r="W273">
        <v>0.17460317460317459</v>
      </c>
      <c r="X273">
        <v>0</v>
      </c>
      <c r="Y273">
        <v>0</v>
      </c>
      <c r="Z273">
        <v>0</v>
      </c>
      <c r="AA273">
        <v>0</v>
      </c>
      <c r="AB273">
        <v>8.7301587301587297E-2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50</v>
      </c>
      <c r="AJ273">
        <v>1</v>
      </c>
      <c r="AK273">
        <v>5</v>
      </c>
      <c r="AL273">
        <v>0.33333333333333331</v>
      </c>
      <c r="AM273">
        <v>11</v>
      </c>
      <c r="AN273">
        <v>0.17460317460317459</v>
      </c>
      <c r="AO273">
        <v>0</v>
      </c>
      <c r="AP273">
        <v>40</v>
      </c>
      <c r="AQ273">
        <v>0.63492063492063489</v>
      </c>
      <c r="AR273">
        <v>3</v>
      </c>
      <c r="AS273">
        <v>0.40476190476190477</v>
      </c>
      <c r="AT273">
        <v>0</v>
      </c>
      <c r="AU273">
        <v>0</v>
      </c>
      <c r="AV273">
        <v>0</v>
      </c>
      <c r="AW273">
        <v>44</v>
      </c>
      <c r="AX273">
        <v>0.69841269841269837</v>
      </c>
      <c r="AY273">
        <v>3</v>
      </c>
      <c r="AZ273">
        <v>0.34920634920634919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20</v>
      </c>
      <c r="BI273" t="s">
        <v>89</v>
      </c>
      <c r="BJ273">
        <v>0.28695580796421133</v>
      </c>
      <c r="BK273">
        <v>0</v>
      </c>
    </row>
    <row r="274" spans="1:63" x14ac:dyDescent="0.25">
      <c r="A274">
        <v>273</v>
      </c>
      <c r="B274">
        <v>5</v>
      </c>
      <c r="C274">
        <v>57</v>
      </c>
      <c r="D274">
        <v>2020</v>
      </c>
      <c r="E274">
        <v>22</v>
      </c>
      <c r="F274">
        <v>1</v>
      </c>
      <c r="G274">
        <v>5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0.33333333333333331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4.4710000000000027E-3</v>
      </c>
      <c r="AD274">
        <v>1.3367377141814994E-2</v>
      </c>
      <c r="AE274">
        <v>0</v>
      </c>
      <c r="AF274">
        <v>300</v>
      </c>
      <c r="AG274">
        <v>0.54545454545454541</v>
      </c>
      <c r="AH274">
        <v>3</v>
      </c>
      <c r="AI274">
        <v>100</v>
      </c>
      <c r="AJ274">
        <v>0.18181818181818182</v>
      </c>
      <c r="AK274">
        <v>0</v>
      </c>
      <c r="AL274">
        <v>0.24688003480484744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33</v>
      </c>
      <c r="AU274">
        <v>1</v>
      </c>
      <c r="AV274">
        <v>5</v>
      </c>
      <c r="AW274">
        <v>0</v>
      </c>
      <c r="AX274">
        <v>0</v>
      </c>
      <c r="AY274">
        <v>0</v>
      </c>
      <c r="AZ274">
        <v>0.5</v>
      </c>
      <c r="BA274">
        <v>0</v>
      </c>
      <c r="BB274">
        <v>0</v>
      </c>
      <c r="BC274">
        <v>0</v>
      </c>
      <c r="BD274">
        <v>22</v>
      </c>
      <c r="BE274">
        <v>1</v>
      </c>
      <c r="BF274">
        <v>5</v>
      </c>
      <c r="BG274">
        <v>0.5</v>
      </c>
      <c r="BH274">
        <v>18</v>
      </c>
      <c r="BI274" t="s">
        <v>89</v>
      </c>
      <c r="BJ274">
        <v>0.22574476687688297</v>
      </c>
      <c r="BK274">
        <v>0</v>
      </c>
    </row>
    <row r="275" spans="1:63" x14ac:dyDescent="0.25">
      <c r="A275">
        <v>274</v>
      </c>
      <c r="B275" s="4">
        <v>5</v>
      </c>
      <c r="C275" s="4">
        <v>54</v>
      </c>
      <c r="D275" s="4">
        <v>2021</v>
      </c>
      <c r="E275" s="4">
        <v>50</v>
      </c>
      <c r="F275" s="4">
        <v>0.75757575757575757</v>
      </c>
      <c r="G275" s="4">
        <v>3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0.25252525252525254</v>
      </c>
      <c r="O275" s="4">
        <v>0</v>
      </c>
      <c r="P275" s="4">
        <v>0</v>
      </c>
      <c r="Q275" s="4">
        <v>0</v>
      </c>
      <c r="R275" s="4">
        <v>150</v>
      </c>
      <c r="S275" s="4">
        <v>0.42857142857142855</v>
      </c>
      <c r="T275" s="4">
        <v>1</v>
      </c>
      <c r="U275" s="4">
        <v>0.21428571428571427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1.1596179999999998</v>
      </c>
      <c r="AD275" s="4">
        <v>0.97889615048901824</v>
      </c>
      <c r="AE275" s="4">
        <v>5</v>
      </c>
      <c r="AF275" s="4">
        <v>150</v>
      </c>
      <c r="AG275" s="4">
        <v>1</v>
      </c>
      <c r="AH275" s="4">
        <v>5</v>
      </c>
      <c r="AI275" s="4">
        <v>0</v>
      </c>
      <c r="AJ275" s="4">
        <v>0</v>
      </c>
      <c r="AK275" s="4">
        <v>0</v>
      </c>
      <c r="AL275" s="4">
        <v>0.65963205016300608</v>
      </c>
      <c r="AM275" s="4">
        <v>75</v>
      </c>
      <c r="AN275" s="4">
        <v>1</v>
      </c>
      <c r="AO275" s="4">
        <v>5</v>
      </c>
      <c r="AP275" s="4">
        <v>75</v>
      </c>
      <c r="AQ275" s="4">
        <v>1</v>
      </c>
      <c r="AR275" s="4">
        <v>5</v>
      </c>
      <c r="AS275" s="4">
        <v>1</v>
      </c>
      <c r="AT275" s="4">
        <v>0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 s="4">
        <v>0</v>
      </c>
      <c r="BG275" s="4">
        <v>0</v>
      </c>
      <c r="BH275" s="4">
        <v>24</v>
      </c>
      <c r="BI275" s="4" t="s">
        <v>89</v>
      </c>
      <c r="BJ275" s="4">
        <v>0.30377757385342469</v>
      </c>
      <c r="BK275" s="4">
        <v>0</v>
      </c>
    </row>
    <row r="276" spans="1:63" x14ac:dyDescent="0.25">
      <c r="A276">
        <v>275</v>
      </c>
      <c r="B276" s="4">
        <v>5</v>
      </c>
      <c r="C276" s="4">
        <v>55</v>
      </c>
      <c r="D276" s="4">
        <v>2021</v>
      </c>
      <c r="E276" s="4">
        <v>6</v>
      </c>
      <c r="F276" s="4">
        <v>0.1875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6.25E-2</v>
      </c>
      <c r="O276" s="4">
        <v>0</v>
      </c>
      <c r="P276" s="4">
        <v>0</v>
      </c>
      <c r="Q276" s="4">
        <v>0</v>
      </c>
      <c r="R276" s="4">
        <v>343</v>
      </c>
      <c r="S276" s="4">
        <v>1</v>
      </c>
      <c r="T276" s="4">
        <v>5</v>
      </c>
      <c r="U276" s="4">
        <v>0.5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4.4950000000000268E-3</v>
      </c>
      <c r="AD276" s="4">
        <v>6.1198510541256605E-3</v>
      </c>
      <c r="AE276" s="4">
        <v>0</v>
      </c>
      <c r="AF276" s="4">
        <v>282</v>
      </c>
      <c r="AG276" s="4">
        <v>1</v>
      </c>
      <c r="AH276" s="4">
        <v>5</v>
      </c>
      <c r="AI276" s="4">
        <v>0</v>
      </c>
      <c r="AJ276" s="4">
        <v>0</v>
      </c>
      <c r="AK276" s="4">
        <v>0</v>
      </c>
      <c r="AL276" s="4">
        <v>0.33537328368470853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32</v>
      </c>
      <c r="BB276" s="4">
        <v>1</v>
      </c>
      <c r="BC276" s="4">
        <v>5</v>
      </c>
      <c r="BD276" s="4">
        <v>32</v>
      </c>
      <c r="BE276" s="4">
        <v>1</v>
      </c>
      <c r="BF276" s="4">
        <v>5</v>
      </c>
      <c r="BG276" s="4">
        <v>1</v>
      </c>
      <c r="BH276" s="4">
        <v>20</v>
      </c>
      <c r="BI276" s="4" t="s">
        <v>89</v>
      </c>
      <c r="BJ276" s="4">
        <v>0.27112475481210124</v>
      </c>
      <c r="BK276" s="4">
        <v>0</v>
      </c>
    </row>
    <row r="277" spans="1:63" x14ac:dyDescent="0.25">
      <c r="A277">
        <v>276</v>
      </c>
      <c r="B277" s="4">
        <v>5</v>
      </c>
      <c r="C277" s="4">
        <v>56</v>
      </c>
      <c r="D277" s="4">
        <v>2021</v>
      </c>
      <c r="E277" s="4">
        <v>33</v>
      </c>
      <c r="F277" s="4">
        <v>0.97058823529411764</v>
      </c>
      <c r="G277" s="4">
        <v>5</v>
      </c>
      <c r="H277" s="4">
        <v>0</v>
      </c>
      <c r="I277" s="4">
        <v>0</v>
      </c>
      <c r="J277" s="4">
        <v>0</v>
      </c>
      <c r="K277" s="4">
        <v>5</v>
      </c>
      <c r="L277" s="4">
        <v>0.14705882352941177</v>
      </c>
      <c r="M277" s="4">
        <v>0</v>
      </c>
      <c r="N277" s="4">
        <v>0.37254901960784315</v>
      </c>
      <c r="O277" s="4">
        <v>200</v>
      </c>
      <c r="P277" s="4">
        <v>0.30769230769230771</v>
      </c>
      <c r="Q277" s="4">
        <v>1</v>
      </c>
      <c r="R277" s="4">
        <v>400</v>
      </c>
      <c r="S277" s="4">
        <v>0.61538461538461542</v>
      </c>
      <c r="T277" s="4">
        <v>3</v>
      </c>
      <c r="U277" s="4">
        <v>0.46153846153846156</v>
      </c>
      <c r="V277" s="4">
        <v>11</v>
      </c>
      <c r="W277" s="4">
        <v>0.17460317460317459</v>
      </c>
      <c r="X277" s="4">
        <v>0</v>
      </c>
      <c r="Y277" s="4">
        <v>0</v>
      </c>
      <c r="Z277" s="4">
        <v>0</v>
      </c>
      <c r="AA277" s="4">
        <v>0</v>
      </c>
      <c r="AB277" s="4">
        <v>8.7301587301587297E-2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50</v>
      </c>
      <c r="AJ277" s="4">
        <v>1</v>
      </c>
      <c r="AK277" s="4">
        <v>5</v>
      </c>
      <c r="AL277" s="4">
        <v>0.33333333333333331</v>
      </c>
      <c r="AM277" s="4">
        <v>11</v>
      </c>
      <c r="AN277" s="4">
        <v>0.17460317460317459</v>
      </c>
      <c r="AO277" s="4">
        <v>0</v>
      </c>
      <c r="AP277" s="4">
        <v>40</v>
      </c>
      <c r="AQ277" s="4">
        <v>0.63492063492063489</v>
      </c>
      <c r="AR277" s="4">
        <v>3</v>
      </c>
      <c r="AS277" s="4">
        <v>0.40476190476190477</v>
      </c>
      <c r="AT277" s="4">
        <v>0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0</v>
      </c>
      <c r="BC277" s="4">
        <v>0</v>
      </c>
      <c r="BD277" s="4">
        <v>0</v>
      </c>
      <c r="BE277" s="4">
        <v>0</v>
      </c>
      <c r="BF277" s="4">
        <v>0</v>
      </c>
      <c r="BG277" s="4">
        <v>0</v>
      </c>
      <c r="BH277" s="4">
        <v>17</v>
      </c>
      <c r="BI277" s="4" t="s">
        <v>89</v>
      </c>
      <c r="BJ277" s="4">
        <v>0.23706918664901858</v>
      </c>
      <c r="BK277" s="4">
        <v>0.17384774913290668</v>
      </c>
    </row>
    <row r="278" spans="1:63" x14ac:dyDescent="0.25">
      <c r="A278">
        <v>277</v>
      </c>
      <c r="B278" s="4">
        <v>5</v>
      </c>
      <c r="C278" s="4">
        <v>57</v>
      </c>
      <c r="D278" s="4">
        <v>2021</v>
      </c>
      <c r="E278" s="4">
        <v>22</v>
      </c>
      <c r="F278" s="4">
        <v>1</v>
      </c>
      <c r="G278" s="4">
        <v>5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0.33333333333333331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4.4710000000000027E-3</v>
      </c>
      <c r="AD278" s="4">
        <v>1.3367377141814994E-2</v>
      </c>
      <c r="AE278" s="4">
        <v>0</v>
      </c>
      <c r="AF278" s="4">
        <v>300</v>
      </c>
      <c r="AG278" s="4">
        <v>0.54545454545454541</v>
      </c>
      <c r="AH278" s="4">
        <v>3</v>
      </c>
      <c r="AI278" s="4">
        <v>100</v>
      </c>
      <c r="AJ278" s="4">
        <v>0.18181818181818182</v>
      </c>
      <c r="AK278" s="4">
        <v>0</v>
      </c>
      <c r="AL278" s="4">
        <v>0.24688003480484744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33</v>
      </c>
      <c r="AU278" s="4">
        <v>1</v>
      </c>
      <c r="AV278" s="4">
        <v>5</v>
      </c>
      <c r="AW278" s="4">
        <v>0</v>
      </c>
      <c r="AX278" s="4">
        <v>0</v>
      </c>
      <c r="AY278" s="4">
        <v>0</v>
      </c>
      <c r="AZ278" s="4">
        <v>0.5</v>
      </c>
      <c r="BA278" s="4">
        <v>0</v>
      </c>
      <c r="BB278" s="4">
        <v>0</v>
      </c>
      <c r="BC278" s="4">
        <v>0</v>
      </c>
      <c r="BD278" s="4">
        <v>22</v>
      </c>
      <c r="BE278" s="4">
        <v>1</v>
      </c>
      <c r="BF278" s="4">
        <v>5</v>
      </c>
      <c r="BG278" s="4">
        <v>0.5</v>
      </c>
      <c r="BH278" s="4">
        <v>18</v>
      </c>
      <c r="BI278" s="4" t="s">
        <v>89</v>
      </c>
      <c r="BJ278" s="4">
        <v>0.22574476687688297</v>
      </c>
      <c r="BK278" s="4">
        <v>0</v>
      </c>
    </row>
    <row r="279" spans="1:63" x14ac:dyDescent="0.25">
      <c r="A279">
        <v>278</v>
      </c>
      <c r="B279">
        <v>5</v>
      </c>
      <c r="C279">
        <v>54</v>
      </c>
      <c r="D279">
        <v>2022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1.1596179999999998</v>
      </c>
      <c r="AD279">
        <v>0.97889615048901824</v>
      </c>
      <c r="AE279">
        <v>5</v>
      </c>
      <c r="AF279">
        <v>150</v>
      </c>
      <c r="AG279">
        <v>1</v>
      </c>
      <c r="AH279">
        <v>5</v>
      </c>
      <c r="AI279">
        <v>0</v>
      </c>
      <c r="AJ279">
        <v>0</v>
      </c>
      <c r="AK279">
        <v>0</v>
      </c>
      <c r="AL279">
        <v>0.65963205016300608</v>
      </c>
      <c r="AM279">
        <v>75</v>
      </c>
      <c r="AN279">
        <v>1</v>
      </c>
      <c r="AO279">
        <v>5</v>
      </c>
      <c r="AP279">
        <v>75</v>
      </c>
      <c r="AQ279">
        <v>1</v>
      </c>
      <c r="AR279">
        <v>5</v>
      </c>
      <c r="AS279">
        <v>1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20</v>
      </c>
      <c r="BI279" t="s">
        <v>89</v>
      </c>
      <c r="BJ279">
        <v>0.23709029288042943</v>
      </c>
      <c r="BK279">
        <v>0.21952667580778179</v>
      </c>
    </row>
    <row r="280" spans="1:63" x14ac:dyDescent="0.25">
      <c r="A280">
        <v>279</v>
      </c>
      <c r="B280">
        <v>5</v>
      </c>
      <c r="C280">
        <v>55</v>
      </c>
      <c r="D280">
        <v>2022</v>
      </c>
      <c r="E280">
        <v>6</v>
      </c>
      <c r="F280">
        <v>0.1875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6.25E-2</v>
      </c>
      <c r="O280">
        <v>0</v>
      </c>
      <c r="P280">
        <v>0</v>
      </c>
      <c r="Q280">
        <v>0</v>
      </c>
      <c r="R280">
        <v>343</v>
      </c>
      <c r="S280">
        <v>1</v>
      </c>
      <c r="T280">
        <v>5</v>
      </c>
      <c r="U280">
        <v>0.5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4.4950000000000268E-3</v>
      </c>
      <c r="AD280">
        <v>6.1198510541256605E-3</v>
      </c>
      <c r="AE280">
        <v>0</v>
      </c>
      <c r="AF280">
        <v>282</v>
      </c>
      <c r="AG280">
        <v>1</v>
      </c>
      <c r="AH280">
        <v>5</v>
      </c>
      <c r="AI280">
        <v>0</v>
      </c>
      <c r="AJ280">
        <v>0</v>
      </c>
      <c r="AK280">
        <v>0</v>
      </c>
      <c r="AL280">
        <v>0.33537328368470853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32</v>
      </c>
      <c r="BB280">
        <v>1</v>
      </c>
      <c r="BC280">
        <v>5</v>
      </c>
      <c r="BD280">
        <v>32</v>
      </c>
      <c r="BE280">
        <v>1</v>
      </c>
      <c r="BF280">
        <v>5</v>
      </c>
      <c r="BG280">
        <v>1</v>
      </c>
      <c r="BH280">
        <v>20</v>
      </c>
      <c r="BI280" t="s">
        <v>89</v>
      </c>
      <c r="BJ280">
        <v>0.27112475481210124</v>
      </c>
      <c r="BK280">
        <v>0</v>
      </c>
    </row>
    <row r="281" spans="1:63" x14ac:dyDescent="0.25">
      <c r="A281">
        <v>280</v>
      </c>
      <c r="B281">
        <v>5</v>
      </c>
      <c r="C281">
        <v>56</v>
      </c>
      <c r="D281">
        <v>2022</v>
      </c>
      <c r="E281">
        <v>33</v>
      </c>
      <c r="F281">
        <v>0.97058823529411764</v>
      </c>
      <c r="G281">
        <v>5</v>
      </c>
      <c r="H281">
        <v>0</v>
      </c>
      <c r="I281">
        <v>0</v>
      </c>
      <c r="J281">
        <v>0</v>
      </c>
      <c r="K281">
        <v>5</v>
      </c>
      <c r="L281">
        <v>0.14705882352941177</v>
      </c>
      <c r="M281">
        <v>0</v>
      </c>
      <c r="N281">
        <v>0.37254901960784315</v>
      </c>
      <c r="O281">
        <v>200</v>
      </c>
      <c r="P281">
        <v>0.30769230769230771</v>
      </c>
      <c r="Q281">
        <v>1</v>
      </c>
      <c r="R281">
        <v>400</v>
      </c>
      <c r="S281">
        <v>0.61538461538461542</v>
      </c>
      <c r="T281">
        <v>3</v>
      </c>
      <c r="U281">
        <v>0.46153846153846156</v>
      </c>
      <c r="V281">
        <v>11</v>
      </c>
      <c r="W281">
        <v>0.17460317460317459</v>
      </c>
      <c r="X281">
        <v>0</v>
      </c>
      <c r="Y281">
        <v>0</v>
      </c>
      <c r="Z281">
        <v>0</v>
      </c>
      <c r="AA281">
        <v>0</v>
      </c>
      <c r="AB281">
        <v>8.7301587301587297E-2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50</v>
      </c>
      <c r="AJ281">
        <v>1</v>
      </c>
      <c r="AK281">
        <v>5</v>
      </c>
      <c r="AL281">
        <v>0.33333333333333331</v>
      </c>
      <c r="AM281">
        <v>11</v>
      </c>
      <c r="AN281">
        <v>0.17460317460317459</v>
      </c>
      <c r="AO281">
        <v>0</v>
      </c>
      <c r="AP281">
        <v>40</v>
      </c>
      <c r="AQ281">
        <v>0.63492063492063489</v>
      </c>
      <c r="AR281">
        <v>3</v>
      </c>
      <c r="AS281">
        <v>0.40476190476190477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17</v>
      </c>
      <c r="BI281" t="s">
        <v>89</v>
      </c>
      <c r="BJ281">
        <v>0.23706918664901858</v>
      </c>
      <c r="BK281">
        <v>0</v>
      </c>
    </row>
    <row r="282" spans="1:63" x14ac:dyDescent="0.25">
      <c r="A282">
        <v>281</v>
      </c>
      <c r="B282">
        <v>5</v>
      </c>
      <c r="C282">
        <v>57</v>
      </c>
      <c r="D282">
        <v>2022</v>
      </c>
      <c r="E282">
        <v>22</v>
      </c>
      <c r="F282">
        <v>1</v>
      </c>
      <c r="G282">
        <v>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0.33333333333333331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4.4710000000000027E-3</v>
      </c>
      <c r="AD282">
        <v>1.3367377141814994E-2</v>
      </c>
      <c r="AE282">
        <v>0</v>
      </c>
      <c r="AF282">
        <v>300</v>
      </c>
      <c r="AG282">
        <v>0.54545454545454541</v>
      </c>
      <c r="AH282">
        <v>3</v>
      </c>
      <c r="AI282">
        <v>100</v>
      </c>
      <c r="AJ282">
        <v>0.18181818181818182</v>
      </c>
      <c r="AK282">
        <v>0</v>
      </c>
      <c r="AL282">
        <v>0.24688003480484744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33</v>
      </c>
      <c r="AU282">
        <v>1</v>
      </c>
      <c r="AV282">
        <v>5</v>
      </c>
      <c r="AW282">
        <v>0</v>
      </c>
      <c r="AX282">
        <v>0</v>
      </c>
      <c r="AY282">
        <v>0</v>
      </c>
      <c r="AZ282">
        <v>0.5</v>
      </c>
      <c r="BA282">
        <v>0</v>
      </c>
      <c r="BB282">
        <v>0</v>
      </c>
      <c r="BC282">
        <v>0</v>
      </c>
      <c r="BD282">
        <v>22</v>
      </c>
      <c r="BE282">
        <v>1</v>
      </c>
      <c r="BF282">
        <v>5</v>
      </c>
      <c r="BG282">
        <v>0.5</v>
      </c>
      <c r="BH282">
        <v>18</v>
      </c>
      <c r="BI282" t="s">
        <v>89</v>
      </c>
      <c r="BJ282">
        <v>0.22574476687688297</v>
      </c>
      <c r="BK282">
        <v>0</v>
      </c>
    </row>
    <row r="283" spans="1:63" x14ac:dyDescent="0.25">
      <c r="A283">
        <v>282</v>
      </c>
      <c r="B283">
        <v>5</v>
      </c>
      <c r="C283">
        <v>54</v>
      </c>
      <c r="D283">
        <v>2023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1.1596179999999998</v>
      </c>
      <c r="AD283">
        <v>0.97889615048901824</v>
      </c>
      <c r="AE283">
        <v>5</v>
      </c>
      <c r="AF283">
        <v>150</v>
      </c>
      <c r="AG283">
        <v>1</v>
      </c>
      <c r="AH283">
        <v>5</v>
      </c>
      <c r="AI283">
        <v>0</v>
      </c>
      <c r="AJ283">
        <v>0</v>
      </c>
      <c r="AK283">
        <v>0</v>
      </c>
      <c r="AL283">
        <v>0.65963205016300608</v>
      </c>
      <c r="AM283">
        <v>75</v>
      </c>
      <c r="AN283">
        <v>1</v>
      </c>
      <c r="AO283">
        <v>5</v>
      </c>
      <c r="AP283">
        <v>75</v>
      </c>
      <c r="AQ283">
        <v>1</v>
      </c>
      <c r="AR283">
        <v>5</v>
      </c>
      <c r="AS283">
        <v>1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20</v>
      </c>
      <c r="BI283" t="s">
        <v>89</v>
      </c>
      <c r="BJ283">
        <v>0.23709029288042943</v>
      </c>
      <c r="BK283">
        <v>0</v>
      </c>
    </row>
    <row r="284" spans="1:63" x14ac:dyDescent="0.25">
      <c r="A284">
        <v>283</v>
      </c>
      <c r="B284">
        <v>5</v>
      </c>
      <c r="C284">
        <v>55</v>
      </c>
      <c r="D284">
        <v>2023</v>
      </c>
      <c r="E284">
        <v>6</v>
      </c>
      <c r="F284">
        <v>0.1875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6.25E-2</v>
      </c>
      <c r="O284">
        <v>0</v>
      </c>
      <c r="P284">
        <v>0</v>
      </c>
      <c r="Q284">
        <v>0</v>
      </c>
      <c r="R284">
        <v>343</v>
      </c>
      <c r="S284">
        <v>1</v>
      </c>
      <c r="T284">
        <v>5</v>
      </c>
      <c r="U284">
        <v>0.5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4.4950000000000268E-3</v>
      </c>
      <c r="AD284">
        <v>6.1198510541256605E-3</v>
      </c>
      <c r="AE284">
        <v>0</v>
      </c>
      <c r="AF284">
        <v>282</v>
      </c>
      <c r="AG284">
        <v>1</v>
      </c>
      <c r="AH284">
        <v>5</v>
      </c>
      <c r="AI284">
        <v>0</v>
      </c>
      <c r="AJ284">
        <v>0</v>
      </c>
      <c r="AK284">
        <v>0</v>
      </c>
      <c r="AL284">
        <v>0.33537328368470853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32</v>
      </c>
      <c r="BB284">
        <v>1</v>
      </c>
      <c r="BC284">
        <v>5</v>
      </c>
      <c r="BD284">
        <v>32</v>
      </c>
      <c r="BE284">
        <v>1</v>
      </c>
      <c r="BF284">
        <v>5</v>
      </c>
      <c r="BG284">
        <v>1</v>
      </c>
      <c r="BH284">
        <v>20</v>
      </c>
      <c r="BI284" t="s">
        <v>89</v>
      </c>
      <c r="BJ284">
        <v>0.27112475481210124</v>
      </c>
      <c r="BK284">
        <v>0</v>
      </c>
    </row>
    <row r="285" spans="1:63" x14ac:dyDescent="0.25">
      <c r="A285">
        <v>284</v>
      </c>
      <c r="B285">
        <v>5</v>
      </c>
      <c r="C285">
        <v>56</v>
      </c>
      <c r="D285">
        <v>2023</v>
      </c>
      <c r="E285">
        <v>33</v>
      </c>
      <c r="F285">
        <v>0.97058823529411764</v>
      </c>
      <c r="G285">
        <v>5</v>
      </c>
      <c r="H285">
        <v>0</v>
      </c>
      <c r="I285">
        <v>0</v>
      </c>
      <c r="J285">
        <v>0</v>
      </c>
      <c r="K285">
        <v>5</v>
      </c>
      <c r="L285">
        <v>0.14705882352941177</v>
      </c>
      <c r="M285">
        <v>0</v>
      </c>
      <c r="N285">
        <v>0.37254901960784315</v>
      </c>
      <c r="O285">
        <v>200</v>
      </c>
      <c r="P285">
        <v>0.30769230769230771</v>
      </c>
      <c r="Q285">
        <v>1</v>
      </c>
      <c r="R285">
        <v>400</v>
      </c>
      <c r="S285">
        <v>0.61538461538461542</v>
      </c>
      <c r="T285">
        <v>3</v>
      </c>
      <c r="U285">
        <v>0.46153846153846156</v>
      </c>
      <c r="V285">
        <v>11</v>
      </c>
      <c r="W285">
        <v>0.17460317460317459</v>
      </c>
      <c r="X285">
        <v>0</v>
      </c>
      <c r="Y285">
        <v>0</v>
      </c>
      <c r="Z285">
        <v>0</v>
      </c>
      <c r="AA285">
        <v>0</v>
      </c>
      <c r="AB285">
        <v>8.7301587301587297E-2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50</v>
      </c>
      <c r="AJ285">
        <v>1</v>
      </c>
      <c r="AK285">
        <v>5</v>
      </c>
      <c r="AL285">
        <v>0.33333333333333331</v>
      </c>
      <c r="AM285">
        <v>11</v>
      </c>
      <c r="AN285">
        <v>0.17460317460317459</v>
      </c>
      <c r="AO285">
        <v>0</v>
      </c>
      <c r="AP285">
        <v>40</v>
      </c>
      <c r="AQ285">
        <v>0.63492063492063489</v>
      </c>
      <c r="AR285">
        <v>3</v>
      </c>
      <c r="AS285">
        <v>0.40476190476190477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17</v>
      </c>
      <c r="BI285" t="s">
        <v>89</v>
      </c>
      <c r="BJ285">
        <v>0.23706918664901858</v>
      </c>
      <c r="BK285">
        <v>0</v>
      </c>
    </row>
    <row r="286" spans="1:63" x14ac:dyDescent="0.25">
      <c r="A286">
        <v>285</v>
      </c>
      <c r="B286">
        <v>5</v>
      </c>
      <c r="C286">
        <v>57</v>
      </c>
      <c r="D286">
        <v>2023</v>
      </c>
      <c r="E286">
        <v>22</v>
      </c>
      <c r="F286">
        <v>1</v>
      </c>
      <c r="G286">
        <v>5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0.33333333333333331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4.4710000000000027E-3</v>
      </c>
      <c r="AD286">
        <v>1.3367377141814994E-2</v>
      </c>
      <c r="AE286">
        <v>0</v>
      </c>
      <c r="AF286">
        <v>300</v>
      </c>
      <c r="AG286">
        <v>0.54545454545454541</v>
      </c>
      <c r="AH286">
        <v>3</v>
      </c>
      <c r="AI286">
        <v>100</v>
      </c>
      <c r="AJ286">
        <v>0.18181818181818182</v>
      </c>
      <c r="AK286">
        <v>0</v>
      </c>
      <c r="AL286">
        <v>0.24688003480484744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33</v>
      </c>
      <c r="AU286">
        <v>1</v>
      </c>
      <c r="AV286">
        <v>5</v>
      </c>
      <c r="AW286">
        <v>0</v>
      </c>
      <c r="AX286">
        <v>0</v>
      </c>
      <c r="AY286">
        <v>0</v>
      </c>
      <c r="AZ286">
        <v>0.5</v>
      </c>
      <c r="BA286">
        <v>0</v>
      </c>
      <c r="BB286">
        <v>0</v>
      </c>
      <c r="BC286">
        <v>0</v>
      </c>
      <c r="BD286">
        <v>22</v>
      </c>
      <c r="BE286">
        <v>1</v>
      </c>
      <c r="BF286">
        <v>5</v>
      </c>
      <c r="BG286">
        <v>0.5</v>
      </c>
      <c r="BH286">
        <v>18</v>
      </c>
      <c r="BI286" t="s">
        <v>89</v>
      </c>
      <c r="BJ286">
        <v>0.22574476687688297</v>
      </c>
      <c r="BK28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3971-CBE5-44FF-A584-3424F3937966}">
  <dimension ref="A1:O145"/>
  <sheetViews>
    <sheetView workbookViewId="0">
      <pane ySplit="1" topLeftCell="A116" activePane="bottomLeft" state="frozen"/>
      <selection pane="bottomLeft" activeCell="G142" sqref="G142"/>
    </sheetView>
  </sheetViews>
  <sheetFormatPr defaultRowHeight="15" x14ac:dyDescent="0.25"/>
  <cols>
    <col min="1" max="1" width="4" bestFit="1" customWidth="1"/>
    <col min="2" max="2" width="6.140625" bestFit="1" customWidth="1"/>
    <col min="3" max="3" width="10.42578125" bestFit="1" customWidth="1"/>
    <col min="4" max="4" width="7.85546875" bestFit="1" customWidth="1"/>
    <col min="5" max="5" width="8.42578125" bestFit="1" customWidth="1"/>
    <col min="6" max="6" width="7.7109375" bestFit="1" customWidth="1"/>
    <col min="7" max="7" width="19.42578125" bestFit="1" customWidth="1"/>
    <col min="8" max="8" width="18.85546875" bestFit="1" customWidth="1"/>
    <col min="9" max="9" width="14.42578125" bestFit="1" customWidth="1"/>
    <col min="10" max="10" width="2" bestFit="1" customWidth="1"/>
    <col min="11" max="11" width="12.85546875" bestFit="1" customWidth="1"/>
    <col min="12" max="12" width="2" bestFit="1" customWidth="1"/>
    <col min="13" max="13" width="14.42578125" bestFit="1" customWidth="1"/>
    <col min="14" max="14" width="78.7109375" bestFit="1" customWidth="1"/>
    <col min="15" max="15" width="3.140625" bestFit="1" customWidth="1"/>
    <col min="16" max="16" width="13.140625" bestFit="1" customWidth="1"/>
    <col min="17" max="17" width="27" bestFit="1" customWidth="1"/>
    <col min="18" max="18" width="21.140625" bestFit="1" customWidth="1"/>
    <col min="19" max="19" width="21" bestFit="1" customWidth="1"/>
    <col min="20" max="20" width="27.85546875" bestFit="1" customWidth="1"/>
    <col min="21" max="21" width="27.7109375" bestFit="1" customWidth="1"/>
    <col min="22" max="22" width="18.28515625" bestFit="1" customWidth="1"/>
    <col min="23" max="23" width="8.28515625" bestFit="1" customWidth="1"/>
    <col min="24" max="24" width="14" bestFit="1" customWidth="1"/>
    <col min="25" max="25" width="4.42578125" bestFit="1" customWidth="1"/>
    <col min="26" max="26" width="10.42578125" bestFit="1" customWidth="1"/>
    <col min="27" max="27" width="7.28515625" bestFit="1" customWidth="1"/>
    <col min="28" max="28" width="35.7109375" bestFit="1" customWidth="1"/>
    <col min="29" max="29" width="35" bestFit="1" customWidth="1"/>
    <col min="30" max="30" width="31.28515625" bestFit="1" customWidth="1"/>
    <col min="31" max="31" width="40.140625" bestFit="1" customWidth="1"/>
    <col min="32" max="32" width="51.7109375" bestFit="1" customWidth="1"/>
    <col min="33" max="33" width="17.5703125" bestFit="1" customWidth="1"/>
    <col min="34" max="34" width="25" bestFit="1" customWidth="1"/>
    <col min="35" max="35" width="18.85546875" bestFit="1" customWidth="1"/>
    <col min="36" max="36" width="25" bestFit="1" customWidth="1"/>
    <col min="37" max="37" width="13.28515625" bestFit="1" customWidth="1"/>
    <col min="38" max="38" width="30.5703125" bestFit="1" customWidth="1"/>
    <col min="39" max="39" width="29" bestFit="1" customWidth="1"/>
    <col min="40" max="40" width="13.140625" bestFit="1" customWidth="1"/>
    <col min="41" max="41" width="33.5703125" bestFit="1" customWidth="1"/>
    <col min="42" max="42" width="13.140625" bestFit="1" customWidth="1"/>
    <col min="43" max="43" width="13.85546875" bestFit="1" customWidth="1"/>
    <col min="44" max="44" width="33" bestFit="1" customWidth="1"/>
    <col min="45" max="45" width="18.85546875" bestFit="1" customWidth="1"/>
    <col min="46" max="46" width="38.140625" bestFit="1" customWidth="1"/>
    <col min="47" max="47" width="12" bestFit="1" customWidth="1"/>
    <col min="48" max="48" width="31.28515625" bestFit="1" customWidth="1"/>
    <col min="49" max="49" width="21.85546875" bestFit="1" customWidth="1"/>
    <col min="50" max="50" width="41" bestFit="1" customWidth="1"/>
    <col min="51" max="51" width="23.5703125" bestFit="1" customWidth="1"/>
    <col min="52" max="52" width="42.85546875" bestFit="1" customWidth="1"/>
    <col min="53" max="53" width="10" bestFit="1" customWidth="1"/>
    <col min="54" max="54" width="29.140625" bestFit="1" customWidth="1"/>
    <col min="55" max="55" width="32" bestFit="1" customWidth="1"/>
    <col min="56" max="56" width="35.140625" bestFit="1" customWidth="1"/>
    <col min="57" max="57" width="3.28515625" bestFit="1" customWidth="1"/>
    <col min="58" max="58" width="7.7109375" bestFit="1" customWidth="1"/>
    <col min="59" max="59" width="9.42578125" bestFit="1" customWidth="1"/>
    <col min="60" max="60" width="12.140625" bestFit="1" customWidth="1"/>
    <col min="61" max="61" width="11.42578125" bestFit="1" customWidth="1"/>
    <col min="62" max="62" width="19.5703125" bestFit="1" customWidth="1"/>
    <col min="63" max="63" width="8.140625" bestFit="1" customWidth="1"/>
    <col min="64" max="64" width="9.42578125" bestFit="1" customWidth="1"/>
    <col min="65" max="65" width="12.140625" bestFit="1" customWidth="1"/>
    <col min="66" max="66" width="12.42578125" bestFit="1" customWidth="1"/>
    <col min="67" max="67" width="10" bestFit="1" customWidth="1"/>
    <col min="68" max="68" width="26.5703125" bestFit="1" customWidth="1"/>
    <col min="69" max="69" width="27.42578125" bestFit="1" customWidth="1"/>
    <col min="70" max="70" width="34.7109375" bestFit="1" customWidth="1"/>
    <col min="71" max="71" width="14.7109375" bestFit="1" customWidth="1"/>
    <col min="72" max="72" width="44.7109375" bestFit="1" customWidth="1"/>
    <col min="73" max="73" width="18.28515625" bestFit="1" customWidth="1"/>
    <col min="74" max="74" width="18.42578125" bestFit="1" customWidth="1"/>
    <col min="75" max="75" width="11.140625" bestFit="1" customWidth="1"/>
    <col min="76" max="76" width="9.28515625" bestFit="1" customWidth="1"/>
    <col min="77" max="77" width="15.140625" bestFit="1" customWidth="1"/>
  </cols>
  <sheetData>
    <row r="1" spans="1:11" x14ac:dyDescent="0.25">
      <c r="A1" t="s">
        <v>21</v>
      </c>
      <c r="B1" t="s">
        <v>25</v>
      </c>
      <c r="C1" t="s">
        <v>135</v>
      </c>
      <c r="D1" t="s">
        <v>136</v>
      </c>
      <c r="E1" t="s">
        <v>29</v>
      </c>
      <c r="F1" t="s">
        <v>137</v>
      </c>
      <c r="G1" t="s">
        <v>138</v>
      </c>
      <c r="H1" t="s">
        <v>156</v>
      </c>
      <c r="I1" t="s">
        <v>157</v>
      </c>
    </row>
    <row r="2" spans="1:11" x14ac:dyDescent="0.25">
      <c r="A2">
        <v>1</v>
      </c>
      <c r="B2">
        <v>2021</v>
      </c>
      <c r="C2">
        <v>1</v>
      </c>
      <c r="D2">
        <v>6</v>
      </c>
      <c r="E2" t="s">
        <v>130</v>
      </c>
      <c r="F2">
        <v>9</v>
      </c>
      <c r="G2" t="s">
        <v>134</v>
      </c>
      <c r="K2" s="1"/>
    </row>
    <row r="3" spans="1:11" x14ac:dyDescent="0.25">
      <c r="A3">
        <v>2</v>
      </c>
      <c r="B3">
        <v>2021</v>
      </c>
      <c r="C3">
        <v>1</v>
      </c>
      <c r="D3">
        <v>6</v>
      </c>
      <c r="E3" t="s">
        <v>129</v>
      </c>
      <c r="F3">
        <v>9</v>
      </c>
      <c r="G3" t="s">
        <v>134</v>
      </c>
      <c r="K3" s="1"/>
    </row>
    <row r="4" spans="1:11" x14ac:dyDescent="0.25">
      <c r="A4">
        <v>3</v>
      </c>
      <c r="B4">
        <v>2021</v>
      </c>
      <c r="C4">
        <v>1</v>
      </c>
      <c r="D4">
        <v>8</v>
      </c>
      <c r="E4" t="s">
        <v>129</v>
      </c>
      <c r="F4">
        <v>39</v>
      </c>
      <c r="G4" t="s">
        <v>134</v>
      </c>
      <c r="K4" s="1"/>
    </row>
    <row r="5" spans="1:11" x14ac:dyDescent="0.25">
      <c r="A5">
        <v>4</v>
      </c>
      <c r="B5">
        <v>2021</v>
      </c>
      <c r="C5">
        <v>1</v>
      </c>
      <c r="D5">
        <v>4</v>
      </c>
      <c r="E5" t="s">
        <v>129</v>
      </c>
      <c r="F5">
        <v>15</v>
      </c>
      <c r="G5" t="s">
        <v>134</v>
      </c>
      <c r="K5" s="1"/>
    </row>
    <row r="6" spans="1:11" x14ac:dyDescent="0.25">
      <c r="A6">
        <v>5</v>
      </c>
      <c r="B6">
        <v>2021</v>
      </c>
      <c r="C6">
        <v>1</v>
      </c>
      <c r="D6">
        <v>7</v>
      </c>
      <c r="E6" t="s">
        <v>129</v>
      </c>
      <c r="F6">
        <v>3</v>
      </c>
      <c r="G6" t="s">
        <v>134</v>
      </c>
      <c r="K6" s="1"/>
    </row>
    <row r="7" spans="1:11" x14ac:dyDescent="0.25">
      <c r="A7">
        <v>6</v>
      </c>
      <c r="B7">
        <v>2021</v>
      </c>
      <c r="C7">
        <v>1</v>
      </c>
      <c r="D7">
        <v>8</v>
      </c>
      <c r="E7" t="s">
        <v>130</v>
      </c>
      <c r="F7">
        <v>39</v>
      </c>
      <c r="G7" t="s">
        <v>134</v>
      </c>
      <c r="K7" s="1"/>
    </row>
    <row r="8" spans="1:11" x14ac:dyDescent="0.25">
      <c r="A8">
        <v>7</v>
      </c>
      <c r="B8">
        <v>2021</v>
      </c>
      <c r="C8">
        <v>1</v>
      </c>
      <c r="D8">
        <v>5</v>
      </c>
      <c r="E8" t="s">
        <v>129</v>
      </c>
      <c r="F8">
        <v>25</v>
      </c>
      <c r="G8" t="s">
        <v>134</v>
      </c>
      <c r="K8" s="1"/>
    </row>
    <row r="9" spans="1:11" x14ac:dyDescent="0.25">
      <c r="A9">
        <v>8</v>
      </c>
      <c r="B9">
        <v>2021</v>
      </c>
      <c r="C9">
        <v>1</v>
      </c>
      <c r="D9">
        <v>7</v>
      </c>
      <c r="E9" t="s">
        <v>130</v>
      </c>
      <c r="F9">
        <v>3</v>
      </c>
      <c r="G9" t="s">
        <v>134</v>
      </c>
      <c r="K9" s="1"/>
    </row>
    <row r="10" spans="1:11" x14ac:dyDescent="0.25">
      <c r="A10">
        <v>9</v>
      </c>
      <c r="B10">
        <v>2021</v>
      </c>
      <c r="C10">
        <v>1</v>
      </c>
      <c r="D10">
        <v>1</v>
      </c>
      <c r="E10" t="s">
        <v>129</v>
      </c>
      <c r="F10">
        <v>50</v>
      </c>
      <c r="G10" t="s">
        <v>134</v>
      </c>
    </row>
    <row r="11" spans="1:11" x14ac:dyDescent="0.25">
      <c r="A11">
        <v>10</v>
      </c>
      <c r="B11">
        <v>2021</v>
      </c>
      <c r="C11">
        <v>1</v>
      </c>
      <c r="D11">
        <v>4</v>
      </c>
      <c r="E11" t="s">
        <v>130</v>
      </c>
      <c r="F11">
        <v>15</v>
      </c>
      <c r="G11" t="s">
        <v>134</v>
      </c>
    </row>
    <row r="12" spans="1:11" x14ac:dyDescent="0.25">
      <c r="A12">
        <v>11</v>
      </c>
      <c r="B12">
        <v>2021</v>
      </c>
      <c r="C12">
        <v>1</v>
      </c>
      <c r="D12">
        <v>1</v>
      </c>
      <c r="E12" t="s">
        <v>130</v>
      </c>
      <c r="F12">
        <v>50</v>
      </c>
      <c r="G12" t="s">
        <v>134</v>
      </c>
    </row>
    <row r="13" spans="1:11" x14ac:dyDescent="0.25">
      <c r="A13">
        <v>12</v>
      </c>
      <c r="B13">
        <v>2023</v>
      </c>
      <c r="C13">
        <v>1</v>
      </c>
      <c r="D13">
        <v>5</v>
      </c>
      <c r="E13" t="s">
        <v>125</v>
      </c>
      <c r="F13">
        <v>217</v>
      </c>
      <c r="G13" t="s">
        <v>161</v>
      </c>
      <c r="H13" t="s">
        <v>159</v>
      </c>
      <c r="I13">
        <v>180000000</v>
      </c>
    </row>
    <row r="14" spans="1:11" x14ac:dyDescent="0.25">
      <c r="A14">
        <v>13</v>
      </c>
      <c r="B14">
        <v>2023</v>
      </c>
      <c r="C14">
        <v>1</v>
      </c>
      <c r="D14">
        <v>5</v>
      </c>
      <c r="E14" t="s">
        <v>126</v>
      </c>
      <c r="F14">
        <v>150</v>
      </c>
      <c r="G14" t="s">
        <v>161</v>
      </c>
      <c r="H14" t="s">
        <v>159</v>
      </c>
      <c r="I14">
        <v>135000000</v>
      </c>
    </row>
    <row r="15" spans="1:11" x14ac:dyDescent="0.25">
      <c r="A15">
        <v>14</v>
      </c>
      <c r="B15">
        <v>2023</v>
      </c>
      <c r="C15">
        <v>1</v>
      </c>
      <c r="D15">
        <v>5</v>
      </c>
      <c r="E15" t="s">
        <v>117</v>
      </c>
      <c r="F15">
        <v>38</v>
      </c>
      <c r="G15" t="s">
        <v>162</v>
      </c>
      <c r="H15" t="s">
        <v>159</v>
      </c>
      <c r="I15">
        <v>45000000</v>
      </c>
    </row>
    <row r="16" spans="1:11" x14ac:dyDescent="0.25">
      <c r="A16">
        <v>15</v>
      </c>
      <c r="B16">
        <v>2023</v>
      </c>
      <c r="C16">
        <v>1</v>
      </c>
      <c r="D16">
        <v>5</v>
      </c>
      <c r="E16" t="s">
        <v>131</v>
      </c>
      <c r="F16">
        <v>88</v>
      </c>
      <c r="G16" t="s">
        <v>162</v>
      </c>
      <c r="H16" t="s">
        <v>159</v>
      </c>
      <c r="I16" t="s">
        <v>160</v>
      </c>
    </row>
    <row r="17" spans="1:11" x14ac:dyDescent="0.25">
      <c r="A17">
        <v>16</v>
      </c>
      <c r="B17">
        <v>2021</v>
      </c>
      <c r="C17">
        <v>2</v>
      </c>
      <c r="D17">
        <v>9</v>
      </c>
      <c r="E17" t="s">
        <v>129</v>
      </c>
      <c r="F17">
        <v>34</v>
      </c>
      <c r="G17" t="s">
        <v>134</v>
      </c>
    </row>
    <row r="18" spans="1:11" x14ac:dyDescent="0.25">
      <c r="A18">
        <v>17</v>
      </c>
      <c r="B18">
        <v>2021</v>
      </c>
      <c r="C18">
        <v>2</v>
      </c>
      <c r="D18">
        <v>9</v>
      </c>
      <c r="E18" t="s">
        <v>130</v>
      </c>
      <c r="F18">
        <v>34</v>
      </c>
      <c r="G18" t="s">
        <v>134</v>
      </c>
    </row>
    <row r="19" spans="1:11" x14ac:dyDescent="0.25">
      <c r="A19">
        <v>18</v>
      </c>
      <c r="B19">
        <v>2023</v>
      </c>
      <c r="C19">
        <v>2</v>
      </c>
      <c r="D19">
        <v>9</v>
      </c>
      <c r="E19" t="s">
        <v>121</v>
      </c>
      <c r="F19">
        <v>250</v>
      </c>
      <c r="G19" t="s">
        <v>162</v>
      </c>
      <c r="H19" t="s">
        <v>159</v>
      </c>
      <c r="I19">
        <v>140243000</v>
      </c>
      <c r="K19" s="1"/>
    </row>
    <row r="20" spans="1:11" x14ac:dyDescent="0.25">
      <c r="A20">
        <v>19</v>
      </c>
      <c r="B20">
        <v>2023</v>
      </c>
      <c r="C20">
        <v>2</v>
      </c>
      <c r="D20">
        <v>9</v>
      </c>
      <c r="E20" t="s">
        <v>117</v>
      </c>
      <c r="F20">
        <v>34</v>
      </c>
      <c r="G20" t="s">
        <v>162</v>
      </c>
      <c r="K20" s="1"/>
    </row>
    <row r="21" spans="1:11" x14ac:dyDescent="0.25">
      <c r="A21">
        <v>20</v>
      </c>
      <c r="B21">
        <v>2023</v>
      </c>
      <c r="C21">
        <v>2</v>
      </c>
      <c r="D21">
        <v>9</v>
      </c>
      <c r="E21" t="s">
        <v>125</v>
      </c>
      <c r="F21">
        <v>200</v>
      </c>
      <c r="G21" t="s">
        <v>161</v>
      </c>
      <c r="K21" s="1"/>
    </row>
    <row r="22" spans="1:11" x14ac:dyDescent="0.25">
      <c r="A22">
        <v>21</v>
      </c>
      <c r="B22">
        <v>2020</v>
      </c>
      <c r="C22">
        <v>3</v>
      </c>
      <c r="D22">
        <v>23</v>
      </c>
      <c r="E22" t="s">
        <v>128</v>
      </c>
      <c r="F22">
        <v>74</v>
      </c>
      <c r="G22" t="s">
        <v>180</v>
      </c>
      <c r="H22" t="s">
        <v>159</v>
      </c>
      <c r="I22">
        <v>97000000</v>
      </c>
      <c r="K22" s="1"/>
    </row>
    <row r="23" spans="1:11" x14ac:dyDescent="0.25">
      <c r="A23">
        <v>22</v>
      </c>
      <c r="B23">
        <v>2021</v>
      </c>
      <c r="C23">
        <v>3</v>
      </c>
      <c r="D23">
        <v>13</v>
      </c>
      <c r="E23" t="s">
        <v>124</v>
      </c>
      <c r="F23">
        <v>0.26</v>
      </c>
      <c r="G23" t="s">
        <v>161</v>
      </c>
      <c r="H23" t="s">
        <v>159</v>
      </c>
      <c r="I23">
        <v>114480000</v>
      </c>
      <c r="K23" s="1"/>
    </row>
    <row r="24" spans="1:11" x14ac:dyDescent="0.25">
      <c r="A24">
        <v>23</v>
      </c>
      <c r="B24">
        <v>2021</v>
      </c>
      <c r="C24">
        <v>3</v>
      </c>
      <c r="D24">
        <v>13</v>
      </c>
      <c r="E24" t="s">
        <v>125</v>
      </c>
      <c r="F24">
        <v>100</v>
      </c>
      <c r="G24" t="s">
        <v>161</v>
      </c>
      <c r="K24" s="1"/>
    </row>
    <row r="25" spans="1:11" x14ac:dyDescent="0.25">
      <c r="A25">
        <v>24</v>
      </c>
      <c r="B25">
        <v>2021</v>
      </c>
      <c r="C25">
        <v>3</v>
      </c>
      <c r="D25">
        <v>13</v>
      </c>
      <c r="E25" t="s">
        <v>185</v>
      </c>
      <c r="F25">
        <v>100</v>
      </c>
      <c r="G25" t="s">
        <v>161</v>
      </c>
      <c r="K25" s="1"/>
    </row>
    <row r="26" spans="1:11" x14ac:dyDescent="0.25">
      <c r="A26">
        <v>25</v>
      </c>
      <c r="B26">
        <v>2021</v>
      </c>
      <c r="C26">
        <v>3</v>
      </c>
      <c r="D26">
        <v>13</v>
      </c>
      <c r="E26" t="s">
        <v>126</v>
      </c>
      <c r="F26">
        <v>100</v>
      </c>
      <c r="G26" t="s">
        <v>161</v>
      </c>
      <c r="K26" s="1"/>
    </row>
    <row r="27" spans="1:11" x14ac:dyDescent="0.25">
      <c r="A27">
        <v>26</v>
      </c>
      <c r="B27">
        <v>2021</v>
      </c>
      <c r="C27">
        <v>3</v>
      </c>
      <c r="D27">
        <v>17</v>
      </c>
      <c r="E27" t="s">
        <v>126</v>
      </c>
      <c r="F27">
        <v>500</v>
      </c>
      <c r="G27" t="s">
        <v>161</v>
      </c>
      <c r="H27" t="s">
        <v>159</v>
      </c>
      <c r="I27">
        <v>57500000</v>
      </c>
    </row>
    <row r="28" spans="1:11" x14ac:dyDescent="0.25">
      <c r="A28">
        <v>27</v>
      </c>
      <c r="B28">
        <v>2021</v>
      </c>
      <c r="C28">
        <v>3</v>
      </c>
      <c r="D28">
        <v>13</v>
      </c>
      <c r="E28" t="s">
        <v>125</v>
      </c>
      <c r="F28">
        <v>500</v>
      </c>
      <c r="G28" t="s">
        <v>161</v>
      </c>
    </row>
    <row r="29" spans="1:11" x14ac:dyDescent="0.25">
      <c r="A29">
        <v>28</v>
      </c>
      <c r="B29">
        <v>2021</v>
      </c>
      <c r="C29">
        <v>3</v>
      </c>
      <c r="D29">
        <v>17</v>
      </c>
      <c r="E29" t="s">
        <v>124</v>
      </c>
      <c r="F29">
        <v>0.35</v>
      </c>
      <c r="G29" t="s">
        <v>161</v>
      </c>
    </row>
    <row r="30" spans="1:11" x14ac:dyDescent="0.25">
      <c r="A30">
        <v>29</v>
      </c>
      <c r="B30">
        <v>2021</v>
      </c>
      <c r="C30">
        <v>3</v>
      </c>
      <c r="D30">
        <v>13</v>
      </c>
      <c r="E30" t="s">
        <v>124</v>
      </c>
      <c r="F30">
        <v>0.32</v>
      </c>
      <c r="G30" t="s">
        <v>161</v>
      </c>
    </row>
    <row r="31" spans="1:11" x14ac:dyDescent="0.25">
      <c r="A31">
        <v>30</v>
      </c>
      <c r="B31">
        <v>2021</v>
      </c>
      <c r="C31">
        <v>3</v>
      </c>
      <c r="D31">
        <v>17</v>
      </c>
      <c r="E31" t="s">
        <v>121</v>
      </c>
      <c r="F31">
        <v>250</v>
      </c>
      <c r="G31" t="s">
        <v>184</v>
      </c>
      <c r="H31" t="s">
        <v>183</v>
      </c>
      <c r="I31">
        <v>275000000</v>
      </c>
    </row>
    <row r="32" spans="1:11" x14ac:dyDescent="0.25">
      <c r="A32">
        <v>31</v>
      </c>
      <c r="B32">
        <v>2021</v>
      </c>
      <c r="C32">
        <v>3</v>
      </c>
      <c r="D32">
        <v>17</v>
      </c>
      <c r="E32" t="s">
        <v>117</v>
      </c>
      <c r="F32">
        <v>26</v>
      </c>
      <c r="G32" t="s">
        <v>184</v>
      </c>
    </row>
    <row r="33" spans="1:7" x14ac:dyDescent="0.25">
      <c r="A33">
        <v>32</v>
      </c>
      <c r="B33">
        <v>2021</v>
      </c>
      <c r="C33">
        <v>3</v>
      </c>
      <c r="D33">
        <v>17</v>
      </c>
      <c r="E33" t="s">
        <v>131</v>
      </c>
      <c r="F33">
        <v>26</v>
      </c>
      <c r="G33" t="s">
        <v>184</v>
      </c>
    </row>
    <row r="34" spans="1:7" x14ac:dyDescent="0.25">
      <c r="A34">
        <v>33</v>
      </c>
      <c r="B34">
        <v>2021</v>
      </c>
      <c r="C34">
        <v>3</v>
      </c>
      <c r="D34">
        <v>19</v>
      </c>
      <c r="E34" t="s">
        <v>129</v>
      </c>
      <c r="F34">
        <v>33</v>
      </c>
      <c r="G34" t="s">
        <v>134</v>
      </c>
    </row>
    <row r="35" spans="1:7" x14ac:dyDescent="0.25">
      <c r="A35">
        <v>34</v>
      </c>
      <c r="B35">
        <v>2021</v>
      </c>
      <c r="C35">
        <v>3</v>
      </c>
      <c r="D35">
        <v>15</v>
      </c>
      <c r="E35" t="s">
        <v>129</v>
      </c>
      <c r="F35">
        <v>52</v>
      </c>
      <c r="G35" t="s">
        <v>134</v>
      </c>
    </row>
    <row r="36" spans="1:7" x14ac:dyDescent="0.25">
      <c r="A36">
        <v>35</v>
      </c>
      <c r="B36">
        <v>2021</v>
      </c>
      <c r="C36">
        <v>3</v>
      </c>
      <c r="D36">
        <v>17</v>
      </c>
      <c r="E36" t="s">
        <v>129</v>
      </c>
      <c r="F36">
        <v>18</v>
      </c>
      <c r="G36" t="s">
        <v>134</v>
      </c>
    </row>
    <row r="37" spans="1:7" x14ac:dyDescent="0.25">
      <c r="A37">
        <v>36</v>
      </c>
      <c r="B37">
        <v>2021</v>
      </c>
      <c r="C37">
        <v>3</v>
      </c>
      <c r="D37">
        <v>14</v>
      </c>
      <c r="E37" t="s">
        <v>130</v>
      </c>
      <c r="F37">
        <v>64</v>
      </c>
      <c r="G37" t="s">
        <v>134</v>
      </c>
    </row>
    <row r="38" spans="1:7" x14ac:dyDescent="0.25">
      <c r="A38">
        <v>37</v>
      </c>
      <c r="B38">
        <v>2021</v>
      </c>
      <c r="C38">
        <v>3</v>
      </c>
      <c r="D38">
        <v>23</v>
      </c>
      <c r="E38" t="s">
        <v>130</v>
      </c>
      <c r="F38">
        <v>62</v>
      </c>
      <c r="G38" t="s">
        <v>134</v>
      </c>
    </row>
    <row r="39" spans="1:7" x14ac:dyDescent="0.25">
      <c r="A39">
        <v>38</v>
      </c>
      <c r="B39">
        <v>2021</v>
      </c>
      <c r="C39">
        <v>3</v>
      </c>
      <c r="D39">
        <v>21</v>
      </c>
      <c r="E39" t="s">
        <v>130</v>
      </c>
      <c r="F39">
        <v>27</v>
      </c>
      <c r="G39" t="s">
        <v>134</v>
      </c>
    </row>
    <row r="40" spans="1:7" x14ac:dyDescent="0.25">
      <c r="A40">
        <v>39</v>
      </c>
      <c r="B40">
        <v>2021</v>
      </c>
      <c r="C40">
        <v>3</v>
      </c>
      <c r="D40">
        <v>11</v>
      </c>
      <c r="E40" t="s">
        <v>130</v>
      </c>
      <c r="F40">
        <v>64</v>
      </c>
      <c r="G40" t="s">
        <v>134</v>
      </c>
    </row>
    <row r="41" spans="1:7" x14ac:dyDescent="0.25">
      <c r="A41">
        <v>40</v>
      </c>
      <c r="B41">
        <v>2021</v>
      </c>
      <c r="C41">
        <v>3</v>
      </c>
      <c r="D41">
        <v>17</v>
      </c>
      <c r="E41" t="s">
        <v>130</v>
      </c>
      <c r="F41">
        <v>18</v>
      </c>
      <c r="G41" t="s">
        <v>134</v>
      </c>
    </row>
    <row r="42" spans="1:7" x14ac:dyDescent="0.25">
      <c r="A42">
        <v>41</v>
      </c>
      <c r="B42">
        <v>2021</v>
      </c>
      <c r="C42">
        <v>3</v>
      </c>
      <c r="D42">
        <v>19</v>
      </c>
      <c r="E42" t="s">
        <v>130</v>
      </c>
      <c r="F42">
        <v>33</v>
      </c>
      <c r="G42" t="s">
        <v>134</v>
      </c>
    </row>
    <row r="43" spans="1:7" x14ac:dyDescent="0.25">
      <c r="A43">
        <v>42</v>
      </c>
      <c r="B43">
        <v>2021</v>
      </c>
      <c r="C43">
        <v>3</v>
      </c>
      <c r="D43">
        <v>10</v>
      </c>
      <c r="E43" t="s">
        <v>129</v>
      </c>
      <c r="F43">
        <v>65</v>
      </c>
      <c r="G43" t="s">
        <v>134</v>
      </c>
    </row>
    <row r="44" spans="1:7" x14ac:dyDescent="0.25">
      <c r="A44">
        <v>43</v>
      </c>
      <c r="B44">
        <v>2021</v>
      </c>
      <c r="C44">
        <v>3</v>
      </c>
      <c r="D44">
        <v>15</v>
      </c>
      <c r="E44" t="s">
        <v>130</v>
      </c>
      <c r="F44">
        <v>52</v>
      </c>
      <c r="G44" t="s">
        <v>134</v>
      </c>
    </row>
    <row r="45" spans="1:7" x14ac:dyDescent="0.25">
      <c r="A45">
        <v>44</v>
      </c>
      <c r="B45">
        <v>2021</v>
      </c>
      <c r="C45">
        <v>3</v>
      </c>
      <c r="D45">
        <v>22</v>
      </c>
      <c r="E45" t="s">
        <v>129</v>
      </c>
      <c r="F45">
        <v>34</v>
      </c>
      <c r="G45" t="s">
        <v>134</v>
      </c>
    </row>
    <row r="46" spans="1:7" x14ac:dyDescent="0.25">
      <c r="A46">
        <v>45</v>
      </c>
      <c r="B46">
        <v>2021</v>
      </c>
      <c r="C46">
        <v>3</v>
      </c>
      <c r="D46">
        <v>13</v>
      </c>
      <c r="E46" t="s">
        <v>129</v>
      </c>
      <c r="F46">
        <v>63</v>
      </c>
      <c r="G46" t="s">
        <v>134</v>
      </c>
    </row>
    <row r="47" spans="1:7" x14ac:dyDescent="0.25">
      <c r="A47">
        <v>46</v>
      </c>
      <c r="B47">
        <v>2021</v>
      </c>
      <c r="C47">
        <v>3</v>
      </c>
      <c r="D47">
        <v>20</v>
      </c>
      <c r="E47" t="s">
        <v>129</v>
      </c>
      <c r="F47">
        <v>26</v>
      </c>
      <c r="G47" t="s">
        <v>134</v>
      </c>
    </row>
    <row r="48" spans="1:7" x14ac:dyDescent="0.25">
      <c r="A48">
        <v>47</v>
      </c>
      <c r="B48">
        <v>2021</v>
      </c>
      <c r="C48">
        <v>3</v>
      </c>
      <c r="D48">
        <v>10</v>
      </c>
      <c r="E48" t="s">
        <v>130</v>
      </c>
      <c r="F48">
        <v>65</v>
      </c>
      <c r="G48" t="s">
        <v>134</v>
      </c>
    </row>
    <row r="49" spans="1:9" x14ac:dyDescent="0.25">
      <c r="A49">
        <v>48</v>
      </c>
      <c r="B49">
        <v>2021</v>
      </c>
      <c r="C49">
        <v>3</v>
      </c>
      <c r="D49">
        <v>16</v>
      </c>
      <c r="E49" t="s">
        <v>129</v>
      </c>
      <c r="F49">
        <v>31</v>
      </c>
      <c r="G49" t="s">
        <v>134</v>
      </c>
    </row>
    <row r="50" spans="1:9" x14ac:dyDescent="0.25">
      <c r="A50">
        <v>49</v>
      </c>
      <c r="B50">
        <v>2021</v>
      </c>
      <c r="C50">
        <v>3</v>
      </c>
      <c r="D50">
        <v>22</v>
      </c>
      <c r="E50" t="s">
        <v>130</v>
      </c>
      <c r="F50">
        <v>34</v>
      </c>
      <c r="G50" t="s">
        <v>134</v>
      </c>
    </row>
    <row r="51" spans="1:9" x14ac:dyDescent="0.25">
      <c r="A51">
        <v>50</v>
      </c>
      <c r="B51">
        <v>2021</v>
      </c>
      <c r="C51">
        <v>3</v>
      </c>
      <c r="D51">
        <v>13</v>
      </c>
      <c r="E51" t="s">
        <v>130</v>
      </c>
      <c r="F51">
        <v>63</v>
      </c>
      <c r="G51" t="s">
        <v>134</v>
      </c>
    </row>
    <row r="52" spans="1:9" x14ac:dyDescent="0.25">
      <c r="A52">
        <v>51</v>
      </c>
      <c r="B52">
        <v>2021</v>
      </c>
      <c r="C52">
        <v>3</v>
      </c>
      <c r="D52">
        <v>18</v>
      </c>
      <c r="E52" t="s">
        <v>130</v>
      </c>
      <c r="F52">
        <v>25</v>
      </c>
      <c r="G52" t="s">
        <v>134</v>
      </c>
    </row>
    <row r="53" spans="1:9" x14ac:dyDescent="0.25">
      <c r="A53">
        <v>52</v>
      </c>
      <c r="B53">
        <v>2021</v>
      </c>
      <c r="C53">
        <v>3</v>
      </c>
      <c r="D53">
        <v>20</v>
      </c>
      <c r="E53" t="s">
        <v>130</v>
      </c>
      <c r="F53">
        <v>26</v>
      </c>
      <c r="G53" t="s">
        <v>134</v>
      </c>
    </row>
    <row r="54" spans="1:9" x14ac:dyDescent="0.25">
      <c r="A54">
        <v>53</v>
      </c>
      <c r="B54">
        <v>2021</v>
      </c>
      <c r="C54">
        <v>3</v>
      </c>
      <c r="D54">
        <v>11</v>
      </c>
      <c r="E54" t="s">
        <v>129</v>
      </c>
      <c r="F54">
        <v>64</v>
      </c>
      <c r="G54" t="s">
        <v>134</v>
      </c>
    </row>
    <row r="55" spans="1:9" x14ac:dyDescent="0.25">
      <c r="A55">
        <v>54</v>
      </c>
      <c r="B55">
        <v>2021</v>
      </c>
      <c r="C55">
        <v>3</v>
      </c>
      <c r="D55">
        <v>16</v>
      </c>
      <c r="E55" t="s">
        <v>130</v>
      </c>
      <c r="F55">
        <v>31</v>
      </c>
      <c r="G55" t="s">
        <v>134</v>
      </c>
    </row>
    <row r="56" spans="1:9" x14ac:dyDescent="0.25">
      <c r="A56">
        <v>55</v>
      </c>
      <c r="B56">
        <v>2021</v>
      </c>
      <c r="C56">
        <v>3</v>
      </c>
      <c r="D56">
        <v>23</v>
      </c>
      <c r="E56" t="s">
        <v>129</v>
      </c>
      <c r="F56">
        <v>62</v>
      </c>
      <c r="G56" t="s">
        <v>134</v>
      </c>
    </row>
    <row r="57" spans="1:9" x14ac:dyDescent="0.25">
      <c r="A57">
        <v>56</v>
      </c>
      <c r="B57">
        <v>2021</v>
      </c>
      <c r="C57">
        <v>3</v>
      </c>
      <c r="D57">
        <v>14</v>
      </c>
      <c r="E57" t="s">
        <v>129</v>
      </c>
      <c r="F57">
        <v>64</v>
      </c>
      <c r="G57" t="s">
        <v>134</v>
      </c>
    </row>
    <row r="58" spans="1:9" x14ac:dyDescent="0.25">
      <c r="A58">
        <v>57</v>
      </c>
      <c r="B58">
        <v>2022</v>
      </c>
      <c r="C58">
        <v>3</v>
      </c>
      <c r="D58">
        <v>23</v>
      </c>
      <c r="E58" t="s">
        <v>117</v>
      </c>
      <c r="F58">
        <v>49</v>
      </c>
      <c r="G58" t="s">
        <v>184</v>
      </c>
      <c r="H58" t="s">
        <v>159</v>
      </c>
      <c r="I58">
        <v>59800000</v>
      </c>
    </row>
    <row r="59" spans="1:9" x14ac:dyDescent="0.25">
      <c r="A59">
        <v>58</v>
      </c>
      <c r="B59">
        <v>2022</v>
      </c>
      <c r="C59">
        <v>3</v>
      </c>
      <c r="D59">
        <v>23</v>
      </c>
      <c r="E59" t="s">
        <v>121</v>
      </c>
      <c r="F59">
        <v>65</v>
      </c>
      <c r="G59" t="s">
        <v>184</v>
      </c>
    </row>
    <row r="60" spans="1:9" x14ac:dyDescent="0.25">
      <c r="A60">
        <v>59</v>
      </c>
      <c r="B60">
        <v>2022</v>
      </c>
      <c r="C60">
        <v>3</v>
      </c>
      <c r="D60">
        <v>12</v>
      </c>
      <c r="E60" t="s">
        <v>121</v>
      </c>
      <c r="F60">
        <v>206</v>
      </c>
      <c r="G60" t="s">
        <v>186</v>
      </c>
      <c r="H60" t="s">
        <v>159</v>
      </c>
      <c r="I60">
        <v>92700000</v>
      </c>
    </row>
    <row r="61" spans="1:9" x14ac:dyDescent="0.25">
      <c r="A61">
        <v>60</v>
      </c>
      <c r="B61" s="4">
        <v>2022</v>
      </c>
      <c r="C61" s="4">
        <v>3</v>
      </c>
      <c r="D61" s="4" t="s">
        <v>10</v>
      </c>
      <c r="E61" s="4" t="s">
        <v>120</v>
      </c>
      <c r="F61" s="4">
        <v>150</v>
      </c>
      <c r="G61" s="4" t="s">
        <v>186</v>
      </c>
      <c r="H61" s="4" t="s">
        <v>159</v>
      </c>
      <c r="I61" s="4">
        <v>67500000</v>
      </c>
    </row>
    <row r="62" spans="1:9" x14ac:dyDescent="0.25">
      <c r="A62">
        <v>61</v>
      </c>
      <c r="B62">
        <v>2023</v>
      </c>
      <c r="C62">
        <v>3</v>
      </c>
      <c r="D62">
        <v>20</v>
      </c>
      <c r="E62" t="s">
        <v>117</v>
      </c>
      <c r="F62">
        <v>15</v>
      </c>
      <c r="G62" t="s">
        <v>187</v>
      </c>
    </row>
    <row r="63" spans="1:9" x14ac:dyDescent="0.25">
      <c r="A63">
        <v>62</v>
      </c>
      <c r="B63">
        <v>2023</v>
      </c>
      <c r="C63">
        <v>3</v>
      </c>
      <c r="D63">
        <v>20</v>
      </c>
      <c r="E63" t="s">
        <v>121</v>
      </c>
      <c r="F63">
        <v>260</v>
      </c>
      <c r="G63" t="s">
        <v>187</v>
      </c>
    </row>
    <row r="64" spans="1:9" x14ac:dyDescent="0.25">
      <c r="A64">
        <v>63</v>
      </c>
      <c r="B64">
        <v>2021</v>
      </c>
      <c r="C64">
        <v>4</v>
      </c>
      <c r="D64">
        <v>31</v>
      </c>
      <c r="E64" t="s">
        <v>124</v>
      </c>
      <c r="F64">
        <v>2.72</v>
      </c>
      <c r="G64" t="s">
        <v>161</v>
      </c>
      <c r="H64" t="s">
        <v>159</v>
      </c>
      <c r="I64">
        <v>88700000</v>
      </c>
    </row>
    <row r="65" spans="1:9" x14ac:dyDescent="0.25">
      <c r="A65">
        <v>64</v>
      </c>
      <c r="B65">
        <v>2021</v>
      </c>
      <c r="C65">
        <v>4</v>
      </c>
      <c r="D65">
        <v>31</v>
      </c>
      <c r="E65" t="s">
        <v>126</v>
      </c>
      <c r="F65">
        <v>200</v>
      </c>
      <c r="G65" t="s">
        <v>161</v>
      </c>
    </row>
    <row r="66" spans="1:9" x14ac:dyDescent="0.25">
      <c r="A66">
        <v>65</v>
      </c>
      <c r="B66">
        <v>2021</v>
      </c>
      <c r="C66">
        <v>4</v>
      </c>
      <c r="D66">
        <v>46</v>
      </c>
      <c r="E66" t="s">
        <v>122</v>
      </c>
      <c r="F66">
        <v>72</v>
      </c>
      <c r="G66" t="s">
        <v>218</v>
      </c>
      <c r="H66" t="s">
        <v>159</v>
      </c>
      <c r="I66">
        <v>151000000</v>
      </c>
    </row>
    <row r="67" spans="1:9" x14ac:dyDescent="0.25">
      <c r="A67">
        <v>66</v>
      </c>
      <c r="B67">
        <v>2021</v>
      </c>
      <c r="C67">
        <v>4</v>
      </c>
      <c r="D67">
        <v>40</v>
      </c>
      <c r="E67" t="s">
        <v>126</v>
      </c>
      <c r="F67">
        <v>265</v>
      </c>
      <c r="G67" t="s">
        <v>161</v>
      </c>
      <c r="H67" t="s">
        <v>159</v>
      </c>
      <c r="I67">
        <v>92650000</v>
      </c>
    </row>
    <row r="68" spans="1:9" x14ac:dyDescent="0.25">
      <c r="A68">
        <v>67</v>
      </c>
      <c r="B68">
        <v>2021</v>
      </c>
      <c r="C68">
        <v>4</v>
      </c>
      <c r="D68">
        <v>35</v>
      </c>
      <c r="E68" t="s">
        <v>129</v>
      </c>
      <c r="F68">
        <v>6</v>
      </c>
      <c r="G68" t="s">
        <v>134</v>
      </c>
    </row>
    <row r="69" spans="1:9" x14ac:dyDescent="0.25">
      <c r="A69">
        <v>68</v>
      </c>
      <c r="B69">
        <v>2021</v>
      </c>
      <c r="C69">
        <v>4</v>
      </c>
      <c r="D69">
        <v>47</v>
      </c>
      <c r="E69" t="s">
        <v>130</v>
      </c>
      <c r="F69">
        <v>3</v>
      </c>
      <c r="G69" t="s">
        <v>134</v>
      </c>
    </row>
    <row r="70" spans="1:9" x14ac:dyDescent="0.25">
      <c r="A70">
        <v>69</v>
      </c>
      <c r="B70">
        <v>2021</v>
      </c>
      <c r="C70">
        <v>4</v>
      </c>
      <c r="D70">
        <v>30</v>
      </c>
      <c r="E70" t="s">
        <v>130</v>
      </c>
      <c r="F70">
        <v>29</v>
      </c>
      <c r="G70" t="s">
        <v>134</v>
      </c>
    </row>
    <row r="71" spans="1:9" x14ac:dyDescent="0.25">
      <c r="A71">
        <v>70</v>
      </c>
      <c r="B71">
        <v>2021</v>
      </c>
      <c r="C71">
        <v>4</v>
      </c>
      <c r="D71">
        <v>43</v>
      </c>
      <c r="E71" t="s">
        <v>129</v>
      </c>
      <c r="F71">
        <v>52</v>
      </c>
      <c r="G71" t="s">
        <v>134</v>
      </c>
    </row>
    <row r="72" spans="1:9" x14ac:dyDescent="0.25">
      <c r="A72">
        <v>71</v>
      </c>
      <c r="B72">
        <v>2021</v>
      </c>
      <c r="C72">
        <v>4</v>
      </c>
      <c r="D72">
        <v>25</v>
      </c>
      <c r="E72" t="s">
        <v>130</v>
      </c>
      <c r="F72">
        <v>87</v>
      </c>
      <c r="G72" t="s">
        <v>134</v>
      </c>
    </row>
    <row r="73" spans="1:9" x14ac:dyDescent="0.25">
      <c r="A73">
        <v>72</v>
      </c>
      <c r="B73">
        <v>2021</v>
      </c>
      <c r="C73">
        <v>4</v>
      </c>
      <c r="D73">
        <v>37</v>
      </c>
      <c r="E73" t="s">
        <v>130</v>
      </c>
      <c r="F73">
        <v>77</v>
      </c>
      <c r="G73" t="s">
        <v>134</v>
      </c>
    </row>
    <row r="74" spans="1:9" x14ac:dyDescent="0.25">
      <c r="A74">
        <v>73</v>
      </c>
      <c r="B74">
        <v>2021</v>
      </c>
      <c r="C74">
        <v>4</v>
      </c>
      <c r="D74">
        <v>51</v>
      </c>
      <c r="E74" t="s">
        <v>129</v>
      </c>
      <c r="F74">
        <v>2</v>
      </c>
      <c r="G74" t="s">
        <v>134</v>
      </c>
    </row>
    <row r="75" spans="1:9" x14ac:dyDescent="0.25">
      <c r="A75">
        <v>74</v>
      </c>
      <c r="B75">
        <v>2021</v>
      </c>
      <c r="C75">
        <v>4</v>
      </c>
      <c r="D75">
        <v>33</v>
      </c>
      <c r="E75" t="s">
        <v>129</v>
      </c>
      <c r="F75">
        <v>78</v>
      </c>
      <c r="G75" t="s">
        <v>134</v>
      </c>
    </row>
    <row r="76" spans="1:9" x14ac:dyDescent="0.25">
      <c r="A76">
        <v>75</v>
      </c>
      <c r="B76">
        <v>2021</v>
      </c>
      <c r="C76">
        <v>4</v>
      </c>
      <c r="D76">
        <v>45</v>
      </c>
      <c r="E76" t="s">
        <v>130</v>
      </c>
      <c r="F76">
        <v>61</v>
      </c>
      <c r="G76" t="s">
        <v>134</v>
      </c>
    </row>
    <row r="77" spans="1:9" x14ac:dyDescent="0.25">
      <c r="A77">
        <v>76</v>
      </c>
      <c r="B77">
        <v>2021</v>
      </c>
      <c r="C77">
        <v>4</v>
      </c>
      <c r="D77">
        <v>27</v>
      </c>
      <c r="E77" t="s">
        <v>130</v>
      </c>
      <c r="F77">
        <v>45</v>
      </c>
      <c r="G77" t="s">
        <v>134</v>
      </c>
    </row>
    <row r="78" spans="1:9" x14ac:dyDescent="0.25">
      <c r="A78">
        <v>77</v>
      </c>
      <c r="B78">
        <v>2021</v>
      </c>
      <c r="C78">
        <v>4</v>
      </c>
      <c r="D78">
        <v>40</v>
      </c>
      <c r="E78" t="s">
        <v>129</v>
      </c>
      <c r="F78">
        <v>78</v>
      </c>
      <c r="G78" t="s">
        <v>134</v>
      </c>
    </row>
    <row r="79" spans="1:9" x14ac:dyDescent="0.25">
      <c r="A79">
        <v>78</v>
      </c>
      <c r="B79">
        <v>2021</v>
      </c>
      <c r="C79">
        <v>4</v>
      </c>
      <c r="D79">
        <v>35</v>
      </c>
      <c r="E79" t="s">
        <v>130</v>
      </c>
      <c r="F79">
        <v>6</v>
      </c>
      <c r="G79" t="s">
        <v>134</v>
      </c>
    </row>
    <row r="80" spans="1:9" x14ac:dyDescent="0.25">
      <c r="A80">
        <v>79</v>
      </c>
      <c r="B80">
        <v>2021</v>
      </c>
      <c r="C80">
        <v>4</v>
      </c>
      <c r="D80">
        <v>48</v>
      </c>
      <c r="E80" t="s">
        <v>129</v>
      </c>
      <c r="F80">
        <v>2</v>
      </c>
      <c r="G80" t="s">
        <v>134</v>
      </c>
    </row>
    <row r="81" spans="1:7" x14ac:dyDescent="0.25">
      <c r="A81">
        <v>80</v>
      </c>
      <c r="B81">
        <v>2021</v>
      </c>
      <c r="C81">
        <v>4</v>
      </c>
      <c r="D81">
        <v>31</v>
      </c>
      <c r="E81" t="s">
        <v>129</v>
      </c>
      <c r="F81">
        <v>101</v>
      </c>
      <c r="G81" t="s">
        <v>134</v>
      </c>
    </row>
    <row r="82" spans="1:7" x14ac:dyDescent="0.25">
      <c r="A82">
        <v>81</v>
      </c>
      <c r="B82">
        <v>2021</v>
      </c>
      <c r="C82">
        <v>4</v>
      </c>
      <c r="D82">
        <v>43</v>
      </c>
      <c r="E82" t="s">
        <v>130</v>
      </c>
      <c r="F82">
        <v>52</v>
      </c>
      <c r="G82" t="s">
        <v>134</v>
      </c>
    </row>
    <row r="83" spans="1:7" x14ac:dyDescent="0.25">
      <c r="A83">
        <v>82</v>
      </c>
      <c r="B83">
        <v>2021</v>
      </c>
      <c r="C83">
        <v>4</v>
      </c>
      <c r="D83">
        <v>38</v>
      </c>
      <c r="E83" t="s">
        <v>129</v>
      </c>
      <c r="F83">
        <v>92</v>
      </c>
      <c r="G83" t="s">
        <v>134</v>
      </c>
    </row>
    <row r="84" spans="1:7" x14ac:dyDescent="0.25">
      <c r="A84">
        <v>83</v>
      </c>
      <c r="B84">
        <v>2021</v>
      </c>
      <c r="C84">
        <v>4</v>
      </c>
      <c r="D84">
        <v>51</v>
      </c>
      <c r="E84" t="s">
        <v>130</v>
      </c>
      <c r="F84">
        <v>2</v>
      </c>
      <c r="G84" t="s">
        <v>134</v>
      </c>
    </row>
    <row r="85" spans="1:7" x14ac:dyDescent="0.25">
      <c r="A85">
        <v>84</v>
      </c>
      <c r="B85">
        <v>2021</v>
      </c>
      <c r="C85">
        <v>4</v>
      </c>
      <c r="D85">
        <v>33</v>
      </c>
      <c r="E85" t="s">
        <v>130</v>
      </c>
      <c r="F85">
        <v>78</v>
      </c>
      <c r="G85" t="s">
        <v>134</v>
      </c>
    </row>
    <row r="86" spans="1:7" x14ac:dyDescent="0.25">
      <c r="A86">
        <v>85</v>
      </c>
      <c r="B86">
        <v>2021</v>
      </c>
      <c r="C86">
        <v>4</v>
      </c>
      <c r="D86">
        <v>46</v>
      </c>
      <c r="E86" t="s">
        <v>129</v>
      </c>
      <c r="F86">
        <v>72</v>
      </c>
      <c r="G86" t="s">
        <v>134</v>
      </c>
    </row>
    <row r="87" spans="1:7" x14ac:dyDescent="0.25">
      <c r="A87">
        <v>86</v>
      </c>
      <c r="B87">
        <v>2021</v>
      </c>
      <c r="C87">
        <v>4</v>
      </c>
      <c r="D87">
        <v>28</v>
      </c>
      <c r="E87" t="s">
        <v>129</v>
      </c>
      <c r="F87">
        <v>19</v>
      </c>
      <c r="G87" t="s">
        <v>134</v>
      </c>
    </row>
    <row r="88" spans="1:7" x14ac:dyDescent="0.25">
      <c r="A88">
        <v>87</v>
      </c>
      <c r="B88">
        <v>2021</v>
      </c>
      <c r="C88">
        <v>4</v>
      </c>
      <c r="D88">
        <v>40</v>
      </c>
      <c r="E88" t="s">
        <v>130</v>
      </c>
      <c r="F88">
        <v>78</v>
      </c>
      <c r="G88" t="s">
        <v>134</v>
      </c>
    </row>
    <row r="89" spans="1:7" x14ac:dyDescent="0.25">
      <c r="A89">
        <v>88</v>
      </c>
      <c r="B89">
        <v>2021</v>
      </c>
      <c r="C89">
        <v>4</v>
      </c>
      <c r="D89">
        <v>24</v>
      </c>
      <c r="E89" t="s">
        <v>129</v>
      </c>
      <c r="F89">
        <v>40</v>
      </c>
      <c r="G89" t="s">
        <v>134</v>
      </c>
    </row>
    <row r="90" spans="1:7" x14ac:dyDescent="0.25">
      <c r="A90">
        <v>89</v>
      </c>
      <c r="B90">
        <v>2021</v>
      </c>
      <c r="C90">
        <v>4</v>
      </c>
      <c r="D90">
        <v>36</v>
      </c>
      <c r="E90" t="s">
        <v>129</v>
      </c>
      <c r="F90">
        <v>60</v>
      </c>
      <c r="G90" t="s">
        <v>134</v>
      </c>
    </row>
    <row r="91" spans="1:7" x14ac:dyDescent="0.25">
      <c r="A91">
        <v>90</v>
      </c>
      <c r="B91">
        <v>2021</v>
      </c>
      <c r="C91">
        <v>4</v>
      </c>
      <c r="D91">
        <v>48</v>
      </c>
      <c r="E91" t="s">
        <v>130</v>
      </c>
      <c r="F91">
        <v>2</v>
      </c>
      <c r="G91" t="s">
        <v>134</v>
      </c>
    </row>
    <row r="92" spans="1:7" x14ac:dyDescent="0.25">
      <c r="A92">
        <v>91</v>
      </c>
      <c r="B92">
        <v>2021</v>
      </c>
      <c r="C92">
        <v>4</v>
      </c>
      <c r="D92">
        <v>31</v>
      </c>
      <c r="E92" t="s">
        <v>130</v>
      </c>
      <c r="F92">
        <v>101</v>
      </c>
      <c r="G92" t="s">
        <v>134</v>
      </c>
    </row>
    <row r="93" spans="1:7" x14ac:dyDescent="0.25">
      <c r="A93">
        <v>92</v>
      </c>
      <c r="B93">
        <v>2021</v>
      </c>
      <c r="C93">
        <v>4</v>
      </c>
      <c r="D93">
        <v>44</v>
      </c>
      <c r="E93" t="s">
        <v>129</v>
      </c>
      <c r="F93">
        <v>144</v>
      </c>
      <c r="G93" t="s">
        <v>134</v>
      </c>
    </row>
    <row r="94" spans="1:7" x14ac:dyDescent="0.25">
      <c r="A94">
        <v>93</v>
      </c>
      <c r="B94">
        <v>2021</v>
      </c>
      <c r="C94">
        <v>4</v>
      </c>
      <c r="D94">
        <v>26</v>
      </c>
      <c r="E94" t="s">
        <v>129</v>
      </c>
      <c r="F94">
        <v>62</v>
      </c>
      <c r="G94" t="s">
        <v>134</v>
      </c>
    </row>
    <row r="95" spans="1:7" x14ac:dyDescent="0.25">
      <c r="A95">
        <v>94</v>
      </c>
      <c r="B95">
        <v>2021</v>
      </c>
      <c r="C95">
        <v>4</v>
      </c>
      <c r="D95">
        <v>38</v>
      </c>
      <c r="E95" t="s">
        <v>130</v>
      </c>
      <c r="F95">
        <v>92</v>
      </c>
      <c r="G95" t="s">
        <v>134</v>
      </c>
    </row>
    <row r="96" spans="1:7" x14ac:dyDescent="0.25">
      <c r="A96">
        <v>95</v>
      </c>
      <c r="B96">
        <v>2021</v>
      </c>
      <c r="C96">
        <v>4</v>
      </c>
      <c r="D96">
        <v>53</v>
      </c>
      <c r="E96" t="s">
        <v>129</v>
      </c>
      <c r="F96">
        <v>3</v>
      </c>
      <c r="G96" t="s">
        <v>134</v>
      </c>
    </row>
    <row r="97" spans="1:7" x14ac:dyDescent="0.25">
      <c r="A97">
        <v>96</v>
      </c>
      <c r="B97">
        <v>2021</v>
      </c>
      <c r="C97">
        <v>4</v>
      </c>
      <c r="D97">
        <v>34</v>
      </c>
      <c r="E97" t="s">
        <v>129</v>
      </c>
      <c r="F97">
        <v>3</v>
      </c>
      <c r="G97" t="s">
        <v>134</v>
      </c>
    </row>
    <row r="98" spans="1:7" x14ac:dyDescent="0.25">
      <c r="A98">
        <v>97</v>
      </c>
      <c r="B98">
        <v>2021</v>
      </c>
      <c r="C98">
        <v>4</v>
      </c>
      <c r="D98">
        <v>46</v>
      </c>
      <c r="E98" t="s">
        <v>130</v>
      </c>
      <c r="F98">
        <v>72</v>
      </c>
      <c r="G98" t="s">
        <v>134</v>
      </c>
    </row>
    <row r="99" spans="1:7" x14ac:dyDescent="0.25">
      <c r="A99">
        <v>98</v>
      </c>
      <c r="B99">
        <v>2021</v>
      </c>
      <c r="C99">
        <v>4</v>
      </c>
      <c r="D99">
        <v>28</v>
      </c>
      <c r="E99" t="s">
        <v>130</v>
      </c>
      <c r="F99">
        <v>19</v>
      </c>
      <c r="G99" t="s">
        <v>134</v>
      </c>
    </row>
    <row r="100" spans="1:7" x14ac:dyDescent="0.25">
      <c r="A100">
        <v>99</v>
      </c>
      <c r="B100">
        <v>2021</v>
      </c>
      <c r="C100">
        <v>4</v>
      </c>
      <c r="D100">
        <v>41</v>
      </c>
      <c r="E100" t="s">
        <v>129</v>
      </c>
      <c r="F100">
        <v>4</v>
      </c>
      <c r="G100" t="s">
        <v>134</v>
      </c>
    </row>
    <row r="101" spans="1:7" x14ac:dyDescent="0.25">
      <c r="A101">
        <v>100</v>
      </c>
      <c r="B101">
        <v>2021</v>
      </c>
      <c r="C101">
        <v>4</v>
      </c>
      <c r="D101">
        <v>24</v>
      </c>
      <c r="E101" t="s">
        <v>130</v>
      </c>
      <c r="F101">
        <v>40</v>
      </c>
      <c r="G101" t="s">
        <v>134</v>
      </c>
    </row>
    <row r="102" spans="1:7" x14ac:dyDescent="0.25">
      <c r="A102">
        <v>101</v>
      </c>
      <c r="B102">
        <v>2021</v>
      </c>
      <c r="C102">
        <v>4</v>
      </c>
      <c r="D102">
        <v>36</v>
      </c>
      <c r="E102" t="s">
        <v>130</v>
      </c>
      <c r="F102">
        <v>60</v>
      </c>
      <c r="G102" t="s">
        <v>134</v>
      </c>
    </row>
    <row r="103" spans="1:7" x14ac:dyDescent="0.25">
      <c r="A103">
        <v>102</v>
      </c>
      <c r="B103">
        <v>2021</v>
      </c>
      <c r="C103">
        <v>4</v>
      </c>
      <c r="D103">
        <v>49</v>
      </c>
      <c r="E103" t="s">
        <v>129</v>
      </c>
      <c r="F103">
        <v>4</v>
      </c>
      <c r="G103" t="s">
        <v>134</v>
      </c>
    </row>
    <row r="104" spans="1:7" x14ac:dyDescent="0.25">
      <c r="A104">
        <v>103</v>
      </c>
      <c r="B104">
        <v>2021</v>
      </c>
      <c r="C104">
        <v>4</v>
      </c>
      <c r="D104">
        <v>32</v>
      </c>
      <c r="E104" t="s">
        <v>129</v>
      </c>
      <c r="F104">
        <v>69</v>
      </c>
      <c r="G104" t="s">
        <v>134</v>
      </c>
    </row>
    <row r="105" spans="1:7" x14ac:dyDescent="0.25">
      <c r="A105">
        <v>104</v>
      </c>
      <c r="B105">
        <v>2021</v>
      </c>
      <c r="C105">
        <v>4</v>
      </c>
      <c r="D105">
        <v>44</v>
      </c>
      <c r="E105" t="s">
        <v>130</v>
      </c>
      <c r="F105">
        <v>144</v>
      </c>
      <c r="G105" t="s">
        <v>134</v>
      </c>
    </row>
    <row r="106" spans="1:7" x14ac:dyDescent="0.25">
      <c r="A106">
        <v>105</v>
      </c>
      <c r="B106">
        <v>2021</v>
      </c>
      <c r="C106">
        <v>4</v>
      </c>
      <c r="D106">
        <v>26</v>
      </c>
      <c r="E106" t="s">
        <v>130</v>
      </c>
      <c r="F106">
        <v>62</v>
      </c>
      <c r="G106" t="s">
        <v>134</v>
      </c>
    </row>
    <row r="107" spans="1:7" x14ac:dyDescent="0.25">
      <c r="A107">
        <v>106</v>
      </c>
      <c r="B107">
        <v>2021</v>
      </c>
      <c r="C107">
        <v>4</v>
      </c>
      <c r="D107">
        <v>39</v>
      </c>
      <c r="E107" t="s">
        <v>129</v>
      </c>
      <c r="F107">
        <v>61</v>
      </c>
      <c r="G107" t="s">
        <v>134</v>
      </c>
    </row>
    <row r="108" spans="1:7" x14ac:dyDescent="0.25">
      <c r="A108">
        <v>107</v>
      </c>
      <c r="B108">
        <v>2021</v>
      </c>
      <c r="C108">
        <v>4</v>
      </c>
      <c r="D108">
        <v>53</v>
      </c>
      <c r="E108" t="s">
        <v>130</v>
      </c>
      <c r="F108">
        <v>3</v>
      </c>
      <c r="G108" t="s">
        <v>134</v>
      </c>
    </row>
    <row r="109" spans="1:7" x14ac:dyDescent="0.25">
      <c r="A109">
        <v>108</v>
      </c>
      <c r="B109">
        <v>2021</v>
      </c>
      <c r="C109">
        <v>4</v>
      </c>
      <c r="D109">
        <v>34</v>
      </c>
      <c r="E109" t="s">
        <v>130</v>
      </c>
      <c r="F109">
        <v>3</v>
      </c>
      <c r="G109" t="s">
        <v>134</v>
      </c>
    </row>
    <row r="110" spans="1:7" x14ac:dyDescent="0.25">
      <c r="A110">
        <v>109</v>
      </c>
      <c r="B110">
        <v>2021</v>
      </c>
      <c r="C110">
        <v>4</v>
      </c>
      <c r="D110">
        <v>47</v>
      </c>
      <c r="E110" t="s">
        <v>129</v>
      </c>
      <c r="F110">
        <v>3</v>
      </c>
      <c r="G110" t="s">
        <v>134</v>
      </c>
    </row>
    <row r="111" spans="1:7" x14ac:dyDescent="0.25">
      <c r="A111">
        <v>110</v>
      </c>
      <c r="B111">
        <v>2021</v>
      </c>
      <c r="C111">
        <v>4</v>
      </c>
      <c r="D111">
        <v>30</v>
      </c>
      <c r="E111" t="s">
        <v>129</v>
      </c>
      <c r="F111">
        <v>29</v>
      </c>
      <c r="G111" t="s">
        <v>134</v>
      </c>
    </row>
    <row r="112" spans="1:7" x14ac:dyDescent="0.25">
      <c r="A112">
        <v>111</v>
      </c>
      <c r="B112">
        <v>2021</v>
      </c>
      <c r="C112">
        <v>4</v>
      </c>
      <c r="D112">
        <v>41</v>
      </c>
      <c r="E112" t="s">
        <v>130</v>
      </c>
      <c r="F112">
        <v>4</v>
      </c>
      <c r="G112" t="s">
        <v>134</v>
      </c>
    </row>
    <row r="113" spans="1:15" x14ac:dyDescent="0.25">
      <c r="A113">
        <v>112</v>
      </c>
      <c r="B113">
        <v>2021</v>
      </c>
      <c r="C113">
        <v>4</v>
      </c>
      <c r="D113">
        <v>25</v>
      </c>
      <c r="E113" t="s">
        <v>129</v>
      </c>
      <c r="F113">
        <v>87</v>
      </c>
      <c r="G113" t="s">
        <v>134</v>
      </c>
    </row>
    <row r="114" spans="1:15" x14ac:dyDescent="0.25">
      <c r="A114">
        <v>113</v>
      </c>
      <c r="B114">
        <v>2021</v>
      </c>
      <c r="C114">
        <v>4</v>
      </c>
      <c r="D114">
        <v>37</v>
      </c>
      <c r="E114" t="s">
        <v>129</v>
      </c>
      <c r="F114">
        <v>77</v>
      </c>
      <c r="G114" t="s">
        <v>134</v>
      </c>
    </row>
    <row r="115" spans="1:15" x14ac:dyDescent="0.25">
      <c r="A115">
        <v>114</v>
      </c>
      <c r="B115">
        <v>2021</v>
      </c>
      <c r="C115">
        <v>4</v>
      </c>
      <c r="D115">
        <v>49</v>
      </c>
      <c r="E115" t="s">
        <v>130</v>
      </c>
      <c r="F115">
        <v>4</v>
      </c>
      <c r="G115" t="s">
        <v>134</v>
      </c>
    </row>
    <row r="116" spans="1:15" x14ac:dyDescent="0.25">
      <c r="A116">
        <v>115</v>
      </c>
      <c r="B116">
        <v>2021</v>
      </c>
      <c r="C116">
        <v>4</v>
      </c>
      <c r="D116">
        <v>32</v>
      </c>
      <c r="E116" t="s">
        <v>130</v>
      </c>
      <c r="F116">
        <v>69</v>
      </c>
      <c r="G116" t="s">
        <v>134</v>
      </c>
    </row>
    <row r="117" spans="1:15" x14ac:dyDescent="0.25">
      <c r="A117">
        <v>116</v>
      </c>
      <c r="B117">
        <v>2021</v>
      </c>
      <c r="C117">
        <v>4</v>
      </c>
      <c r="D117">
        <v>45</v>
      </c>
      <c r="E117" t="s">
        <v>129</v>
      </c>
      <c r="F117">
        <v>61</v>
      </c>
      <c r="G117" t="s">
        <v>134</v>
      </c>
    </row>
    <row r="118" spans="1:15" x14ac:dyDescent="0.25">
      <c r="A118">
        <v>117</v>
      </c>
      <c r="B118">
        <v>2021</v>
      </c>
      <c r="C118">
        <v>4</v>
      </c>
      <c r="D118">
        <v>27</v>
      </c>
      <c r="E118" t="s">
        <v>129</v>
      </c>
      <c r="F118">
        <v>45</v>
      </c>
      <c r="G118" t="s">
        <v>134</v>
      </c>
    </row>
    <row r="119" spans="1:15" x14ac:dyDescent="0.25">
      <c r="A119">
        <v>118</v>
      </c>
      <c r="B119">
        <v>2021</v>
      </c>
      <c r="C119">
        <v>4</v>
      </c>
      <c r="D119">
        <v>39</v>
      </c>
      <c r="E119" t="s">
        <v>130</v>
      </c>
      <c r="F119">
        <v>61</v>
      </c>
      <c r="G119" t="s">
        <v>134</v>
      </c>
    </row>
    <row r="120" spans="1:15" x14ac:dyDescent="0.25">
      <c r="A120">
        <v>119</v>
      </c>
      <c r="B120">
        <v>2022</v>
      </c>
      <c r="C120">
        <v>4</v>
      </c>
      <c r="D120">
        <v>29</v>
      </c>
      <c r="E120" t="s">
        <v>121</v>
      </c>
      <c r="F120">
        <v>110</v>
      </c>
      <c r="G120" t="s">
        <v>184</v>
      </c>
      <c r="H120" t="s">
        <v>159</v>
      </c>
      <c r="I120">
        <v>98940000</v>
      </c>
    </row>
    <row r="121" spans="1:15" x14ac:dyDescent="0.25">
      <c r="A121">
        <v>120</v>
      </c>
      <c r="B121">
        <v>2022</v>
      </c>
      <c r="C121">
        <v>4</v>
      </c>
      <c r="D121">
        <v>29</v>
      </c>
      <c r="E121" t="s">
        <v>131</v>
      </c>
      <c r="F121">
        <v>25</v>
      </c>
      <c r="G121" t="s">
        <v>184</v>
      </c>
    </row>
    <row r="122" spans="1:15" x14ac:dyDescent="0.25">
      <c r="A122">
        <v>121</v>
      </c>
      <c r="B122">
        <v>2022</v>
      </c>
      <c r="C122">
        <v>4</v>
      </c>
      <c r="D122">
        <v>30</v>
      </c>
      <c r="E122" t="s">
        <v>121</v>
      </c>
      <c r="F122">
        <v>150</v>
      </c>
      <c r="G122" t="s">
        <v>187</v>
      </c>
      <c r="H122" t="s">
        <v>159</v>
      </c>
      <c r="I122">
        <v>90000000</v>
      </c>
    </row>
    <row r="123" spans="1:15" x14ac:dyDescent="0.25">
      <c r="A123">
        <v>122</v>
      </c>
      <c r="B123">
        <v>2022</v>
      </c>
      <c r="C123">
        <v>4</v>
      </c>
      <c r="D123">
        <v>30</v>
      </c>
      <c r="E123" t="s">
        <v>117</v>
      </c>
      <c r="F123">
        <v>56</v>
      </c>
      <c r="G123" t="s">
        <v>187</v>
      </c>
    </row>
    <row r="124" spans="1:15" x14ac:dyDescent="0.25">
      <c r="A124">
        <v>123</v>
      </c>
      <c r="B124">
        <v>2022</v>
      </c>
      <c r="C124">
        <v>4</v>
      </c>
      <c r="D124">
        <v>30</v>
      </c>
      <c r="E124" t="s">
        <v>131</v>
      </c>
      <c r="F124">
        <v>56</v>
      </c>
      <c r="G124" t="s">
        <v>187</v>
      </c>
    </row>
    <row r="125" spans="1:15" x14ac:dyDescent="0.25">
      <c r="A125">
        <v>124</v>
      </c>
      <c r="B125">
        <v>2023</v>
      </c>
      <c r="C125">
        <v>4</v>
      </c>
      <c r="D125">
        <v>24</v>
      </c>
      <c r="E125" t="s">
        <v>126</v>
      </c>
      <c r="F125">
        <v>190</v>
      </c>
      <c r="G125" t="s">
        <v>161</v>
      </c>
      <c r="H125" t="s">
        <v>159</v>
      </c>
      <c r="I125">
        <v>181600000</v>
      </c>
    </row>
    <row r="126" spans="1:15" x14ac:dyDescent="0.25">
      <c r="A126">
        <v>125</v>
      </c>
      <c r="B126">
        <v>2023</v>
      </c>
      <c r="C126">
        <v>4</v>
      </c>
      <c r="D126">
        <v>35</v>
      </c>
      <c r="E126" t="s">
        <v>126</v>
      </c>
      <c r="F126">
        <v>160</v>
      </c>
      <c r="G126" t="s">
        <v>161</v>
      </c>
      <c r="H126" t="s">
        <v>159</v>
      </c>
      <c r="I126">
        <v>137330000</v>
      </c>
    </row>
    <row r="127" spans="1:15" x14ac:dyDescent="0.25">
      <c r="A127">
        <v>126</v>
      </c>
      <c r="B127">
        <v>2023</v>
      </c>
      <c r="C127">
        <v>4</v>
      </c>
      <c r="D127">
        <v>47</v>
      </c>
      <c r="E127" t="s">
        <v>117</v>
      </c>
      <c r="F127">
        <v>17</v>
      </c>
      <c r="G127" t="s">
        <v>162</v>
      </c>
      <c r="H127" t="s">
        <v>159</v>
      </c>
      <c r="I127">
        <v>170000000</v>
      </c>
    </row>
    <row r="128" spans="1:15" x14ac:dyDescent="0.25">
      <c r="A128">
        <v>127</v>
      </c>
      <c r="B128">
        <v>2023</v>
      </c>
      <c r="C128">
        <v>4</v>
      </c>
      <c r="D128">
        <v>47</v>
      </c>
      <c r="E128" t="s">
        <v>120</v>
      </c>
      <c r="F128">
        <v>50</v>
      </c>
      <c r="G128" t="s">
        <v>162</v>
      </c>
      <c r="I128" t="s">
        <v>160</v>
      </c>
      <c r="N128" s="3" t="s">
        <v>139</v>
      </c>
      <c r="O128" t="s">
        <v>117</v>
      </c>
    </row>
    <row r="129" spans="1:15" x14ac:dyDescent="0.25">
      <c r="A129">
        <v>128</v>
      </c>
      <c r="B129">
        <v>2023</v>
      </c>
      <c r="C129">
        <v>4</v>
      </c>
      <c r="D129">
        <v>47</v>
      </c>
      <c r="E129" t="s">
        <v>131</v>
      </c>
      <c r="F129">
        <v>28</v>
      </c>
      <c r="G129" t="s">
        <v>162</v>
      </c>
      <c r="I129" t="s">
        <v>160</v>
      </c>
      <c r="N129" s="3" t="s">
        <v>140</v>
      </c>
      <c r="O129" t="s">
        <v>118</v>
      </c>
    </row>
    <row r="130" spans="1:15" x14ac:dyDescent="0.25">
      <c r="A130">
        <v>129</v>
      </c>
      <c r="B130">
        <v>2023</v>
      </c>
      <c r="C130">
        <v>4</v>
      </c>
      <c r="D130">
        <v>34</v>
      </c>
      <c r="E130" t="s">
        <v>117</v>
      </c>
      <c r="F130">
        <v>23</v>
      </c>
      <c r="G130" t="s">
        <v>187</v>
      </c>
      <c r="H130" t="s">
        <v>159</v>
      </c>
      <c r="I130">
        <v>27000000</v>
      </c>
      <c r="N130" s="3" t="s">
        <v>141</v>
      </c>
      <c r="O130" t="s">
        <v>119</v>
      </c>
    </row>
    <row r="131" spans="1:15" x14ac:dyDescent="0.25">
      <c r="A131">
        <v>130</v>
      </c>
      <c r="B131">
        <v>2023</v>
      </c>
      <c r="C131">
        <v>4</v>
      </c>
      <c r="D131">
        <v>34</v>
      </c>
      <c r="E131" t="s">
        <v>131</v>
      </c>
      <c r="F131">
        <v>23</v>
      </c>
      <c r="G131" t="s">
        <v>187</v>
      </c>
      <c r="I131" t="s">
        <v>160</v>
      </c>
      <c r="N131" s="3" t="s">
        <v>142</v>
      </c>
      <c r="O131" t="s">
        <v>120</v>
      </c>
    </row>
    <row r="132" spans="1:15" x14ac:dyDescent="0.25">
      <c r="A132">
        <v>131</v>
      </c>
      <c r="B132">
        <v>2023</v>
      </c>
      <c r="C132">
        <v>4</v>
      </c>
      <c r="D132">
        <v>33</v>
      </c>
      <c r="E132" t="s">
        <v>124</v>
      </c>
      <c r="F132">
        <v>0.89</v>
      </c>
      <c r="G132" t="s">
        <v>161</v>
      </c>
      <c r="H132" t="s">
        <v>159</v>
      </c>
      <c r="I132">
        <v>52000000</v>
      </c>
      <c r="N132" s="3" t="s">
        <v>143</v>
      </c>
      <c r="O132" t="s">
        <v>121</v>
      </c>
    </row>
    <row r="133" spans="1:15" x14ac:dyDescent="0.25">
      <c r="A133">
        <v>132</v>
      </c>
      <c r="B133">
        <v>2023</v>
      </c>
      <c r="C133">
        <v>4</v>
      </c>
      <c r="D133">
        <v>33</v>
      </c>
      <c r="E133" t="s">
        <v>125</v>
      </c>
      <c r="F133">
        <v>200</v>
      </c>
      <c r="G133" t="s">
        <v>161</v>
      </c>
      <c r="N133" s="3" t="s">
        <v>144</v>
      </c>
      <c r="O133" t="s">
        <v>122</v>
      </c>
    </row>
    <row r="134" spans="1:15" x14ac:dyDescent="0.25">
      <c r="A134">
        <v>133</v>
      </c>
      <c r="B134">
        <v>2023</v>
      </c>
      <c r="C134">
        <v>4</v>
      </c>
      <c r="D134">
        <v>33</v>
      </c>
      <c r="E134" t="s">
        <v>126</v>
      </c>
      <c r="F134">
        <v>132</v>
      </c>
      <c r="G134" t="s">
        <v>161</v>
      </c>
      <c r="N134" s="3" t="s">
        <v>145</v>
      </c>
      <c r="O134" t="s">
        <v>123</v>
      </c>
    </row>
    <row r="135" spans="1:15" x14ac:dyDescent="0.25">
      <c r="A135">
        <v>134</v>
      </c>
      <c r="B135">
        <v>2021</v>
      </c>
      <c r="C135">
        <v>5</v>
      </c>
      <c r="D135">
        <v>56</v>
      </c>
      <c r="E135" t="s">
        <v>129</v>
      </c>
      <c r="F135">
        <v>44</v>
      </c>
      <c r="G135" t="s">
        <v>134</v>
      </c>
      <c r="N135" s="3" t="s">
        <v>146</v>
      </c>
      <c r="O135" t="s">
        <v>124</v>
      </c>
    </row>
    <row r="136" spans="1:15" x14ac:dyDescent="0.25">
      <c r="A136">
        <v>135</v>
      </c>
      <c r="B136">
        <v>2021</v>
      </c>
      <c r="C136">
        <v>5</v>
      </c>
      <c r="D136">
        <v>56</v>
      </c>
      <c r="E136" t="s">
        <v>130</v>
      </c>
      <c r="F136">
        <v>44</v>
      </c>
      <c r="G136" t="s">
        <v>134</v>
      </c>
      <c r="N136" s="3" t="s">
        <v>147</v>
      </c>
      <c r="O136" t="s">
        <v>125</v>
      </c>
    </row>
    <row r="137" spans="1:15" x14ac:dyDescent="0.25">
      <c r="A137">
        <v>136</v>
      </c>
      <c r="B137">
        <v>2022</v>
      </c>
      <c r="C137">
        <v>5</v>
      </c>
      <c r="D137">
        <v>54</v>
      </c>
      <c r="E137" t="s">
        <v>117</v>
      </c>
      <c r="F137">
        <v>50</v>
      </c>
      <c r="G137" t="s">
        <v>184</v>
      </c>
      <c r="H137" t="s">
        <v>159</v>
      </c>
      <c r="I137">
        <v>45000000</v>
      </c>
      <c r="N137" s="3" t="s">
        <v>148</v>
      </c>
      <c r="O137" t="s">
        <v>126</v>
      </c>
    </row>
    <row r="138" spans="1:15" x14ac:dyDescent="0.25">
      <c r="A138">
        <v>137</v>
      </c>
      <c r="B138">
        <v>2022</v>
      </c>
      <c r="C138">
        <v>5</v>
      </c>
      <c r="D138">
        <v>54</v>
      </c>
      <c r="E138" t="s">
        <v>121</v>
      </c>
      <c r="F138">
        <v>150</v>
      </c>
      <c r="G138" t="s">
        <v>184</v>
      </c>
      <c r="N138" s="3" t="s">
        <v>149</v>
      </c>
      <c r="O138" t="s">
        <v>127</v>
      </c>
    </row>
    <row r="139" spans="1:15" x14ac:dyDescent="0.25">
      <c r="A139">
        <v>138</v>
      </c>
      <c r="B139">
        <v>2023</v>
      </c>
      <c r="C139">
        <v>5</v>
      </c>
      <c r="D139" s="4" t="s">
        <v>222</v>
      </c>
      <c r="E139" s="4" t="s">
        <v>117</v>
      </c>
      <c r="F139" s="4">
        <v>33</v>
      </c>
      <c r="G139" s="4" t="s">
        <v>162</v>
      </c>
      <c r="H139" s="4" t="s">
        <v>159</v>
      </c>
      <c r="I139" s="4">
        <v>62162000</v>
      </c>
      <c r="N139" s="3" t="s">
        <v>150</v>
      </c>
      <c r="O139" t="s">
        <v>128</v>
      </c>
    </row>
    <row r="140" spans="1:15" x14ac:dyDescent="0.25">
      <c r="D140" t="e">
        <f t="shared" ref="D136:D145" si="0">VLOOKUP(F140,$N$144:$O$147,2,FALSE)</f>
        <v>#N/A</v>
      </c>
      <c r="E140" t="e">
        <f t="shared" ref="E136:E145" si="1">VLOOKUP(H140,$N$128:$O$143,2,FALSE)</f>
        <v>#N/A</v>
      </c>
      <c r="N140" s="3" t="s">
        <v>151</v>
      </c>
      <c r="O140" t="s">
        <v>129</v>
      </c>
    </row>
    <row r="141" spans="1:15" x14ac:dyDescent="0.25">
      <c r="D141" t="e">
        <f t="shared" si="0"/>
        <v>#N/A</v>
      </c>
      <c r="E141" t="e">
        <f t="shared" si="1"/>
        <v>#N/A</v>
      </c>
      <c r="N141" s="3" t="s">
        <v>152</v>
      </c>
      <c r="O141" t="s">
        <v>130</v>
      </c>
    </row>
    <row r="142" spans="1:15" x14ac:dyDescent="0.25">
      <c r="D142" t="e">
        <f t="shared" si="0"/>
        <v>#N/A</v>
      </c>
      <c r="E142" t="e">
        <f t="shared" si="1"/>
        <v>#N/A</v>
      </c>
      <c r="N142" s="3" t="s">
        <v>153</v>
      </c>
      <c r="O142" t="s">
        <v>131</v>
      </c>
    </row>
    <row r="143" spans="1:15" x14ac:dyDescent="0.25">
      <c r="D143" t="e">
        <f t="shared" si="0"/>
        <v>#N/A</v>
      </c>
      <c r="E143" t="e">
        <f t="shared" si="1"/>
        <v>#N/A</v>
      </c>
      <c r="N143" s="3" t="s">
        <v>154</v>
      </c>
      <c r="O143" t="s">
        <v>132</v>
      </c>
    </row>
    <row r="144" spans="1:15" x14ac:dyDescent="0.25">
      <c r="D144" t="e">
        <f t="shared" si="0"/>
        <v>#N/A</v>
      </c>
      <c r="E144" t="e">
        <f t="shared" si="1"/>
        <v>#N/A</v>
      </c>
    </row>
    <row r="145" spans="4:5" x14ac:dyDescent="0.25">
      <c r="D145" t="e">
        <f t="shared" si="0"/>
        <v>#N/A</v>
      </c>
      <c r="E145" t="e">
        <f t="shared" si="1"/>
        <v>#N/A</v>
      </c>
    </row>
  </sheetData>
  <dataValidations count="1">
    <dataValidation type="whole" operator="greaterThanOrEqual" allowBlank="1" showInputMessage="1" showErrorMessage="1" error="Format Harus angka" promptTitle="Informasi Pengisian" prompt="Format Uang (Currency)" sqref="I19" xr:uid="{482635F9-EDA6-4533-9F82-E06AA0957A42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1EEB-957A-4E1B-9E65-ADA1598904B4}">
  <sheetPr codeName="Sheet5"/>
  <dimension ref="A1:I22"/>
  <sheetViews>
    <sheetView workbookViewId="0">
      <selection activeCell="H29" sqref="H29"/>
    </sheetView>
  </sheetViews>
  <sheetFormatPr defaultRowHeight="15" x14ac:dyDescent="0.25"/>
  <cols>
    <col min="1" max="1" width="6.140625" bestFit="1" customWidth="1"/>
    <col min="2" max="2" width="34.28515625" bestFit="1" customWidth="1"/>
    <col min="3" max="3" width="8.5703125" bestFit="1" customWidth="1"/>
    <col min="4" max="4" width="6.5703125" style="2" bestFit="1" customWidth="1"/>
    <col min="5" max="5" width="3.140625" bestFit="1" customWidth="1"/>
    <col min="6" max="6" width="6.140625" bestFit="1" customWidth="1"/>
    <col min="7" max="7" width="7.42578125" bestFit="1" customWidth="1"/>
    <col min="8" max="8" width="81" bestFit="1" customWidth="1"/>
    <col min="9" max="9" width="78.7109375" bestFit="1" customWidth="1"/>
  </cols>
  <sheetData>
    <row r="1" spans="1:9" x14ac:dyDescent="0.25">
      <c r="A1" t="s">
        <v>31</v>
      </c>
      <c r="B1" t="s">
        <v>30</v>
      </c>
      <c r="C1" t="s">
        <v>32</v>
      </c>
      <c r="E1" t="s">
        <v>21</v>
      </c>
      <c r="F1" t="s">
        <v>31</v>
      </c>
      <c r="G1" t="s">
        <v>29</v>
      </c>
      <c r="H1" t="s">
        <v>30</v>
      </c>
      <c r="I1" t="s">
        <v>155</v>
      </c>
    </row>
    <row r="2" spans="1:9" x14ac:dyDescent="0.25">
      <c r="A2">
        <v>1</v>
      </c>
      <c r="B2" s="3" t="s">
        <v>101</v>
      </c>
      <c r="E2" t="str">
        <f>CONCATENATE(F2,G2)</f>
        <v>1a</v>
      </c>
      <c r="F2">
        <v>1</v>
      </c>
      <c r="G2" t="s">
        <v>33</v>
      </c>
      <c r="H2" s="3" t="s">
        <v>108</v>
      </c>
      <c r="I2" s="3" t="s">
        <v>139</v>
      </c>
    </row>
    <row r="3" spans="1:9" x14ac:dyDescent="0.25">
      <c r="A3">
        <v>2</v>
      </c>
      <c r="B3" s="3" t="s">
        <v>102</v>
      </c>
      <c r="E3" t="str">
        <f t="shared" ref="E3:E17" si="0">CONCATENATE(F3,G3)</f>
        <v>1b</v>
      </c>
      <c r="F3">
        <v>1</v>
      </c>
      <c r="G3" t="s">
        <v>37</v>
      </c>
      <c r="H3" s="3" t="s">
        <v>0</v>
      </c>
      <c r="I3" s="3" t="s">
        <v>140</v>
      </c>
    </row>
    <row r="4" spans="1:9" x14ac:dyDescent="0.25">
      <c r="A4">
        <v>3</v>
      </c>
      <c r="B4" s="3" t="s">
        <v>103</v>
      </c>
      <c r="E4" t="str">
        <f t="shared" si="0"/>
        <v>1c</v>
      </c>
      <c r="F4">
        <v>1</v>
      </c>
      <c r="G4" t="s">
        <v>39</v>
      </c>
      <c r="H4" s="3" t="s">
        <v>109</v>
      </c>
      <c r="I4" s="3" t="s">
        <v>141</v>
      </c>
    </row>
    <row r="5" spans="1:9" x14ac:dyDescent="0.25">
      <c r="A5">
        <v>4</v>
      </c>
      <c r="B5" s="3" t="s">
        <v>104</v>
      </c>
      <c r="E5" t="str">
        <f t="shared" si="0"/>
        <v>2a</v>
      </c>
      <c r="F5">
        <v>2</v>
      </c>
      <c r="G5" t="s">
        <v>33</v>
      </c>
      <c r="H5" s="3" t="s">
        <v>1</v>
      </c>
      <c r="I5" s="3" t="s">
        <v>142</v>
      </c>
    </row>
    <row r="6" spans="1:9" x14ac:dyDescent="0.25">
      <c r="A6">
        <v>5</v>
      </c>
      <c r="B6" s="3" t="s">
        <v>105</v>
      </c>
      <c r="E6" t="str">
        <f t="shared" si="0"/>
        <v>2b</v>
      </c>
      <c r="F6">
        <v>2</v>
      </c>
      <c r="G6" t="s">
        <v>37</v>
      </c>
      <c r="H6" s="3" t="s">
        <v>110</v>
      </c>
      <c r="I6" s="3" t="s">
        <v>143</v>
      </c>
    </row>
    <row r="7" spans="1:9" x14ac:dyDescent="0.25">
      <c r="A7">
        <v>6</v>
      </c>
      <c r="B7" s="3" t="s">
        <v>106</v>
      </c>
      <c r="E7" t="str">
        <f t="shared" si="0"/>
        <v>3a</v>
      </c>
      <c r="F7">
        <v>3</v>
      </c>
      <c r="G7" t="s">
        <v>33</v>
      </c>
      <c r="H7" s="3" t="s">
        <v>2</v>
      </c>
      <c r="I7" s="3" t="s">
        <v>144</v>
      </c>
    </row>
    <row r="8" spans="1:9" x14ac:dyDescent="0.25">
      <c r="A8">
        <v>7</v>
      </c>
      <c r="B8" s="3" t="s">
        <v>107</v>
      </c>
      <c r="E8" t="str">
        <f t="shared" si="0"/>
        <v>3b</v>
      </c>
      <c r="F8">
        <v>3</v>
      </c>
      <c r="G8" t="s">
        <v>37</v>
      </c>
      <c r="H8" s="3" t="s">
        <v>111</v>
      </c>
      <c r="I8" s="3" t="s">
        <v>145</v>
      </c>
    </row>
    <row r="9" spans="1:9" x14ac:dyDescent="0.25">
      <c r="E9" t="str">
        <f t="shared" si="0"/>
        <v>4a</v>
      </c>
      <c r="F9">
        <v>4</v>
      </c>
      <c r="G9" t="s">
        <v>33</v>
      </c>
      <c r="H9" s="3" t="s">
        <v>3</v>
      </c>
      <c r="I9" s="3" t="s">
        <v>146</v>
      </c>
    </row>
    <row r="10" spans="1:9" x14ac:dyDescent="0.25">
      <c r="E10" t="str">
        <f t="shared" si="0"/>
        <v>4b</v>
      </c>
      <c r="F10">
        <v>4</v>
      </c>
      <c r="G10" t="s">
        <v>37</v>
      </c>
      <c r="H10" s="3" t="s">
        <v>4</v>
      </c>
      <c r="I10" s="3" t="s">
        <v>147</v>
      </c>
    </row>
    <row r="11" spans="1:9" x14ac:dyDescent="0.25">
      <c r="E11" t="str">
        <f t="shared" si="0"/>
        <v>4c</v>
      </c>
      <c r="F11">
        <v>4</v>
      </c>
      <c r="G11" t="s">
        <v>39</v>
      </c>
      <c r="H11" s="3" t="s">
        <v>38</v>
      </c>
      <c r="I11" s="3" t="s">
        <v>148</v>
      </c>
    </row>
    <row r="12" spans="1:9" x14ac:dyDescent="0.25">
      <c r="E12" t="str">
        <f t="shared" si="0"/>
        <v>5a</v>
      </c>
      <c r="F12">
        <v>5</v>
      </c>
      <c r="G12" t="s">
        <v>33</v>
      </c>
      <c r="H12" s="3" t="s">
        <v>5</v>
      </c>
      <c r="I12" s="3" t="s">
        <v>149</v>
      </c>
    </row>
    <row r="13" spans="1:9" x14ac:dyDescent="0.25">
      <c r="E13" t="str">
        <f t="shared" si="0"/>
        <v>5b</v>
      </c>
      <c r="F13">
        <v>5</v>
      </c>
      <c r="G13" t="s">
        <v>37</v>
      </c>
      <c r="H13" s="3" t="s">
        <v>112</v>
      </c>
      <c r="I13" s="3" t="s">
        <v>150</v>
      </c>
    </row>
    <row r="14" spans="1:9" x14ac:dyDescent="0.25">
      <c r="E14" t="str">
        <f t="shared" si="0"/>
        <v>6a</v>
      </c>
      <c r="F14">
        <v>6</v>
      </c>
      <c r="G14" t="s">
        <v>33</v>
      </c>
      <c r="H14" s="3" t="s">
        <v>113</v>
      </c>
      <c r="I14" s="3" t="s">
        <v>151</v>
      </c>
    </row>
    <row r="15" spans="1:9" x14ac:dyDescent="0.25">
      <c r="E15" t="str">
        <f t="shared" si="0"/>
        <v>6b</v>
      </c>
      <c r="F15">
        <v>6</v>
      </c>
      <c r="G15" t="s">
        <v>37</v>
      </c>
      <c r="H15" s="3" t="s">
        <v>114</v>
      </c>
      <c r="I15" s="3" t="s">
        <v>152</v>
      </c>
    </row>
    <row r="16" spans="1:9" x14ac:dyDescent="0.25">
      <c r="E16" t="str">
        <f t="shared" si="0"/>
        <v>7a</v>
      </c>
      <c r="F16">
        <v>7</v>
      </c>
      <c r="G16" t="s">
        <v>33</v>
      </c>
      <c r="H16" s="3" t="s">
        <v>6</v>
      </c>
      <c r="I16" s="3" t="s">
        <v>153</v>
      </c>
    </row>
    <row r="17" spans="5:9" x14ac:dyDescent="0.25">
      <c r="E17" t="str">
        <f t="shared" si="0"/>
        <v>7b</v>
      </c>
      <c r="F17">
        <v>7</v>
      </c>
      <c r="G17" t="s">
        <v>37</v>
      </c>
      <c r="H17" s="3" t="s">
        <v>7</v>
      </c>
      <c r="I17" s="3" t="s">
        <v>154</v>
      </c>
    </row>
    <row r="18" spans="5:9" x14ac:dyDescent="0.25">
      <c r="H18" s="1"/>
    </row>
    <row r="21" spans="5:9" x14ac:dyDescent="0.25">
      <c r="H21" s="1"/>
    </row>
    <row r="22" spans="5:9" x14ac:dyDescent="0.25">
      <c r="E22" t="s">
        <v>185</v>
      </c>
      <c r="H22" t="s">
        <v>182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6A1A-C88A-423A-9991-AAA271BCC6AA}">
  <dimension ref="A1:R5"/>
  <sheetViews>
    <sheetView zoomScale="115" zoomScaleNormal="115" workbookViewId="0">
      <selection activeCell="D8" sqref="D8"/>
    </sheetView>
  </sheetViews>
  <sheetFormatPr defaultRowHeight="15" x14ac:dyDescent="0.25"/>
  <sheetData>
    <row r="1" spans="1:18" ht="15.75" thickBot="1" x14ac:dyDescent="0.3">
      <c r="A1" t="s">
        <v>22</v>
      </c>
      <c r="B1" t="s">
        <v>90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</row>
    <row r="2" spans="1:18" ht="15.75" thickBot="1" x14ac:dyDescent="0.3">
      <c r="A2">
        <v>5</v>
      </c>
      <c r="B2">
        <v>54</v>
      </c>
      <c r="C2" s="6">
        <v>50</v>
      </c>
      <c r="D2" s="8">
        <v>0</v>
      </c>
      <c r="E2" s="8">
        <v>0</v>
      </c>
      <c r="F2" s="8">
        <v>0</v>
      </c>
      <c r="G2" s="8">
        <v>150</v>
      </c>
      <c r="H2" s="8">
        <v>0</v>
      </c>
      <c r="I2" s="10">
        <v>0</v>
      </c>
      <c r="J2">
        <v>1.1596179999999998</v>
      </c>
      <c r="K2">
        <v>150</v>
      </c>
      <c r="L2">
        <v>0</v>
      </c>
      <c r="M2">
        <v>75</v>
      </c>
      <c r="N2">
        <v>75</v>
      </c>
      <c r="O2">
        <v>0</v>
      </c>
      <c r="P2">
        <v>0</v>
      </c>
      <c r="Q2">
        <v>0</v>
      </c>
      <c r="R2">
        <v>0</v>
      </c>
    </row>
    <row r="3" spans="1:18" ht="15.75" thickBot="1" x14ac:dyDescent="0.3">
      <c r="A3">
        <v>5</v>
      </c>
      <c r="B3">
        <v>55</v>
      </c>
      <c r="C3" s="7">
        <v>6</v>
      </c>
      <c r="D3" s="9">
        <v>0</v>
      </c>
      <c r="E3" s="9">
        <v>0</v>
      </c>
      <c r="F3" s="8">
        <v>0</v>
      </c>
      <c r="G3" s="9">
        <v>343</v>
      </c>
      <c r="H3" s="9">
        <v>0</v>
      </c>
      <c r="I3" s="11">
        <v>0</v>
      </c>
      <c r="J3">
        <v>4.4950000000000268E-3</v>
      </c>
      <c r="K3">
        <v>282</v>
      </c>
      <c r="L3">
        <v>0</v>
      </c>
      <c r="M3">
        <v>0</v>
      </c>
      <c r="N3">
        <v>0</v>
      </c>
      <c r="O3">
        <v>0</v>
      </c>
      <c r="P3">
        <v>0</v>
      </c>
      <c r="Q3">
        <v>32</v>
      </c>
      <c r="R3">
        <v>32</v>
      </c>
    </row>
    <row r="4" spans="1:18" ht="15.75" thickBot="1" x14ac:dyDescent="0.3">
      <c r="A4">
        <v>5</v>
      </c>
      <c r="B4">
        <v>56</v>
      </c>
      <c r="C4" s="7">
        <v>33</v>
      </c>
      <c r="D4" s="9">
        <v>0</v>
      </c>
      <c r="E4" s="9">
        <v>5</v>
      </c>
      <c r="F4" s="8">
        <v>200</v>
      </c>
      <c r="G4" s="9">
        <v>400</v>
      </c>
      <c r="H4" s="9">
        <v>11</v>
      </c>
      <c r="I4" s="11">
        <v>0</v>
      </c>
      <c r="J4">
        <v>-4.1289999999999383E-3</v>
      </c>
      <c r="K4">
        <v>0</v>
      </c>
      <c r="L4">
        <v>50</v>
      </c>
      <c r="M4">
        <v>11</v>
      </c>
      <c r="N4">
        <v>40</v>
      </c>
      <c r="O4">
        <v>0</v>
      </c>
      <c r="P4">
        <v>44</v>
      </c>
      <c r="Q4">
        <v>0</v>
      </c>
      <c r="R4">
        <v>0</v>
      </c>
    </row>
    <row r="5" spans="1:18" ht="15.75" thickBot="1" x14ac:dyDescent="0.3">
      <c r="A5">
        <v>5</v>
      </c>
      <c r="B5">
        <v>57</v>
      </c>
      <c r="C5" s="7">
        <v>22</v>
      </c>
      <c r="D5" s="9">
        <v>0</v>
      </c>
      <c r="E5" s="9">
        <v>0</v>
      </c>
      <c r="F5" s="8">
        <v>0</v>
      </c>
      <c r="G5" s="9">
        <v>0</v>
      </c>
      <c r="H5" s="9">
        <v>0</v>
      </c>
      <c r="I5" s="11">
        <v>0</v>
      </c>
      <c r="J5">
        <v>4.4710000000000027E-3</v>
      </c>
      <c r="K5">
        <v>300</v>
      </c>
      <c r="L5">
        <v>100</v>
      </c>
      <c r="M5">
        <v>0</v>
      </c>
      <c r="N5">
        <v>0</v>
      </c>
      <c r="O5">
        <v>33</v>
      </c>
      <c r="P5">
        <v>0</v>
      </c>
      <c r="Q5">
        <v>0</v>
      </c>
      <c r="R5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EA44-87E8-41FA-997C-153447EC11E9}">
  <dimension ref="A1:A49"/>
  <sheetViews>
    <sheetView workbookViewId="0">
      <selection activeCell="F13" sqref="F13"/>
    </sheetView>
  </sheetViews>
  <sheetFormatPr defaultRowHeight="15" x14ac:dyDescent="0.25"/>
  <sheetData>
    <row r="1" spans="1:1" x14ac:dyDescent="0.25">
      <c r="A1" t="s">
        <v>215</v>
      </c>
    </row>
    <row r="8" spans="1:1" x14ac:dyDescent="0.25">
      <c r="A8" t="s">
        <v>214</v>
      </c>
    </row>
    <row r="9" spans="1:1" x14ac:dyDescent="0.25">
      <c r="A9" t="s">
        <v>214</v>
      </c>
    </row>
    <row r="10" spans="1:1" x14ac:dyDescent="0.25">
      <c r="A10" t="s">
        <v>216</v>
      </c>
    </row>
    <row r="21" spans="1:1" x14ac:dyDescent="0.25">
      <c r="A21" t="s">
        <v>214</v>
      </c>
    </row>
    <row r="23" spans="1:1" x14ac:dyDescent="0.25">
      <c r="A23" t="s">
        <v>214</v>
      </c>
    </row>
    <row r="24" spans="1:1" x14ac:dyDescent="0.25">
      <c r="A24" t="s">
        <v>216</v>
      </c>
    </row>
    <row r="25" spans="1:1" x14ac:dyDescent="0.25">
      <c r="A25" t="s">
        <v>214</v>
      </c>
    </row>
    <row r="28" spans="1:1" x14ac:dyDescent="0.25">
      <c r="A28" t="s">
        <v>214</v>
      </c>
    </row>
    <row r="44" spans="1:1" x14ac:dyDescent="0.25">
      <c r="A44" t="s">
        <v>214</v>
      </c>
    </row>
    <row r="49" spans="1:1" x14ac:dyDescent="0.25">
      <c r="A49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kota</vt:lpstr>
      <vt:lpstr>kawasan</vt:lpstr>
      <vt:lpstr>rtrw</vt:lpstr>
      <vt:lpstr>kumuhKawasan</vt:lpstr>
      <vt:lpstr>kumuhRT</vt:lpstr>
      <vt:lpstr>investasi</vt:lpstr>
      <vt:lpstr>kriteria</vt:lpstr>
      <vt:lpstr>volume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Riqqi Amru</dc:creator>
  <cp:lastModifiedBy>Riqqi Amru</cp:lastModifiedBy>
  <dcterms:created xsi:type="dcterms:W3CDTF">2024-04-23T15:56:28Z</dcterms:created>
  <dcterms:modified xsi:type="dcterms:W3CDTF">2024-05-09T07:46:35Z</dcterms:modified>
</cp:coreProperties>
</file>