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Maria.Rodriguez\VSCode Projects\agingReport\data\"/>
    </mc:Choice>
  </mc:AlternateContent>
  <xr:revisionPtr revIDLastSave="0" documentId="13_ncr:1_{0025F19C-8E5C-40B0-B861-20FB4030FFC2}" xr6:coauthVersionLast="47" xr6:coauthVersionMax="47" xr10:uidLastSave="{00000000-0000-0000-0000-000000000000}"/>
  <bookViews>
    <workbookView xWindow="1950" yWindow="1950" windowWidth="21600" windowHeight="11295" xr2:uid="{00000000-000D-0000-FFFF-FFFF00000000}"/>
  </bookViews>
  <sheets>
    <sheet name="WW AR Aging" sheetId="1" r:id="rId1"/>
  </sheets>
  <definedNames>
    <definedName name="_xlnm._FilterDatabase" localSheetId="0" hidden="1">'WW AR Aging'!$A$4:$AG$1423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22" i="1" l="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3" i="1" s="1"/>
  <c r="C14" i="1"/>
  <c r="C13" i="1"/>
  <c r="C12" i="1"/>
  <c r="C11" i="1"/>
  <c r="C10" i="1"/>
  <c r="C9" i="1"/>
  <c r="C8" i="1"/>
  <c r="C7" i="1"/>
  <c r="C6" i="1"/>
  <c r="C5" i="1"/>
  <c r="K3" i="1"/>
  <c r="J3" i="1"/>
  <c r="I3" i="1"/>
  <c r="H3" i="1"/>
  <c r="G3" i="1"/>
  <c r="F3" i="1"/>
  <c r="E3" i="1"/>
  <c r="D3" i="1"/>
</calcChain>
</file>

<file path=xl/sharedStrings.xml><?xml version="1.0" encoding="utf-8"?>
<sst xmlns="http://schemas.openxmlformats.org/spreadsheetml/2006/main" count="10332" uniqueCount="2987">
  <si>
    <t>WW AR Aging</t>
  </si>
  <si>
    <t>ID#</t>
  </si>
  <si>
    <t>Bill-To Customer</t>
  </si>
  <si>
    <t>60+</t>
  </si>
  <si>
    <t>Current</t>
  </si>
  <si>
    <t>31-60</t>
  </si>
  <si>
    <t>61-90</t>
  </si>
  <si>
    <t>91-120</t>
  </si>
  <si>
    <t>Over120</t>
  </si>
  <si>
    <t>Over150</t>
  </si>
  <si>
    <t>Deposits</t>
  </si>
  <si>
    <t>Balance</t>
  </si>
  <si>
    <t>Credit</t>
  </si>
  <si>
    <t>Last Pmt</t>
  </si>
  <si>
    <t>Last Pmt Amt</t>
  </si>
  <si>
    <t>Sales $ YTD</t>
  </si>
  <si>
    <t>Sales $ LY</t>
  </si>
  <si>
    <t>No Order Entry</t>
  </si>
  <si>
    <t>Open Sales</t>
  </si>
  <si>
    <t>Terms Code</t>
  </si>
  <si>
    <t>Avg Pay Days</t>
  </si>
  <si>
    <t>Credit Manager</t>
  </si>
  <si>
    <t>Next Call</t>
  </si>
  <si>
    <t>Outside Rep</t>
  </si>
  <si>
    <t>Six Mo Avg Sls</t>
  </si>
  <si>
    <t>Temp Cred Lim</t>
  </si>
  <si>
    <t>Temp Cred Exp Date</t>
  </si>
  <si>
    <t>Bal Vs Lim</t>
  </si>
  <si>
    <t>Last Sale Date</t>
  </si>
  <si>
    <t>Last Sale Amt</t>
  </si>
  <si>
    <t>Last AR Note</t>
  </si>
  <si>
    <t>MUNNWORKS</t>
  </si>
  <si>
    <t>0</t>
  </si>
  <si>
    <t>NET.30D.LBM</t>
  </si>
  <si>
    <t>120</t>
  </si>
  <si>
    <t>JMONCINI</t>
  </si>
  <si>
    <t>03/23/2024</t>
  </si>
  <si>
    <t>JLAFAUCI</t>
  </si>
  <si>
    <t>05/30/2023</t>
  </si>
  <si>
    <t>02/17/2025</t>
  </si>
  <si>
    <t>02/14/2025 at 02:03pm ---&gt; Ach for $2550.00 has been processed today JMONCINI</t>
  </si>
  <si>
    <t>ARNOLD FURNITURE MFRS. INC.</t>
  </si>
  <si>
    <t>1</t>
  </si>
  <si>
    <t>166</t>
  </si>
  <si>
    <t>ENUNEZ</t>
  </si>
  <si>
    <t>03/28/2024</t>
  </si>
  <si>
    <t>SCIECURA</t>
  </si>
  <si>
    <t>10/04/2024</t>
  </si>
  <si>
    <t>02/25/2025 at 03:46pm ---&gt; Hey Lorenzo, This customer made a payment to me on January 10 to clear half of the balance, with the promise of clearing the remaining balance early in February. However, I?ve been calling every day and emailing them, and they have completely disappeared. I can keep calling them, but it's wasting a lot of time with no clear expectation. Please let me know if maybe we can have someone stop by to check on the status of the next payment. Thank you. ENUNEZ</t>
  </si>
  <si>
    <t>SOUTH BAY WOODWORKING AND CAB</t>
  </si>
  <si>
    <t>CASH</t>
  </si>
  <si>
    <t>12</t>
  </si>
  <si>
    <t>02/25/2025</t>
  </si>
  <si>
    <t>02/25/2025 at 11:27am ---&gt; Hey Eli,  Later today or tomorrow we can run that charge. My card needed a few days for the payment to clear and post the right way. They wouldn?t give me instant available credit until the payment I made cleared out and it needed a few days for that to go through. I?ll give you a call today around 3pm with an update so we can get these payments started. Talk soon, thank you. ENUNEZ</t>
  </si>
  <si>
    <t>DQP CHACHA FURNITURE INC</t>
  </si>
  <si>
    <t>113</t>
  </si>
  <si>
    <t>01/23/2024</t>
  </si>
  <si>
    <t>JBRODY</t>
  </si>
  <si>
    <t>10/31/2024</t>
  </si>
  <si>
    <t>02/21/2025</t>
  </si>
  <si>
    <t>02/21/2025 at 08:05am ---&gt; I left Chris a voicemail and sent him a text regarding making another payment to the account. ENUNEZ</t>
  </si>
  <si>
    <t>MANNY CUSTOM CABINET</t>
  </si>
  <si>
    <t>73</t>
  </si>
  <si>
    <t>GSALGADO</t>
  </si>
  <si>
    <t>02/27/2025</t>
  </si>
  <si>
    <t>08/26/2024</t>
  </si>
  <si>
    <t>02/26/2025 at 10:45am ---&gt; A/R Collection Queue - Log Call Last Call Date : 02/26/2025 Next Call Date : 02/27/2025 Mail Letter    : N Comments       :   left voice message GSALGADO</t>
  </si>
  <si>
    <t>LANOVES INC.</t>
  </si>
  <si>
    <t>31</t>
  </si>
  <si>
    <t>04/05/2023</t>
  </si>
  <si>
    <t>02/26/2025</t>
  </si>
  <si>
    <t>02/18/2025 at 02:55pm ---&gt; Lanoves is paying this week. per Rizz ENUNEZ</t>
  </si>
  <si>
    <t>RPG ACOUSTICAL SYSTEMS LLC</t>
  </si>
  <si>
    <t>62</t>
  </si>
  <si>
    <t>03/26/2024</t>
  </si>
  <si>
    <t>08/31/2024</t>
  </si>
  <si>
    <t>01/20/2025</t>
  </si>
  <si>
    <t>02/26/2025 at 01:16pm ---&gt; Hi Michelle,  Can you please let me know if these are going to be processed this week?  Thank you, ENUNEZ</t>
  </si>
  <si>
    <t>AUKEE TRADING</t>
  </si>
  <si>
    <t>65</t>
  </si>
  <si>
    <t>12/11/2024</t>
  </si>
  <si>
    <t>12/31/2024</t>
  </si>
  <si>
    <t>02/25/2025 at 02:43pm ---&gt; Left a voicemail for Duane to call me today about getting a credit card for $50K without me being charged the fee. ENUNEZ</t>
  </si>
  <si>
    <t>ATLANTIC CUSTOM CONTRACTING</t>
  </si>
  <si>
    <t>10</t>
  </si>
  <si>
    <t>03/09/2024</t>
  </si>
  <si>
    <t>01/02/2025</t>
  </si>
  <si>
    <t>02/26/2025 at 11:25am ---&gt; Jess finally spoke to Shane, and Shane indicated that he will make a payment next week. At that point, Jess asked him to call me and communicate directly with me. Shane told Jess that he would try to give me a call later today. I?m going to give him until the end of the day before I send him a final letter. ENUNEZ</t>
  </si>
  <si>
    <t>NIEVES WOODWORK &amp; HOME IMPROVEMENT</t>
  </si>
  <si>
    <t>83</t>
  </si>
  <si>
    <t>04/03/2024</t>
  </si>
  <si>
    <t>11/27/2024</t>
  </si>
  <si>
    <t>02/06/2025 at 02:07pm ---&gt; spoke to Diana-having issues collecting but will try to get something out soon JMONCINI</t>
  </si>
  <si>
    <t>WILLOWFIELD GENERAL CONTRACTORS</t>
  </si>
  <si>
    <t>NET.45D.LBM</t>
  </si>
  <si>
    <t>101</t>
  </si>
  <si>
    <t>08/18/2022</t>
  </si>
  <si>
    <t>10/14/2024</t>
  </si>
  <si>
    <t>02/10/2025 at 02:34pm ---&gt; Good afternoon Lisa,  Thank you for taking the time to speak with me today.  Kindly email us a copy of the check when cut on Friday to address the outstanding balance for S7402545.001 &amp; S7165869.006. PMARTINE</t>
  </si>
  <si>
    <t>IN WOOD CARPENTRY</t>
  </si>
  <si>
    <t>-0</t>
  </si>
  <si>
    <t>12/20/2024</t>
  </si>
  <si>
    <t>02/14/2025 at 02:54pm ---&gt; sent cust letter for payment by 2/18 or will be sent to collections JMONCINI</t>
  </si>
  <si>
    <t>SFA INTERIORS INC.</t>
  </si>
  <si>
    <t>49</t>
  </si>
  <si>
    <t>02/12/2025 at 01:47pm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 www.tradesupplygroup.com EPERALTA</t>
  </si>
  <si>
    <t>GILBERT DISPLAYS INC</t>
  </si>
  <si>
    <t>2%15DAYSNET3</t>
  </si>
  <si>
    <t>19</t>
  </si>
  <si>
    <t>02/21/2024</t>
  </si>
  <si>
    <t>AGALGANO</t>
  </si>
  <si>
    <t>02/17/2025 at 02:22pm ---&gt; left vm for Renee-ap to call to discuss acct. WIll speak to her about discount terms-per Andrew G they are not to take discounts on invoices past 15 Days JMONCINI</t>
  </si>
  <si>
    <t>5S SPECIALTIES CORP.</t>
  </si>
  <si>
    <t>72</t>
  </si>
  <si>
    <t>03/15/2024</t>
  </si>
  <si>
    <t>01/24/2025</t>
  </si>
  <si>
    <t>02/25/2025 at 12:29pm ---&gt; Ayleen,  I just left you a message regarding the over 60 balances. I now have $34,673.64 in over 60 days, and out of this total, $25,852.31 is already over 80 days. I need a payment immediately; otherwise, I will have no choice but to completely shut down the account. Please advise.  Thank you     According to Joe Laf money will coming in this week ENUNEZ</t>
  </si>
  <si>
    <t>GM PROJECTS</t>
  </si>
  <si>
    <t>08/12/2022</t>
  </si>
  <si>
    <t>HOUSE</t>
  </si>
  <si>
    <t>01/10/2025</t>
  </si>
  <si>
    <t>02/25/2025 at 03:22pm ---&gt; Left the customer a voicemail and texted them as well regarding the balance on the account. ENUNEZ</t>
  </si>
  <si>
    <t>CHRISTOPOULOS DESIGNS INC.</t>
  </si>
  <si>
    <t>85</t>
  </si>
  <si>
    <t>03/11/2024</t>
  </si>
  <si>
    <t>12/02/2024</t>
  </si>
  <si>
    <t>02/25/2025 at 04:07pm ---&gt; Darren stopped by to see the customer, and they promised a payment later this week. ENUNEZ</t>
  </si>
  <si>
    <t>IRONOAKS</t>
  </si>
  <si>
    <t>66</t>
  </si>
  <si>
    <t>03/13/2024</t>
  </si>
  <si>
    <t>02/28/2025</t>
  </si>
  <si>
    <t>02/26/2025 at 09:22am ---&gt; I spoke to Sean since the owner was in a meeting. He confirmed that a check was mailed and will ask John to call me back with the check number. ENUNEZ</t>
  </si>
  <si>
    <t>CABINETRY BY DESIGN INC</t>
  </si>
  <si>
    <t>NET.60D.LBM</t>
  </si>
  <si>
    <t>69</t>
  </si>
  <si>
    <t>KMCNEIL</t>
  </si>
  <si>
    <t>06/04/2021</t>
  </si>
  <si>
    <t>02/26/2025 at 08:57am ---&gt; Left Maryanne Ciuffo a voicemail regarding the balance on the account. ENUNEZ</t>
  </si>
  <si>
    <t>CANARY CUSTOM CLOSETS</t>
  </si>
  <si>
    <t>03/21/2024</t>
  </si>
  <si>
    <t>02/12/2025</t>
  </si>
  <si>
    <t>02/26/2025 at 11:43am ---&gt; I spoke to Darren Ambrogio (owner), and he is aware of the balance. He?s still having issues with the new AP person, but he asked me for the statement and will send a manual check today for $4,948.39 to clear the over 60 balance. He will email me a copy of the check. I made him aware that the account will remain on NOE until we receive payment for the over 60 balance. ENUNEZ</t>
  </si>
  <si>
    <t>VICTORIA PLATING COMPANY</t>
  </si>
  <si>
    <t>78</t>
  </si>
  <si>
    <t>03/12/2024</t>
  </si>
  <si>
    <t>02/20/2025 at 02:29pm ---&gt; emailed stat &amp; invs-spoke to Fatime-Jeff will get payment out JMONCINI</t>
  </si>
  <si>
    <t>RHINO CABINETS INC.</t>
  </si>
  <si>
    <t>45</t>
  </si>
  <si>
    <t>10/20/2024</t>
  </si>
  <si>
    <t>02/26/2025 at 12:32pm ---&gt; I left the customer another voicemail regarding the outstanding balance on the account. ENUNEZ</t>
  </si>
  <si>
    <t>E C WOOD &amp; CO</t>
  </si>
  <si>
    <t>75</t>
  </si>
  <si>
    <t>03/08/2024</t>
  </si>
  <si>
    <t>05/31/2023</t>
  </si>
  <si>
    <t>02/25/2025 at 11:00am ---&gt; I spoke to Helen, and she will try to get me $10,837.60 by tomorrow to clear the following.   CK#ACH 1/15 13  1/15/2025   -8,553.35   -8,448.77   1/15/2025    $(104.58)   41.00  S7602730.001    27  2/3/2025    -568.85          $(568.85)   22.00  S7642932.001    27  2/10/2025   -3,498.59            $(3,498.59)     15.00  S7614504.001    27  2/14/2025   -57.01           $(57.01)    11.00  S7660573.001    27  2/24/2025   -355.12          $(355.12)   1.00  S7515353.002    27  11/27/2024  222.46  137.42  1/31/2025    $85.04      90.00  S7521687.001    27  11/27/2024  1,070.03             $1,070.03   90.00  S7523223.001    27  11/27/2024  60.14            $60.14      90.00  S7518691.001    27  12/2/2024   2,565.64             $2,565.64   85.00  S7523592.001    27  12/2/2024   1,135.18             $1,135.18   85.00  S7530994.001    27  12/5/2024   510.03           $510.03     82.00  S7532855.001    27  12/5/2024   377.49           $377.49     82.00  S7534688.001    27  12/5/2024   35.2             $35.20      82.00  S7536256.001    27  12/6/2024   339.55           $339.55     81.00  S7536534.001    27  12/9/2024   74.38            $74.38      78.00  S7536311.001    27  12/10/2024  252.55           $252.55     77.00  S7540521.001    27  12/10/2024  71.27            $71.27      77.00  S7540836.001    27  12/10/2024  309.36           $309.36     77.00  S7541841.001    27  12/10/2024  163.37           $163.37     77.00  S7543774.001    27  12/11/2024  1,220.96             $1,220.96   76.00  S7530513.002    27  12/12/2024  1,368.78             $1,368.78   75.00  S7543774.002    27  12/12/2024  88.43            $88.43      75.00  S7545868.001    27  12/12/2024  342.03           $342.03     75.00  S7546099.001    27  12/12/2024  354.67           $354.67     75.00  S7546589.001    27  12/12/2024  2,085.60             $2,085.60   75.00  S7543446.001    27  12/13/2024  231.27           $231.27     74.00  S7543555.001    27  12/13/2024  86.36            $86.36      74.00  S7551397.001    27  12/16/2024  409.29           $409.29     71.00  S7553993.001    27  12/17/2024  631.72           $631.72     70.00  S7547920.001    27  12/19/2024  874.91           $874.91     68.00  S7559350.001    27  12/19/2024  678.5            $678.50     68.00                           $10,837.60      ENUNEZ</t>
  </si>
  <si>
    <t>JB CUSTOM CARPENTRY</t>
  </si>
  <si>
    <t>510THN30TH</t>
  </si>
  <si>
    <t>CHRIS</t>
  </si>
  <si>
    <t>01/16/2025</t>
  </si>
  <si>
    <t>02/10/2025 at 02:01pm ---&gt; SPOKE TO TATIANA - SHE SAID BY LATEST TOMORROW SHE WILL DROP OFF CASH TO WM SSINACOR</t>
  </si>
  <si>
    <t>ADVANCED CLOSETS INC.</t>
  </si>
  <si>
    <t>01/10/2024</t>
  </si>
  <si>
    <t>03/14/2023</t>
  </si>
  <si>
    <t>02/24/2025</t>
  </si>
  <si>
    <t>02/11/2025 at 11:10am ---&gt; emailed inv and statement. Spoke to Lynda she will review w/CHris and get back to me JMONCINI</t>
  </si>
  <si>
    <t>MAK WOODWORKING NY</t>
  </si>
  <si>
    <t>7</t>
  </si>
  <si>
    <t>02/11/2025 at 01:19pm ---&gt; John F says cust never rec'd s7449717.003-I told him to credit the inv JMONCINI</t>
  </si>
  <si>
    <t>EUROTECH</t>
  </si>
  <si>
    <t>01/03/2024</t>
  </si>
  <si>
    <t>01/21/2025</t>
  </si>
  <si>
    <t>02/26/2025 at 03:47pm ---&gt; Hello,  Can you please let me know when I can expect payment for invoice S7516058.001?  Thank you, ENUNEZ</t>
  </si>
  <si>
    <t>NJ LAMINATES</t>
  </si>
  <si>
    <t>74</t>
  </si>
  <si>
    <t>03/27/2024</t>
  </si>
  <si>
    <t>11/21/2024</t>
  </si>
  <si>
    <t>02/26/2025 at 04:01pm ---&gt; Hi John,  I'm following up on the voicemail I left a few minutes ago regarding the remaining balance on your account. I still have an open invoice from November that needs to be cleared from the aging report. Could you please process the payment as soon as possible?  Thank you, ENUNEZ</t>
  </si>
  <si>
    <t>ARTISAN CUSTOM INTERIORS</t>
  </si>
  <si>
    <t>COD</t>
  </si>
  <si>
    <t>12/23/2024</t>
  </si>
  <si>
    <t>02/25/2025 at 10:22am ---&gt; left voice mail em invoice JMONCINI</t>
  </si>
  <si>
    <t>SILVA CABINETRY</t>
  </si>
  <si>
    <t>29</t>
  </si>
  <si>
    <t>12/14/2022</t>
  </si>
  <si>
    <t>12/27/2024</t>
  </si>
  <si>
    <t>01/30/2025 at 12:52pm ---&gt; invoice and left vm JMONCINI</t>
  </si>
  <si>
    <t>ICA NORTH AMERICA</t>
  </si>
  <si>
    <t>123</t>
  </si>
  <si>
    <t>01/31/2024</t>
  </si>
  <si>
    <t>01/07/2025</t>
  </si>
  <si>
    <t>01/31/2025 at 12:49pm ---&gt; spoke to Theresa she will process ach payment JMONCINI</t>
  </si>
  <si>
    <t>EXCLUSIVE MIRROR DOOR</t>
  </si>
  <si>
    <t>03/14/2024</t>
  </si>
  <si>
    <t>02/20/2025</t>
  </si>
  <si>
    <t>02/10/2025 at 02:49pm ---&gt; Dom will bring in $200 today-having issues collecting $$-welcome to my world LOL JMONCINI</t>
  </si>
  <si>
    <t>PREMIUM MILLWORK</t>
  </si>
  <si>
    <t>63</t>
  </si>
  <si>
    <t>11/14/2024</t>
  </si>
  <si>
    <t>02/04/2025 at 01:44pm ---&gt; I spoke to Julio, and he indicated that a $20K check was given to the mailman yesterday. He was on the road and didn?t have the check number. ENUNEZ</t>
  </si>
  <si>
    <t>HARLEQUIN DESIGN</t>
  </si>
  <si>
    <t>56</t>
  </si>
  <si>
    <t>MGIOVI</t>
  </si>
  <si>
    <t>03/31/2025</t>
  </si>
  <si>
    <t>02/26/2025 at 08:43am ---&gt;  Good Morning Eli,  I have two new updates for you:  The payment submitted for 26177.27 on February 20th had to be adjusted down to 25010.72, as I forgot to apply a credit note.  I am hoping that this payment will land by beginning of next week.  Here is the updated breakdown of the payment:  PO# INV#    Amount  Notes 79892   S7535099.001    4400.00 CN Applied for 55.36 79998   S7537075.001    3815.45 CN Applied for 1049.52 and 1166.55 80004   S7537594.001    4150.11 CN Applied for 2443.79 80307   S7548282.001    4495.68   80332   S7548787.001    136.00    80382   S7552050.001    1533.90   80382   S7551692.001    337.28    80435   S7553942.001    62.00     79950   S7536611.001    2547.20   79950   S7544172.001    3533.10 CN Applied for 750.00  Total = 25010.72   Second, I have also created a new payment breakdown, for our next payment to be submitted:  PO# INV#    Amount 80501   S7556509.002    3,453.50 80391   S7551248.001    840 80391   S7551248.002    210 80391   S7551248.003    210 80391   S7551248.004    840 80391   S7551248.005    1470 80452   S7554914.001    2,035.20 80578   S7558593.001    1,298.20 80058   S7541263.001    1325.36 80058   S7541263.002    465 80591   S7558825.001    3,692.92 80707   S7562132.001    1,178.43 80687   S7560894.001    281.60 80801   S7565673.001    4,238.40 80800   S7565688.001    315.00 80839   S7566759.001    1,869.06 80840   S7566986.001    4,408.48  TOTAL = 28131.15  Thank you and please let me know if you have any questions   Sincerely,  Steven Christian Accounts Payable ENUNEZ</t>
  </si>
  <si>
    <t>EVANS &amp; PAUL INC</t>
  </si>
  <si>
    <t>02/25/2024</t>
  </si>
  <si>
    <t>02/25/2025 at 03:11pm ---&gt; Hello,   The invoice for $20,307 was supposed to be split up based on how we brought in the material. Was sent as a blanket PO.   Therefore we are paying it in sections as if it was sent the way it should have been.   Thank you,   DYLAN EVANS ACCOUNTING  Ext 113   ENUNEZ</t>
  </si>
  <si>
    <t>DIMAIO MILLWORK</t>
  </si>
  <si>
    <t>NET.75D.LBM</t>
  </si>
  <si>
    <t>84</t>
  </si>
  <si>
    <t>09/04/2024</t>
  </si>
  <si>
    <t>12/31/2021</t>
  </si>
  <si>
    <t>02/25/2025 at 02:58pm ---&gt; Hi Rose,  I just left you a message. Can you please review the following invoices and get me a payment to clear the over 70 balances? Some of these invoices are already over 75 days old.  Thanks, ENUNEZ</t>
  </si>
  <si>
    <t>UNITED ELEVATOR CABS INC</t>
  </si>
  <si>
    <t>02/09/2024</t>
  </si>
  <si>
    <t>02/25/2025 at 01:12pm ---&gt; Hi Jasmin,  Have you had a chance to review these invoices with Victor? If so, please let me know when I can process the credit card payment. I?ve also added the invoice I created last month for the credit card fee to the total.  Thank you! ENUNEZ</t>
  </si>
  <si>
    <t>MANGO CUSTOM CABINETS</t>
  </si>
  <si>
    <t>02/22/2024</t>
  </si>
  <si>
    <t>02/25/2025 at 11:28am ---&gt;   S7528039.001 (on the way) S7535990.001 (see attached emails, 2/7/25 &amp; 2/19/25): how many times should I tell you about this invoice? For the rest (on the way; see attached 2 payment emails.)  There are so many emails from your company, it is really confusing who I should communicate with. ENUNEZ</t>
  </si>
  <si>
    <t>PRIME CABINETREE</t>
  </si>
  <si>
    <t>50</t>
  </si>
  <si>
    <t>02/21/2025 at 10:36am ---&gt; The customer pays monthly and will clear all of December's balance next week. January's balance will be paid at the end of March, and February's balance will be paid at the end of April. ENUNEZ</t>
  </si>
  <si>
    <t>BEDNARK STUDIO</t>
  </si>
  <si>
    <t>46</t>
  </si>
  <si>
    <t>02/29/2024</t>
  </si>
  <si>
    <t>02/26/2025 at 11:36am ---&gt; Hi,  I received an ACH payment in the amount of $10,297.95, but I do not have any posting details. Can you please provide me with the backup as soon as possible? I don?t want to apply the funds to any open invoice without confirmation.  Thank you, ENUNEZ</t>
  </si>
  <si>
    <t>TSG H &amp; H WOODWORKING INC</t>
  </si>
  <si>
    <t>64</t>
  </si>
  <si>
    <t>11/13/2024</t>
  </si>
  <si>
    <t>08/31/2021</t>
  </si>
  <si>
    <t>02/26/2025 at 11:18am ---&gt; I texted John Shield, as requested, to make him aware that I need a payment of $12,061.30. I also called Jessy to inform him that the customer was placed on NOE since this is the second time they?ve promised payment but not followed through. ENUNEZ</t>
  </si>
  <si>
    <t>ALKON SIGNATURE INC</t>
  </si>
  <si>
    <t>125</t>
  </si>
  <si>
    <t>02/20/2025 at 02:42pm ---&gt; Hi Steve, Eli,   Please find attached our payments:  Check#8382, $1,532.00 - postdated to  02.27.2025  Check#8383, $1,000.00 - postdated to  03.06.2025     Thank you, Lana Kovalynska ALKON SIGNATURE, INC ENUNEZ</t>
  </si>
  <si>
    <t>VISUAL CITI</t>
  </si>
  <si>
    <t>51</t>
  </si>
  <si>
    <t>02/25/2025 at 11:25am ---&gt; Hi Vijay,  Some of these invoices are over 60 days old and remain open in my AR. Could you please review and let me know if there is anything holding up the payments?  Thank you. ENUNEZ</t>
  </si>
  <si>
    <t>QUALITY KITCHENS INC</t>
  </si>
  <si>
    <t>02/25/2025 at 04:06pm ---&gt;  Hi, Eligio  We will do our entire best to have it before this week ends.    Thank You!    ENUNEZ</t>
  </si>
  <si>
    <t>LAMAR PLASTICS PACKAGING</t>
  </si>
  <si>
    <t>02/19/2025 at 04:17pm ---&gt; Per Julie, two ACH payments were processed today to clear the following invoices:  S7553766.002 S7555787.001 ENUNEZ</t>
  </si>
  <si>
    <t>DINE RITE SEATING PRODUCTS INC</t>
  </si>
  <si>
    <t>02/25/2025 at 04:01pm ---&gt; ck#41560 $7280.82 was FW to Joe ENUNEZ</t>
  </si>
  <si>
    <t>RISING STAR COATINGS OF AMERICA INC</t>
  </si>
  <si>
    <t>02/26/2025 at 03:22pm ---&gt; per NEILS he wil stop by tomorrow with money ENUNEZ</t>
  </si>
  <si>
    <t>MODERN LINE FURNITURE</t>
  </si>
  <si>
    <t>02/04/2025</t>
  </si>
  <si>
    <t>02/20/2025 at 03:45pm ---&gt; Per Yana, the customer was not receiving their invoices, and Erika sent them a few days ago. A check in the amount of $7,469.12 was processed two days ago. I also updated Billtrust, ensuring that all invoices are now properly delivered in a timely manner. ENUNEZ</t>
  </si>
  <si>
    <t>FOLEY WAITE LLC</t>
  </si>
  <si>
    <t>70</t>
  </si>
  <si>
    <t>02/26/2025 at 11:52am ---&gt; I spoke to the owner regarding the over 60 balance, and he has it scheduled to pay. However, his AP person is only in on Tuesdays. He asked me to give her a call on Tuesday morning to get a check scanned over to us. ENUNEZ</t>
  </si>
  <si>
    <t>BARRY FISHELBERG CO INC</t>
  </si>
  <si>
    <t>03/06/2023</t>
  </si>
  <si>
    <t>02/20/2025 at 01:38pm ---&gt; emailed all invs &amp; left vm w/Craig  Updated BILLTRUST &amp; ECLIPSE JMONCINI</t>
  </si>
  <si>
    <t>ELMHALL MILLWORKS INC.</t>
  </si>
  <si>
    <t>04/01/2024</t>
  </si>
  <si>
    <t>02/19/2025</t>
  </si>
  <si>
    <t>02/25/2025 at 01:17pm ---&gt; Eli,   We should be able to cut you a payment on Friday for sure.      Keith Murphy Elmhall Millworks Inc ENUNEZ</t>
  </si>
  <si>
    <t>KITCHEN ART AMERICA</t>
  </si>
  <si>
    <t>138</t>
  </si>
  <si>
    <t>02/26/2025 at 01:19pm ---&gt; I left the customer a voicemail and texted Joe Laf about the balance on the account. ENUNEZ</t>
  </si>
  <si>
    <t>CEC ELEVATOR CAB CORP</t>
  </si>
  <si>
    <t>77</t>
  </si>
  <si>
    <t>02/14/2025 at 08:31am ---&gt; Spoke with customer the accountant hasnt gotten back to him so he will follow up later today or tomorrow. Orders will remain on a hold. EPERALTA</t>
  </si>
  <si>
    <t>SITE ENTER INC</t>
  </si>
  <si>
    <t>86</t>
  </si>
  <si>
    <t>05/29/2023</t>
  </si>
  <si>
    <t>01/17/2025</t>
  </si>
  <si>
    <t>02/26/2025 at 11:10am ---&gt; I spoke to Nancy, and she will talk to her boss today and try to get a payment arranged. I?ll follow up once I have an update. ENUNEZ</t>
  </si>
  <si>
    <t>LAUREN PAUL DESIGNED</t>
  </si>
  <si>
    <t>02/26/2025 at 02:23pm ---&gt; ck#4342 $2282.96 coming this week ENUNEZ</t>
  </si>
  <si>
    <t>LORENZO MARIO CALVO</t>
  </si>
  <si>
    <t>EMPLOYEE</t>
  </si>
  <si>
    <t>22</t>
  </si>
  <si>
    <t>STYLEWRIGHT INC.</t>
  </si>
  <si>
    <t>02/26/2025 at 01:23pm ---&gt; Hi Diego,  I just left you a voicemail regarding the balance on the account. You currently have a balance of $2,249.85 that is over 60 days and remains open in my aging. Can you please review the attached and get back to me?  Thank you, ENUNEZ</t>
  </si>
  <si>
    <t>ACME PLASTICS</t>
  </si>
  <si>
    <t>210DN30D.LBM</t>
  </si>
  <si>
    <t>9</t>
  </si>
  <si>
    <t>02/26/2025 at 08:07am ---&gt;  Eli Nunez | Credit and AR Manager ? AWP  Division Trade Supply Group | 481 Washington Street, 1N, New York, NY 10013 D:646.927.0085 O: 646.731.2512 ext. 2512 Cell: 347.978.2244 Fax: 1.631.254.2448 ENunez@tradesupplygroup.com |www.tradesupplygroup.com  -----Original Message----- From: Angela Medina &lt;angela.medina@acmeplastics.com&gt;  Sent: Tuesday, February 25, 2025 5:03 PM To: Eligio Nunez &lt;ENunez@tradesupplygroup.com&gt; Subject: RE: MANHATTAN LAMINATES &amp; Statement for account 154776  External Email: Use caution &amp; trust the source before clicking links or opening attachments.   Hi Please send me copy of invoice S7563972.001 with p.o.d and packing slip copy. I do not have records receiving this invoice.  Thank you, Angela  -----Original Message----- From: enunez@manlam.com &lt;enunez@manlam.com&gt; Sent: Tuesday, February 25, 2025 4:35 PM To: Angela Medina &lt;angela.medina@acmeplastics.com&gt; Subject: MANHATTAN LAMINATES &amp; Statement for account 154776  ** WARNING: EXTERNAL **  ________________________________  The information contained in this electronic message and any attachments to this message are intended only for the individual(s) addressed in the message and may contain proprietary and confidential information. If you are not the intended recipient, you should not disseminate, distribute or copy this e-mail. Please notify the sender and de ENUNEZ</t>
  </si>
  <si>
    <t>JV WOODWORKING &amp; Millwork Corp</t>
  </si>
  <si>
    <t>52</t>
  </si>
  <si>
    <t>02/21/2025 at 11:05am ---&gt; cust will be in Monday or Tuesday to make payment JMONCINI</t>
  </si>
  <si>
    <t>LS CARBURNE FINE CAB</t>
  </si>
  <si>
    <t>71</t>
  </si>
  <si>
    <t>11/03/2023</t>
  </si>
  <si>
    <t>02/24/2025 at 09:28am ---&gt; from Lawrence-he will call Today w/payment JMONCINI</t>
  </si>
  <si>
    <t>CLASSIC WOOD REFINISHING</t>
  </si>
  <si>
    <t>03/29/2024</t>
  </si>
  <si>
    <t>02/26/2025 at 02:58pm ---&gt; per Sam he will call me tomorrow ENUNEZ</t>
  </si>
  <si>
    <t>ISLAND CLOSET CORP DBA CLOSETTEC</t>
  </si>
  <si>
    <t>54</t>
  </si>
  <si>
    <t>03/25/2024</t>
  </si>
  <si>
    <t>02/26/2025 at 03:12pm ---&gt; I left the customer a voicemail on all lines and also left Kirsten a voicemail, letting her know that the account is on NOE. ENUNEZ</t>
  </si>
  <si>
    <t>LCK ENTERPRISES INC</t>
  </si>
  <si>
    <t>03/11/2021</t>
  </si>
  <si>
    <t>05/07/2021</t>
  </si>
  <si>
    <t>02/26/2025 at 03:34pm ---&gt; I spoke to Leo, who indicated that invoice S7544428.001 was delivered to the new owner of this facility, John, who is also the owner of QUALITY WOOD REFINISHING (Acct# 16953). I spoke to John and asked him to give me a call since he was driving. Leo has closed his business and wants his account to be closed as well. ENUNEZ</t>
  </si>
  <si>
    <t>PROJECT VISUAL INTERNATIONAL INC.</t>
  </si>
  <si>
    <t>67</t>
  </si>
  <si>
    <t>02/12/2025 at 12:38pm ---&gt; There is a check in transit that will clear the over-45-day balance. ENUNEZ</t>
  </si>
  <si>
    <t>QUALITY WOOD REFINISHING</t>
  </si>
  <si>
    <t>02/26/2025 at 03:39pm ---&gt; Hey Mel,  Please move S7544428.001 from 161282 to 16953. There is a not on the account 161282  Thank you   ENUNEZ</t>
  </si>
  <si>
    <t>DUGGAL VISUAL SOLUTIONS</t>
  </si>
  <si>
    <t>53</t>
  </si>
  <si>
    <t>04/02/2024</t>
  </si>
  <si>
    <t>08/30/2024</t>
  </si>
  <si>
    <t>02/20/2025 at 02:39pm ---&gt; left mess for AP to let me know if credit can be applied to old inv. emailed stat. JMONCINI</t>
  </si>
  <si>
    <t>FURNITURE SRV &amp; ARCHITECTURAL MLWRK</t>
  </si>
  <si>
    <t>02/26/2025 at 03:43pm ---&gt; I left the customer a voicemail regarding the balance on the account. ENUNEZ</t>
  </si>
  <si>
    <t>SELECT MILLWORK</t>
  </si>
  <si>
    <t>55</t>
  </si>
  <si>
    <t>02/20/2025 at 04:19pm ---&gt; spoke to office-a lot of billing issues. A Rizzo will take care of this account going forward JMONCINI</t>
  </si>
  <si>
    <t>SUFFOLK CONTRACTING SERVICES</t>
  </si>
  <si>
    <t>510THN24TH</t>
  </si>
  <si>
    <t>15</t>
  </si>
  <si>
    <t>02/18/2025 at 12:21pm ---&gt; will call me back needs to get approval from his client to pay CHRIS</t>
  </si>
  <si>
    <t>QUALITY LUMBER AND BUILDING</t>
  </si>
  <si>
    <t>47</t>
  </si>
  <si>
    <t>02/18/2025</t>
  </si>
  <si>
    <t>02/26/2025 at 03:45pm ---&gt; Per the AP person, a check was emailed to Jean today. ENUNEZ</t>
  </si>
  <si>
    <t>KJM REDESIGN CORP</t>
  </si>
  <si>
    <t>41</t>
  </si>
  <si>
    <t>02/24/2025 at 08:47am ---&gt; I left another voicemail for the customer regarding the balance on the account. ENUNEZ</t>
  </si>
  <si>
    <t>JESTCOR CONTRACTING INC</t>
  </si>
  <si>
    <t>21</t>
  </si>
  <si>
    <t>02/19/2025 at 02:47pm ---&gt; will be included with other invoices in the next check run EPERALTA</t>
  </si>
  <si>
    <t>IACONO IMPROVEMENTS LLC</t>
  </si>
  <si>
    <t>01/31/2025</t>
  </si>
  <si>
    <t>ITI INDUSTRIES INC</t>
  </si>
  <si>
    <t>105</t>
  </si>
  <si>
    <t>03/20/2024</t>
  </si>
  <si>
    <t>02/26/2025 at 03:52pm ---&gt; Hi Luisa,  I just left you a voicemail regarding the open balance on the account. Could you please scan a copy of the check and send it back to me? Please note that the account will be placed on hold until the balance is cleared.  Regards, ENUNEZ</t>
  </si>
  <si>
    <t>CLOSET FACTORY</t>
  </si>
  <si>
    <t>110DN30D.LBM</t>
  </si>
  <si>
    <t>03/04/2024</t>
  </si>
  <si>
    <t>02/26/2025 at 04:06pm ---&gt; Hi Angela,  I left a message with your staff member asking you to call me back regarding the attached balance on the account. I currently have an invoice that is over 60 days, along with an additional balance of $1,449.47 that is over 30 days. Could you please schedule a payment to clear this balance from my accounts receivable?  Regards, ENUNEZ</t>
  </si>
  <si>
    <t>VISUAL MILLWORK</t>
  </si>
  <si>
    <t>SEDALY</t>
  </si>
  <si>
    <t>01/22/2025</t>
  </si>
  <si>
    <t>02/11/2025 at 03:56pm ---&gt; I left the customer a voicemail regarding the overdue balance. I also called his cell number and left a voicemail there as well. ENUNEZ</t>
  </si>
  <si>
    <t>EUGENIA SELECTIVE LIVING INC</t>
  </si>
  <si>
    <t>32</t>
  </si>
  <si>
    <t>02/26/2025 at 04:09pm ---&gt; Per Mary, a payment of $4,060.15 was made via Chase online. The funds should be credited to our account soon. ENUNEZ</t>
  </si>
  <si>
    <t>EPKK INC.</t>
  </si>
  <si>
    <t>02/10/2025 at 10:13am ---&gt; Eddie asked me for a copy of the updated statement and will call me later today to make a payment. ENUNEZ</t>
  </si>
  <si>
    <t>PREMIER WOOD CONCEPTS</t>
  </si>
  <si>
    <t>02/13/2025 at 12:22pm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</si>
  <si>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LKH CABINETRY</t>
  </si>
  <si>
    <t>88</t>
  </si>
  <si>
    <t>02/20/2025 at 02:14pm ---&gt; cust paid w/debit card $1543.61 JMONCINI</t>
  </si>
  <si>
    <t>PREMIUM GRADE MILLWORK</t>
  </si>
  <si>
    <t>02/19/2025 at 11:43am ---&gt; Spoke with Hermes check # 15591 - S7521685 was sent out yesterday and check # 15576 - S721085 was also sent out but might have got lost in the mail so we should be receiving another check soon. Call back to follow up on Monday EPERALTA</t>
  </si>
  <si>
    <t>AFFECT BUILD LLC</t>
  </si>
  <si>
    <t>40</t>
  </si>
  <si>
    <t>03/03/2025</t>
  </si>
  <si>
    <t>11/22/2024</t>
  </si>
  <si>
    <t>02/26/2025 at 09:41am ---&gt; A/R Collection Queue - Log Call Last Call Date : 02/26/2025 Next Call Date : 03/03/2025 Mail Letter    : N Comments       :   TALKED TO CUST 347-384-0942 PROMISE PAYMENT 2533.95 BY THE END OF THE WK GSALGADO</t>
  </si>
  <si>
    <t>SAULIUS TOLEIKIS</t>
  </si>
  <si>
    <t>35</t>
  </si>
  <si>
    <t>02/21/2025 at 11:57am ---&gt; I left the customer a voicemail and texted the writer. ENUNEZ</t>
  </si>
  <si>
    <t>J C L CUSTOM INTERIORS</t>
  </si>
  <si>
    <t>44</t>
  </si>
  <si>
    <t>02/26/2025 at 12:15pm ---&gt; A/R Collection Queue - Log Call Last Call Date : 02/26/2025 Next Call Date : 02/27/2025 Mail Letter    : Y Letter Type    : Email Comments       :   No answer and cell number is out of service. I sent an email with statement   and options on applying credits PDRES</t>
  </si>
  <si>
    <t>R &amp; L WOODWORK &amp; CABINETRY INC</t>
  </si>
  <si>
    <t>02/20/2025 at 02:45pm ---&gt; spoke to Lydia-she will get back to me   Updated BILLTRUST &amp; ECLIPSE JMONCINI</t>
  </si>
  <si>
    <t>BESPOKE7</t>
  </si>
  <si>
    <t>59</t>
  </si>
  <si>
    <t>02/06/2025 at 11:41am ---&gt;   Hello Eli   I will be back early next week and I will review this and make a payment     Juan Ortiz  917-273-4129 ENUNEZ</t>
  </si>
  <si>
    <t>SCANGA WOODWORKING CORP.</t>
  </si>
  <si>
    <t>58</t>
  </si>
  <si>
    <t>01/16/2024</t>
  </si>
  <si>
    <t>11/30/2024</t>
  </si>
  <si>
    <t>01/31/2025 at 11:02am ---&gt; CH $61317.18 porcessed today ENUNEZ</t>
  </si>
  <si>
    <t>DESIGNS BY FERNANDO LTD.</t>
  </si>
  <si>
    <t>07/23/2024</t>
  </si>
  <si>
    <t>02/25/2025 at 01:15pm ---&gt; Texted Fernando about the balance on the account. ENUNEZ</t>
  </si>
  <si>
    <t>METROPOLITAN WOODWORK</t>
  </si>
  <si>
    <t>02/19/2025 at 01:53pm ---&gt; Hi Steven,  I tried calling you but wasn?t able to reach you. I need the following invoices processed for payment by the end of the business day; otherwise, the account will be placed on hold tomorrow.  Please let me know as soon as possible.  Best,    I texted Steven Sic as well ENUNEZ</t>
  </si>
  <si>
    <t>W. DESIGNE</t>
  </si>
  <si>
    <t>09/13/2024</t>
  </si>
  <si>
    <t>07/31/2024</t>
  </si>
  <si>
    <t>01/29/2025 at 12:21pm ---&gt;  Hi Kevin,  These are the invoices that are either over 45 days or will be over 45 by the end of the week. Please review them and process payment as soon as possible.  Thank you, ENUNEZ</t>
  </si>
  <si>
    <t>DARREN CHARLES STERNLIEB W/W</t>
  </si>
  <si>
    <t>12/22/2023</t>
  </si>
  <si>
    <t>02/21/2025 at 12:16pm ---&gt; left Darren a VM for pmt update ENUNEZ</t>
  </si>
  <si>
    <t>SPACECRAFT WORLDWIDE INC</t>
  </si>
  <si>
    <t>12/12/2023</t>
  </si>
  <si>
    <t>02/12/2025 at 01:28pm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 www.tradesupplygroup.com EPERALTA</t>
  </si>
  <si>
    <t>iCABS AND DOORS INC</t>
  </si>
  <si>
    <t>60</t>
  </si>
  <si>
    <t>01/17/2024</t>
  </si>
  <si>
    <t>03/07/2023</t>
  </si>
  <si>
    <t>02/20/2025 at 01:45pm ---&gt; Hi Lilli,  I tried calling you, but your voicemail isn't working. I wanted to let you know that I had to place the account on hold until the outstanding balance is cleared.  Thank you, ENUNEZ</t>
  </si>
  <si>
    <t>PLATINUM MILLWORKS</t>
  </si>
  <si>
    <t>10/20/2023</t>
  </si>
  <si>
    <t>02/20/2025 at 08:11am ---&gt;   Good Morning Eli,  Check #27647 on the total amount of $19,101.18 was sent on Tuesday. Please send me a statement.  Thanks, Rita ENUNEZ</t>
  </si>
  <si>
    <t>NICHOLSON CORP</t>
  </si>
  <si>
    <t>02/25/2025 at 11:40am ---&gt; 30 day stat JMONCINI</t>
  </si>
  <si>
    <t>Bricble Corporation</t>
  </si>
  <si>
    <t>02/21/2025 at 01:04pm ---&gt; Hello, Please be aware that your terms with Roberts plywwod / Mahattan laminate are NET30, and at this time, you currently have a balance of $12,483.15 that is past due. Kindly review the attached statement, and if you agree with the balance, please ensure that a check is processed. If the payment has already been scheduled, please disregard this message. Thank you for your business. Best regards, ENUNEZ</t>
  </si>
  <si>
    <t>CZAR INCORPORATED</t>
  </si>
  <si>
    <t>12/12/2024 at 10:14am ---&gt; cust paid w/cc-emailed updated statement JMONCINI</t>
  </si>
  <si>
    <t>2K-TEM Inc.</t>
  </si>
  <si>
    <t>11/14/2024 at 01:49pm ---&gt; invoice S7292940.001 has been removed from account. No POD for this order JMONCINI</t>
  </si>
  <si>
    <t>GMS Construction Group</t>
  </si>
  <si>
    <t>02/26/2025 at 08:35am ---&gt; per George he will make a 6112.60 payment later today ENUNEZ</t>
  </si>
  <si>
    <t>CRAFTSMEN WOODWORKERS LTD</t>
  </si>
  <si>
    <t>57</t>
  </si>
  <si>
    <t>03/15/2022</t>
  </si>
  <si>
    <t>01/29/2025 at 01:24pm ---&gt;  I spoke to Lisa, and due to the fact that she was not receiving her invoices until last month and she is a NET 60 customer, the following invoices will be paid on February 8th. S7506441.001 S7506441.002 S7506441.003 ENUNEZ</t>
  </si>
  <si>
    <t>ALPHACRAFT CONSTRUCTION OF NY INC</t>
  </si>
  <si>
    <t>NET.30D</t>
  </si>
  <si>
    <t>24</t>
  </si>
  <si>
    <t>PMARTINE</t>
  </si>
  <si>
    <t>07/01/2023</t>
  </si>
  <si>
    <t>02/21/2025 at 04:52pm ---&gt; Sent reminder email through Lockstep PMARTINE</t>
  </si>
  <si>
    <t>SFDS</t>
  </si>
  <si>
    <t>11/13/2023</t>
  </si>
  <si>
    <t>02/21/2025 at 01:21pm ---&gt; Hello,  Please be aware that your terms with Roberts Plywood / Manhattan Laminate are NET 30. At this time, you have a past-due balance of $6,730.70. Kindly review the attached statement, and if you agree with the balance, please ensure that a check is processed. If the payment has already been scheduled, please disregard this message. Thank you for your business.  Best regards, ENUNEZ</t>
  </si>
  <si>
    <t>Kootaki LLC</t>
  </si>
  <si>
    <t>02/20/2024</t>
  </si>
  <si>
    <t>02/11/2025 at 11:16am ---&gt; Per Darren Brody, the customer indicated that he is working with Lorenzo and Rizz on merchandise that he received and no longer needs. I will contact Rizz. ENUNEZ</t>
  </si>
  <si>
    <t>GGI</t>
  </si>
  <si>
    <t>11/06/2023</t>
  </si>
  <si>
    <t>01/28/2025</t>
  </si>
  <si>
    <t>11/01/2023 at 02:40pm ---&gt; A/R Collection Queue - Log Call Last Call Date : 11/01/2023 Next Call Date : 11/06/2023 Mail Letter    : Y Letter Type    : Phone Comments       :   left VM and emailed copy of statement asking for payment. CPALLMEY</t>
  </si>
  <si>
    <t>FOUR DAUGHTERS LLC</t>
  </si>
  <si>
    <t>05/22/2023</t>
  </si>
  <si>
    <t>02/06/2025</t>
  </si>
  <si>
    <t>02/21/2025 at 01:08pm ---&gt; Hello,  Please be aware that your terms with Roberts Plywood / Manhattan Laminate are NET 30. At this time, you have a past-due balance of $8,716.91.  Kindly review the attached statement, and if you agree with the balance, please ensure that a check is processed. If the payment has already been scheduled, please disregard this message.  Thank you for your business.  Best regards, ENUNEZ</t>
  </si>
  <si>
    <t>TDS WOODCRAFTS INCC</t>
  </si>
  <si>
    <t>02/21/2025 at 11:51am ---&gt; ck#15681 $2529.56 was FW ro Jean ENUNEZ</t>
  </si>
  <si>
    <t>PRESTIGE MILLWORK LLC</t>
  </si>
  <si>
    <t>12/02/2024 at 09:51am ---&gt; They will mail check or give to Steve ENUNEZ</t>
  </si>
  <si>
    <t>CADOLINO CUSTOM WOODWORKING</t>
  </si>
  <si>
    <t>DCONFILE</t>
  </si>
  <si>
    <t>5</t>
  </si>
  <si>
    <t>11/15/2024 at 02:03pm ---&gt; charge dc onfile JMONCINI</t>
  </si>
  <si>
    <t>WOODMOTIF CABINETRY INC.</t>
  </si>
  <si>
    <t>02/21/2025 at 10:37am ---&gt; George is 45d cust.- he will send $2000.00 end of next week-asked me to apply credit $50.94 to oldest inv JMONCINI</t>
  </si>
  <si>
    <t>ALL SORTS INC</t>
  </si>
  <si>
    <t>01/23/2023</t>
  </si>
  <si>
    <t>02/07/2025</t>
  </si>
  <si>
    <t>03/19/2024 at 11:08am ---&gt; A/R Collection Queue - Log Call Last Call Date : 03/19/2024 Next Call Date : 03/21/2024 Mail Letter    : Y Letter Type    : Comments       :   Check # 5288 mailed 03/14 $130.94 CPALLMEY</t>
  </si>
  <si>
    <t>212 Renovations Group</t>
  </si>
  <si>
    <t>61</t>
  </si>
  <si>
    <t>02/21/2025 at 01:10pm ---&gt; Hello,  Please be aware that your terms with Roberts Plywood / Manhattan Laminate are NET 30. At this time, you have a past-due balance of $21,481.52.  Kindly review the attached statement, and if you agree with the balance, please ensure that a check is processed. If the payment has already been scheduled, please disregard this message.  Thank you for your business.  Best regards, ENUNEZ</t>
  </si>
  <si>
    <t>NASSAU INDUSTRIES INC.</t>
  </si>
  <si>
    <t>27</t>
  </si>
  <si>
    <t>10/25/2024 at 03:13pm ---&gt; sent follow up email regarding skipped invoice EPERALTA</t>
  </si>
  <si>
    <t>TWO SEVEN INC.</t>
  </si>
  <si>
    <t>02/21/2025 at 01:17pm ---&gt; Hello,  Please be aware that your terms with Roberts Plywood / Manhattan Laminate are NET 30. At this time, you have a past-due balance of $7,304.25. Kindly review the attached statement, and if you agree with the balance, please ensure that a check is processed. If the payment has already been scheduled, please disregard this message. Thank you for your business.  Best regards, ENUNEZ</t>
  </si>
  <si>
    <t>PIECE MANAGEMENT INC.</t>
  </si>
  <si>
    <t>02/13/2025 at 12:13pm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</si>
  <si>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A&amp;D ENTRANCES LLC</t>
  </si>
  <si>
    <t>02/21/2025 at 01:23pm ---&gt; Hello,  Please be aware that your terms with Roberts Plywood / Manhattan Laminate are NET 30. At this time, you have a past-due balance of 6680.36. Kindly review the attached statement, and if you agree with the balance, please ensure that a check is processed. If the payment has already been scheduled, please disregard this message. Thank you for your business.  Best regards, ENUNEZ</t>
  </si>
  <si>
    <t>JONATHAN ARNOLD INC</t>
  </si>
  <si>
    <t>02/10/2025 at 03:56pm ---&gt; Mary informed me that a check will be mailed tomorrow to clear the 45-day balance. She did not have a copy of the check to provide, as she was driving home at the time. ENUNEZ</t>
  </si>
  <si>
    <t>NY CUSTOM INTERIOR MILLWORK CORP.</t>
  </si>
  <si>
    <t>02/21/2025 at 02:48pm ---&gt; Eli, Elizabeth will make the payment next week. Thank you  Sincerely,  New York Custom Interior Millwork Corp. 34-25 11th Street Astoria, NY.  11106  Tel: 718-392-1600 Fax: 718-392-2309 ENUNEZ</t>
  </si>
  <si>
    <t>LEWIS CONSTRUCTION</t>
  </si>
  <si>
    <t>02/25/2025 at 01:26pm ---&gt; 30day statement JMONCINI</t>
  </si>
  <si>
    <t>WESTCHESTER LUXURY INTERIORS</t>
  </si>
  <si>
    <t>37</t>
  </si>
  <si>
    <t>02/25/2025 at 01:25pm ---&gt; 30 day statement JMONCINI</t>
  </si>
  <si>
    <t>PP &amp; A CUSTOM WORK LLC</t>
  </si>
  <si>
    <t>3</t>
  </si>
  <si>
    <t>09/15/2023</t>
  </si>
  <si>
    <t>01/17/2025 at 01:03pm ---&gt; Peter has a ck#1766 ENUNEZ</t>
  </si>
  <si>
    <t>XPRESS DOOR-N-CABS INC.</t>
  </si>
  <si>
    <t>02/25/2025 at 01:54pm ---&gt; payment should be at end of week JMONCINI</t>
  </si>
  <si>
    <t>DECORAMA BUILDING AND</t>
  </si>
  <si>
    <t>20</t>
  </si>
  <si>
    <t>03/22/2023</t>
  </si>
  <si>
    <t>12/11/2024 at 03:11pm ---&gt; ck#052794 $1030.38 ENUNEZ</t>
  </si>
  <si>
    <t>AXOS DESIGNS INC</t>
  </si>
  <si>
    <t>36</t>
  </si>
  <si>
    <t>02/21/2025 at 03:47pm ---&gt; External Email: Use caution &amp; trust the source before clicking links or opening attachments.    Hello,   Thank you for your email   We had sent a check out on Wednesday I guess it has not reached you yet. One more being mailed out on Monday  best, George     www.AxosDesigns.com Instagram: @Axosdesigns  AXOS Designs Inc. 2635 1st Street Astoria, NY, 11102  Tel:  718-726-3575 Fax: 718-721-8814           Emails belong in computers, trees belong in forests; if you must print this, do it on recycled paper. Confidentiality Notice: This email, including any attachments is intended for the sole use of the intended recipient(s) and may contain confidential, proprietary or privileged information. If you are not the intended recipient, you are notified that any use, review, dissemination, copying or action taken based on this message or its attachments, if any, is prohibited. if you are not the intended recipient, please contact the sender by reply email and destroy or delete all copies of the original message and any attachments. Thank you.     On Fri, Feb 21, 2025 at 3:33?PM &lt;enunez@manlam.com&gt; wrote: Hello,  Please be aware that your terms with Roberts Plywood / Manhattan Laminate are NET 30. At this time, you have a past-due balance of $3,746.64. Kindly review the attached statement, and if you agree with the balance, please ensure that a check is processed. If the payment has already been scheduled, please disregard this message. Thank you for your business.   ENUNEZ</t>
  </si>
  <si>
    <t>G-FORCE GROUP INC.</t>
  </si>
  <si>
    <t>12/09/2024 at 12:58pm ---&gt; per AP will scan a check today ENUNEZ</t>
  </si>
  <si>
    <t>COBRA CABINETRY CORP.</t>
  </si>
  <si>
    <t>01/02/2025 at 04:58pm ---&gt; As per Grant, a payment will be made to the account between today and tomorrow. ENUNEZ</t>
  </si>
  <si>
    <t>DCM FABRICATION INC.</t>
  </si>
  <si>
    <t>02/14/2025</t>
  </si>
  <si>
    <t>02/25/2025 at 01:24pm ---&gt;  30d statement JMONCINI</t>
  </si>
  <si>
    <t>PINPOINT MILLWORK</t>
  </si>
  <si>
    <t>06/05/2024 at 01:59pm ---&gt; charged cc on file and emailed receipt JMONCINI</t>
  </si>
  <si>
    <t>CASTRO CUSTOM CABINETRY</t>
  </si>
  <si>
    <t>02/10/2025 at 07:50am ---&gt; Good morning, Erica,  Can you please send me the posting details for the $30,550.85 ACH I received today?  Best regards, ENUNEZ</t>
  </si>
  <si>
    <t>BAUERSCHMIDT &amp; SONS INC</t>
  </si>
  <si>
    <t>02/13/2025 at 11:50am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</si>
  <si>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TOM CARROLL SCENERY</t>
  </si>
  <si>
    <t>03/18/2024</t>
  </si>
  <si>
    <t>02/21/2025 at 03:42pm ---&gt; Hello,  Please be aware that your terms with Roberts Plywood / Manhattan Laminate are NET 30. At this time, you have a past-due balance of $2412.80. Kindly review the attached statement, and if you agree with the balance, please ensure that a check is processed. If the payment has already been scheduled, please disregard this message. Thank you for your business.  Best regards, ENUNEZ</t>
  </si>
  <si>
    <t>A &amp; M CLOSET SYSTEMS INC</t>
  </si>
  <si>
    <t>4</t>
  </si>
  <si>
    <t>02/25/2025 at 11:22am ---&gt; Michelle handles acct. cust pays weekly JMONCINI</t>
  </si>
  <si>
    <t>ONE STOP LUMBER</t>
  </si>
  <si>
    <t>01/15/2023</t>
  </si>
  <si>
    <t>02/19/2025 at 10:42am ---&gt; Will be sending a payment next week. Around $5000. EPERALTA</t>
  </si>
  <si>
    <t>KOM GOOD CHOICE</t>
  </si>
  <si>
    <t>02/19/2025 at 04:32pm ---&gt; Hi Agata,  I just tried calling you a few minutes ago but wasn?t able to reach you.  I have a balance of $21,838.80 that is currently past the NET 30 terms, with $7,962.79 of it already over 60 days. Can you please review the following and process the payment as soon as possible?  Let me know if you need any details.  Regards, ENUNEZ</t>
  </si>
  <si>
    <t>ROSENZWEIG LUMBER CORP</t>
  </si>
  <si>
    <t>01/02/2025 at 02:42pm ---&gt; Hi Jackie,  I sent you copies of all the invoices as per your request. Additionally, I?ve sent you an email from Lockstep, which will allow you to log in, download your invoices, make payments free of fees, and open inquiries, if necessary, all without needing to reach out to anyone directly.  Please let me know if you?d like to discuss this further. Don?t forget to add Lockstep to your favorites in your browser for easy access.  Thank you!  Best regards, ENUNEZ</t>
  </si>
  <si>
    <t>D REIS FURNITURE</t>
  </si>
  <si>
    <t>02/10/2025 at 04:47pm ---&gt; External Email: Use caution &amp; trust the source before clicking links or opening attachments.   H Eli, Check #31869 payment for all 4 invoices you were looking for was mailed out today.  Thank you.  Noemi Dienzo D. Reis Furniture Manufacturing Corp.  327 Sagamore Avenue Mineola, NY 11501 Tel: 516-248-5676 Mobile:  631-428-3577 ENUNEZ</t>
  </si>
  <si>
    <t>PRIORITY MAINTENANCE INC.</t>
  </si>
  <si>
    <t>PL.NET25</t>
  </si>
  <si>
    <t>11</t>
  </si>
  <si>
    <t>SSALDANA</t>
  </si>
  <si>
    <t>04/24/2024 at 10:53am ---&gt; Emailed Carmen for payment. CZOTINIS</t>
  </si>
  <si>
    <t>TOP LINK CONTRACTING LLC</t>
  </si>
  <si>
    <t>10/07/2024 at 09:52am ---&gt; loaded NJ resale to Avalara JMONCINI</t>
  </si>
  <si>
    <t>PREMIER KITCHEN DESIGN</t>
  </si>
  <si>
    <t>25</t>
  </si>
  <si>
    <t>02/25/2025 at 01:30pm ---&gt; Hello,  As a friendly reminder, your terms are net 30, and currently, you have a balance of $ 3025.88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</si>
  <si>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JOHN JUNE CUSTOM CABINETS</t>
  </si>
  <si>
    <t>03/19/2024</t>
  </si>
  <si>
    <t>02/11/2025</t>
  </si>
  <si>
    <t>02/25/2025 at 01:23pm ---&gt; Hello,  As a friendly reminder, your terms are net 30, and currently, you have a balance of $ 4227.11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</si>
  <si>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MONTEATH MOULDING CORP</t>
  </si>
  <si>
    <t>06/16/2023</t>
  </si>
  <si>
    <t>02/26/2025 at 12:40pm ---&gt; Per the customer, a check in the amount of $4,216.90 was mailed yesterday. ENUNEZ</t>
  </si>
  <si>
    <t>M. FINE LUMBER CO. INC.</t>
  </si>
  <si>
    <t>02/25/2025 at 01:33pm ---&gt; Joe L has check for $1000.00. cust will try to make payment next week for balance JMONCINI</t>
  </si>
  <si>
    <t>MOSTLY MICA INC</t>
  </si>
  <si>
    <t>12/16/2024 at 02:40pm ---&gt; per Erica an 11K check will be scan send out today ENUNEZ</t>
  </si>
  <si>
    <t>FONG</t>
  </si>
  <si>
    <t>48</t>
  </si>
  <si>
    <t>02/25/2025 at 01:27pm ---&gt; Hello,  As a friendly reminder, your terms are net 30, and currently, you have a balance of $ 3886.51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</si>
  <si>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SQUARE DESIGN</t>
  </si>
  <si>
    <t>82</t>
  </si>
  <si>
    <t>01/30/2025</t>
  </si>
  <si>
    <t>02/21/2025 at 03:40pm ---&gt; Hello,  Please be aware that your terms with Roberts Plywood / Manhattan Laminate are NET 30. At this time, you have a past-due balance of $2,529.63. Kindly review the attached statement, and if you agree with the balance, please ensure that a check is processed. If the payment has already been scheduled, please disregard this message. Thank you for your business.  Best regards, ENUNEZ</t>
  </si>
  <si>
    <t>DND WOODWORKING</t>
  </si>
  <si>
    <t>-3</t>
  </si>
  <si>
    <t>11/08/2023</t>
  </si>
  <si>
    <t>01/21/2025 at 09:23am ---&gt; Received a call from Carmen who was frustrated that she would receive invoices from Roberts Plywood that would say go to Manhattan Laminates website to pay and when she would call the number provided it would say Simon's and whoever answered the calls would be unable to assist her with her questions. I told Carmen I completely understood her frustration and tried to work with her to come to a resolution so she would be able to identify the bills she received, but at the end of our 20 minute call, Carmen concluded that she would have to be careful moving forward. Offered Lockstep as an option, but she declined for now because I acknowledge to her that not all transactions have been uploaded. PMARTINE</t>
  </si>
  <si>
    <t>VELIS ASSOCIATES</t>
  </si>
  <si>
    <t>02/03/2025 at 08:19am ---&gt; I spoke to Noreen, and she requested a copy of the latest statement. She will make a payment next week. ENUNEZ</t>
  </si>
  <si>
    <t>EVERLAST INTERIORS</t>
  </si>
  <si>
    <t>02/18/2025 at 10:54am ---&gt; Sent Welcome email through Lockstep PMARTINE</t>
  </si>
  <si>
    <t>JIM CARTER CORPORATION</t>
  </si>
  <si>
    <t>2</t>
  </si>
  <si>
    <t>01/24/2025 at 10:41am ---&gt; Steve is receiving a check from the customer. ENUNEZ</t>
  </si>
  <si>
    <t>READYSET INC.</t>
  </si>
  <si>
    <t>02/13/2025 at 01:58pm ---&gt; Account: 73470  Amount:$3,156.41  Date: 02/14/25  Mode: ACH Credit Invoice(s) Paid:  ?   7585660.001 ?   7605900.001 ?   7615420.001 ?   7612742.001 ?   7607619.001 ENUNEZ</t>
  </si>
  <si>
    <t>DBM CUSTOM MILLWORK LLC</t>
  </si>
  <si>
    <t>02/25/2025 at 01:29pm ---&gt; Hello,  As a friendly reminder, your terms are net 30, and currently, you have a balance of $ 3166.15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</si>
  <si>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SAMA PLASTICS CORP</t>
  </si>
  <si>
    <t>04/08/2024</t>
  </si>
  <si>
    <t>09/04/2024 at 10:31am ---&gt; email older inv missed w/payment JMONCINI</t>
  </si>
  <si>
    <t>TIGERS WOOD</t>
  </si>
  <si>
    <t>SIXPLUS LLC</t>
  </si>
  <si>
    <t>02/25/2025 at 01:32pm ---&gt; Hello,  As a friendly reminder, your terms are net 30, and currently, you have a balance of $ 2920.84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</si>
  <si>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BESTMARK NATIONAL LLC</t>
  </si>
  <si>
    <t>39</t>
  </si>
  <si>
    <t>02/12/2025 at 01:36pm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 www.tradesupplygroup.com EPERALTA</t>
  </si>
  <si>
    <t>ANTHONY CARPENTRY</t>
  </si>
  <si>
    <t>11/11/2024 at 10:03am ---&gt; order on the account hasnt been delivered yet. he will give check to driver for that. Therefore i will release the order on hold. EPERALTA</t>
  </si>
  <si>
    <t>EAST COAST CABINETRY INC</t>
  </si>
  <si>
    <t>02/21/2025 at 03:38pm ---&gt; Hello,  Please be aware that your terms with Roberts Plywood / Manhattan Laminate are NET 30. At this time, you have a past-due balance of $2,672.89. Kindly review the attached statement, and if you agree with the balance, please ensure that a check is processed. If the payment has already been scheduled, please disregard this message. Thank you for your business.  Best regards, ENUNEZ</t>
  </si>
  <si>
    <t>ZBI WOODWORK INC.</t>
  </si>
  <si>
    <t>30</t>
  </si>
  <si>
    <t>02/13/2025 at 02:18pm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</si>
  <si>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PL MUNSTER DRYWALL &amp; CARPENTRY</t>
  </si>
  <si>
    <t>02/19/2025 at 01:47pm ---&gt; EMAILED SENT PER PD ATTACHED STATEMENT GSALGADO</t>
  </si>
  <si>
    <t>MURPHY BED EXPRESS</t>
  </si>
  <si>
    <t>68</t>
  </si>
  <si>
    <t>02/25/2025 at 01:35pm ---&gt; Hello,  As a friendly reminder, your terms are net 30, and currently, you have a balance of $ 2500.40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</si>
  <si>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FB INTERNATIONAL</t>
  </si>
  <si>
    <t>43</t>
  </si>
  <si>
    <t>01/20/2025 at 01:55pm ---&gt; check was sent out should be recieved tomorrow. EPERALTA</t>
  </si>
  <si>
    <t>PLN INC</t>
  </si>
  <si>
    <t>33</t>
  </si>
  <si>
    <t>FURIA &amp; SON</t>
  </si>
  <si>
    <t>-1</t>
  </si>
  <si>
    <t>08/06/2024 at 03:54pm ---&gt; C4393429.001  This is the adjustment I made to AR - Manual today per our discussion. ENUNEZ</t>
  </si>
  <si>
    <t>DRV4 INC.</t>
  </si>
  <si>
    <t>01/30/2025 at 02:46pm ---&gt; Hi Linda  Can you please get these pay   Thank you   done ENUNEZ</t>
  </si>
  <si>
    <t>BRC WOODWORKING</t>
  </si>
  <si>
    <t>12/11/2024 at 08:33am ---&gt; ck#617 $1983.98 FW to Jean ENUNEZ</t>
  </si>
  <si>
    <t>BELFOR EUROPEAN CLOSET INC.</t>
  </si>
  <si>
    <t>01/24/2024</t>
  </si>
  <si>
    <t>07/29/2024 at 03:05pm ---&gt; spoke to George someone here has checks JMONCINI</t>
  </si>
  <si>
    <t>ROUND PEG</t>
  </si>
  <si>
    <t>12/01/2023</t>
  </si>
  <si>
    <t>02/25/2025 at 02:37pm ---&gt; left Micah a VM ENUNEZ</t>
  </si>
  <si>
    <t>MUNROD CUSTOM UPHOLSTERERS</t>
  </si>
  <si>
    <t>12/12/2024 at 09:55am ---&gt; Spoke to the customer; he will call me back with a payment update in about 15 minutes. ENUNEZ</t>
  </si>
  <si>
    <t>EPPLEY BUILDING &amp; DESIGN</t>
  </si>
  <si>
    <t>06/19/2024 at 11:34am ---&gt; Hello,  As a friendly reminder, your terms are NET 30, and currently, you have a balance of $696.07 that is past due and remains open in the aging report. As a NET 30 customer, your payment is due in 30 days of the day of delivery. To avoid any late fee charges, please ensure that your balance is cleared as soon as possible.   If you need copies of invoices or require assistance from my end, do not hesitate to contact me directly. We appreciate your continued support and look forward to fulfilling your business needs.   Thank you!!   Stephanie Sinacore | Accounting | 8am - 2pm East Islip Lumber | 33 Wall Street, East Islip, NY 11730 P: 631.581.1869 | F: 631.581.0392  | D: 631.481.8831 stephanie@eilumber.com | www.eilumber.com SSINACOR</t>
  </si>
  <si>
    <t>FAIRCHILD DESIGN BY JOHN CARLO</t>
  </si>
  <si>
    <t>02/10/2025 at 10:10am ---&gt; I spoke to Danielle, and she will make a payment in Lockstep before the end of the week. She will email me once the payment is made. ENUNEZ</t>
  </si>
  <si>
    <t>CHOICE CABINETRY</t>
  </si>
  <si>
    <t>02/05/2025</t>
  </si>
  <si>
    <t>04/26/2024 at 02:23pm ---&gt; Hello,  As a friendly reminder, your terms are net 30, and currently, you have a balance of ---$512.96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</si>
  <si>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GAUGHAN CONSTRUCTION CORP</t>
  </si>
  <si>
    <t>02/13/2025 at 11:48am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</si>
  <si>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LONG ISLAND CABINET CORP.</t>
  </si>
  <si>
    <t>07/25/2022</t>
  </si>
  <si>
    <t>02/25/2025 at 01:46pm ---&gt; Hello,  As a friendly reminder, your terms are net 30, and currently, you have a balance of $ 1565.25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</si>
  <si>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ROYAL CLOSET</t>
  </si>
  <si>
    <t>02/27/2024</t>
  </si>
  <si>
    <t>10/02/2024 at 07:33am ---&gt; I opened the account for Vinny to enter an order, and he is picking up the payment for the outstanding balance ENUNEZ</t>
  </si>
  <si>
    <t>PK BUILDING IMPROVEMENTS INC</t>
  </si>
  <si>
    <t>02/25/2025 at 01:50pm ---&gt; Hello,  As a friendly reminder, your terms are net 30, and currently, you have a balance of $ 1544.52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</si>
  <si>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CG CUSTOM CABINET CORP</t>
  </si>
  <si>
    <t>42</t>
  </si>
  <si>
    <t>02/14/2025 at 02:39pm ---&gt; Updated BILLTRUST &amp; Eclipse JMONCINI</t>
  </si>
  <si>
    <t>AMITEO INC</t>
  </si>
  <si>
    <t>12/10/2023</t>
  </si>
  <si>
    <t>12/24/2024 at 09:54am ---&gt; left a vm regarding outstanding invoices. EPERALTA</t>
  </si>
  <si>
    <t>LEGACY CABINETS CORP</t>
  </si>
  <si>
    <t>38</t>
  </si>
  <si>
    <t>11/16/2022</t>
  </si>
  <si>
    <t>02/10/2025 at 10:06am ---&gt; I spoke to David Herrera regarding the past-due balance, and he will have his brother stop by Roberts on Wednesday to clear the balance on the account. ENUNEZ</t>
  </si>
  <si>
    <t>TJ CUSTOM WOODWORKING</t>
  </si>
  <si>
    <t>06/13/2024 at 09:58am ---&gt; He?s a guy who pays AT delivery.  From: Eligio Nunez &lt;ENunez@tradesupplygroup.com&gt;  Sent: Thursday, June 13, 2024 9:51 AM To: Michael Tenbrink &lt;MTenbrink@manlam.com&gt; Subject: TJ CUSTOM WOODWORKING - S7110226  Hey Michael  Are you getting payment for this order?    From: Michael Tenbrink &lt;MTenbrink@manlam.com&gt;  Sent: Thursday, March 28, 2024 9:12 AM To: Eligio Nunez &lt;ENunez@tradesupplygroup.com&gt;; Taras Noskiv &lt;TNoskiv@tradesupplygroup.com&gt; Subject: RE: Merge Accounts  As long as all the purchase history is there, it doesn?t matter to me which account is kept.  Mike ENUNEZ</t>
  </si>
  <si>
    <t>DSA FINISHING INC</t>
  </si>
  <si>
    <t>10/23/2024 at 02:39pm ---&gt; cust paid w/dc- inv s7390850.001 was a duplicate and asked that they have a little more time to pay it JMONCINI</t>
  </si>
  <si>
    <t>DYKES LUMBER</t>
  </si>
  <si>
    <t>28</t>
  </si>
  <si>
    <t>09/12/2024 at 10:45am ---&gt; reload resale certs to Avalara and sent corrected inv JMONCINI</t>
  </si>
  <si>
    <t>L &amp; J INTERIORS INC</t>
  </si>
  <si>
    <t>03/31/2024</t>
  </si>
  <si>
    <t>02/25/2025 at 02:13pm ---&gt; Hello,  As a friendly reminder, your terms are net 30, and currently, you have a balance of $ 1180.35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</si>
  <si>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DH INTERIORS LLC</t>
  </si>
  <si>
    <t>02/25/2025 at 02:14pm ---&gt; Hello,  As a friendly reminder, your terms are net 30, and currently, you have a balance of $ 1163.33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</si>
  <si>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MOSS FAUSET &amp; RODEO INC. W/W</t>
  </si>
  <si>
    <t>03/16/2024</t>
  </si>
  <si>
    <t>01/29/2025</t>
  </si>
  <si>
    <t>02/25/2025 at 02:22pm ---&gt; Hello,  As a friendly reminder, your terms are net 30, and currently, you have a balance of $ 1148.96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</si>
  <si>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DISPLAY DESIGN &amp; DEVELOPMENT CORP</t>
  </si>
  <si>
    <t>02/25/2025 at 02:25pm ---&gt; Hello,  As a friendly reminder, your terms are net 30, and currently, you have a balance of $ 1129.96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</si>
  <si>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LTI CONSTRUCTION CORP</t>
  </si>
  <si>
    <t>10/17/2016</t>
  </si>
  <si>
    <t>02/13/2025 at 12:14pm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</si>
  <si>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EASTERN MILLWORK INC.</t>
  </si>
  <si>
    <t>03/07/2024</t>
  </si>
  <si>
    <t>12/24/2024 at 10:10am ---&gt; Hey Vincenzo,  I tried calling you, but I assume that due to the holiday, you may not be available today. I wanted to make you aware that the funds from the three checks you sent last week were returned from my account without any explanation from your bank.  Could you please advise as to why this happened? Additionally, would it be possible for you to send me replacement checks for the total balance?  Thank you,  Check # 42508 Check # 42517 Check # 42507 ENUNEZ</t>
  </si>
  <si>
    <t>CARPENTRY &amp; MILLWORK INC</t>
  </si>
  <si>
    <t>06/03/2024 at 03:15pm ---&gt; customer called back ot clear the balance on the account ENUNEZ</t>
  </si>
  <si>
    <t>CREATIVE WOODCRAFT</t>
  </si>
  <si>
    <t>80</t>
  </si>
  <si>
    <t>02/26/2025 at 09:53am ---&gt; Per the customer, she gave Melissa the credit card to clear the over 60 balance. Let me know once it?s processed. ENUNEZ</t>
  </si>
  <si>
    <t>KUNDIG CONTRACTING INC</t>
  </si>
  <si>
    <t>01/24/2025 at 10:35am ---&gt; cust thought ins7550030.001 included tax and short paid. She will send balance w/next payment JMONCINI</t>
  </si>
  <si>
    <t>LE NOBLE LUMBER CO INC.</t>
  </si>
  <si>
    <t>210THN30.LBM</t>
  </si>
  <si>
    <t>11/07/2023</t>
  </si>
  <si>
    <t>02/13/2025 at 12:16pm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</si>
  <si>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T&amp;K Trading NY Corp</t>
  </si>
  <si>
    <t>02/25/2025 at 02:30pm ---&gt; Hello,  As a friendly reminder, your terms are net 30, and currently, you have a balance of $ 870.97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</si>
  <si>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MODERN-CRAFT BAR &amp;</t>
  </si>
  <si>
    <t>01/18/2024</t>
  </si>
  <si>
    <t>02/28/2021</t>
  </si>
  <si>
    <t>01/15/2025</t>
  </si>
  <si>
    <t>10/18/2024 at 04:49pm ---&gt; Left the customer a voicemail regarding the balance on the account. After speaking to Andrew G, I placed the account on NOE. ENUNEZ</t>
  </si>
  <si>
    <t>CAVALLI CABINET</t>
  </si>
  <si>
    <t>02/25/2025 at 02:31pm ---&gt; Hello,  As a friendly reminder, your terms are net 30, and currently, you have a balance of $ 845.75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</si>
  <si>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J. PETROCELLI CONTRACTING INC</t>
  </si>
  <si>
    <t>10/07/2020</t>
  </si>
  <si>
    <t>02/25/2025 at 02:32pm ---&gt; Hello,  As a friendly reminder, your terms are net 30, and currently, you have a balance of $ 832.32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</si>
  <si>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PRINCETON INTERIORS</t>
  </si>
  <si>
    <t>12/12/2024 at 12:20pm ---&gt;  spoke to Brian. He requested a copy of the statement and will clear the account today.",ENUNEZ"</t>
  </si>
  <si>
    <t>KWT CUSTOM CABINETRY INC</t>
  </si>
  <si>
    <t>05/05/2023</t>
  </si>
  <si>
    <t>12/31/2024 at 12:29pm ---&gt; CUST PAID W/CC JMONCINI</t>
  </si>
  <si>
    <t>VOGUE CUSTOM CABINETRY</t>
  </si>
  <si>
    <t>02/13/2025</t>
  </si>
  <si>
    <t>01/02/2025 at 09:54am ---&gt; Hi,  I?ve charged your credit card, and the receipt is provided below. Additionally, I?ve sent you an email from Locksep, a third-party service we are currently using. This platform will allow you to log in, pay your invoices without a fee, download invoices, and open inquiries if necessary.  Please let me know what you think. Be sure to save the link to your browser as a favorite for easy access.  Best regards, ENUNEZ</t>
  </si>
  <si>
    <t>LR CUSTOM</t>
  </si>
  <si>
    <t>NET.10D</t>
  </si>
  <si>
    <t>16</t>
  </si>
  <si>
    <t>02/21/2025 at 07:54am ---&gt; Hi Lina,   Attached is the copy of the latest statement.    Regards  Eli Nunez | Credit and AR Manager ? AWP  Division Trade Supply Group | 481 Washington Street, 1N, New York, NY 10013 D:646.927.0085 O: 646.731.2512 ext. 2512 Cell: 347.978.2244 Fax: 1.631.254.2448 ENunez@tradesupplygroup.com |www.tradesupplygroup.com ENUNEZ</t>
  </si>
  <si>
    <t>BCAPRI INTERIORS FINISHING</t>
  </si>
  <si>
    <t>02/19/2025 at 10:14am ---&gt; I spoke to Paul, and he asked me to apply the open credit to the oldest invoices on the account. ENUNEZ</t>
  </si>
  <si>
    <t>BIG APPLE SIGN CORP.</t>
  </si>
  <si>
    <t>01/02/2024</t>
  </si>
  <si>
    <t>05/24/2023</t>
  </si>
  <si>
    <t>02/25/2025 at 02:34pm ---&gt; Hello,  As a friendly reminder, your terms are net 30, and currently, you have a balance of $ 645.00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</si>
  <si>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KALINIC CONSTRUCTION INC</t>
  </si>
  <si>
    <t>PMERINO</t>
  </si>
  <si>
    <t>02/17/2025 at 04:34pm ---&gt; Adjusted freight on S7558978 as requested by Shiv after auto-freight of $99 was added to two orders PMARTINE</t>
  </si>
  <si>
    <t>ZALE CONTRACTING INC</t>
  </si>
  <si>
    <t>01/30/2025 at 01:26pm ---&gt; spoke to John-ok to apply $$ and credit on acct to 1/29 inv JMONCINI</t>
  </si>
  <si>
    <t>C&amp;S 2 DESIGN INC</t>
  </si>
  <si>
    <t>02/25/2025 at 02:38pm ---&gt; Hello,  As a friendly reminder, your terms are net 30, and currently, you have a balance of $ 414.00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</si>
  <si>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CREATIVE CABINETRY CUSTOM</t>
  </si>
  <si>
    <t>12/05/2024 at 09:55am ---&gt; sent to Collection ENUNEZ</t>
  </si>
  <si>
    <t>C.F. FURNITURE</t>
  </si>
  <si>
    <t>06/04/2024 at 11:39am ---&gt; Ran DC for new order. CPALLMEY</t>
  </si>
  <si>
    <t>PRECISION DENTAL CABINETS INC</t>
  </si>
  <si>
    <t>02/13/2025 at 12:20pm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</si>
  <si>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LGE WOODWORKING</t>
  </si>
  <si>
    <t>14</t>
  </si>
  <si>
    <t>11/15/2024 at 02:16pm ---&gt; emailed inv vm full JMONCINI</t>
  </si>
  <si>
    <t>JORDACHE WOODWORKING CORP</t>
  </si>
  <si>
    <t>11/21/2024 at 10:37am ---&gt;  I wrote off $25 from the customer's balance, as they claim one of their returns was not properly credited. After speaking with Killackey, we agreed that it wasn't worth upsetting the customer over $25K, especially considering he is such a good paying customer. ENUNEZ</t>
  </si>
  <si>
    <t>STYLECRAFT INTERIORS INC.</t>
  </si>
  <si>
    <t>02/13/2025 at 12:19pm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</si>
  <si>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MODERN WOOD OF NY INC</t>
  </si>
  <si>
    <t>79</t>
  </si>
  <si>
    <t>02/11/2025 at 11:53am ---&gt; They are leaving a check to day Check #7373 EPERALTA</t>
  </si>
  <si>
    <t>MCN WOODWORKING CORP</t>
  </si>
  <si>
    <t>01/30/2024</t>
  </si>
  <si>
    <t>05/24/2024 at 11:44am ---&gt; Customer called to confirm credits on account. CPALLMEY</t>
  </si>
  <si>
    <t>USC ELEVATOR INTERIORS INC</t>
  </si>
  <si>
    <t>02/25/2025 at 02:35pm ---&gt; Hello,  As a friendly reminder, your terms are net 30, and currently, you have a balance of $ 438.00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</si>
  <si>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WELLSTONE NYC CUSTOM WOODWORKING</t>
  </si>
  <si>
    <t>02/25/2025 at 02:36pm ---&gt; Hello,  As a friendly reminder, your terms are net 30, and currently, you have a balance of $ 437.18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</si>
  <si>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BEAM CENTER</t>
  </si>
  <si>
    <t>23</t>
  </si>
  <si>
    <t>02/25/2025 at 02:40pm ---&gt; Hello,  As a friendly reminder, your terms are net 30, and currently, you have a balance of $ 399.00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</si>
  <si>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I. GRACE &amp; COMPANY</t>
  </si>
  <si>
    <t>01/26/2024</t>
  </si>
  <si>
    <t>01/13/2025 at 10:19am ---&gt; Good morning, Catherine,  Can you please process payment to clear the following invoices?  Regards, ENUNEZ</t>
  </si>
  <si>
    <t>TOTAL KITCHEN OUTFITTERS</t>
  </si>
  <si>
    <t>02/25/2025 at 02:52pm ---&gt; invs JMONCINI</t>
  </si>
  <si>
    <t>MANHATTAN CABINETRY CREATIONS LLC</t>
  </si>
  <si>
    <t>01/27/2025</t>
  </si>
  <si>
    <t>01/27/2025 at 11:07am ---&gt; Per Takis, he will call me back with payment later today. I made him aware that the account is on hold. ENUNEZ</t>
  </si>
  <si>
    <t>DUX PAINT</t>
  </si>
  <si>
    <t>26</t>
  </si>
  <si>
    <t>08/20/2021</t>
  </si>
  <si>
    <t>03/13/2023</t>
  </si>
  <si>
    <t>LICCIARDI BUILDERS</t>
  </si>
  <si>
    <t>02/13/2025 at 12:12pm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</si>
  <si>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SPEONK LUMBER CORP</t>
  </si>
  <si>
    <t>SKYLINE CONTRACTING &amp; MAINTENANCE</t>
  </si>
  <si>
    <t>09/29/2022</t>
  </si>
  <si>
    <t>09/27/2022 at 03:15pm ---&gt; Yup ? purchase order shows it arrived in September 2021 on P1623058. Very overdue for pickup as of May 2022. It was special order, and not returnable, so invoiced. This was just one of many very overdue open orders we were cleaning up at that time.   No problem - if he says he didn?t receive it, please go ahead and issue a goodwill credit for the full amount.  If he still needs the product, please treat it as a new order.   Thanks,   Jon Eckels | TSG Operations Manager Trade Supply Group | 481 Washington Street, 1N, New York, NY 10013 C: 631.902.2345 jon@wmbs.com | www.tradesupplygroup.com  From: Eli Nunez &lt;ENunez@tradesupplygroup.com&gt;  Sent: Tuesday, September 27, 2022 2:45 PM To: Jon Eckels &lt;jon@wmbs.com&gt;; Joe Iacono &lt;JIacono@manlam.com&gt; Cc: Gregory Wojno &lt;GWojno@manlam.com&gt;; Lorenzo Calvo &lt;LCalvo@manlam.com&gt; Subject: RE: SKYLINE CONTRACTING &amp; MAINTENANCE  S5608236.005  From: Jon Eckels &lt;jon@wmbs.com&gt;  Sent: Tuesday, September 27, 2022 2:40 PM To: Joe Iacono &lt;JIacono@manlam.com&gt;; Eli Nunez &lt;ENunez@tradesupplygroup.com&gt; Cc: Gregory Wojno &lt;GWojno@manlam.com&gt;; Lorenzo Calvo &lt;LCalvo@manlam.com&gt; Subject: Re: SKYLINE CONTRACTING &amp; MAINTENANCE  Invoice #?   Jon Eckels Operations  Trade Supply Group 631-902-2345 ENUNEZ</t>
  </si>
  <si>
    <t>IFS STUDIO</t>
  </si>
  <si>
    <t>11/09/2023</t>
  </si>
  <si>
    <t>11/08/2023 at 01:12pm ---&gt; A/R Collection Queue - Log Call Last Call Date : 11/08/2023 Next Call Date : 11/09/2023 Mail Letter    : Y Letter Type    : Phone Comments       :   deivery was made before they were open. Mailed check. CPALLMEY</t>
  </si>
  <si>
    <t>TIME BASE CORP</t>
  </si>
  <si>
    <t>02/13/2025 at 11:44am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</si>
  <si>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CORE INTERIOR GROUP</t>
  </si>
  <si>
    <t>02/10/2025 at 01:33pm ---&gt; spoke to cust. asked me to shred check2497 $12571.69-they will make a payment online JMONCINI</t>
  </si>
  <si>
    <t>B &amp; D CUSTOM MICA PLUS INC.</t>
  </si>
  <si>
    <t>03/14/2024 at 12:51pm ---&gt; A/R Collection Queue - Log Call Last Call Date : 03/14/2024 Next Call Date : 03/15/2024 Mail Letter    : Y Letter Type    : Comments       :   Ran CC for balance. CPALLMEY</t>
  </si>
  <si>
    <t>ARSENAL COMMUNICATIONS</t>
  </si>
  <si>
    <t>01/13/2025 at 04:00pm ---&gt; The customer had mistakenly shut down the autopay, but they have turned it back on today and will process all invoices over 30 days. ENUNEZ</t>
  </si>
  <si>
    <t>WOONSOCKET GLASS &amp; MIRROR CO. INC</t>
  </si>
  <si>
    <t>76</t>
  </si>
  <si>
    <t>02/11/2025 at 11:49am ---&gt; per Cindy Ck.164095 $2033.75 was maileed 2/07/25  ENUNEZ</t>
  </si>
  <si>
    <t>SIMON LIU INC.</t>
  </si>
  <si>
    <t>09/27/2022</t>
  </si>
  <si>
    <t>02/13/2025 at 02:13pm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</si>
  <si>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INSTANT FURNITURE INC</t>
  </si>
  <si>
    <t>12/20/2024 at 10:41am ---&gt; Checks went out yesterday. covering the 2 outstanding invoices on the account. EPERALTA</t>
  </si>
  <si>
    <t>EVOLUTION GROUP</t>
  </si>
  <si>
    <t>GOLIATH WOODWORKING</t>
  </si>
  <si>
    <t>02/13/2023</t>
  </si>
  <si>
    <t>02/17/2025 at 10:14am ---&gt; Charged CC on S7582291 as requested by Jose PMARTINE</t>
  </si>
  <si>
    <t>METZ KITCHEN BATH INC.</t>
  </si>
  <si>
    <t>05/10/2024 at 01:17pm ---&gt; spoke to Jean-check went out 5/9 $613.74 JMONCINI</t>
  </si>
  <si>
    <t>SDOW LLC</t>
  </si>
  <si>
    <t>F.L. YOUNG LLC</t>
  </si>
  <si>
    <t>IVY SQUARE WOODWORKING</t>
  </si>
  <si>
    <t>12/26/2024 at 11:28am ---&gt; called and spoke with chris sent over statement EPERALTA</t>
  </si>
  <si>
    <t>MENSCH MILL &amp; LUMBER CO</t>
  </si>
  <si>
    <t>04/04/2024</t>
  </si>
  <si>
    <t>11/22/2024 at 01:37pm ---&gt; CHECK 5003 $304.72 WAS PUT IN MAIL 11/20 JMONCINI</t>
  </si>
  <si>
    <t>JARED LAWTON</t>
  </si>
  <si>
    <t>08/30/2022</t>
  </si>
  <si>
    <t>08/23/2022 at 03:07pm ---&gt; From: Jose Sepulveda Sent: Tuesday, August 23, 2022 3:06 PM To: jared@jaredlawton.com; studio@jaredlawton.com Cc: Eli Nunez &lt;ENunez@tradesupplygroup.com&gt;; Kirstie Mulhern &lt;KMulhern@tradesupplygroup.com&gt; Subject: Receipt of payment  Hello,  Attached is your receipt of payment. Your account is not at a $0.00 balance. Please keep in mind we do not charge your card without authorization. Moving forward please contact us when an invoice is open, and you desire to make a payment. Thanks in advance. JSEPULV</t>
  </si>
  <si>
    <t>ELEPHANTS CUSTOM FURNITURE</t>
  </si>
  <si>
    <t>CCONFILE</t>
  </si>
  <si>
    <t>03/10/2023</t>
  </si>
  <si>
    <t>02/18/2025 at 11:12am ---&gt; Left customer a vm trying to get a new cc EPERALTA</t>
  </si>
  <si>
    <t>IRG MILLWORK</t>
  </si>
  <si>
    <t>KADDOUR CUSTOM FURNITURE</t>
  </si>
  <si>
    <t>07/25/2023</t>
  </si>
  <si>
    <t>12/27/2023 at 08:19am ---&gt; Order #S6873914 -- CN#277966 -- PN#3753064 RIF190 **** From JOEI - 12/27/2023 - 8:08AM EST **** - (Internal Append) ARIZZO, COD CHECK ON DELVERY PREPARED , TY ENUNEZ</t>
  </si>
  <si>
    <t>SBI</t>
  </si>
  <si>
    <t>17</t>
  </si>
  <si>
    <t>02/06/2025 at 03:23pm ---&gt; Thank you for the update. I just sent you an email from Lockstep. Please open the page and log into the Lockstep portal, where you will be able to download your invoices and make a payment free of any fees using a credit card.  Let me know if you need any help with the transaction or payment process.  Thank you!   Eli Nunez | Credit and AR Manager ? AWP  Division Trade Supply Group | 481 Washington Street, 1N, New York, NY 10013 D:646.927.0085 O: 646.731.2512 ext. 2512 Cell: 347.978.2244 Fax: 1.631.254.2448 ENunez@tradesupplygroup.com |www.tradesupplygroup.com  From: Beau Hornberger &lt;beau@wearesbi.com&gt;  Sent: Thursday, February 6, 2025 2:51 PM To: Eligio Nunez &lt;ENunez@tradesupplygroup.com&gt; Cc: Billing &lt;billing@wearesbi.com&gt; Subject: Fwd: Your Statement From Manhattan Laminates is Attached  External Email: Use caution &amp; trust the source before clicking links or opening attachments.    Hey Eligio,  Hope all is well. wanted to forward you my question regarding the distribution of invoices from Manhattan Laminates vs. Roberts Plywood. It's caused some confusion in the past so I wanted to understand and clarify the billing process for 2025.  That being said, I just submitted a request to have our account created as an online portal through the link I found on the statement. Wondering if that is the easiest way to proceed moving forward?  Either way, any input is appreciated.  Best,      Beau Hornberger        Accounting        Siegfried's Basement llc O: 201.939.6005 M: 631.356.4284 E: beau@wearesbi.com North: 560 Jefferson Avenue, Secaucus NJ 07094 South: 1351 NW 29th St. Miami FL 33142                           CONFIDENTIALITY NOTE: This email message contains information from Siegfried's Basement llc which may be privileged, confidential and/or otherwise protected from disclosure. The information is intended only for the use of the individual or entity named above. If you think that you have received this message in error, please email the sender. If you are not the intended recipient, any dissemination, distribution or copying is strictly prohibited. ENUNEZ</t>
  </si>
  <si>
    <t>D &amp; T CABINETS INC</t>
  </si>
  <si>
    <t>N.30D.LBM.NC</t>
  </si>
  <si>
    <t>89</t>
  </si>
  <si>
    <t>02/07/2025 at 09:43am ---&gt; Per Roy, he will call me back later today. ENUNEZ</t>
  </si>
  <si>
    <t>FURNITURE DESIGN KNOSSOS INC.</t>
  </si>
  <si>
    <t>12/15/2021</t>
  </si>
  <si>
    <t>02/13/2025 at 11:35am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</si>
  <si>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FENTON JAGAN</t>
  </si>
  <si>
    <t>02/20/2025 at 01:41pm ---&gt; Scott verified Merchant ID was incorrect and after removing A" from the end  I was able to successfully add client's CC to Lockstep account. Emailed Eli letting him know that client is set." PMARTINE</t>
  </si>
  <si>
    <t>THE FACTORY EAST INC.</t>
  </si>
  <si>
    <t>02/14/2025 at 09:41am ---&gt; Spoke to Andrea-they will review statement for payment JMONCINI</t>
  </si>
  <si>
    <t>URBAN HOMECRAFT LLC</t>
  </si>
  <si>
    <t>11/02/2023</t>
  </si>
  <si>
    <t>12/10/2024 at 04:43pm ---&gt;  I spoke to Traven's Cell - AP and explained how we applied the latest check. ENUNEZ</t>
  </si>
  <si>
    <t>MIND DESIGNS</t>
  </si>
  <si>
    <t>02/13/2025 at 12:01pm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</si>
  <si>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SICULA ALKEIS CONSTRUCTION INC</t>
  </si>
  <si>
    <t>02/10/2024</t>
  </si>
  <si>
    <t>08/27/2024 at 03:10pm ---&gt; em-check mailed 8/26 JMONCINI</t>
  </si>
  <si>
    <t>TOP DRAWER CUSTOM CABINETRY CO</t>
  </si>
  <si>
    <t>02/18/2025 at 11:40am ---&gt; Good morning!   Going forward can you please reach out to me regarding payment?  I will work today on this and by the end of the day I will send a copy of the check.  Thank you so much! ---------- Forwarded message --------- From: Courtney Turchiano &lt;bookkeeper@topdrawercc.com&gt; Date: Mon, Feb 17, 2025 at 7:45?PM Subject: Fwd: Manhattan Laminates Invoice **60 Days Past-due** To: Alma Krasnic &lt;alma@topdrawercc.com&gt; ENUNEZ</t>
  </si>
  <si>
    <t>HOWELL STUDIO GEOFF</t>
  </si>
  <si>
    <t>04/23/2023</t>
  </si>
  <si>
    <t>01/15/2025 at 09:33am ---&gt; The customer is making a payment in lockstep today. ENUNEZ</t>
  </si>
  <si>
    <t>YOUR FURNITURE DESIGNER</t>
  </si>
  <si>
    <t>05/23/2023</t>
  </si>
  <si>
    <t>02/20/2025 at 01:42pm ---&gt; emailed statement &amp; left vm w/Jose.  Updated ECLIPSE JMONCINI</t>
  </si>
  <si>
    <t>BEST INTERIORS</t>
  </si>
  <si>
    <t>02/20/2025 at 03:13pm ---&gt; updated BILLTRUST &amp; ECLIPSE JMONCINI</t>
  </si>
  <si>
    <t>BETTERPLY FURNITURE MATERIAL</t>
  </si>
  <si>
    <t>04/28/2023</t>
  </si>
  <si>
    <t>02/21/2025 at 07:46am ---&gt; $31,184.27 ACH processed ENUNEZ</t>
  </si>
  <si>
    <t>THE NEW MOTOR</t>
  </si>
  <si>
    <t>11/22/2023</t>
  </si>
  <si>
    <t>02/12/2025 at 01:42pm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 www.tradesupplygroup.com EPERALTA</t>
  </si>
  <si>
    <t>ATELIER SYLVAIN FREY LLC</t>
  </si>
  <si>
    <t>12/06/2024 at 09:32am ---&gt; left customer a VM regarding the bounce check ENUNEZ</t>
  </si>
  <si>
    <t>PHILIP ANDREWS LLC</t>
  </si>
  <si>
    <t>02/25/2025 at 03:02pm ---&gt; Trackered Scott to help identify why client is not being sent to Billtrust. Andrew was unable to identify problem and Kirstie said Billtrust will say upload is based on information we submit to them PMARTINE</t>
  </si>
  <si>
    <t>MODERN CABINET COMPANY - PAINT</t>
  </si>
  <si>
    <t>2%10THND30</t>
  </si>
  <si>
    <t>02/13/2025 at 02:24pm ---&gt; per customer 17K was mailed on 2/07/25 ENUNEZ</t>
  </si>
  <si>
    <t>TSG EVENTSCAPE NYC</t>
  </si>
  <si>
    <t>02/07/2025 at 01:52pm ---&gt; Good afternoon,  Please be aware that we processed the ACH payment related to invoices # S7451521.001 and # S7564489.001. See breakdown below.  Invoice Number  Amount  Date    Notes S7451521.001    $          11,955.00    3-Feb     S7564489.001    $          10,976.17    4-Feb   50% deposit Total   $         22,931.17           Regards,  Martina Mercado Such Accounting Assistant  EVENTSCAPE 4 BESTOBELL ROAD TORONTO, ON M8W 4H3 T. 416 231 8855 x168 EVENTSCAPE.COM  Instagram   Facebook   Twitter   Youtube    ENUNEZ</t>
  </si>
  <si>
    <t>AMERICAN WOODS AND VENEERS</t>
  </si>
  <si>
    <t>NET.60_NFC</t>
  </si>
  <si>
    <t>05/19/2023</t>
  </si>
  <si>
    <t>06/05/2024 at 11:52am ---&gt; Hello,  As a friendly reminder, your terms are net 30, and currently, you have a balance of $2566.70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Carole 631-274-1088 Carole_p@robertsplywood.com Remit All Payments To: 45 North Industry Court, Deer Park NY  11729 CPALLMEY</t>
  </si>
  <si>
    <t>CUSTOM CLOSETS DIRECT INC</t>
  </si>
  <si>
    <t>11/21/2023</t>
  </si>
  <si>
    <t>12/13/2024 at 09:42am ---&gt; Hi Curt,  I just sent you all the open invoices. I've made the necessary adjustments, and moving forward, you will receive the invoices the day after delivery.  Best regards, ENUNEZ</t>
  </si>
  <si>
    <t>HEITMANN BUILDERS INC</t>
  </si>
  <si>
    <t>11/13/2024 at 06:49pm ---&gt; cust made pmt to santender bank - FW to Peter ENUNEZ</t>
  </si>
  <si>
    <t>INTERIOR WOODWORK INSTALLATION</t>
  </si>
  <si>
    <t>02/24/2024</t>
  </si>
  <si>
    <t>02/23/2024 at 11:43am ---&gt; A/R Collection Queue - Log Call Last Call Date : 02/23/2024 Next Call Date : 02/24/2024 Mail Letter    : Y Letter Type    : Email Comments       :   customer questioning rec. s6912150.002-reached out to Miles to verify JMONCINI</t>
  </si>
  <si>
    <t>MODERN CABINET COMPANY - Plywood</t>
  </si>
  <si>
    <t>-2</t>
  </si>
  <si>
    <t>01/29/2025 at 09:59am ---&gt; Smt sent per cust request ENUNEZ</t>
  </si>
  <si>
    <t>MARK JUPITER LLC</t>
  </si>
  <si>
    <t>02/21/2025 at 10:18am ---&gt; From Matt-sending payment today JMONCINI</t>
  </si>
  <si>
    <t>ULTIMATE STYLES OF AMERICA INC</t>
  </si>
  <si>
    <t>06/06/2022</t>
  </si>
  <si>
    <t>10/10/2024 at 12:03pm ---&gt; Hi Erica  Thank you for speaking with me regarding our balance.  Per our conversation, our checking account has been compromised and was closed.  We opened a new account and will be receiving our checks next week, upon which I will be making payment. I attached a letter from our bank for reference to our situation.  Thank you Eleanor   -- Eleanor Leone Office Manager Ultimate Styles of America 27 Garfield Ave Bay Shore, NY  11706 (631) 254-0219 EPERALTA</t>
  </si>
  <si>
    <t>YOSSIS WOODWORK</t>
  </si>
  <si>
    <t>02/26/2025 at 02:40pm ---&gt; Sure  sent  Eli Nunez | Credit and AR Manager ? AWP  Division Trade Supply Group | 481 Washington Street, 1N, New York, NY 10013 D:646.927.0085 O: 646.731.2512 ext. 2512 Cell: 347.978.2244 Fax: 1.631.254.2448 ENunez@tradesupplygroup.com |www.tradesupplygroup.com  From: Billing Department &lt;billing@yossiswoodworx.com&gt;  Sent: Wednesday, February 26, 2025 2:37 PM To: Eligio Nunez &lt;ENunez@tradesupplygroup.com&gt; Subject: Statement  External Email: Use caution &amp; trust the source before clicking links or opening attachments.    Hi Eligio,  Please forward a statement of open invoices so I can remit payment.  Thank you,  --  Lea Klein Controller Yossi's Woodworx, Inc.      200 N Route 303 West Nyack, NY 10994 P: 845-827-9500 Ext 102 W: www.yossiswoodworx.com Billing: billing@yossiswoodworx.com Email: Lea@yossiswoodworx.com ENUNEZ</t>
  </si>
  <si>
    <t>SANTIAGO SALGADO</t>
  </si>
  <si>
    <t>02/21/2025 at 09:11am ---&gt; left a VM for Patty to call me back ENUNEZ</t>
  </si>
  <si>
    <t>ASMAR CUSTOM INTERIORS INC</t>
  </si>
  <si>
    <t>01/22/2025 at 01:17pm ---&gt; called to make sure they had all outstanding invoices EPERALTA</t>
  </si>
  <si>
    <t>S.DONADIC WOODWORKING INC</t>
  </si>
  <si>
    <t>05/10/2024 at 12:15pm ---&gt; Here are the invoices you requested.  Carole CPALLMEY</t>
  </si>
  <si>
    <t>NUCRAFT FURNITURE CO</t>
  </si>
  <si>
    <t>01/04/2023</t>
  </si>
  <si>
    <t>02/03/2025</t>
  </si>
  <si>
    <t>10/23/2024 at 02:47pm ---&gt; not releasing because the order because the material isnt available yet. EPERALTA</t>
  </si>
  <si>
    <t>PETER H. BILLOW FINE WOODWORKING</t>
  </si>
  <si>
    <t>06/05/2024 at 02:28pm ---&gt; Hello,  As a friendly reminder, your terms are net 30, and currently, you have a balance of $235.35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ENUNEZ</t>
  </si>
  <si>
    <t>CASSONE LEASING INC.</t>
  </si>
  <si>
    <t>05/10/2024 at 02:58pm ---&gt; I hope this message finds you well.  I wanted to bring to your attention that there a balance of $5431.52 on your account, which is currently over 30 days past due. We kindly request your prompt attention to this matter.  If you require copies of the invoices in question or have any questions regarding the outstanding balance, please do not hesitate to reach out to us. We are here to assist you in any way we can.  Thank you for your attention to this matter, and we appreciate your prompt response.  Best regards, ENUNEZ</t>
  </si>
  <si>
    <t>SALDANA CARPENTRY</t>
  </si>
  <si>
    <t>10/30/2023</t>
  </si>
  <si>
    <t>08/22/2024 at 02:47pm ---&gt; called and got payment CHRIS</t>
  </si>
  <si>
    <t>Bolla Construction</t>
  </si>
  <si>
    <t>01/29/2025 at 03:44pm ---&gt; I forwared ck#38926 $629.87 to Peter ENUNEZ</t>
  </si>
  <si>
    <t>INTERIOR MARKETING GROUP (IMG)</t>
  </si>
  <si>
    <t>02/07/2023</t>
  </si>
  <si>
    <t>01/09/2025 at 03:54pm ---&gt; Hi Julia,  I?ve just sent you a copy of the open invoices and set you up for auto delivery of invoices moving forward. Additionally, I sent you a link to Lockstep, which will allow you to pay your invoices and download them from any location.  If you need anything else from my end, please don?t hesitate to reach out with your request.  Regards, ENUNEZ</t>
  </si>
  <si>
    <t>STAND AND BUILD</t>
  </si>
  <si>
    <t>02/10/2025 at 04:12pm ---&gt; I spoke with Gabe, and he mentioned that he received his invoices late because he was not set up in Billtrust. The account was set up last week, but he has requested a week to clear the over-30-day balance. ENUNEZ</t>
  </si>
  <si>
    <t>EDWARD HORTON BUILDERS INC</t>
  </si>
  <si>
    <t>06/04/2024 at 02:18pm ---&gt; Here are the invoices you requested.  Carole 631.274.1088 carole_p@robertsplywood.com CPALLMEY</t>
  </si>
  <si>
    <t>Bri-Nic</t>
  </si>
  <si>
    <t>02/23/2024</t>
  </si>
  <si>
    <t>09/26/2024 at 03:36pm ---&gt; Credit card declined - left a VM ENUNEZ</t>
  </si>
  <si>
    <t>ARTISTIC FRAME COMPANY</t>
  </si>
  <si>
    <t>02/11/2025 at 11:32am ---&gt; They are trying to get the tracking on that order so that they can send out a payment EPERALTA</t>
  </si>
  <si>
    <t>DISTINCTIVE DISPLAYS</t>
  </si>
  <si>
    <t>02/21/2025 at 03:35pm ---&gt; Hello,  Please be aware that your terms with Roberts Plywood / Manhattan Laminate are NET 30. At this time, you have a past-due balance of $3,539.34. Kindly review the attached statement, and if you agree with the balance, please ensure that a check is processed. If the payment has already been scheduled, please disregard this message. Thank you for your business.  Best regards, ENUNEZ</t>
  </si>
  <si>
    <t>EUROPEAN WOODCRAFT LLC</t>
  </si>
  <si>
    <t>02/20/2025 at 01:27pm ---&gt; emailed requested invoices and updated BILLTRUST &amp; ECLIPSE JMONCINI</t>
  </si>
  <si>
    <t>BLATT BOWLING &amp; BILLIARDS</t>
  </si>
  <si>
    <t>09/30/2024</t>
  </si>
  <si>
    <t>01/08/2025 at 12:08pm ---&gt; There was an issue with an application to the account over two years ago that Carolyn never fixed for the customer. Instead of unapplying all payments for the past two years, I gave the customer a $47.26 credit, which is the difference between my balance and their open balance. ENUNEZ</t>
  </si>
  <si>
    <t>INTERSTATE PLYWOOD &amp; LUMBER INC.</t>
  </si>
  <si>
    <t>08/30/2024 at 10:51am ---&gt; customer sending resale cert JMONCINI</t>
  </si>
  <si>
    <t>STERLING CUSTOM CABINETRY LLC</t>
  </si>
  <si>
    <t>11/23/2023</t>
  </si>
  <si>
    <t>03/30/2023</t>
  </si>
  <si>
    <t>12/12/2024 at 12:19pm ---&gt; Arminda-check for $3097.21 went in mail 12/10 JMONCINI</t>
  </si>
  <si>
    <t>HARVARD CLUB</t>
  </si>
  <si>
    <t>379</t>
  </si>
  <si>
    <t>05/11/2023 at 11:56am ---&gt; Spk to Ray Clemente and they do not want the account closed. They are putting a new order today. This is an up and down business but wants to keep account open ENUNEZ</t>
  </si>
  <si>
    <t>ALM BESPOKE DESIGNS LTD</t>
  </si>
  <si>
    <t>12/17/2024 at 01:34pm ---&gt; ck#4778 $570.53 was sent to Jean ENUNEZ</t>
  </si>
  <si>
    <t>11TH STREET WORKSHOP</t>
  </si>
  <si>
    <t>01/11/2022</t>
  </si>
  <si>
    <t>01/06/2025 at 09:47am ---&gt; Happy New Year to you as well!  I also sent you a welcome letter from Lockstep. Please review it and let me know your thoughts. This platform will allow you to download invoices and make payments free of any fees.  Regards, ENUNEZ</t>
  </si>
  <si>
    <t>R. FUSCO INC.</t>
  </si>
  <si>
    <t>01/14/2025 at 11:46am ---&gt; cust-ok to charge dc JMONCINI</t>
  </si>
  <si>
    <t>NATIONAL ACOUSTICS INC.</t>
  </si>
  <si>
    <t>11/30/2021</t>
  </si>
  <si>
    <t>02/21/2024 at 04:15pm ---&gt; Hello,  As a friendly reminder, your terms are net 30, and currently, you have a balance of $159.60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ENUNEZ</t>
  </si>
  <si>
    <t>STATEN ISLAND KITCHEN CABINET MFG</t>
  </si>
  <si>
    <t>02/13/2025 at 02:16pm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</si>
  <si>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REINHARDT BUILDERS</t>
  </si>
  <si>
    <t>11/04/2024 at 01:32pm ---&gt; e-mailed statement CHRIS</t>
  </si>
  <si>
    <t>SCENIC CORPORATION OF NEW YORK</t>
  </si>
  <si>
    <t>02/21/2025 at 10:02am ---&gt; cust paid over 60 w/cc JMONCINI</t>
  </si>
  <si>
    <t>WHITE WHALE CONSTRUCTION CORP.</t>
  </si>
  <si>
    <t>NET.30</t>
  </si>
  <si>
    <t>01/27/2025 at 02:24pm ---&gt; Spoke to Kristen-she will speak to Matt about payment. JMONCINI</t>
  </si>
  <si>
    <t>PAZERA ASSOCIATES INC. D/B/A</t>
  </si>
  <si>
    <t>01/19/2024</t>
  </si>
  <si>
    <t>11/21/2024 at 09:36am ---&gt; Hi VK,  There are two issues with this customer:  S7491445 - The customer mentioned that this order was returned and picked up, but the credit has not been invoiced yet.  S7486134.001 - The customer indicated that this order was also returned and picked up, but I don?t see a credit memo for it.  Please advise.  Thank you! ENUNEZ</t>
  </si>
  <si>
    <t>JJET MILLSHOP LLC</t>
  </si>
  <si>
    <t>10/19/2023</t>
  </si>
  <si>
    <t>12/06/2024 at 11:57am ---&gt; per customer a replacement check is coming in today ENUNEZ</t>
  </si>
  <si>
    <t>CABSMART INC</t>
  </si>
  <si>
    <t>34</t>
  </si>
  <si>
    <t>04/10/2024</t>
  </si>
  <si>
    <t>02/03/2025 at 02:51pm ---&gt; ACH in transict ENUNEZ</t>
  </si>
  <si>
    <t>NEW YORK VANITY &amp;</t>
  </si>
  <si>
    <t>09/23/2024 at 12:49pm ---&gt; Spoke to Iris-AP. I let her know that no discount applies to this account and that she will be responsable for bal. of $62.47 that is left for inv s7324410.001. I emailed her this information per her request JMONCINI</t>
  </si>
  <si>
    <t>SHOWMAN FABRICATORS INC</t>
  </si>
  <si>
    <t>02/06/2025 at 04:46pm ---&gt; Hey guys,  There is a return in the system for this order. Can you please let me know if this can be invoiced so I can close the attached open invoice?  Please get back to me as soon as possible, as this is a great customer, and I want to avoid anyone calling them about the small open balance.  Thank you!   S7532619.002 ENUNEZ</t>
  </si>
  <si>
    <t>McWilliams Millwork and Cabinetry</t>
  </si>
  <si>
    <t>03/06/2024</t>
  </si>
  <si>
    <t>02/11/2025 at 11:34am ---&gt; emailed all invoices-spoke to Karen, she will email check to me updated BILLTRUST    JMONCINI</t>
  </si>
  <si>
    <t>AFFORDABLE DOORS</t>
  </si>
  <si>
    <t>02/14/2024</t>
  </si>
  <si>
    <t>09/18/2024 at 12:53pm ---&gt; sent customer requested invoice s7298287.001 JMONCINI</t>
  </si>
  <si>
    <t>S &amp; V CUSTOM FURNITURE</t>
  </si>
  <si>
    <t>02/13/2025 at 12:10pm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</si>
  <si>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Commodore Construction Corp</t>
  </si>
  <si>
    <t>03/05/2024</t>
  </si>
  <si>
    <t>10/09/2024 at 03:02pm ---&gt; Spoke with Lauren might be able to send payment on friday. Call back to follow up. EPERALTA</t>
  </si>
  <si>
    <t>WALTERS CUSTOM CABINETRY</t>
  </si>
  <si>
    <t>02/19/2025 at 03:26pm ---&gt; Per the customer, she did not have a copy of the December or January 9 invoice. I sent them to her, and they are included in the February 25 payment. ENUNEZ</t>
  </si>
  <si>
    <t>WL Concepts &amp; Production Inc.</t>
  </si>
  <si>
    <t>05/07/2024 at 11:13am ---&gt; Clarified credit  on is from return and overpayment of $127.42.  Customer would like credit applied to new order  CPALLMEY</t>
  </si>
  <si>
    <t>CHAPTER &amp; VERSE LLC</t>
  </si>
  <si>
    <t>12/11/2024 at 09:22am ---&gt; emailed statement JMONCINI</t>
  </si>
  <si>
    <t>THIRD WAY CONSTRUCTION</t>
  </si>
  <si>
    <t>01/13/2025 at 12:22pm ---&gt; e-mailed statement and open invoices CHRIS</t>
  </si>
  <si>
    <t>PRECIOUS WOODWORK</t>
  </si>
  <si>
    <t>11/26/2024 at 09:30am ---&gt; Good morning Shokry,  This customer claims that the order was returned to you, but I do not see a return ticket on the account. Could you please review and issue any necessary credit so I can close the over 60 balances?  Thank you,  S7391788.001 ENUNEZ</t>
  </si>
  <si>
    <t>STRUCTURE NYC INC.</t>
  </si>
  <si>
    <t>10/31/2016</t>
  </si>
  <si>
    <t>02/19/2025 at 11:16am ---&gt; Spoke with iza and she sent payment covering all payments up until 2/14. EPERALTA</t>
  </si>
  <si>
    <t>S&amp;M WOODWORKING ASSOCIATES</t>
  </si>
  <si>
    <t>03/07/2024 at 08:45am ---&gt; A/R Collection Queue - Log Call Last Call Date : 03/07/2024 Next Call Date : 03/11/2024 Mail Letter    : Y Letter Type    : Comments       :   Ran CC for full balance per customer. CPALLMEY</t>
  </si>
  <si>
    <t>COUSINS FURNITURE &amp; HOME IMPROVEMEN</t>
  </si>
  <si>
    <t>08/18/2020</t>
  </si>
  <si>
    <t>04/15/2024 at 12:44pm ---&gt; updated statement-customer overlooked invoice when making payment JMONCINI</t>
  </si>
  <si>
    <t>FOREVER CABINETRY INC.</t>
  </si>
  <si>
    <t>13</t>
  </si>
  <si>
    <t>09/26/2023</t>
  </si>
  <si>
    <t>08/30/2024 at 09:37am ---&gt; statement JMONCINI</t>
  </si>
  <si>
    <t>KONNER DEVELOPMENT</t>
  </si>
  <si>
    <t>01/29/2023</t>
  </si>
  <si>
    <t>04/30/2024</t>
  </si>
  <si>
    <t>02/10/2025 at 11:52am ---&gt; e-mailed updated statement CHRIS</t>
  </si>
  <si>
    <t>NEWELL COACH CORP.</t>
  </si>
  <si>
    <t>02/23/2024 at 12:01pm ---&gt; A/R Collection Queue - Log Call Last Call Date : 02/23/2024 Next Call Date : 02/24/2024 Mail Letter    : N Comments       :   check for inv s6925714.001 has been processed per email from cust JMONCINI</t>
  </si>
  <si>
    <t>ADRIA WOODWORKS</t>
  </si>
  <si>
    <t>8</t>
  </si>
  <si>
    <t>01/24/2025 at 11:12am ---&gt; Hey Scott   The credit card declined.  tks ENUNEZ</t>
  </si>
  <si>
    <t>EUROSTRUCT INC.</t>
  </si>
  <si>
    <t>01/02/2025 at 11:24am ---&gt; The customer was not receiving invoices, so I?ve set her up in Billtrust and Lockstep as well. ENUNEZ</t>
  </si>
  <si>
    <t>TRINITY LLC</t>
  </si>
  <si>
    <t>02/07/2025 at 10:46am ---&gt; Hi Jennifer As we discussed on the phone,  I will shred your check 5534 $2995.20 for inv s7533359.001.  I will apply credit that is on your account ( $1466.88) to this invoice and it will leave a balance of $1528.32 to be paid via ACH.  I have attached our ACH information.  If you have any questions please call Have a great weekend JMONCINI</t>
  </si>
  <si>
    <t>TRUNZO BUILDERS</t>
  </si>
  <si>
    <t>03/12/2024 at 10:34am ---&gt; A/R Collection Queue - Log Call Last Call Date : 03/12/2024 Next Call Date : 03/15/2024 Mail Letter    : Y Letter Type    : Comments       :   Verified mailing address for payments. CPALLMEY</t>
  </si>
  <si>
    <t>ALL CITY REMODELING INC.</t>
  </si>
  <si>
    <t>01/29/2025 at 12:33pm ---&gt; customer has dec invoices. KDESANTI</t>
  </si>
  <si>
    <t>HOLUB CONSTRUCTION</t>
  </si>
  <si>
    <t>06/03/2024 at 11:38am ---&gt; printed statement for the customer as he stopped in CHRIS</t>
  </si>
  <si>
    <t>CHELSEA PIERS LP</t>
  </si>
  <si>
    <t>01/02/2025 at 03:02pm ---&gt; Additionally, I?ve sent you an email from Lockstep, which will allow you to log in, download your invoices, make payments free of fees, and open inquiries, if necessary, all without needing to reach out to anyone directly.  Please let me know if you?d like to discuss this further. Don?t forget to add Lockstep to your favorites in your browser for easy access.  Thank you! ENUNEZ</t>
  </si>
  <si>
    <t>D3 LLC</t>
  </si>
  <si>
    <t>07/23/2024 at 11:15am ---&gt; invoice JMONCINI</t>
  </si>
  <si>
    <t>JV WOODWORKING INC.</t>
  </si>
  <si>
    <t>02/13/2025 at 11:34am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</si>
  <si>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TOP FINISHING CORP.</t>
  </si>
  <si>
    <t>10/31/2023</t>
  </si>
  <si>
    <t>11/04/2024 at 02:37pm ---&gt; Andrew is picking up check from customer for balance on account JMONCINI</t>
  </si>
  <si>
    <t>DUNE/CHAPEAU</t>
  </si>
  <si>
    <t>02/13/2025 at 12:21pm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</si>
  <si>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A. LOSEE &amp; SONS INC.</t>
  </si>
  <si>
    <t>01/01/2022</t>
  </si>
  <si>
    <t>11/01/2024 at 08:14am ---&gt; Good morning,  Just wanted to let you know that I am running the credit card for this balance.  regards ENUNEZ</t>
  </si>
  <si>
    <t>WURTH WOOD GROUP</t>
  </si>
  <si>
    <t>03/18/2023</t>
  </si>
  <si>
    <t>01/03/2025 at 12:19pm ---&gt; left a vm regarding outstanding EPERALTA</t>
  </si>
  <si>
    <t>ARNOLD RECEPTION DESKS INC.</t>
  </si>
  <si>
    <t>02/20/2025 at 02:11pm ---&gt; emailed statement-spoke to Raghu-he will speak to mgr and get payment out JMONCINI</t>
  </si>
  <si>
    <t>ELWOOD UFSD</t>
  </si>
  <si>
    <t>11/30/2023</t>
  </si>
  <si>
    <t>11/29/2023 at 01:56pm ---&gt; A/R Collection Queue - Log Call Last Call Date : 11/29/2023 Next Call Date : 11/30/2023 Mail Letter    : Y Letter Type    : Phone Comments       :   Sent Denise Mastrangelo the missing invoices for her POs CPALLMEY</t>
  </si>
  <si>
    <t>JERES HARDWARE COMPANY</t>
  </si>
  <si>
    <t>04/03/2023 at 08:33am ---&gt; My guess is it never shipped. I set it as pick up by mistake and printed it which invoiced it  From: Eligio Nunez &lt;ENunez@tradesupplygroup.com&gt;  Sent: Saturday, April 1, 2023 1:20 PM To: Scott Monaco &lt;s.anthony@robertsplywood.com&gt; Subject: FW: invoice from Robert's Plywood/Manhattan Laminates  Hey Scott,  Can you please get me POD for this order?  S6414833.001  Thank you   From: Debbie Walz &lt;dwalz@jereshardwarellc.com&gt;  Sent: Saturday, April 1, 2023 12:55 PM To: Eligio Nunez &lt;ENunez@tradesupplygroup.com&gt; Subject: Re: invoice from Robert's Plywood/Manhattan Laminates ENUNEZ</t>
  </si>
  <si>
    <t>F T TECHNICA CABINETRY INC</t>
  </si>
  <si>
    <t>02/03/2025 at 09:38am ---&gt; Jean has a ck for $2500.00 ENUNEZ</t>
  </si>
  <si>
    <t>FINE WOODWORK LLC</t>
  </si>
  <si>
    <t>02/13/2025 at 10:51am ---&gt; spoke to marc about discount and it is pre tax at 1% JMONCINI</t>
  </si>
  <si>
    <t>BELL ARTE INC</t>
  </si>
  <si>
    <t>12/31/2024 at 10:07am ---&gt; EM CUST REQUESTED 12/18 INVOICE JMONCINI</t>
  </si>
  <si>
    <t>BIG INDIE VIKING - VERITY</t>
  </si>
  <si>
    <t>EAST HAMPTON UNION FREE SCHOOL</t>
  </si>
  <si>
    <t>04/09/2024</t>
  </si>
  <si>
    <t>05/10/2024 at 01:23pm ---&gt; invoice JMONCINI</t>
  </si>
  <si>
    <t>UTLEYS INC</t>
  </si>
  <si>
    <t>07/23/2024 at 01:56pm ---&gt; payment scheduled $2166.59 should be by end of week JMONCINI</t>
  </si>
  <si>
    <t>M FRIED STORE FIXTURES INC</t>
  </si>
  <si>
    <t>08/17/2023</t>
  </si>
  <si>
    <t>11/07/2024 at 10:34am ---&gt; RECEIVED CC PMT OVER PHONE. LET HIM KNOW THAT USUALLY WE DO CHARGE A FEE, BUT TO GET THIS PAID TODAY, I WOULD NOT CHARGE CC FEE. ACCT PAID IN FULL. SSINACOR</t>
  </si>
  <si>
    <t>IVAN DP CONSTRUCTION LLC</t>
  </si>
  <si>
    <t>CABINET COMPANY OF AMERICA LLC</t>
  </si>
  <si>
    <t>12/16/2024 at 02:59pm ---&gt; spoke with charles and sent him a statement. Should expect payment this week. EPERALTA</t>
  </si>
  <si>
    <t>DXO EAST PROD. DEXTER RESURRECTION</t>
  </si>
  <si>
    <t>ESF</t>
  </si>
  <si>
    <t>01/20/2025 at 10:07am ---&gt; Good morning. I mailed the check #9930 in the amount of $8,932.18 You should have any day now as I put in the mail last week 01/15. Regards, Oksana ENUNEZ</t>
  </si>
  <si>
    <t>BURA CONSTRUCTION INC.</t>
  </si>
  <si>
    <t>05/05/2022</t>
  </si>
  <si>
    <t>02/05/2025 at 12:27pm ---&gt; check is in mail JMONCINI</t>
  </si>
  <si>
    <t>FINA CUSTOM CABINETS</t>
  </si>
  <si>
    <t>01/22/2025 at 09:33am ---&gt; ck#13020 $4237.35 was FW to Jean ENUNEZ</t>
  </si>
  <si>
    <t>MODERN FURNITURE MANUFACTURING</t>
  </si>
  <si>
    <t>03/07/2024 at 11:00am ---&gt;  Customer was currently on a 2% discount but was paying with a 1% discount, and I adjusted the future terms to 1%. ENUNEZ</t>
  </si>
  <si>
    <t>MY WINDA TRADING</t>
  </si>
  <si>
    <t>12/05/2024 at 08:01am ---&gt; per customer a ck in the amount of $4514.00 is in the mail ENUNEZ</t>
  </si>
  <si>
    <t>WAGER CONTRACTING CO INC</t>
  </si>
  <si>
    <t>01/08/2025 at 09:33am ---&gt; spoke to rosa message for accounting rep SSALDANA</t>
  </si>
  <si>
    <t>Closets by Design - Northwest NJ</t>
  </si>
  <si>
    <t>02/07/2025 at 09:18am ---&gt; email mbrowne has been added to billtrust JMONCINI</t>
  </si>
  <si>
    <t>HQ CUSTOM DESIGN</t>
  </si>
  <si>
    <t>01/14/2025 at 08:22am ---&gt; We are able to issue a credit since the transaction took place last month.  Please just short pay the $30.00 and we will take care of it internally. thanks  Steve Ciecura | Territory Manager Manhattan Laminates / Roberts Plywood | 45N Industry Ct, Deer Park, NY, 11729 Cell: 732.672.1844 | Office: 631.586.7700       From: Edward Rosenbaum &lt;erosenbaum@hqcustomdesign.com&gt;  Sent: Monday, January 13, 2025 5:48 PM To: Steve Ciecura &lt;SCiecura@robertsplywood.com&gt; Subject: Re: Invoice S7564185.001  External Email: Use caution &amp; trust the source before clicking links or opening attachments.    Thanks Steve.  I did not know that.  Any chance we could get a one-time exemption from the $30 fee?  If I had known, we would have ordered a few more sheets.  Thanks. ENUNEZ</t>
  </si>
  <si>
    <t>AMERICAN BUILDING CONTRACTORS</t>
  </si>
  <si>
    <t>11/10/2023</t>
  </si>
  <si>
    <t>09/03/2024 at 01:35pm ---&gt; cust requested inv 8/9 JMONCINI</t>
  </si>
  <si>
    <t>ORIENTAL LUMBER Inc</t>
  </si>
  <si>
    <t>12/29/2023</t>
  </si>
  <si>
    <t>02/10/2025</t>
  </si>
  <si>
    <t>02/13/2025 at 12:08pm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</si>
  <si>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BROOKLYN WOODS</t>
  </si>
  <si>
    <t>01/30/2025 at 09:21am ---&gt; a ck in the amount of $1928.49 was mailed on 1/25/25 ENUNEZ</t>
  </si>
  <si>
    <t>AMCI INC.</t>
  </si>
  <si>
    <t>06/12/2024 at 01:52pm ---&gt; Hello,  As a friendly reminder, your terms are net 30, and currently, you have a balance of ---$2974.12-----------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</si>
  <si>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PROTOWOOD INC</t>
  </si>
  <si>
    <t>CLEARY CUSTOM CABINETS INC</t>
  </si>
  <si>
    <t>12/13/2023</t>
  </si>
  <si>
    <t>07/31/2024 at 09:34am ---&gt;  Per your request, attached is a copy of the July 2024 statement for your review. ENUNEZ</t>
  </si>
  <si>
    <t>C&amp;D ART &amp; CARPENTRY</t>
  </si>
  <si>
    <t>12/05/2022</t>
  </si>
  <si>
    <t>01/07/2025 at 02:53pm ---&gt; emailed cust remittance address JMONCINI</t>
  </si>
  <si>
    <t>JACOBS WOODCRAFT</t>
  </si>
  <si>
    <t>01/10/2025 at 02:06pm ---&gt; spoke to cust asked that I call him back Monday-he will look into the invoices JMONCINI</t>
  </si>
  <si>
    <t>RONALD WEBB</t>
  </si>
  <si>
    <t>10/22/2024 at 12:28pm ---&gt; emailed cust post for credit card charge of $1091.19 JMONCINI</t>
  </si>
  <si>
    <t>FERRO WOODWORKING</t>
  </si>
  <si>
    <t>04/04/2024 at 11:34am ---&gt; Customer thought CC was run for this order but I expalined it was not. She is checking CC statement and will call me back. CPALLMEY</t>
  </si>
  <si>
    <t>AMADEUS PIANO CO. INC.</t>
  </si>
  <si>
    <t>10/12/2023</t>
  </si>
  <si>
    <t>06/18/2024 at 10:24am ---&gt; customer called in CC pmt ENUNEZ</t>
  </si>
  <si>
    <t>SIENA WOODWORKING</t>
  </si>
  <si>
    <t>02/26/2024</t>
  </si>
  <si>
    <t>02/10/2025 at 02:11pm ---&gt; ck#4585 $1437.72 was FW to Erika ENUNEZ</t>
  </si>
  <si>
    <t>CROWN SIGN SYSTEMS</t>
  </si>
  <si>
    <t>08/28/2024 at 10:15am ---&gt; released account cust. sent ach that we never received and I emailed Conor &amp; Peter to look for it JMONCINI</t>
  </si>
  <si>
    <t>HALLS EDGE INC</t>
  </si>
  <si>
    <t>02/27/2023</t>
  </si>
  <si>
    <t>10/01/2024 at 02:58pm ---&gt; emailed customer resale cert to fill out JMONCINI</t>
  </si>
  <si>
    <t>ANTIQUE CARPENTERS</t>
  </si>
  <si>
    <t>04/17/2024 at 12:20pm ---&gt;  The customer had an old history and a term account with Roberts, but due to lack of sales, we shut down the account. The material he normally works with, we now have in stock, and he will be buying a lot more. ENUNEZ</t>
  </si>
  <si>
    <t>FLORENCE BUILDING MATERIALS</t>
  </si>
  <si>
    <t>110DN30D</t>
  </si>
  <si>
    <t>01/02/2025 at 02:35pm ---&gt; Hello Roberts Plywood,  The 12/20/24 invoice attached was just sent to us for the first time today. Going forward please send all PO related invoices directly to apinvoices@srsicorp.com for timely payment processing. Our SRS Vendor Letter is attached and lists the brand names and branch locations for which we process payments. Please update the Bill To address to reflect SRS Distribution 7440 State Hwy 121 McKinney TX 75070. Feel free to contact us at apinquiry@srsicorp.com with any questions or concerns. You can also call our group line at: 469-421-0599 and an AP Specialist will assist you.  Due to this invoice not being received timely I kindly request that the pay term discount be allowed. This will be on the next available payment.     Best regards and Happy New Year, JMONCINI</t>
  </si>
  <si>
    <t>JOHN MINI DISTINCTIVE LANDSCAPES</t>
  </si>
  <si>
    <t>12/04/2024 at 08:42am ---&gt; ACH$607.77 FW to Joe ENUNEZ</t>
  </si>
  <si>
    <t>AARCO PRODUCTS</t>
  </si>
  <si>
    <t>05/22/2024 at 11:27am ---&gt; Good Morning, Can someone please send me  POD please?   Thank you.    Purvi Patel Accounts Payable / Invoicing E:  purvi@aarcoproducts.com All invoices must be forwarded to purvi@aarcoproducts.com  Find Our Quick-Links Here! 21 Old Dock Road | Yaphank, NY 11980 | 631-924-5461 | 800-246-6038 ----------------------------------------------------------------------------- --------------------------------------------------   From: Purvi Patel  Sent: Tuesday, May 21, 2024 9:23 AM To: Manhattan Laminates &lt;simonshardwaresupport@billtrust.com&gt; Subject: 7122813.001  Good Morning, Can I please have POD please?  Thank you. ENUNEZ</t>
  </si>
  <si>
    <t>NEWPORT DESIGNS</t>
  </si>
  <si>
    <t>07/25/2024 at 01:58pm ---&gt; Per customer, a check to clear the balance was placed in the mail today. ENUNEZ</t>
  </si>
  <si>
    <t>BELLA CUCINA</t>
  </si>
  <si>
    <t>01/20/2025 at 01:58pm ---&gt; CUST PAID W/CC JMONCINI</t>
  </si>
  <si>
    <t>BEST FURNITURE &amp; SUPPLY</t>
  </si>
  <si>
    <t>11/01/2023</t>
  </si>
  <si>
    <t>12/27/2024 at 10:51am ---&gt; I spoke to Gus, and he confirmed that he made the payment. He also requested to be added to Lockstep. ENUNEZ</t>
  </si>
  <si>
    <t>NEW YORK CABINETRY CORP</t>
  </si>
  <si>
    <t>12/30/2024 at 01:52pm ---&gt; George-sent check this morning for $5826.60 total owed on acct. JMONCINI</t>
  </si>
  <si>
    <t>FERGUSON DESIGN &amp; CONSTRUCTION</t>
  </si>
  <si>
    <t>02/06/2025 at 12:29pm ---&gt; e-mailed statement and open invoices as per sarah req. CHRIS</t>
  </si>
  <si>
    <t>Edison Custom Finishing</t>
  </si>
  <si>
    <t>02/23/2024 at 01:13pm ---&gt; A/R Collection Queue - Log Call Last Call Date : 02/23/2024 Next Call Date : 02/29/2024 Mail Letter    : Y Letter Type    : Comments       :   Hello,  As a friendly reminder, your terms are net 30, and currently, you   have a balance of $1810.40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Carole 631-274-1088 CPALLMEY</t>
  </si>
  <si>
    <t>WOODTEC INC.</t>
  </si>
  <si>
    <t>01/15/2024</t>
  </si>
  <si>
    <t>10/23/2024 at 09:15am ---&gt; Spoke with customer. He will be writing a check and putting it in mail today. EPERALTA</t>
  </si>
  <si>
    <t>SAGE BUILDERS CORP</t>
  </si>
  <si>
    <t>02/26/2024 at 08:32am ---&gt; [You don't often get email from pchoi@sagebuilderscorp.com. Learn why this is important at https://aka.ms/LearnAboutSenderIdentification ]  External Email: Use caution &amp; trust the source before clicking links or opening attachments.   I have processed an ACH payment for $417.43 to cover the invoices from Manhattan laminates from statement 123123. If should get to you Tuesday 27th.  Regards, Patty ENUNEZ</t>
  </si>
  <si>
    <t>FORDEN AND CO BUILDERS LLC</t>
  </si>
  <si>
    <t>07/10/2024</t>
  </si>
  <si>
    <t>02/06/2025 at 02:29pm ---&gt; e-mailed statement and open invoices as per lisa req. CHRIS</t>
  </si>
  <si>
    <t>STASI BROTHERS ASPHALT</t>
  </si>
  <si>
    <t>545DN46D</t>
  </si>
  <si>
    <t>SSINACOR</t>
  </si>
  <si>
    <t>02/12/2025 at 01:41pm ---&gt; EMAILED SAVERIO/BILLY FOR PAYMENT STATUS OF PAST DUE INVOICES SSINACOR</t>
  </si>
  <si>
    <t>RUGBY ARCHITECHTURAL BUILDING(L.I.)</t>
  </si>
  <si>
    <t>PDG CONSTRUCTION LLC</t>
  </si>
  <si>
    <t>11/20/2023</t>
  </si>
  <si>
    <t>02/11/2025 at 03:02pm ---&gt; Marc-thought it was taken care of will speak to ap JMONCINI</t>
  </si>
  <si>
    <t>PETER VICKREY</t>
  </si>
  <si>
    <t>05/14/2024 at 12:37pm ---&gt; RAN CC FOR BALANCE CPALLMEY</t>
  </si>
  <si>
    <t>CUSTOM WOODWORKING COMPANY INC.</t>
  </si>
  <si>
    <t>01/21/2025 at 10:42am ---&gt; Hi Jaime,  I just sent you a copy of the statement, along with a welcome letter from Lockstep. Please log in to the account site, which will allow you to download invoices and make payments free of any fees.  Let me know if you'd like to discuss anything further.  Regards, ENUNEZ</t>
  </si>
  <si>
    <t>MBH FURNITURE INNOVATIONS</t>
  </si>
  <si>
    <t>10/26/2023</t>
  </si>
  <si>
    <t>12/20/2024 at 10:51am ---&gt; left a vm regarding outstading invoices. EPERALTA</t>
  </si>
  <si>
    <t>NEW TECH INC.</t>
  </si>
  <si>
    <t>12/07/2023</t>
  </si>
  <si>
    <t>02/13/2025 at 02:22pm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</si>
  <si>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FAIRBANKS LUMBER CO</t>
  </si>
  <si>
    <t>10/25/2022</t>
  </si>
  <si>
    <t>10/10/2024 at 12:32pm ---&gt; requested statement JMONCINI</t>
  </si>
  <si>
    <t>SOLID FINE CRAFT</t>
  </si>
  <si>
    <t>06/23/2023</t>
  </si>
  <si>
    <t>02/17/2025 at 01:54pm ---&gt; cust requested statement and will email check to me JMONCINI</t>
  </si>
  <si>
    <t>EMPIRE ARCHITECTURAL METAL</t>
  </si>
  <si>
    <t>96</t>
  </si>
  <si>
    <t>02/12/2024</t>
  </si>
  <si>
    <t>10/30/2024 at 12:49pm ---&gt; Processed CC received from Silvia and cleared up account PMARTINE</t>
  </si>
  <si>
    <t>TSG THE BEAUTY S 1 - 20th cent Fox</t>
  </si>
  <si>
    <t>WOOD &amp; COMPANY</t>
  </si>
  <si>
    <t>12/02/2023</t>
  </si>
  <si>
    <t>02/11/2025 at 10:25am ---&gt; Correction spoke to Chris about cc fee JMONCINI</t>
  </si>
  <si>
    <t>PATRICK MACKIN CUSTOM</t>
  </si>
  <si>
    <t>02/28/2024</t>
  </si>
  <si>
    <t>05/10/2024 at 02:02pm ---&gt; invoice JMONCINI</t>
  </si>
  <si>
    <t>M D C MANUFACTURING INC</t>
  </si>
  <si>
    <t>02/19/2025 at 01:14pm ---&gt; applied lock step payment EPERALTA</t>
  </si>
  <si>
    <t>DROMOS CORP</t>
  </si>
  <si>
    <t>09/25/2023</t>
  </si>
  <si>
    <t>01/30/2025 at 02:59pm ---&gt;  Per the customer, they were not receiving the invoices, so I set them up in Billtrust and Lockstep. I sent the customer copies of all invoices. ENUNEZ</t>
  </si>
  <si>
    <t>ROBE INTERIORS</t>
  </si>
  <si>
    <t>04/02/2024 at 10:49am ---&gt; Customer is slow payer. took away terms for new order and made him a cash customer. Scott writing new order and will collect payment. CPALLMEY</t>
  </si>
  <si>
    <t>EVAN HUGHES STUDIO LLC</t>
  </si>
  <si>
    <t>18</t>
  </si>
  <si>
    <t>11/09/2022</t>
  </si>
  <si>
    <t>05/14/2024 at 01:37pm ---&gt; Hello,  As a friendly reminder, your terms are net 30, and currently, you have a balance of $634.96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Carole 631-274-1088 Carole_p@robertsplywood.com Remit All Payments To: 45 North Industry Court, Deer Park NY  11729 CPALLMEY</t>
  </si>
  <si>
    <t>RUSK RENOVATIONS INC.</t>
  </si>
  <si>
    <t>12/09/2024 at 02:20pm ---&gt; A/R Collection Queue - Log Call Last Call Date : 12/09/2024 Next Call Date : 12/11/2024 Mail Letter    : N Comments       :   spoke with natalia and sent ach info and credit on the account EPERALTA</t>
  </si>
  <si>
    <t>KONGENT PRODUCTION</t>
  </si>
  <si>
    <t>08/04/2020</t>
  </si>
  <si>
    <t>06/19/2024 at 11:13am ---&gt; Hello,  As a friendly reminder, your terms are NET 30, and currently, you have a balance of $1,005.92 that is over 30 days past due and remains open in the aging report. As a NET 30 customer, your payment is due in 30 days of the day of delivery. To avoid any late fee charges, please ensure that your balance is cleared as soon as possible.  If you need copies of invoices or require assistance from my end, do not hesitate to contact me directly. We appreciate your continued support and look forward to fulfilling your business needs.   Thank you!!   Stephanie Sinacore | Accounting | 8am - 2pm East Islip Lumber | 33 Wall Street, East Islip, NY 11730 P: 631.581.1869 | F: 631.581.0392  | D: 631.481.8831 stephanie@eilumber.com | www.eilumber.com SSINACOR</t>
  </si>
  <si>
    <t>KONDUIT INC.</t>
  </si>
  <si>
    <t>02/25/2025 at 01:24pm ---&gt; 30d statement JMONCINI</t>
  </si>
  <si>
    <t>BRIGHTWATERS CABINETS</t>
  </si>
  <si>
    <t>03/11/2024 at 11:19am ---&gt; A/R Collection Queue - Log Call Last Call Date : 03/11/2024 Next Call Date : 03/12/2024 Mail Letter    : Y Letter Type    : Phone Comments       :   emailed updated stat. JMONCINI</t>
  </si>
  <si>
    <t>AGC CONSTRUCTION</t>
  </si>
  <si>
    <t>01/02/2025 at 10:12am ---&gt; The customer did not have a copy of invoice number S7522581.001, so I emailed her a copy. Furthermore, after speaking with her, I set her up with Lockstep for future payments. ENUNEZ</t>
  </si>
  <si>
    <t>SPATIAL RELATIONS</t>
  </si>
  <si>
    <t>04/24/2024 at 11:26am ---&gt; customer called in a credit card pmt to clear balance ENUNEZ</t>
  </si>
  <si>
    <t>TSG TCM Corporation</t>
  </si>
  <si>
    <t>05/13/2024 at 10:57am ---&gt;  As a friendly reminder, your terms are net 30, and currently, you have a balance of $1123.02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Carole 631-274-1088 Carole_p@robertsplywood.com Remit All Payments To: 45 North Industry Court, Deer Park NY  11729 CPALLMEY</t>
  </si>
  <si>
    <t>K L BUILDING SUPPLY</t>
  </si>
  <si>
    <t>09/24/2024 at 01:46pm ---&gt; spoke to customer she said a checke was emailed in July but we did not receive it.  she will email check tomorrow for july inv  JMONCINI</t>
  </si>
  <si>
    <t>CROWN MILLWORK CORP</t>
  </si>
  <si>
    <t>150</t>
  </si>
  <si>
    <t>10/22/2024 at 02:29pm ---&gt; emailed Anthony R to look into possible return JMONCINI</t>
  </si>
  <si>
    <t>FIELD &amp; CO. MILLWORK</t>
  </si>
  <si>
    <t>11/04/2024 at 01:40pm ---&gt; emailed cust requested statement JMONCINI</t>
  </si>
  <si>
    <t>OLYMPIC TORCH CONTRACTING CO.</t>
  </si>
  <si>
    <t>02/13/2025 at 11:45am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</si>
  <si>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J TECH</t>
  </si>
  <si>
    <t>07/01/2024 at 08:06am ---&gt;  Good morning Leona,  Per your request, attached are the copies of the June statement with all corresponding invoices. Please let me know if you need anything else from my end.  Regards, ENUNEZ</t>
  </si>
  <si>
    <t>PATERSON DESIGN</t>
  </si>
  <si>
    <t>04/03/2024 at 01:16pm ---&gt; Thank you for your recent payment. Pleased also note the new remit to address:           45 North Industry Court          Deer Park, NY  11729  Please make sure all Payments for Manhattan Laminates and Roberts Plywood go to the above address.  Carole 631-274-1088 carole_p@robertsplywood.com CPALLMEY</t>
  </si>
  <si>
    <t>PHA WOODWORKS</t>
  </si>
  <si>
    <t>11/14/2023</t>
  </si>
  <si>
    <t>11/07/2024 at 09:03am ---&gt; Good Morning Eligio,   Just letting you know.  I just sent an ACH payment for all October'24 invoices.  Regards, ?   Transaction number11150978581 ?       On Wed, Nov 6, 2024 at 1:18?PM Eligio Nunez &lt;ENunez@tradesupplygroup.com&gt; wrote: Hi Anna   Yes, I am your contact on the accounting side   ENUNEZ</t>
  </si>
  <si>
    <t>VISTA VISUAL</t>
  </si>
  <si>
    <t>12/12/2024 at 09:05am ---&gt; left AP a VM in regards to the balance ENUNEZ</t>
  </si>
  <si>
    <t>SEADAR CONSTRUCTION</t>
  </si>
  <si>
    <t>09/07/2021</t>
  </si>
  <si>
    <t>02/03/2025 at 11:15am ---&gt; e-mailed statement and open invoices CHRIS</t>
  </si>
  <si>
    <t>CREATIVE INSTALLATIONS INC.</t>
  </si>
  <si>
    <t>07/02/2020</t>
  </si>
  <si>
    <t>07/24/2024 at 12:46pm ---&gt; Per the customer, the payment for the open invoice will be sent out tomorrow. ENUNEZ</t>
  </si>
  <si>
    <t>THE SPECIALISTS LTD</t>
  </si>
  <si>
    <t>11/12/2024</t>
  </si>
  <si>
    <t>02/18/2025 at 07:32am ---&gt; Hi ,  We're letting you know that WEAPONS SPECIALISTS LTD. has paid you for the following invoices, using their payment service provider, BILL: Invoice #   Due Date    Amount  Payment Amount  Process Date S7522749.001    01/01/25    $306.92 $306.92 02/14/25 S7551886.001    01/16/25    $2,047.38   $2,047.38   02/14/25 S7579962.001    02/02/25    $284.05 $284.05 02/14/25 Total:          $2,638.35           We have deposited the total amount above into your bank account.  Have questions about the payment? Contact WEAPONS SPECIALISTS LTD. at 9174056252.  Thank you, WEAPONS SPECIALISTS LTD. https://www.bill.com/security Please don't reply to this automated email.     © 2025 BILL Operations, LLC  ip-10-118-158-147.101.37 1c111d6e OTID0070-13 P01    ENUNEZ</t>
  </si>
  <si>
    <t>LUCAS MILLWORKS</t>
  </si>
  <si>
    <t>02/05/2025 at 11:08am ---&gt; cust was not rec. invoices. Paid today all previous invoices JMONCINI</t>
  </si>
  <si>
    <t>STUDIO MARCHAND</t>
  </si>
  <si>
    <t>08/02/2024 at 02:01pm ---&gt; cust paid cc shred check 1007 JMONCINI</t>
  </si>
  <si>
    <t>LONG ISLAND PANELING</t>
  </si>
  <si>
    <t>01/03/2024 at 12:15pm ---&gt; Spoke to Patty. stated remit to will be updated to RPW. Email sent with info. JSEPULV</t>
  </si>
  <si>
    <t>RAY KENNEDY</t>
  </si>
  <si>
    <t>02/04/2024</t>
  </si>
  <si>
    <t>11/26/2024 at 02:04pm ---&gt; Ray dropped off check for balance on account to be deposited 12/1 JMONCINI</t>
  </si>
  <si>
    <t>COMMACK UNION FREE SCHOOL DIST</t>
  </si>
  <si>
    <t>N30THPROX</t>
  </si>
  <si>
    <t>04/12/2024 at 01:44pm ---&gt; Added 27 and 13 as accessable branches. CPALLMEY</t>
  </si>
  <si>
    <t>360 CABINETS</t>
  </si>
  <si>
    <t>04/01/2024 at 10:32am ---&gt; A/R Collection Queue - Log Call Last Call Date : 04/01/2024 Next Call Date : 04/02/2024 Mail Letter    : Y Letter Type    : Phone Comments       :   em stat. per cust request JMONCINI</t>
  </si>
  <si>
    <t>SUFFOLK COUNTY PARKS DEPT</t>
  </si>
  <si>
    <t>02/14/2023</t>
  </si>
  <si>
    <t>02/11/2025 at 09:56am ---&gt; PER LYNN - BOTH DECEMBER INVOICES WERE PROCESSED FOR PAYMENT AND A CHECK SHOULD BE CUT SHORTLY. SSINACOR</t>
  </si>
  <si>
    <t>MODERN MICA DESIGNS INC</t>
  </si>
  <si>
    <t>03/28/2022</t>
  </si>
  <si>
    <t>02/05/2025 at 08:11am ---&gt; Ed, the owner, is currently out with COVID but will be back in the office by Friday and will make a payment for the full amount. ENUNEZ</t>
  </si>
  <si>
    <t>PRIVET DEV</t>
  </si>
  <si>
    <t>01/17/2025 at 10:37am ---&gt; PER ELI - SHANNON PROMISED TO MAKE A PAYMENT BY MONDAY, OR LATEST TUESDAY. ASSURED THAT THE BALANCE ON SPREADSHEET WILL BE PAID (OCT &amp; NOV). SSINACOR</t>
  </si>
  <si>
    <t>FRA-RICK FORMICA FABRICATING CO IN</t>
  </si>
  <si>
    <t>6</t>
  </si>
  <si>
    <t>12/10/2024 at 01:22pm ---&gt; customer called in to maka a CC pmt ENUNEZ</t>
  </si>
  <si>
    <t>FASTENAL COMPANY</t>
  </si>
  <si>
    <t>02/13/2025 at 08:35am ---&gt; 434730 into 443408   Joe Iacono Senior Inside Sales Rep Manhattan Laminates / Prince Lumber 51-15 35th Street, Long Island City, NY 11101 Roberts Plywood  45 North Industry Ct., Deer Park, NY 11729 Phone = 718-412-4716 Fax = 718-706-7639 Mon?Fri  7 am to 3:30 pm Jiacono@manlam.com  ENUNEZ</t>
  </si>
  <si>
    <t>ASA BUILDING MAINTENANCE</t>
  </si>
  <si>
    <t>06/04/2024 at 11:01am ---&gt; Hello,   How are you? Can you please send me the current statement?    Best Regards, Sonia ________________________ ASA Building Maintenance, Inc. 235 East 123rd ST  New York, NY 10035 P: (212) 423-9794 F ENUNEZ</t>
  </si>
  <si>
    <t>EUROSTRUCT</t>
  </si>
  <si>
    <t>10/07/2024 at 11:59am ---&gt; Spoke with someone in AP. Should be receiving payment by today. Emailed a copy of her statement EPERALTA</t>
  </si>
  <si>
    <t>KAYAFAS CONTRACTING CO. INC.</t>
  </si>
  <si>
    <t>09/25/2024 at 02:42pm ---&gt; I allowed Ebony to release S7297812 PMARTINE</t>
  </si>
  <si>
    <t>GER INDUSTRIES INC</t>
  </si>
  <si>
    <t>114</t>
  </si>
  <si>
    <t>02/12/2025 at 10:54am ---&gt; Sent following email to team:  Good morning,  GER is disputing S7308896.001, claiming the hinges from S6935351.003 were defective and they were supposed to receive a credit to offset this replacement.  I checked with Alex F. and there is an RMA attached to the order, but we don't have a record of receiving the hinges back or getting a credit from the vendor.  Should I push back on the client regarding the proof provided or write it off? PMARTINE</t>
  </si>
  <si>
    <t>AMERICAN CABINET &amp; FURNITURE</t>
  </si>
  <si>
    <t>2% NET 30</t>
  </si>
  <si>
    <t>08/13/2024 at 08:38am ---&gt; received ck#7143750 $424.78 fw to jean ENUNEZ</t>
  </si>
  <si>
    <t>DON HOWELL</t>
  </si>
  <si>
    <t>08/16/2024 at 09:28am ---&gt; cust paid w/dc JMONCINI</t>
  </si>
  <si>
    <t>NBV WOODWORK INC</t>
  </si>
  <si>
    <t>12/25/2020</t>
  </si>
  <si>
    <t>01/16/2023</t>
  </si>
  <si>
    <t>10/29/2024 at 04:44pm ---&gt; I spoke to the owner, and he will have the accountant process the payment. ENUNEZ</t>
  </si>
  <si>
    <t>TULNOY LUMBER INC.</t>
  </si>
  <si>
    <t>01/27/2025 at 11:41am ---&gt; cust did not pay fed ex charge on inv s7593110.001-claims not quoted.  A Rizzo will reach out to them JMONCINI</t>
  </si>
  <si>
    <t>DIFIORE &amp; SONS CUSTOM</t>
  </si>
  <si>
    <t>08/09/2024 at 03:00pm ---&gt; ck#38531 FW to Jean ENUNEZ</t>
  </si>
  <si>
    <t>CASA FURNITURE DESIGN</t>
  </si>
  <si>
    <t>06/19/2024 at 12:19pm ---&gt; CUST WAS VERY CONFUSED ABOUT OPEN INVOICES. I EMAILED BOTH (S7165184.004 &amp; S7165184.005) TO CUSTOMER. LET HIM KNOW THAT THERE IS A NOTE ATTACHED SAYING THAT JASON WAS TO PROVIDE NEW CC FOR ORDER SSINACOR</t>
  </si>
  <si>
    <t>LONG ISLAND MARITIME MUSEUM</t>
  </si>
  <si>
    <t>360 CREATIVE VISUAL SOLUTIONS</t>
  </si>
  <si>
    <t>360 Elevator Interiors LLC</t>
  </si>
  <si>
    <t>4MA BUILDERS LLC</t>
  </si>
  <si>
    <t>01/02/2025 at 11:21am ---&gt; e-mailed statement and open invoices CHRIS</t>
  </si>
  <si>
    <t>A &amp; M WOODWORKING</t>
  </si>
  <si>
    <t>A &amp; M WOODWORKING CORP</t>
  </si>
  <si>
    <t>05/28/2024</t>
  </si>
  <si>
    <t>A TO Z</t>
  </si>
  <si>
    <t>11/06/2023 at 09:02am ---&gt; A/R Collection Queue - Log Call Last Call Date : 11/06/2023 Next Call Date : 11/07/2023 Mail Letter    : Y Letter Type    : Email Comments       :   Payment CPALLMEY</t>
  </si>
  <si>
    <t>A&amp;E MILLWORK</t>
  </si>
  <si>
    <t>139</t>
  </si>
  <si>
    <t>05/22/2023 at 09:34am ---&gt; texted Joe laf regarding order on NOE ENUNEZ</t>
  </si>
  <si>
    <t>A. DARBENZIO COMPANY</t>
  </si>
  <si>
    <t>07/18/2024</t>
  </si>
  <si>
    <t>A101 CONSTRUCTION PLUS DESIGN</t>
  </si>
  <si>
    <t>04/07/2023 at 12:35pm ---&gt; From: Jose Sepulveda Sent: Friday, April 7, 2023 12:35 PM To: admin A101inc &lt;admin@a101inc.com&gt; Cc: a101nyc@gmail.com; Eligio Nunez &lt;ENunez@tradesupplygroup.com&gt; Subject: RE: Requested invoices/statement/cc authorization form Importance: High  Hello,  Attached is the 1 credit memo, a payment that was charged on 2/15 from Simon?s which was sitting on the account and your receipt of the difference charged. Your account is now at a 0 balance. Please have our sales team and your purchaser indicate to charge the CC on file on all orders at the time of purchase. Thanks in advance. JSEPULV</t>
  </si>
  <si>
    <t>AARON MILLER WOODWORKS</t>
  </si>
  <si>
    <t>11/27/2018 at 12:06pm ---&gt; joban will try to collect LBELLO</t>
  </si>
  <si>
    <t>AARON PARACH PRODUCTIONS</t>
  </si>
  <si>
    <t>06/13/2024</t>
  </si>
  <si>
    <t>ABC STUDIOS EASTINC.</t>
  </si>
  <si>
    <t>07/01/2024</t>
  </si>
  <si>
    <t>ABC INC.</t>
  </si>
  <si>
    <t>10/24/2024</t>
  </si>
  <si>
    <t>04/28/2010 at 01:35pm ---&gt; Left message THOMASM</t>
  </si>
  <si>
    <t>ABIGAIL H. HESS INTERIORS INC.</t>
  </si>
  <si>
    <t>04/23/2024 at 03:33pm ---&gt; Realized I could apply credit from S6853049.001 and CK#0 towards S6858336.004 PMARTINE</t>
  </si>
  <si>
    <t>AC Stone Quartz Inc</t>
  </si>
  <si>
    <t>08/29/2024</t>
  </si>
  <si>
    <t>ACE DEUCE</t>
  </si>
  <si>
    <t>08/23/2024</t>
  </si>
  <si>
    <t>AD LINE NYC INC</t>
  </si>
  <si>
    <t>09/06/2023</t>
  </si>
  <si>
    <t>09/05/2023 at 02:16pm ---&gt; A/R Collection Queue - Log Call Last Call Date : 09/05/2023 Next Call Date : 09/06/2023 Mail Letter    : N Comments       :   Spoke to cust ok to shred ck 831 $489.52 credits were applied JMONCINI</t>
  </si>
  <si>
    <t>ADORE MATCHMAKING LLC</t>
  </si>
  <si>
    <t>04/22/2024</t>
  </si>
  <si>
    <t>ADVANCED CONSTRUCTION DESIGN</t>
  </si>
  <si>
    <t>11/06/2024</t>
  </si>
  <si>
    <t>AERO CONSTRUCTION</t>
  </si>
  <si>
    <t>AFAB ENTERPRISES INC</t>
  </si>
  <si>
    <t>08/09/2021 at 12:05pm ---&gt; procesed clients card to release order PSTCLAIR</t>
  </si>
  <si>
    <t>AGAPE SUPPLIES</t>
  </si>
  <si>
    <t>AGORA GRAPHICS</t>
  </si>
  <si>
    <t>10/03/2022</t>
  </si>
  <si>
    <t>09/30/2022 at 01:03pm ---&gt; A/R Collection Queue - Log Call Last Call Date : 09/30/2022 Next Call Date : 10/03/2022 Mail Letter    : N Comments       :   will call me back  problems with thier bank JMONCINI</t>
  </si>
  <si>
    <t>ALBA WOODWORKING</t>
  </si>
  <si>
    <t>01/10/2023</t>
  </si>
  <si>
    <t>01/28/2023 at 11:08am ---&gt; balance was written off as part of the end of 2022 clean-up - DO not open without payment. ENUNEZ</t>
  </si>
  <si>
    <t>ALEX MAC HOMES</t>
  </si>
  <si>
    <t>ALL BORO CUSTOM</t>
  </si>
  <si>
    <t>ALL CITY DRYWALL</t>
  </si>
  <si>
    <t>ALL SELF</t>
  </si>
  <si>
    <t>10/09/2024</t>
  </si>
  <si>
    <t>ALLEN SCOTT CONSTRUCTION</t>
  </si>
  <si>
    <t>ALPHA FURNITURE INC.</t>
  </si>
  <si>
    <t>AMA HOME IMPROVMENT</t>
  </si>
  <si>
    <t>AMADI CORPORATION</t>
  </si>
  <si>
    <t>AMG CONTRACTING</t>
  </si>
  <si>
    <t>07/12/2024</t>
  </si>
  <si>
    <t>AMP INDUSTRIES</t>
  </si>
  <si>
    <t>08/06/2024</t>
  </si>
  <si>
    <t>ANTIGUA 502 LLC</t>
  </si>
  <si>
    <t>04/16/2024 at 09:38am ---&gt; Made DC payment for open order and and one invoice. Added new DC to file and deleted lost card. CPALLMEY</t>
  </si>
  <si>
    <t>APEX ENTERPRISES INC.</t>
  </si>
  <si>
    <t>AQUATECH POOLS</t>
  </si>
  <si>
    <t>05/15/2023 at 03:23pm ---&gt; E-MAILED CHANGE TERMS LETTER CHRIS</t>
  </si>
  <si>
    <t>ARIEN ENTERPRISES INC</t>
  </si>
  <si>
    <t>02/15/2018 at 04:05pm ---&gt; customer claimed material broken, emailed robbie to confirm and f/u to cust if need be BPISCITE</t>
  </si>
  <si>
    <t>ARRAY MARKETING</t>
  </si>
  <si>
    <t>ARTISAN FABRICATORS</t>
  </si>
  <si>
    <t>06/21/2022 at 09:49am ---&gt; From: Jose Sepulveda Sent: Tuesday, June 21, 2022 9:49 AM To: Ian Warren &lt;ian@artisanfabricators.com&gt; Cc: Carole Pallmeyer &lt;Carole_p@robertsplywood.com&gt;; Eli Nunez &lt;ENunez@tradesupplygroup.com&gt;; Kirstie Mulhern &lt;KMulhern@tradesupplygroup.com&gt; Subject: RE: Open invoice- Payment required  Hello,  Below is your receipt of payment. Account is now at a $0.00 balance and the card is saved on file as requested. JSEPULV</t>
  </si>
  <si>
    <t>ARTISTIC TRIM</t>
  </si>
  <si>
    <t>ARTURO WOODWORKING</t>
  </si>
  <si>
    <t>08/05/2020 at 12:38pm ---&gt; arutro wanted material he had an unpaid bal from 2014 i gave him the inv and he will review BPISCITE</t>
  </si>
  <si>
    <t>AS CARPENTRY</t>
  </si>
  <si>
    <t>02/29/2024 at 11:33am ---&gt;  Wrote off the balance on S6351370.001 due to an expired credit. ENUNEZ</t>
  </si>
  <si>
    <t>AUCAPINA CABINETS INC.</t>
  </si>
  <si>
    <t>01/20/2025 at 12:39pm ---&gt; I spoke to the customer, and the driver is picking up an order today at RP. The customer will make a full payment to clear the balance on the account. ENUNEZ</t>
  </si>
  <si>
    <t>AWL INDUSTRIES</t>
  </si>
  <si>
    <t>09/23/2022 at 10:59am ---&gt; Check # 108239  set on Monday 9/19. JSEPULV</t>
  </si>
  <si>
    <t>AXIOM</t>
  </si>
  <si>
    <t>09/17/2024</t>
  </si>
  <si>
    <t>AZ KITCHEN DESIGN INC</t>
  </si>
  <si>
    <t>05/14/2024 at 01:03pm ---&gt; lEFT VM FOR CUSTOMER TO CALL ME WITH PAYMENT METHOD. CPALLMEY</t>
  </si>
  <si>
    <t>Argon Props</t>
  </si>
  <si>
    <t>10/26/2023 at 03:55pm ---&gt; A/R Collection Queue - Log Call Last Call Date : 10/26/2023 Next Call Date : 10/31/2023 Mail Letter    : Y Letter Type    : Phone Comments       :   Left William a message about his past due balance. will call again next week PDRES</t>
  </si>
  <si>
    <t>Arwood furniture Corp.</t>
  </si>
  <si>
    <t>BABYLON CABINETS</t>
  </si>
  <si>
    <t>BARKEV GULESSERIAN</t>
  </si>
  <si>
    <t>BEAMS CUSTOM WOODWORKING</t>
  </si>
  <si>
    <t>12/17/2024</t>
  </si>
  <si>
    <t>BECKMAN STUDIO</t>
  </si>
  <si>
    <t>BELFOR PROPERTY RESTORATION</t>
  </si>
  <si>
    <t>BEYOND THE GRAIN</t>
  </si>
  <si>
    <t>BIG KIDS STUDIOS</t>
  </si>
  <si>
    <t>BILL SWEENY</t>
  </si>
  <si>
    <t>06/19/2024</t>
  </si>
  <si>
    <t>BLOKHED STUDIOS</t>
  </si>
  <si>
    <t>10/10/2022</t>
  </si>
  <si>
    <t>BLV MANAGEMENT INC.</t>
  </si>
  <si>
    <t>BOOM CONSTRUCTION</t>
  </si>
  <si>
    <t>BRDG STUDIOS</t>
  </si>
  <si>
    <t>BROOKLYN WOODWORKING</t>
  </si>
  <si>
    <t>06/03/2021</t>
  </si>
  <si>
    <t>04/20/2022 at 11:56am ---&gt; From: Jose Sepulveda Sent: Wednesday, April 20, 2022 11:56 AM To: bruce@brooklynww.com; ray@brooklynww.com Cc: Kirstie Mulhern &lt;KMulhern@tradesupplygroup.com&gt;; Eli Nunez &lt;ENunez@tradesupplygroup.com&gt; Subject: Partially paid invoice  Hello,  The attached invoice was underpaid by $27.24. The total is $241.49. Could you please provide an estimate as to when this will be taken care of? Thanks in advance. JSEPULV</t>
  </si>
  <si>
    <t>BSH INTERIORS INC</t>
  </si>
  <si>
    <t>01/18/2019 at 10:19am ---&gt; card ran for the bif BPISCITE</t>
  </si>
  <si>
    <t>BUILD OPS INC</t>
  </si>
  <si>
    <t>11/19/2024 at 02:09pm ---&gt; ACH process to clear S7508167  ENUNEZ</t>
  </si>
  <si>
    <t>BUILDERS WAREHOUSE CORP.</t>
  </si>
  <si>
    <t>BUILT 2 REALITY</t>
  </si>
  <si>
    <t>08/05/2024</t>
  </si>
  <si>
    <t>BYA CONTRACTING CORP</t>
  </si>
  <si>
    <t>07/24/2024</t>
  </si>
  <si>
    <t>04/16/2012 at 09:05am ---&gt; 4085 4040 0424 4665 3/15 660 JONC</t>
  </si>
  <si>
    <t>C &amp; W CUSTOM MILLWORK</t>
  </si>
  <si>
    <t>C&amp;C RENOVATION INC.</t>
  </si>
  <si>
    <t>09/28/2023</t>
  </si>
  <si>
    <t>01/03/2025</t>
  </si>
  <si>
    <t>09/06/2023 at 02:38pm ---&gt; A/R Collection Queue - Log Call Last Call Date : 09/06/2023 Next Call Date : 09/28/2023 Mail Letter    : Y Letter Type    : Phone Comments       :   Joban needed me to void CC and put invoice back to Will call.  Payment not   marked as CC but said  Check #D" which I was not aware that that meant   Debit Card  so had to call Joban Back to make sure I was in the correst   order." CPALLMEY</t>
  </si>
  <si>
    <t>C&amp;O CUSTOM</t>
  </si>
  <si>
    <t>02/27/2024 at 02:34pm ---&gt; A/R Collection Queue - Log Call Last Call Date : 02/27/2024 Next Call Date : 03/07/2024 Mail Letter    : Y Letter Type    : Comments       :   RAN CC FOR BALANCE' CPALLMEY</t>
  </si>
  <si>
    <t>CABINETS BY STANLEY INC.</t>
  </si>
  <si>
    <t>01/14/2025</t>
  </si>
  <si>
    <t>05/08/2024 at 12:57pm ---&gt; DELETED EXPIRED CC OFF ACCOUNT. CPALLMEY</t>
  </si>
  <si>
    <t>CARLTON COOKE</t>
  </si>
  <si>
    <t>12/05/2024</t>
  </si>
  <si>
    <t>03/15/2024 at 08:47am ---&gt; A/R Collection Queue - Log Call Last Call Date : 03/15/2024 Next Call Date : 03/18/2024 Mail Letter    : Y Letter Type    : Comments       :   ran cc for balance CPALLMEY</t>
  </si>
  <si>
    <t>CASTRO RENOVATION</t>
  </si>
  <si>
    <t>CELESTINOS CONSTRUCTION</t>
  </si>
  <si>
    <t>09/27/2024</t>
  </si>
  <si>
    <t>CF FINE CARPENTRY INC.</t>
  </si>
  <si>
    <t>CHEMISTRY CREATIVE</t>
  </si>
  <si>
    <t>07/18/2022 at 11:59am ---&gt; From: Jose Sepulveda Sent: Monday, July 18, 2022 11:59 AM To: 'chris@chemcreative.com' &lt;chris@chemcreative.com&gt;; 'jozi@chemcreative.com' &lt;jozi@chemcreative.com&gt;; 'martin@chemcreative.com' &lt;martin@chemcreative.com&gt; Cc: Eli Nunez &lt;ENunez@tradesupplygroup.com&gt;; Kirstie Mulhern &lt;KMulhern@tradesupplygroup.com&gt; Subject: Account statement- Payment required  Hello,  It seems like at the time the order was placed, the card on file was not charged or a card was not provided. Please contact us to pay for these 2 open invoices as soon as possible. Thanks in advance. JSEPULV</t>
  </si>
  <si>
    <t>CHHUNJU ANDRUGSURBA LLC</t>
  </si>
  <si>
    <t>08/27/2024</t>
  </si>
  <si>
    <t>CHICAGO SCENIC STUDIO</t>
  </si>
  <si>
    <t>EPERALTA</t>
  </si>
  <si>
    <t>CHRIS FORSBERG</t>
  </si>
  <si>
    <t>12/20/2018 at 09:17am ---&gt; $ LBELLO</t>
  </si>
  <si>
    <t>CIC CABINETS</t>
  </si>
  <si>
    <t>CIRCULAR STAIRS</t>
  </si>
  <si>
    <t>10/03/2024</t>
  </si>
  <si>
    <t>CISCO</t>
  </si>
  <si>
    <t>06/21/2024</t>
  </si>
  <si>
    <t>CISNE CONSTRUCTION</t>
  </si>
  <si>
    <t>01/23/2025</t>
  </si>
  <si>
    <t>CITI CONTRACTING INC</t>
  </si>
  <si>
    <t>06/05/2024</t>
  </si>
  <si>
    <t>CLRS</t>
  </si>
  <si>
    <t>05/30/2024</t>
  </si>
  <si>
    <t>CLS CUSTOM UPHOLSTERS</t>
  </si>
  <si>
    <t>CNC PRODUCTS</t>
  </si>
  <si>
    <t>COLEMAN CONTRACTING</t>
  </si>
  <si>
    <t>01/18/2025</t>
  </si>
  <si>
    <t>CONTRACTOR EXPRESS INC.</t>
  </si>
  <si>
    <t>06/07/2024</t>
  </si>
  <si>
    <t>CORD CONTRACTING CO. INC.</t>
  </si>
  <si>
    <t>-4</t>
  </si>
  <si>
    <t>01/13/2025</t>
  </si>
  <si>
    <t>04/12/2018 at 04:15pm ---&gt; tom paid bif BPISCITE</t>
  </si>
  <si>
    <t>CREATE A SPACE</t>
  </si>
  <si>
    <t>09/13/2023</t>
  </si>
  <si>
    <t>10/15/2024</t>
  </si>
  <si>
    <t>09/22/2023 at 11:04am ---&gt; Hey Carole  Call him on Tuesday he is going to make a CC payment.  tks  Eli Nunez | Credit and AR Manager ? LBM Division Trade Supply Group | 481 Washington Street, 1N, New York, NY 10013 D:646.927.0085 O: 646.731.2512 ext. 2512 Cell: 347.978.2244 Fax: 1.631.254.2448 ENunez@tradesupplygroup.com |www.tradesupplygroup.com ENUNEZ</t>
  </si>
  <si>
    <t>CREATIVE STRUCTURES INC</t>
  </si>
  <si>
    <t>12/05/2018 at 12:35pm ---&gt; robert called back and paid the bif BPISCITE</t>
  </si>
  <si>
    <t>CROSS NY</t>
  </si>
  <si>
    <t>Clifford Woolley Construction</t>
  </si>
  <si>
    <t>Creative Visual Group</t>
  </si>
  <si>
    <t>10/02/2024</t>
  </si>
  <si>
    <t>Crofit JEWELERS</t>
  </si>
  <si>
    <t>D AND R MILLWORK INC</t>
  </si>
  <si>
    <t>DAMELIO BROTHERS INC</t>
  </si>
  <si>
    <t>08/08/2024</t>
  </si>
  <si>
    <t>DAN MENCHINI</t>
  </si>
  <si>
    <t>DANIEL SCUDERI ANTIQUES INC</t>
  </si>
  <si>
    <t>04/29/2021 at 08:47am ---&gt; voided order, acct all square. was showing tax which had a small $1ish difference, once voided it evened out BPISCITE</t>
  </si>
  <si>
    <t>DAVE JONES DESIGNS</t>
  </si>
  <si>
    <t>09/25/2024</t>
  </si>
  <si>
    <t>DAVES KITCHEN &amp; BATH CABINETS LLC</t>
  </si>
  <si>
    <t>02/01/2021 at 12:32pm ---&gt; $ BPISCITE</t>
  </si>
  <si>
    <t>DAVID HURWITZ</t>
  </si>
  <si>
    <t>DAVID KIESGEN</t>
  </si>
  <si>
    <t>10/18/2006</t>
  </si>
  <si>
    <t>11/11/2024</t>
  </si>
  <si>
    <t>DAVID SHULDINER</t>
  </si>
  <si>
    <t>09/09/2024</t>
  </si>
  <si>
    <t>DAYTON GREY</t>
  </si>
  <si>
    <t>02/29/2024 at 11:24am ---&gt;  Wrote off the balance on S6364198.001 due to an expired credit. ENUNEZ</t>
  </si>
  <si>
    <t>DC CABINET CORP</t>
  </si>
  <si>
    <t>08/08/2022</t>
  </si>
  <si>
    <t>12/18/2024 at 08:51am ---&gt; per Joban he is getting a check from customer tomorrow ENUNEZ</t>
  </si>
  <si>
    <t>DEBONO BUILDERS &amp; DEVELOPERS</t>
  </si>
  <si>
    <t>06/14/2024</t>
  </si>
  <si>
    <t>05/06/2022 at 04:07pm ---&gt; From: Jose Sepulveda Sent: Friday, May 6, 2022 4:08 PM To: CHRIS@DEBONOBROTHERS.COM; DEBONOBROS@AOL.COM Cc: Eli Nunez &lt;ENunez@tradesupplygroup.com&gt;; Kirstie Mulhern &lt;KMulhern@tradesupplygroup.com&gt;; Lorenzo Calvo &lt;LCalvo@manlam.com&gt; Subject: Invoice payment required  Hello,  The attached invoice requires payment. Could you please provide an estimated date as to when this balance will be taken care of? Thanks in advance. JSEPULV</t>
  </si>
  <si>
    <t>DESIGN U1 INC</t>
  </si>
  <si>
    <t>12/19/2024</t>
  </si>
  <si>
    <t>10/07/2024 at 01:04pm ---&gt; Hi Peter,  The customer claims that on 10/04/24, we charged their credit card $211.20 and $229.94. However, I did not see the $229.94 charge posted to the account. Could you please look into this and let me know?  Please do not refund anything to the customer until I get back to them.  Thank you!  Best, ENUNEZ</t>
  </si>
  <si>
    <t>DIRTWORKS</t>
  </si>
  <si>
    <t>DIVISION7 LLC</t>
  </si>
  <si>
    <t>DJH ARCHITECTURE P.C.</t>
  </si>
  <si>
    <t>02/02/2023</t>
  </si>
  <si>
    <t>DONNY WOODWORKING</t>
  </si>
  <si>
    <t>10/29/2024</t>
  </si>
  <si>
    <t>04/30/2024 at 09:36am ---&gt; sent to Albin tucker  Principal Amount  636.29 Fee Added 159.07 Total 795.36 ENUNEZ</t>
  </si>
  <si>
    <t>DOVERO</t>
  </si>
  <si>
    <t>12/16/2024</t>
  </si>
  <si>
    <t>DRM CARPENTRY</t>
  </si>
  <si>
    <t>07/02/2024</t>
  </si>
  <si>
    <t>DS CABINETRY</t>
  </si>
  <si>
    <t>DUNN &amp; DONE</t>
  </si>
  <si>
    <t>04/16/2024</t>
  </si>
  <si>
    <t>04/15/2024 at 02:57pm ---&gt; applied old balance on the acount ENUNEZ</t>
  </si>
  <si>
    <t>DV CONTRACTING INC</t>
  </si>
  <si>
    <t>11/30/2022</t>
  </si>
  <si>
    <t>DW CUSTOMWORX CORP</t>
  </si>
  <si>
    <t>04/20/2022 at 11:11am ---&gt; From: Jose Sepulveda Sent: Wednesday, April 20, 2022 11:11 AM To: 'dwcustomworxs@gmail.com' &lt;dwcustomworxs@gmail.com&gt; Cc: Kirstie Mulhern &lt;KMulhern@tradesupplygroup.com&gt;; Eli Nunez &lt;ENunez@tradesupplygroup.com&gt; Subject: Partially paid invoice  Hello,  Attached is invoice # S5575121.005. There is a balance of $180.84 which is unpaid on the invoice which totaled $365.63. Could you please indicate when this balance will be taken care of? Thanks in advance. JSEPULV</t>
  </si>
  <si>
    <t>DYLAN EGON SAMUELS</t>
  </si>
  <si>
    <t>08/01/2024</t>
  </si>
  <si>
    <t>DYNAMIC KITCHEN &amp; BATH</t>
  </si>
  <si>
    <t>10/09/2024 at 10:01am ---&gt; customer  will reach out to John F. to clear the deposit of the check and settle the balance. ENUNEZ</t>
  </si>
  <si>
    <t>Dion Natalie</t>
  </si>
  <si>
    <t>Dsl Wood</t>
  </si>
  <si>
    <t>08/23/2022 at 01:45pm ---&gt; Scott  Please get a CC  Thank you   Eli Nunez | Credit and AR Manager ? LBM Division Trade Supply Group | 481 Washington Street, 1N, New York, NY 10013 D:646.927.0085 O: 646.731.2512 Cell: 347.978.2244 Fax: 1.631.254.2448 ENunez@tradesupplygroup.com |www.tradesupplygroup.com ENUNEZ</t>
  </si>
  <si>
    <t>E KOBO INC</t>
  </si>
  <si>
    <t>12/04/2024</t>
  </si>
  <si>
    <t>EAST BUILDING CONTRACTING INC</t>
  </si>
  <si>
    <t>EASTWEST WOODWORKES</t>
  </si>
  <si>
    <t>12/03/2024</t>
  </si>
  <si>
    <t>ECR ANTIQUES</t>
  </si>
  <si>
    <t>03/06/2019 at 12:32pm ---&gt; check being mailed today for S4782374 SPAPAGIA</t>
  </si>
  <si>
    <t>EDDYS CABINETS</t>
  </si>
  <si>
    <t>04/18/2024 at 03:09pm ---&gt; wrote off expired credit. ENUNEZ</t>
  </si>
  <si>
    <t>ELEGANT MILLWORK</t>
  </si>
  <si>
    <t>11/05/2024</t>
  </si>
  <si>
    <t>10/22/2024 at 02:20pm ---&gt; invoices JMONCINI</t>
  </si>
  <si>
    <t>ELITE CONSTRUCTION GROUP</t>
  </si>
  <si>
    <t>ELITE SERVICES</t>
  </si>
  <si>
    <t>ELLE WOODWORKING</t>
  </si>
  <si>
    <t>03/05/2023</t>
  </si>
  <si>
    <t>06/28/2024 at 03:59pm ---&gt; Hey Lorenzo,  I wrote off the balance without sending it to the lawyer. Marc refuses to pay unless we give him a 6K credit, and Anthony indicates that there is no credit due to the customer. Let me know if you want me to send it to the lawyer.  Thank you. ENUNEZ</t>
  </si>
  <si>
    <t>EM CUSTOM CABINET LLC</t>
  </si>
  <si>
    <t>02/06/2025 at 01:39pm ---&gt; Eli spoke to Angel &amp; he will bring cash Friday for me JMONCINI</t>
  </si>
  <si>
    <t>EMPIRE KITCHEN &amp; MAINT SUPPLY</t>
  </si>
  <si>
    <t>ES WOODWORKING LLC</t>
  </si>
  <si>
    <t>07/19/2024 at 02:58pm ---&gt; cust paid w/debit card JMONCINI</t>
  </si>
  <si>
    <t>ESGC INTERIORS</t>
  </si>
  <si>
    <t>09/13/2019 at 10:43am ---&gt; Resolved. ABROWN</t>
  </si>
  <si>
    <t>EURO CABINET SALES</t>
  </si>
  <si>
    <t>03/29/2024 at 12:39pm ---&gt; wrote off expired credit. ENUNEZ</t>
  </si>
  <si>
    <t>EURO CUSTOM WOODWORKING INC</t>
  </si>
  <si>
    <t>12/09/2024</t>
  </si>
  <si>
    <t>EUROSUN WOODWORK</t>
  </si>
  <si>
    <t>08/28/2024</t>
  </si>
  <si>
    <t>01/15/2024 at 04:11pm ---&gt; A/R Collection Queue - Log Call Last Call Date : 01/15/2024 Next Call Date : 01/16/2024 Mail Letter    : Y Letter Type    : Phone Comments       :   Owner said he returned to LIC. No credit issued. CPALLMEY</t>
  </si>
  <si>
    <t>EVAN BENNETT</t>
  </si>
  <si>
    <t>EVAN EISMAN COMPANY</t>
  </si>
  <si>
    <t>12/06/2023</t>
  </si>
  <si>
    <t>EVERIT BUILDERS LLC</t>
  </si>
  <si>
    <t>EVOLUTION CABINETS</t>
  </si>
  <si>
    <t>EXHIBIT &amp; TRADESHOW CONSULTANTS IN</t>
  </si>
  <si>
    <t>07/03/2024</t>
  </si>
  <si>
    <t>03/29/2018 at 11:29am ---&gt; jill adv that the check is going out in todays mail BPISCITE</t>
  </si>
  <si>
    <t>EXPEDITE STOREFRONTS &amp; GLASS</t>
  </si>
  <si>
    <t>EXQUISITE CONSTRUCTION</t>
  </si>
  <si>
    <t>07/17/2024</t>
  </si>
  <si>
    <t>Elan Textile Coverings Inc</t>
  </si>
  <si>
    <t>10/07/2024</t>
  </si>
  <si>
    <t>Eljin Construction Inc</t>
  </si>
  <si>
    <t>Eurocraft</t>
  </si>
  <si>
    <t>12/30/2024 at 02:03pm ---&gt; emailed Scott R to process return in queue and to take care of pricing that customer says is incorrect JMONCINI</t>
  </si>
  <si>
    <t>F&amp;N SOLUTION INC.</t>
  </si>
  <si>
    <t>FERNANDO RECINOS</t>
  </si>
  <si>
    <t>10/30/2024</t>
  </si>
  <si>
    <t>FINE POINT CABINETRY &amp; MILLWORK</t>
  </si>
  <si>
    <t>09/18/2024</t>
  </si>
  <si>
    <t>FINE WOODWORKING</t>
  </si>
  <si>
    <t>06/06/2024</t>
  </si>
  <si>
    <t>09/12/2022 at 04:06pm ---&gt; From: Kamo Abraim &lt;finewoodworking99@gmail.com&gt; Sent: Monday, September 12, 2022 3:44 PM To: Jose Sepulveda &lt;JSepulveda@manlam.com&gt; Subject: Re: Account statement- Payment required  I apologize I forgot about it my wife supposed to send you guys a check but tomorrow I?ll call you make a payment over the phone with my Discover card again I?m very sorry JSEPULV</t>
  </si>
  <si>
    <t>FINESSE DESIGNS INC</t>
  </si>
  <si>
    <t>03/26/2024 at 11:11am ---&gt; A/R Collection Queue - Log Call Last Call Date : 03/26/2024 Next Call Date : 03/27/2024 Mail Letter    : N Comments       :   released acct. credit on acct JMONCINI</t>
  </si>
  <si>
    <t>FINISH &amp; ANTIQUES RESTORATIONS</t>
  </si>
  <si>
    <t>10/18/2024</t>
  </si>
  <si>
    <t>03/29/2024 at 12:31pm ---&gt; wrote off expired credit. ENUNEZ</t>
  </si>
  <si>
    <t>FIRST CABINETRY INC</t>
  </si>
  <si>
    <t>11/07/2024</t>
  </si>
  <si>
    <t>11/05/2019 at 02:38pm ---&gt; MAKING ANOTHER JUDGMENT CALL.. LLOKING THROUGH THE NOTES, CANT CONFIRM IF THIS 2ND INV THAT WE W/O HE ACTUALLY RECVD... UNLOCKED SO HE CAN PAY COD GOING FORWARD BPISCITE</t>
  </si>
  <si>
    <t>FIRST CLASS PROPERTIES</t>
  </si>
  <si>
    <t>03/30/2021 at 10:16am ---&gt; $ BPISCITE</t>
  </si>
  <si>
    <t>FIRST LOTTE CONSTRUCTION INC</t>
  </si>
  <si>
    <t>FIRST STEP SOLUTIONS</t>
  </si>
  <si>
    <t>FJE ENTERPRISES INC</t>
  </si>
  <si>
    <t>FODOR CABINETS</t>
  </si>
  <si>
    <t>FORECAST CONSOLES INC</t>
  </si>
  <si>
    <t>12/30/2020</t>
  </si>
  <si>
    <t>02/19/2025 at 09:35am ---&gt; Order #S7661080.001 -- CN#17067 -- PN#4319386 J0720JJFN-48 **** From MJONG - 02/19/2025 - 9:05AM EST **** - (Internal Append) ENUNEZ,   Hey Eli, can you help me take off the freight? We did an exchange for damaged material. Thank y ENUNEZ</t>
  </si>
  <si>
    <t>FORTE HOMES</t>
  </si>
  <si>
    <t>FRANCE FURNITURE INC.</t>
  </si>
  <si>
    <t>11/16/2023</t>
  </si>
  <si>
    <t>03/07/2024 at 03:44pm ---&gt; Spoke to the customer; he did not understand why Scott Roberts short-charged his credit card under S6981931.002 and requested a copy of the order. He will review and get back to me or Scott. ENUNEZ</t>
  </si>
  <si>
    <t>FRANK DUSMAN</t>
  </si>
  <si>
    <t>FRESCO DECORATIVE PAINTING</t>
  </si>
  <si>
    <t>FURNITURE GALLERY</t>
  </si>
  <si>
    <t>06/06/2018 at 03:39pm ---&gt; paid remaining inv, took off noe BPISCITE</t>
  </si>
  <si>
    <t>FUSHION NYC</t>
  </si>
  <si>
    <t>12/20/2023</t>
  </si>
  <si>
    <t>08/12/2024 at 01:30pm ---&gt; Open the account for Joban to take an order as well as to accept payment ENUNEZ</t>
  </si>
  <si>
    <t>GABRIAL BALTAIAN</t>
  </si>
  <si>
    <t>GABRIEL WOOD DESIGNS LLC</t>
  </si>
  <si>
    <t>03/15/2023</t>
  </si>
  <si>
    <t>11/20/2024</t>
  </si>
  <si>
    <t>08/02/2023 at 03:35pm ---&gt; customer will stop by to see Joban and clear the balance - next week ENUNEZ</t>
  </si>
  <si>
    <t>GALA ARCHITECTURAL WOODWORKING</t>
  </si>
  <si>
    <t>03/20/2024 at 02:59pm ---&gt; A/R Collection Queue - Log Call Last Call Date : 03/20/2024 Next Call Date : 03/21/2024 Mail Letter    : Y Letter Type    : Comments       :   Customer wanted to know about CC charge $597.20 CPALLMEY</t>
  </si>
  <si>
    <t>GC CUSTOM WOODWORK</t>
  </si>
  <si>
    <t>05/29/2024 at 12:54pm ---&gt; Ran customer CC for Payment. CPALLMEY</t>
  </si>
  <si>
    <t>GEO EVENTS</t>
  </si>
  <si>
    <t>GEORGE CABINET INC</t>
  </si>
  <si>
    <t>GESMUNDO DESIGN CORPORATION</t>
  </si>
  <si>
    <t>GIUSEPPE CABINETS INC</t>
  </si>
  <si>
    <t>08/01/2022</t>
  </si>
  <si>
    <t>05/31/2024 at 12:39pm ---&gt; emailed Maggie to see why she charged cust acct for $716.64 5/9 JMONCINI</t>
  </si>
  <si>
    <t>GMG CARPENTRY</t>
  </si>
  <si>
    <t>MSCHOENB</t>
  </si>
  <si>
    <t>GOLD COAST DESIGN</t>
  </si>
  <si>
    <t>GOLDEN HILL CUSTOM CABINETRY</t>
  </si>
  <si>
    <t>06/03/2024 at 12:25pm ---&gt;  Per Jessey, the driver is picking up a check on delivery. ENUNEZ</t>
  </si>
  <si>
    <t>GOLDEN TOUCH FINISHING</t>
  </si>
  <si>
    <t>GOTHAM NYS CONSTRUCTION</t>
  </si>
  <si>
    <t>GRAIN WOOD STUDIO</t>
  </si>
  <si>
    <t>GRANT AITCHSON</t>
  </si>
  <si>
    <t>GRAPHIC ART SUPPLY</t>
  </si>
  <si>
    <t>01/21/2013</t>
  </si>
  <si>
    <t>12/02/2024 at 09:48am ---&gt; Tax difference, Ben reaching out.  ENUNEZ</t>
  </si>
  <si>
    <t>GREENLIFE SOLUTIONS</t>
  </si>
  <si>
    <t>12/13/2024</t>
  </si>
  <si>
    <t>03/04/2021 at 12:22pm ---&gt; followed up for updates BPISCITE</t>
  </si>
  <si>
    <t>GREENWICH CABINETS</t>
  </si>
  <si>
    <t>02/26/2025 at 12:31pm ---&gt; Inquired with clayton if S7376386 was moved to a different order or completely cancelled and tax no longer needs to be removed PMARTINE</t>
  </si>
  <si>
    <t>GREGORY BESON</t>
  </si>
  <si>
    <t>GUNTUR</t>
  </si>
  <si>
    <t>12/12/2024</t>
  </si>
  <si>
    <t>Guaman Vicente</t>
  </si>
  <si>
    <t>Gumgum Studios</t>
  </si>
  <si>
    <t>H. B. MILLWORK INC.</t>
  </si>
  <si>
    <t>H. BRICKMAN &amp; SON</t>
  </si>
  <si>
    <t>04/19/2024</t>
  </si>
  <si>
    <t>09/01/2020 at 01:00pm ---&gt; confirmed with joban hes cod BPISCITE</t>
  </si>
  <si>
    <t>HANS KULLESEID CARPENTRY</t>
  </si>
  <si>
    <t>08/22/2023</t>
  </si>
  <si>
    <t>HARBUR ARCHITECTURAL WOODWORK</t>
  </si>
  <si>
    <t>04/17/2024 at 08:52am ---&gt; Jessey will stop by the customer to pick up the credit card. ENUNEZ</t>
  </si>
  <si>
    <t>HENRY RAO</t>
  </si>
  <si>
    <t>HOLGUIN ESTATE MANAGEMENT LLC</t>
  </si>
  <si>
    <t>HOMEFRONT ORGANIZATION</t>
  </si>
  <si>
    <t>07/27/2023 at 12:57pm ---&gt; spk to Lisa and she will process the check today and get ownership approval - ck should be going out this weekend ENUNEZ</t>
  </si>
  <si>
    <t>HOPE FRAMES</t>
  </si>
  <si>
    <t>12/20/2021</t>
  </si>
  <si>
    <t>12/17/2021 at 03:28pm ---&gt; A/R Collection Queue - Log Call Last Call Date : 12/17/2021 Next Call Date : 12/20/2021 Mail Letter    : N Comments       :   statement sent TNOSKIV</t>
  </si>
  <si>
    <t>ICON ARCHITECTURE + FABRICATION</t>
  </si>
  <si>
    <t>INDIGO BLUE GROUP INC</t>
  </si>
  <si>
    <t>210DN30D</t>
  </si>
  <si>
    <t>11/25/2024</t>
  </si>
  <si>
    <t>07/23/2019 at 01:28pm ---&gt; guillermo called in and paid bif BPISCITE</t>
  </si>
  <si>
    <t>INDUSTRIAL SPECIALTIES SUPPLY CO</t>
  </si>
  <si>
    <t>12/30/2024</t>
  </si>
  <si>
    <t>INFINITY WOODCRAFT</t>
  </si>
  <si>
    <t>12/15/2023</t>
  </si>
  <si>
    <t>12/14/2023 at 09:36am ---&gt; A/R Collection Queue - Log Call Last Call Date : 12/14/2023 Next Call Date : 12/15/2023 Mail Letter    : Y Letter Type    : Comments       :   APPLIED CREDIT TO OPEN ORDER CPALLMEY</t>
  </si>
  <si>
    <t>INNOVATION BUILDING INC</t>
  </si>
  <si>
    <t>08/21/2024 at 12:13pm ---&gt;  The customer was overcharged $190.90 on credit card transaction S7327021.003, which led to their frustration since the amount was applied to clear an old balance they were unaware of. To avoid further complications, I decided not to explain the issue in detail and instead issued a $190.90 credit to the customer, charging it to the goodwill account. ENUNEZ</t>
  </si>
  <si>
    <t>INTREPID MUSEUM FOUNDATION</t>
  </si>
  <si>
    <t>03/29/2012</t>
  </si>
  <si>
    <t>10/07/2022 at 10:44am ---&gt; From: Jose Sepulveda Sent: Friday, October 7, 2022 10:44 AM To: kshepherd@intrepidmuseum.org Cc: Eli Nunez &lt;ENunez@tradesupplygroup.com&gt;; Kirstie Mulhern &lt;KMulhern@tradesupplygroup.com&gt; Subject: Requested receipts+ ACH payment information Importance: High  Hello,  Below are the 2 receipts requested along with the ACH payment information. Please remember to send the receipts once the payments are submitted. Thanks in advance.  Bank Name         Truist Acct Name          Trade Supply Group LLC Routing#              031309123 Acct#                   1390017145491 JSEPULV</t>
  </si>
  <si>
    <t>IP WOODWORK INC</t>
  </si>
  <si>
    <t>12/31/2022</t>
  </si>
  <si>
    <t>12/21/2022 at 10:43am ---&gt; A/R Collection Queue - Log Call Last Call Date : 12/21/2022 Next Call Date : 12/31/2022 Mail Letter    : N Comments       :   Emailed customer statement, open invoice, past due and account on hold   notice. No response yet. BMAGGIO</t>
  </si>
  <si>
    <t>ISLAND CASKET</t>
  </si>
  <si>
    <t>10/10/2023 at 10:19am ---&gt; customer will emial the tax exemp form ENUNEZ</t>
  </si>
  <si>
    <t>IVORY BUILD</t>
  </si>
  <si>
    <t>09/27/2017 at 12:39pm ---&gt; s/w tony regarding s4413635.002 - said he had called the office to make payment but didnt go through. emailed him invoice he said he would get back to me today with pmt JRUSSO</t>
  </si>
  <si>
    <t>J &amp; H WOODWORKS</t>
  </si>
  <si>
    <t>J BELLIARD</t>
  </si>
  <si>
    <t>J J L INTERIORS</t>
  </si>
  <si>
    <t>J.A.G. FINISHING INC.</t>
  </si>
  <si>
    <t>01/14/2025 at 03:33pm ---&gt; Hey Magg  Can you please advise on this inquiry?  Thank you ENUNEZ</t>
  </si>
  <si>
    <t>JACKIE VOLIANO</t>
  </si>
  <si>
    <t>JACQUES ROY</t>
  </si>
  <si>
    <t>JAN KREMEN</t>
  </si>
  <si>
    <t>07/09/2024</t>
  </si>
  <si>
    <t>JAZZ AT LINCOLN CENTER</t>
  </si>
  <si>
    <t>JDM CARPENTRY</t>
  </si>
  <si>
    <t>JERICEL</t>
  </si>
  <si>
    <t>11/26/2024</t>
  </si>
  <si>
    <t>JHC FABRICATION INC.</t>
  </si>
  <si>
    <t>11/18/2016 at 09:49am ---&gt; Good Morning, Could you please provide an update on payment for invoice #S4141415 dated 09/14/16 for $26.52. BMILLER</t>
  </si>
  <si>
    <t>JI KITCHEN EQUIPMENT</t>
  </si>
  <si>
    <t>JIMMYS PIANO RESTORATION</t>
  </si>
  <si>
    <t>06/02/2023 at 09:03am ---&gt; CC declined ENUNEZ</t>
  </si>
  <si>
    <t>JIMORGIE CORP</t>
  </si>
  <si>
    <t>09/25/2020</t>
  </si>
  <si>
    <t>12/07/2020 at 12:02pm ---&gt; SHORTPAID BUT OPEN BAL, SHUT DOWN BPISCITE</t>
  </si>
  <si>
    <t>JLAM CORP</t>
  </si>
  <si>
    <t>05/07/2021 at 10:10am ---&gt; Bart, the customer called that he keeps getting paper statements. He was invoiced for an order that was supposed to go elsewhere. Can you walk me through clearing up his account? MMARTINE</t>
  </si>
  <si>
    <t>JM FINISHING</t>
  </si>
  <si>
    <t>10/22/2024 at 01:05pm ---&gt; cust paid w/dc JMONCINI</t>
  </si>
  <si>
    <t>JMS CONSTRUCTION GROUP</t>
  </si>
  <si>
    <t>11/15/2024</t>
  </si>
  <si>
    <t>03/05/2021 at 04:26pm ---&gt; ** From MKOSIORO - 03/05/2021 - 3:56PM EST **** - (Internal Append) BPISCITE,  4563310027782279 11/25 645  plz save on BPISCITE</t>
  </si>
  <si>
    <t>JOCELYN CABRAL</t>
  </si>
  <si>
    <t>JOE DUFFIN</t>
  </si>
  <si>
    <t>11/13/2023 at 11:20am ---&gt; A/R Collection Queue - Log Call Last Call Date : 11/13/2023 Next Call Date : 11/14/2023 Mail Letter    : Y Letter Type    : Phone Comments       :   left VM for payment. CPALLMEY</t>
  </si>
  <si>
    <t>JOE ENCARNACION</t>
  </si>
  <si>
    <t>JOE WILLIANG</t>
  </si>
  <si>
    <t>05/23/2024</t>
  </si>
  <si>
    <t>JOHN BRENNAN</t>
  </si>
  <si>
    <t>03/29/2024 at 01:04pm ---&gt; wrote off expired credit. ENUNEZ</t>
  </si>
  <si>
    <t>JOHN C.PACKARD CABINET SHOP</t>
  </si>
  <si>
    <t>08/17/2023 at 02:22pm ---&gt; I?d agree in crediting back the 86.74  Lorenzo Calvo  Manhattan Laminates | 51-15 35th St. Long Island City, NY, 11101 Roberts Plywood | 45 N Industry Ct. Deer Park, NY, 11729 212.255.2522 x153(main) | 646.628.0165 (cell) lcalvo@manlam.com  | www.manlam.com | www.roberts-plywood.com   From: Eligio Nunez &lt;ENunez@tradesupplygroup.com&gt;  Sent: Thursday, August 17, 2023 1:09 PM To: Lorenzo Calvo &lt;LCalvo@manlam.com&gt; Subject: TSG JOHN C. PACKARD CABINET SHOP 32  Lorenzo,  On 7/28/23, this customer was invoiced a credit card fee of $86.74 under S6574458.003. They expressed a desire not to pay the fee and instead opt for an ACH payment. They are content with us crediting back the $86.74, and they will overlook the ACH option. Alternatively, they've suggested sending an ACH payment with the total balance minus the CC fee, allowing us to refund the card. At this juncture, my preference is to proceed with simply crediting the customer the $86.74 to streamline the process. However, I would appreciate your insights on this matter.  Thank you, ENUNEZ</t>
  </si>
  <si>
    <t>JOHN CASABLANCA CONSTRUCTION INC</t>
  </si>
  <si>
    <t>JOHN FEUSTEL</t>
  </si>
  <si>
    <t>JOHN SEMPEY</t>
  </si>
  <si>
    <t>JON BESCH CUSTOM</t>
  </si>
  <si>
    <t>JONAS</t>
  </si>
  <si>
    <t>05/07/2024</t>
  </si>
  <si>
    <t>08/17/2021 at 01:02pm ---&gt; Emailed and called David for payment. PSTCLAIR</t>
  </si>
  <si>
    <t>JOSH FISCHER CUSTOM FURNITURE</t>
  </si>
  <si>
    <t>03/08/2024 at 08:43am ---&gt; A/R Collection Queue - Log Call Last Call Date : 03/08/2024 Next Call Date : 03/11/2024 Mail Letter    : Y Letter Type    : Comments       :   ADDED CC ON FILE CPALLMEY</t>
  </si>
  <si>
    <t>JRM RENOVATION CORP</t>
  </si>
  <si>
    <t>JUAN DURAN</t>
  </si>
  <si>
    <t>JUFER CABINETRY INC</t>
  </si>
  <si>
    <t>12/05/2019 at 03:25pm ---&gt; wrote off s4926246.001 $445.62 LBELLO</t>
  </si>
  <si>
    <t>JULIUS LOWY</t>
  </si>
  <si>
    <t>07/15/2024</t>
  </si>
  <si>
    <t>01/26/2018 at 03:25pm ---&gt; Hello,  Please confirm if payment has been issued for S4484353.001.  Thanks,  Lawrence Bello |  Financial Analyst Trade Supply Group | 481 Washington Street, 1N. New York, NY 10013 Office: 646.731.2512 |  Direct: 646-731-2502 lbello@tradesupplygroup.com | www.tradesupplygroup.com LBELLO</t>
  </si>
  <si>
    <t>JUNIOR VILLEGAS</t>
  </si>
  <si>
    <t>03/25/2024 at 02:20pm ---&gt; A/R Collection Queue - Log Call Last Call Date : 03/25/2024 Next Call Date : 03/26/2024 Mail Letter    : N Comments       :   Spoke to Junior ok to charge debit card JMONCINI</t>
  </si>
  <si>
    <t>JWCS</t>
  </si>
  <si>
    <t>James Paul Jopplin Builders Inc.</t>
  </si>
  <si>
    <t>K&amp;M CUSTOM WOODWORKING</t>
  </si>
  <si>
    <t>KALEO</t>
  </si>
  <si>
    <t>KANAN PRODUCTIONS INC / RAISING KAN</t>
  </si>
  <si>
    <t>04/14/2023 at 10:43am ---&gt; From: Jose Sepulveda Sent: Friday, April 14, 2023 9:59 AM To: rks3ap@gmail.com Cc: Eligio Nunez &lt;ENunez@tradesupplygroup.com&gt;; Kirstie Mulhern &lt;KMulhern@tradesupplygroup.com&gt; Subject: Regarding check # 25184 Importance: High  Hello,  We received check # 25184 which lists invoices S6230280 &amp; S620301 which were already paid through an ACH on 12/13/22. Please indicate what you would like to do with this check. Your account owes nothing at this moment. Thanks in advance. JSEPULV</t>
  </si>
  <si>
    <t>KARL VELIKONJA STUDIO</t>
  </si>
  <si>
    <t>KATRIN SPIESS</t>
  </si>
  <si>
    <t>07/15/2024 at 08:28am ---&gt; Applied payment from S7209130.001 to open invoices. PMARTINE</t>
  </si>
  <si>
    <t>KEITH ATTISANO WW</t>
  </si>
  <si>
    <t>06/03/2024</t>
  </si>
  <si>
    <t>KEVO CONSTRUCTION</t>
  </si>
  <si>
    <t>KINGDOM WOODWORKING</t>
  </si>
  <si>
    <t>03/29/2024 at 01:05pm ---&gt; wrote off expired credit. ENUNEZ</t>
  </si>
  <si>
    <t>KITCHEN &amp; BEYOND CORP</t>
  </si>
  <si>
    <t>KNOCK ON WOOD CORP.</t>
  </si>
  <si>
    <t>01/09/2025</t>
  </si>
  <si>
    <t>04/03/2024 at 01:28pm ---&gt; Just checking to see why this invoice was short paid by $69.23  Carole 631-274-1088 carole_p@robertsplywood.com CPALLMEY</t>
  </si>
  <si>
    <t>KOP MILLWORK</t>
  </si>
  <si>
    <t>10/21/2024</t>
  </si>
  <si>
    <t>KOWAL CABINETS</t>
  </si>
  <si>
    <t>176</t>
  </si>
  <si>
    <t>05/14/2024</t>
  </si>
  <si>
    <t>KOZAK CUSTOM</t>
  </si>
  <si>
    <t>KS RENOVATION GROUP</t>
  </si>
  <si>
    <t>08/06/2020 at 01:09pm ---&gt; gave invs at their req BPISCITE</t>
  </si>
  <si>
    <t>KYLE SCHMITT</t>
  </si>
  <si>
    <t>05/31/2024 at 08:53am ---&gt; The customer paid Vinny Vilar in cash, but he did not record it and put it in the cash box, where it somehow disappeared. Due to the fact that the balance was so small, I wrote it off. ENUNEZ</t>
  </si>
  <si>
    <t>L S &amp; D CUSTOM FURNITURE</t>
  </si>
  <si>
    <t>02/21/2024 at 12:28pm ---&gt; A/R Collection Queue - Log Call Last Call Date : 02/21/2024 Next Call Date : 02/22/2024 Mail Letter    : Y Letter Type    : Phone Comments       :   customer wants statement of all of last yerar sent via mail to his home. CPALLMEY</t>
  </si>
  <si>
    <t>L&amp;D BUILDERS</t>
  </si>
  <si>
    <t>L.D. FLECKEN INC.</t>
  </si>
  <si>
    <t>LACAYOS REMODELING CORP</t>
  </si>
  <si>
    <t>LAFEMINA WOODWORKING INC.</t>
  </si>
  <si>
    <t>02/26/2024 at 04:27pm ---&gt; Ian asked me charged teh CC to clear balance ENUNEZ</t>
  </si>
  <si>
    <t>LANDMARK KITCHENS &amp; BATHS</t>
  </si>
  <si>
    <t>09/03/2023 at 10:52am ---&gt; CC declined ENUNEZ</t>
  </si>
  <si>
    <t>LAUDERDALE MILLWORK</t>
  </si>
  <si>
    <t>LB EMBROIDERY</t>
  </si>
  <si>
    <t>05/17/2024</t>
  </si>
  <si>
    <t>LBACUKU CONSTRUCTION CORP.</t>
  </si>
  <si>
    <t>07/29/2024</t>
  </si>
  <si>
    <t>LIC FURNITURE</t>
  </si>
  <si>
    <t>03/13/2024 at 10:38am ---&gt; A/R Collection Queue - Log Call Last Call Date : 03/13/2024 Next Call Date : 03/14/2024 Mail Letter    : Y Letter Type    : Phone Comments       :   cUSTOMER WANT TO HALF THE ORDER.  sENT TO jOBAN TO CORRECT AND CHARGE. CPALLMEY</t>
  </si>
  <si>
    <t>LION HEART GROUP</t>
  </si>
  <si>
    <t>LONG ISLAND WOODWORK CLUB</t>
  </si>
  <si>
    <t>06/10/2024</t>
  </si>
  <si>
    <t>LRL CONSTRUCTION INC.</t>
  </si>
  <si>
    <t>01/12/2021</t>
  </si>
  <si>
    <t>01/05/2021 at 10:59am ---&gt; A/R Collection Queue - Log Call Last Call Date : 01/05/2021 Next Call Date : 01/12/2021 Mail Letter    : N Comments       :   $$ BPISCITE</t>
  </si>
  <si>
    <t>LUIGI CALIENDO &amp; SONS INC.</t>
  </si>
  <si>
    <t>LUIS PEREZ</t>
  </si>
  <si>
    <t>LUMA IMPECCABLE RENOVATIONS</t>
  </si>
  <si>
    <t>05/08/2024 at 01:53pm ---&gt; customer gave me DC to pay open invoice. CPALLMEY</t>
  </si>
  <si>
    <t>LW CONSTRUCTION</t>
  </si>
  <si>
    <t>02/18/2025 at 02:25pm ---&gt; Received a call from client asking for confirm if credit on S7598935.001 was still on account and available PMARTINE</t>
  </si>
  <si>
    <t>La Casse Alphonse</t>
  </si>
  <si>
    <t>-9</t>
  </si>
  <si>
    <t>06/21/2024 at 12:06pm ---&gt; cust card declined-spoke to Alphonse he will call bank JMONCINI</t>
  </si>
  <si>
    <t>Leonardo Millwork</t>
  </si>
  <si>
    <t>10/18/2024 at 02:44pm ---&gt; tried to reach customer about payment for s7353331.002 unable to leave vm-charge db on file JMONCINI</t>
  </si>
  <si>
    <t>Little Clouds</t>
  </si>
  <si>
    <t>10/08/2024</t>
  </si>
  <si>
    <t>M &amp; D MILLWORK LLC</t>
  </si>
  <si>
    <t>11/15/2022</t>
  </si>
  <si>
    <t>04/09/2024 at 08:24am ---&gt; ran cc and applied credit    CPALLMEY</t>
  </si>
  <si>
    <t>M MENDEZ INC</t>
  </si>
  <si>
    <t>M.V. CONCEPTS INC.</t>
  </si>
  <si>
    <t>MAIDEN BROOKLYN</t>
  </si>
  <si>
    <t>07/01/2024 at 08:24am ---&gt; 382562 INTO 90743 434151 INTO 391845 Thanks , conf   Joe Iacono Senior Inside Sales Rep Manhattan Laminates 51-15 35th Street, Long Island City, NY 11101 Roberts Plywood | 45 N Industry Ct. Deer Park, NY 11729 Phone = 718-412-4716 Fax = 718-706-7639 Mon?Fri  7 am to 3:30 pm Jiacono@manlam.com  ENUNEZ</t>
  </si>
  <si>
    <t>MANFRIEDY</t>
  </si>
  <si>
    <t>08/09/2024</t>
  </si>
  <si>
    <t>MARK ALBRECHT STUDIO</t>
  </si>
  <si>
    <t>MARK GRATTAN LLC</t>
  </si>
  <si>
    <t>04/25/2024 at 12:24pm ---&gt;  Mark requested copies of all invoices for the period of 2/01/24 to 3/31/24. ENUNEZ</t>
  </si>
  <si>
    <t>MARK JOSEPH CONTRACTING</t>
  </si>
  <si>
    <t>MARTEN WOODWORKS</t>
  </si>
  <si>
    <t>MASTERCRAFT CREATIONS INC</t>
  </si>
  <si>
    <t>11/12/2024 at 09:25am ---&gt;  The customer prefers to pay after the delivery is completed. ENUNEZ</t>
  </si>
  <si>
    <t>MATTHEW GRIBBON</t>
  </si>
  <si>
    <t>04/11/2024 at 03:13pm ---&gt; Changed bill to address  CPALLMEY</t>
  </si>
  <si>
    <t>MAXIME STUDIO</t>
  </si>
  <si>
    <t>MCAS ROOFING</t>
  </si>
  <si>
    <t>01/06/2025</t>
  </si>
  <si>
    <t>MCGOLDRICK FINISH CARPENTRY</t>
  </si>
  <si>
    <t>MG CONCEPTS (DE) LLC</t>
  </si>
  <si>
    <t>09/13/2022 at 12:14pm ---&gt; Meggie please get a CC# ENUNEZ</t>
  </si>
  <si>
    <t>MGM DESIGN CORP.</t>
  </si>
  <si>
    <t>MICHAEL BRUNO GENERAL CONTRACTING</t>
  </si>
  <si>
    <t>MICHAEL HALLERMAN</t>
  </si>
  <si>
    <t>MIKE GC</t>
  </si>
  <si>
    <t>MIKE SIMMONS</t>
  </si>
  <si>
    <t>07/25/2024</t>
  </si>
  <si>
    <t>MILCETIC WOODWORK</t>
  </si>
  <si>
    <t>04/19/2024 at 03:30pm ---&gt; wrote off expired credit. ENUNEZ</t>
  </si>
  <si>
    <t>MILLWORKS CUSTOM MANUFACTURING</t>
  </si>
  <si>
    <t>06/30/2022 at 01:13pm ---&gt; custome will call back with pmt ENUNEZ</t>
  </si>
  <si>
    <t>MODERN LIFE DESIGN INC.</t>
  </si>
  <si>
    <t>MOSES NADEL</t>
  </si>
  <si>
    <t>Manhattan Cabinets</t>
  </si>
  <si>
    <t>03/28/2024 at 08:11am ---&gt; A/R Collection Queue - Log Call Last Call Date : 03/28/2024 Next Call Date : 04/02/2024 Mail Letter    : Y Letter Type    : Comments       :   left VM for payment. CPALLMEY</t>
  </si>
  <si>
    <t>Metro Wall</t>
  </si>
  <si>
    <t>N.E. CLOSETS</t>
  </si>
  <si>
    <t>09/29/2022 at 12:13pm ---&gt; John  Please get a credit card number  Thank you  Eli Nunez | Credit and AR Manager ? LBM Division Trade Supply Group | 481 Washington Street, 1N, New York, NY 10013 D:646.927.0085 O: 646.731.2512 Cell: 347.978.2244 Fax: 1.631.254.2448 ENunez@tradesupplygroup.com |www.tradesupplygroup.com ENUNEZ</t>
  </si>
  <si>
    <t>NACCARATO CONTRACTING</t>
  </si>
  <si>
    <t>08/22/2020</t>
  </si>
  <si>
    <t>08/25/2021 at 11:13am ---&gt; statement sent informing of open order on hold TNOSKIV</t>
  </si>
  <si>
    <t>NADLER CABINET SERVICES INC</t>
  </si>
  <si>
    <t>03/15/2021 at 04:12pm ---&gt; $ BPISCITE</t>
  </si>
  <si>
    <t>NANZ CUSTOM HARDWARE INC.</t>
  </si>
  <si>
    <t>03/29/2024 at 12:56pm ---&gt; wrote off expired credit. ENUNEZ</t>
  </si>
  <si>
    <t>NAPOLEON CONTRACTING CORP.</t>
  </si>
  <si>
    <t>04/12/2021</t>
  </si>
  <si>
    <t>11/04/2024 at 02:31pm ---&gt; invs JMONCINI</t>
  </si>
  <si>
    <t>NARVA INC.</t>
  </si>
  <si>
    <t>11/11/2024 at 10:47am ---&gt; ck#1643 $1781.63 was FW to Erika ENUNEZ</t>
  </si>
  <si>
    <t>NATIONAL BATHROOM ACCESSORIES</t>
  </si>
  <si>
    <t>NATIONWIDE COMMERCIAL &amp; INDUSTRIAL</t>
  </si>
  <si>
    <t>NAULA DESIGN</t>
  </si>
  <si>
    <t>06/05/2024 at 11:24am ---&gt;  Killackey processed a credit card payment, S7163262.001, intended for customer 18848, and posted it to account 129911 in error. To avoid refunding the credit card, I debited the goodwill account for $820.36 and credited the proper account for the same amount. ENUNEZ</t>
  </si>
  <si>
    <t>NAVI FORGE</t>
  </si>
  <si>
    <t>NBC News</t>
  </si>
  <si>
    <t>ND HOME DECOR</t>
  </si>
  <si>
    <t>11/18/2024</t>
  </si>
  <si>
    <t>NEIMAR GROUP</t>
  </si>
  <si>
    <t>NEW NEW YORK CLOSETS</t>
  </si>
  <si>
    <t>11/22/2024 at 02:37pm ---&gt; Left Ben a VM regarding the bounce check ENUNEZ</t>
  </si>
  <si>
    <t>NEW WAVE DESIGN &amp; CONTRACTING</t>
  </si>
  <si>
    <t>02/25/2025 at 02:44pm ---&gt; Kerry reply to email to req info -how did we pay you the last time, did we wire you a payment or paid by Credit card? GSALGADO</t>
  </si>
  <si>
    <t>NI CONSTRUCTION</t>
  </si>
  <si>
    <t>NIAS CUSTOM MILLWORK</t>
  </si>
  <si>
    <t>NICHOLAS DES JARDINS LLC</t>
  </si>
  <si>
    <t>NINO HOME IMPROVEMENT</t>
  </si>
  <si>
    <t>12/09/2024 at 04:18pm ---&gt; The customer was invoiced for freight charges on an account that had been canceled. ENUNEZ</t>
  </si>
  <si>
    <t>NOBLE HOMES</t>
  </si>
  <si>
    <t>NOVA MILLS INC</t>
  </si>
  <si>
    <t>NR COMFORT LLC</t>
  </si>
  <si>
    <t>09/06/2024 at 09:03am ---&gt; Received a transfer call from client where they were concerned about why an order was placed on their account without their permission, charged to their card and then the invoice was emailed to their neighbors email that was also on the account. I checked the maintance and asked if a secondary email should have been on the accout and they said no. Verified the email on the orders was clients and asked if they would like to place an authorized person on the account to prevent unauthorized orders moving forward and Ruslan said yes, he will be the only authorized purchaser. Asked if there was anything else that he needed assistance with and he said no.  Note: There is no CC saved to account PMARTINE</t>
  </si>
  <si>
    <t>NY CONSTRUCTION &amp; STONE</t>
  </si>
  <si>
    <t>NY RELIABLE CABINETRY</t>
  </si>
  <si>
    <t>NY WOODSTOCK</t>
  </si>
  <si>
    <t>05/13/2024 at 11:45am ---&gt; left VM about payment. CPALLMEY</t>
  </si>
  <si>
    <t>Now Displays</t>
  </si>
  <si>
    <t>OCEAN DESIGN</t>
  </si>
  <si>
    <t>05/02/2024</t>
  </si>
  <si>
    <t>OLEK INC.</t>
  </si>
  <si>
    <t>10/11/2024</t>
  </si>
  <si>
    <t>OMBRELLINO PAINTING</t>
  </si>
  <si>
    <t>11/30/2020 at 12:47pm ---&gt; applied credits down BPISCITE</t>
  </si>
  <si>
    <t>ONE &amp; CO INC</t>
  </si>
  <si>
    <t>ONE ELITE CORP-Green Wave Woodshop</t>
  </si>
  <si>
    <t>01/06/2024</t>
  </si>
  <si>
    <t>01/05/2024 at 11:38am ---&gt; A/R Collection Queue - Log Call Last Call Date : 01/05/2024 Next Call Date : 01/06/2024 Mail Letter    : N Comments       :   left vm again JMONCINI</t>
  </si>
  <si>
    <t>ONE WAY CONSTRUCTION</t>
  </si>
  <si>
    <t>09/11/2024</t>
  </si>
  <si>
    <t>ONWARD PROJECTS</t>
  </si>
  <si>
    <t>OPIARY</t>
  </si>
  <si>
    <t>ORENSE CONSTRUCTION CORP</t>
  </si>
  <si>
    <t>03/09/2021 at 01:33pm ---&gt; confirmed 0 bal BPISCITE</t>
  </si>
  <si>
    <t>OXFORD DESIGNS</t>
  </si>
  <si>
    <t>10/19/2022 at 11:09am ---&gt; Need a credit card ENUNEZ</t>
  </si>
  <si>
    <t>PANI DOLCI</t>
  </si>
  <si>
    <t>PAT KIM DESIGN</t>
  </si>
  <si>
    <t>PATE WOODWORK</t>
  </si>
  <si>
    <t>PATRICK NASH DESIGN</t>
  </si>
  <si>
    <t>PAUL EBBITS LACQUER WORKS INC</t>
  </si>
  <si>
    <t>10/04/2021</t>
  </si>
  <si>
    <t>09/26/2024</t>
  </si>
  <si>
    <t>10/01/2021 at 11:01am ---&gt; A/R Collection Queue - Log Call Last Call Date : 10/01/2021 Next Call Date : 10/04/2021 Mail Letter    : N Comments       :   emailed open invoice to Paul asking for payment status. told him new order   is on hold because of it. MMARTINE</t>
  </si>
  <si>
    <t>PAUL GARTSIDE</t>
  </si>
  <si>
    <t>PETER LAWRENCE WOODWORKING</t>
  </si>
  <si>
    <t>10/01/2024</t>
  </si>
  <si>
    <t>06/20/2023 at 02:04pm ---&gt; From: Jose Sepulveda Sent: Tuesday, June 20, 2023 2:04 PM To: PLWOODWORKERS@AOL.COM Cc: Eligio Nunez &lt;ENunez@tradesupplygroup.com&gt;; Conor Carey &lt;CCarey@tradesupplygroup.com&gt; Subject: Unpaid invoice- Manhattan Laminates Importance: High  Hello,  I attempted to contact you via phone but had no success. See attached invoice which has gone unpaid. Please provide an estimated date of payment. Thanks in advance. JSEPULV</t>
  </si>
  <si>
    <t>PINO MONTELEONE</t>
  </si>
  <si>
    <t>PM CONSTRUCTION ENTERPRISES INC</t>
  </si>
  <si>
    <t>POLYGON PROJECTS</t>
  </si>
  <si>
    <t>POUR MON PERE</t>
  </si>
  <si>
    <t>PRAVA STONE WORKS</t>
  </si>
  <si>
    <t>PRECISION STONE INC.</t>
  </si>
  <si>
    <t>PRECISION WOODWORKING</t>
  </si>
  <si>
    <t>10/01/2014 at 11:32am ---&gt; Spoke to Joshiua he will send a check with the driver for $38.03 for order S3583872 $63.64 . He wants us to apply the -$25.61 to cover the rest of the balance on the order. AMONTAS</t>
  </si>
  <si>
    <t>PRESTIGE CABINETRY &amp; DESIGN</t>
  </si>
  <si>
    <t>05/15/2024</t>
  </si>
  <si>
    <t>PRESTIGE RESTORATION &amp; MAINTENANCE</t>
  </si>
  <si>
    <t>12/10/2024</t>
  </si>
  <si>
    <t>04/01/2019 at 10:24am ---&gt; IF CC DOESNT GO THROUGH DUE TO BRANCH ACCESS ERROR, CUSTOMER'S CC AUTH FROM 4/1/19 IS ATTACHED TO CUST MAINTENANCE LBELLO</t>
  </si>
  <si>
    <t>PRESTIGE STORE DISPLAY</t>
  </si>
  <si>
    <t>02/19/2024</t>
  </si>
  <si>
    <t>01/23/2025 at 10:23am ---&gt; Per Rose 27K ACH coming in today ENUNEZ</t>
  </si>
  <si>
    <t>PROFESSIONAL INTERIOR CONTRACTING</t>
  </si>
  <si>
    <t>02/24/2025 at 01:22pm ---&gt; Had to move credits from S7669641 to S7620906 in order to successfully refund client back for cancelled order. Emailed Poche receipt for him to send to client PMARTINE</t>
  </si>
  <si>
    <t>PS DESIGN</t>
  </si>
  <si>
    <t>06/18/2024</t>
  </si>
  <si>
    <t>Paper Mache Monkey</t>
  </si>
  <si>
    <t>QUALITY FURNITURE REFINISHING</t>
  </si>
  <si>
    <t>02/21/2025 at 03:37pm ---&gt; Hello,  Please be aware that your terms with Roberts Plywood / Manhattan Laminate are NET 30. At this time, you have a past-due balance of $3236.40. Kindly review the attached statement, and if you agree with the balance, please ensure that a check is processed. If the payment has already been scheduled, please disregard this message. Thank you for your business.  Best regards, ENUNEZ</t>
  </si>
  <si>
    <t>QUALITY IMAGING SERVICES</t>
  </si>
  <si>
    <t>QUINTEROS CONSTRUCTION CORP.</t>
  </si>
  <si>
    <t>10/16/2024</t>
  </si>
  <si>
    <t>03/23/2018 at 09:13am ---&gt; got unpaid cod LBELLO</t>
  </si>
  <si>
    <t>QUIZHPI CARPENTRY CORP.</t>
  </si>
  <si>
    <t>06/07/2024 at 11:25am ---&gt; Put new CC on vile and ran card for open order. CPALLMEY</t>
  </si>
  <si>
    <t>R &amp; K ARTISTIC CABINETS</t>
  </si>
  <si>
    <t>01/23/2024 at 09:18am ---&gt; A/R Collection Queue - Log Call Last Call Date : 01/23/2024 Next Call Date : 01/31/2024 Mail Letter    : Y Letter Type    : Phone Comments       :   Called and got DC for payment. CPALLMEY</t>
  </si>
  <si>
    <t>R&amp;G CONST. CABINET &amp; MILLWORK INC.</t>
  </si>
  <si>
    <t>07/29/2021 at 10:16am ---&gt; ALL CREDIT CARDS ON FILE DECLINED.  ORDER WILL REMAIN ON HOLD. PSTCLAIR</t>
  </si>
  <si>
    <t>RALPH LAUREN</t>
  </si>
  <si>
    <t>08/22/2024</t>
  </si>
  <si>
    <t>RANDY CUSTOM CABINET</t>
  </si>
  <si>
    <t>RAPID CONSTRUCTION &amp; MANAGMENT</t>
  </si>
  <si>
    <t>RAUL RECINOS</t>
  </si>
  <si>
    <t>01/08/2025</t>
  </si>
  <si>
    <t>RAYMOND KELLY CONTRACTING</t>
  </si>
  <si>
    <t>REFINED SIGHT</t>
  </si>
  <si>
    <t>08/16/2024</t>
  </si>
  <si>
    <t>REN DESIGN COMPANY</t>
  </si>
  <si>
    <t>04/25/2024</t>
  </si>
  <si>
    <t>RENOVATION PARTNERS INC</t>
  </si>
  <si>
    <t>06/28/2023 at 02:16pm ---&gt; From: Jose Sepulveda Sent: Wednesday, June 28, 2023 2:15 PM To: orders@katzandnelson.com; OFFICE@KATZANDNELSON.COM Cc: Eligio Nunez &lt;ENunez@tradesupplygroup.com&gt;; Conor Carey &lt;CCarey@tradesupplygroup.com&gt; Subject: Requested invoices Importance: High  Hello,  See attached requested invoices and several invoices I had not noticed during our conversation. If there are any issues with the pricing or charges, please contact the writers of the orders. JSEPULV</t>
  </si>
  <si>
    <t>RICK SAETTA</t>
  </si>
  <si>
    <t>RM ARCHITECT PC</t>
  </si>
  <si>
    <t>08/12/2024</t>
  </si>
  <si>
    <t>ROASTER TECH</t>
  </si>
  <si>
    <t>ROBERT PLUHOWSKI</t>
  </si>
  <si>
    <t>05/30/2022</t>
  </si>
  <si>
    <t>05/23/2022 at 10:41am ---&gt; A/R Collection Queue - Log Call Last Call Date : 05/23/2022 Next Call Date : 05/30/2022 Mail Letter    : N Comments       :   COD - new customer of mine, sent statement, invoice, and past due notice BMAGGIO</t>
  </si>
  <si>
    <t>ROBIN ROBERTS</t>
  </si>
  <si>
    <t>ROC BUILDERS LLC</t>
  </si>
  <si>
    <t>ROGUE HETMAN LLC</t>
  </si>
  <si>
    <t>04/19/2024 at 03:28pm ---&gt; wrote off expired credit. ENUNEZ</t>
  </si>
  <si>
    <t>RONS HANDYMAN SERVICE LLC</t>
  </si>
  <si>
    <t>RPM RACEWAYS</t>
  </si>
  <si>
    <t>RUSTY NAIL</t>
  </si>
  <si>
    <t>SAM NEW CAB INC</t>
  </si>
  <si>
    <t>SANDEMAR</t>
  </si>
  <si>
    <t>SBM</t>
  </si>
  <si>
    <t>SCALICI KITCHEN CABINETS</t>
  </si>
  <si>
    <t>SCHNEIDER WOODWORKING</t>
  </si>
  <si>
    <t>SCHROM &amp; CO. MICHAEL</t>
  </si>
  <si>
    <t>11/15/2021 at 11:52am ---&gt; From: Jose Sepulveda Sent: Monday, November 15, 2021 11:52 AM To: jose@schrom.com Cc: Melissa Martinez &lt;MMartinez@tradesupplygroup.com&gt;; Kirstie Mulhern &lt;KMulhern@tradesupplygroup.com&gt; Subject: Requested Invoices  Hello,  Attached are the requested invoices. JSEPULV</t>
  </si>
  <si>
    <t>SCOTT FISHER</t>
  </si>
  <si>
    <t>06/22/2023</t>
  </si>
  <si>
    <t>SCOTT ROBERTS - ROBERTS</t>
  </si>
  <si>
    <t>05/15/2024 at 10:45am ---&gt; Scott is purchasing more and will pay when orders complete. CPALLMEY</t>
  </si>
  <si>
    <t>SEA LEVEL CONSTRUCTION CORP</t>
  </si>
  <si>
    <t>05/13/2024 at 04:27pm ---&gt;  Wrote off the expired credit on the account after one year. ENUNEZ</t>
  </si>
  <si>
    <t>SEGUNDO QUILLI</t>
  </si>
  <si>
    <t>06/07/2024 at 12:25pm ---&gt; Emailed Daniel A to see who is the person that would process the return for this open order JMONCINI</t>
  </si>
  <si>
    <t>SERENDIPITY 3</t>
  </si>
  <si>
    <t>07/22/2024</t>
  </si>
  <si>
    <t>SG ENTERPRISES LLC</t>
  </si>
  <si>
    <t>03/18/2024 at 12:44pm ---&gt; A/R Collection Queue - Log Call Last Call Date : 03/18/2024 Next Call Date : 03/20/2024 Mail Letter    : Y Letter Type    : Comments       :   ADDED NEW CC TO CUSTOMER FILE CPALLMEY</t>
  </si>
  <si>
    <t>SHOP CAT</t>
  </si>
  <si>
    <t>SHUYA DESIGN</t>
  </si>
  <si>
    <t>08/28/2023</t>
  </si>
  <si>
    <t>08/25/2023 at 08:57am ---&gt; A/R Collection Queue - Log Call Last Call Date : 08/25/2023 Next Call Date : 08/28/2023 Mail Letter    : Y Letter Type    : Phone Comments       :   spoke to customer about open COD. he will call me when het gets back to   office. CPALLMEY</t>
  </si>
  <si>
    <t>SILVER ROAD</t>
  </si>
  <si>
    <t>SIMBIO USA</t>
  </si>
  <si>
    <t>SON KITCHEN CABINETS</t>
  </si>
  <si>
    <t>08/14/2024</t>
  </si>
  <si>
    <t>SPM CONTRACTING</t>
  </si>
  <si>
    <t>STARWOOD CABINET INC</t>
  </si>
  <si>
    <t>STATEWIDE SUPPLY LLC</t>
  </si>
  <si>
    <t>12/18/2024</t>
  </si>
  <si>
    <t>05/22/2024 at 03:45pm ---&gt;  I spoke to Amir; he will get the invoice paid by the weekend. ENUNEZ</t>
  </si>
  <si>
    <t>STEVEN KAPLAN</t>
  </si>
  <si>
    <t>STEVEN KATS</t>
  </si>
  <si>
    <t>09/03/2024</t>
  </si>
  <si>
    <t>STILLMADE</t>
  </si>
  <si>
    <t>10/23/2024</t>
  </si>
  <si>
    <t>04/17/2024 at 04:02pm ---&gt; wrote off expired credit. ENUNEZ</t>
  </si>
  <si>
    <t>STM COMPLETE CONTRACTING</t>
  </si>
  <si>
    <t>STRUCTURE CRAFT CONTRACTING LLC</t>
  </si>
  <si>
    <t>01/27/2022 at 10:12am ---&gt; From: Jose Sepulveda Sent: Thursday, January 27, 2022 10:13 AM To: 'smccreery@structurecraftny.com' &lt;smccreery@structurecraftny.com&gt; Cc: Miles Schoenberg &lt;MSchoenberg@manlam.com&gt;; Kirstie Mulhern &lt;KMulhern@tradesupplygroup.com&gt;; Melissa Martinez &lt;MMartinez@tradesupplygroup.com&gt; Subject: Receipt of payment for invoice # S5764252  Hello,  Attached is your payment receipt. JSEPULV</t>
  </si>
  <si>
    <t>STUDIO PEGASUS</t>
  </si>
  <si>
    <t>SUPERMATIC</t>
  </si>
  <si>
    <t>03/24/2022</t>
  </si>
  <si>
    <t>09/20/2024 at 01:29pm ---&gt; apply credits to remaiming balance $544.99. EPERALTA</t>
  </si>
  <si>
    <t>Sound Fabrication</t>
  </si>
  <si>
    <t>01/25/2024</t>
  </si>
  <si>
    <t>04/26/2024 at 09:32am ---&gt; Updated email addresses CPALLMEY</t>
  </si>
  <si>
    <t>Studio 19 WoodWorks Inc</t>
  </si>
  <si>
    <t>T AND D CARPENTRY</t>
  </si>
  <si>
    <t>08/18/2022 at 09:58am ---&gt; customer gave Joban money to clear the current balance plus money for the upcoming order ENUNEZ</t>
  </si>
  <si>
    <t>TATRAS CONSTRUCTION CORP</t>
  </si>
  <si>
    <t>TEAMSTER WOODWORKING</t>
  </si>
  <si>
    <t>06/29/2022</t>
  </si>
  <si>
    <t>06/27/2022 at 03:35pm ---&gt; From: Jose Sepulveda Sent: Monday, June 27, 2022 3:35 PM To: 'teamsterservice@yahoo.com' &lt;teamsterservice@yahoo.com&gt; Cc: Joseph LaFauci &lt;JLaFauci@robertsplywood.com&gt;; Lorenzo Calvo &lt;LCalvo@manlam.com&gt;; Kirstie Mulhern &lt;KMulhern@tradesupplygroup.com&gt;; Eli Nunez &lt;ENunez@tradesupplygroup.com&gt; Subject: Account statement- Payment required  Hello,  Attached is your account statement. Your account is COD and has balances open that require payment. Could you please provide an estimated date of payment for these open balances? Thanks in advance. JSEPULV</t>
  </si>
  <si>
    <t>TERICHO CONSTRUCTION</t>
  </si>
  <si>
    <t>TERRY HIRST</t>
  </si>
  <si>
    <t>THE CARPENTRY SHOP CO.</t>
  </si>
  <si>
    <t>THE ROSARIO FURNITURE CORP</t>
  </si>
  <si>
    <t>THE WOODTURNING STORE</t>
  </si>
  <si>
    <t>TIETZ-BACCON</t>
  </si>
  <si>
    <t>TODAY SHOW</t>
  </si>
  <si>
    <t>TODD HIGUCHI</t>
  </si>
  <si>
    <t>TOMAR FURNITURE INC</t>
  </si>
  <si>
    <t>06/27/2024</t>
  </si>
  <si>
    <t>02/10/2023 at 01:05pm ---&gt; A/R Collection Queue - Log Call Last Call Date : 02/10/2023 Next Call Date : 02/13/2023 Mail Letter    : N Comments       :   sent statement with mess that card has declined JMONCINI</t>
  </si>
  <si>
    <t>TONYS CUSTOM WOODWORK</t>
  </si>
  <si>
    <t>TREE M FORMICA TOPS</t>
  </si>
  <si>
    <t>02/23/2022</t>
  </si>
  <si>
    <t>10/25/2024 at 02:28pm ---&gt; Tried calling was unable to leave a VM. Emailed statment EPERALTA</t>
  </si>
  <si>
    <t>Trim pro</t>
  </si>
  <si>
    <t>U-TURN FASTENERS</t>
  </si>
  <si>
    <t>UBIQUS</t>
  </si>
  <si>
    <t>03/22/2024</t>
  </si>
  <si>
    <t>UNIVERSAL FIREPROOF DOOR</t>
  </si>
  <si>
    <t>04/02/2024 at 02:00pm ---&gt; loaded resale cert and removed sales tax JMONCINI</t>
  </si>
  <si>
    <t>UPG</t>
  </si>
  <si>
    <t>02/02/2023 at 08:46am ---&gt; From: Jose Sepulveda Sent: Thursday, February 2, 2023 8:46 AM To: Miles Schoenberg &lt;MSchoenberg@manlam.com&gt; Cc: Eli Nunez &lt;ENunez@tradesupplygroup.com&gt;; Kirstie Mulhern &lt;KMulhern@tradesupplygroup.com&gt; Subject: Requested 2023 invoices for UPG  Hello Miles,  Attached are the requested invoices. JSEPULV</t>
  </si>
  <si>
    <t>VAN WYCK &amp; VAN WYCK</t>
  </si>
  <si>
    <t>03/06/2024 at 10:43am ---&gt; A/R Collection Queue - Log Call Last Call Date : 03/06/2024 Next Call Date : 03/07/2024 Mail Letter    : Y Letter Type    : Comments       :   cUSTOMER QUESTIONED cc CHARGE BUT THEY SENT SOMEONE TO rpw TO PICK UP ORDER. CPALLMEY</t>
  </si>
  <si>
    <t>VCA CONSTRUCTION</t>
  </si>
  <si>
    <t>VECTOR EAST LTD</t>
  </si>
  <si>
    <t>VEMA GROUP LLC</t>
  </si>
  <si>
    <t>07/01/2021</t>
  </si>
  <si>
    <t>10/17/2024</t>
  </si>
  <si>
    <t>06/30/2021 at 12:47pm ---&gt; A/R Collection Queue - Log Call Last Call Date : 06/30/2021 Next Call Date : 07/01/2021 Mail Letter    : N Comments       :   Lawrence,  I forward your currents statements ? unpaid Balances - to the   accounting team                  Thank you so much,   Anna Noldon Vema Group   LLC 38-68 11th Street Long Island City, NY 11101 Work#: 718-706-7077 Fax#:   718-706-2447 LBELLO</t>
  </si>
  <si>
    <t>WALKER CONSTRUCTION</t>
  </si>
  <si>
    <t>WALL STREET GALLERY</t>
  </si>
  <si>
    <t>WALL TO WALL MILLWORK</t>
  </si>
  <si>
    <t>07/23/2024 at 10:49am ---&gt; per Phil he is sending a check for the whole balance ENUNEZ</t>
  </si>
  <si>
    <t>WALTER GOODMAN CABINETRY</t>
  </si>
  <si>
    <t>07/11/2023 at 05:08pm ---&gt; left customer a Vm ENUNEZ</t>
  </si>
  <si>
    <t>WALTER STERNLIEB</t>
  </si>
  <si>
    <t>08/26/2022</t>
  </si>
  <si>
    <t>02/27/2024 at 08:27am ---&gt; The customer called and needed information on the credit card charge of $2,298.96. ENUNEZ</t>
  </si>
  <si>
    <t>WESLEY PHILLUPS</t>
  </si>
  <si>
    <t>WEST SIDE WOOD REFINISHING</t>
  </si>
  <si>
    <t>12/16/2020</t>
  </si>
  <si>
    <t>10/27/2021 at 08:31am ---&gt; From: Jose Sepulveda Sent: Wednesday, October 27, 2021 8:32 AM To: 'westsidewoodr@msn.com' &lt;westsidewoodr@msn.com&gt; Subject: Requested invoices Nov 2018-Dec 2019  Hello,  Attached are the requested invoices. JSEPULV</t>
  </si>
  <si>
    <t>WH WOODWORKING</t>
  </si>
  <si>
    <t>03/21/2024 at 01:36pm ---&gt; A/R Collection Queue - Log Call Last Call Date : 03/21/2024 Next Call Date : 03/25/2024 Mail Letter    : Y Letter Type    : Comments       :   Added CC to file changed terms to CConfile CPALLMEY</t>
  </si>
  <si>
    <t>WILMAR CREATIVE ENTERPRISES</t>
  </si>
  <si>
    <t>WINDMILL STUDIOS</t>
  </si>
  <si>
    <t>WIZARD STUDIOS</t>
  </si>
  <si>
    <t>05/29/2019 at 01:50pm ---&gt; $$ BPISCITE</t>
  </si>
  <si>
    <t>WM H JACKSON COMPANY</t>
  </si>
  <si>
    <t>09/16/2020</t>
  </si>
  <si>
    <t>05/05/2023 at 11:29am ---&gt; -----Original Message----- From: Jose Sepulveda Sent: Friday, May 5, 2023 11:29 AM To: 'MARIE@WMHJ.COM' &lt;MARIE@WMHJ.COM&gt;; 'KIM@WMHJ.COM' &lt;KIM@WMHJ.COM&gt; Cc: Eligio Nunez &lt;ENunez@tradesupplygroup.com&gt;; Dimitri Adamis &lt;DAdamis@manlam.com&gt; Subject: FW: Acknowledgement S6483270 PO# 328 Importance: High  Hello,  Attached is the requested invoice. Once the check arrives, the order will be released. Thanks in advance. JSEPULV</t>
  </si>
  <si>
    <t>WOJCIECH NOSAL</t>
  </si>
  <si>
    <t>05/01/2024</t>
  </si>
  <si>
    <t>WOOD FINISHER</t>
  </si>
  <si>
    <t>06/07/2021 at 12:52pm ---&gt; ADV 0 BAL BPISCITE</t>
  </si>
  <si>
    <t>WOOD FLOOR INSTALLERS</t>
  </si>
  <si>
    <t>WOODEN WORKS INC.</t>
  </si>
  <si>
    <t>WOODLAND REMODELING &amp; CAB INC</t>
  </si>
  <si>
    <t>08/15/2019 at 05:04pm ---&gt; sending pmt for this tomorrow BPISCITE</t>
  </si>
  <si>
    <t>WOODMAX CORP</t>
  </si>
  <si>
    <t>11/09/2021</t>
  </si>
  <si>
    <t>02/15/2024 at 09:35am ---&gt; Per Tenbrink, the customer will have a check for the driver, but in the event that it does not happen, he will call on Monday to get the check. ENUNEZ</t>
  </si>
  <si>
    <t>WORLD PANEL PRODUCTS INC.</t>
  </si>
  <si>
    <t>12/30/2022 at 03:18pm ---&gt; From: Jose Sepulveda Sent: Friday, December 30, 2022 3:18 PM To: 'JEFFTWPP@GMAIL.COM' &lt;JEFFTWPP@GMAIL.COM&gt; Cc: Eli Nunez &lt;ENunez@tradesupplygroup.com&gt;; Kirstie Mulhern &lt;KMulhern@tradesupplygroup.com&gt; Subject: Account statement- Payment required Importance: High  Hello,  Please see attached statement. You currently have invoices at 60-90 past due. Please provide an estimated date of payment as your account is now on HOLD. Thanks in advance. JSEPULV</t>
  </si>
  <si>
    <t>YEATMAN CHRISTOPHER E.</t>
  </si>
  <si>
    <t>Z-STUDIOS</t>
  </si>
  <si>
    <t>ZALLA INDUSTRIES</t>
  </si>
  <si>
    <t>ZIELLO INC</t>
  </si>
  <si>
    <t>07/26/2023</t>
  </si>
  <si>
    <t>07/25/2023 at 12:26pm ---&gt; A/R Collection Queue - Log Call Last Call Date : 07/25/2023 Next Call Date : 07/26/2023 Mail Letter    : N Comments       :   shred ck #2811 $933.16 per Stella inv already cleared w/credit that was on   account JMONCINI</t>
  </si>
  <si>
    <t>Zaho Global</t>
  </si>
  <si>
    <t>02/08/2024</t>
  </si>
  <si>
    <t>Zito Matthew</t>
  </si>
  <si>
    <t>manuel coronel</t>
  </si>
  <si>
    <t>10/22/2024</t>
  </si>
  <si>
    <t>santiago vilela</t>
  </si>
  <si>
    <t>serhii ZHMUDZINSKYI</t>
  </si>
  <si>
    <t>smith frederick</t>
  </si>
  <si>
    <t>BRIAN KING</t>
  </si>
  <si>
    <t>01/29/2025 at 09:57am ---&gt; e-mailed statement and open invoices CHRIS</t>
  </si>
  <si>
    <t>METRO WOODWORKING</t>
  </si>
  <si>
    <t>07/19/2005 at 08:23am ---&gt; Informed lenny to collect 269.94 w/today's delivery. JACKSONB</t>
  </si>
  <si>
    <t>ALL TERRAIN CONTRACTING</t>
  </si>
  <si>
    <t>HARDTWOOD CUSTOM WOODWORKS</t>
  </si>
  <si>
    <t>01/05/2024</t>
  </si>
  <si>
    <t>01/04/2024 at 01:40pm ---&gt; A/R Collection Queue - Log Call Last Call Date : 01/04/2024 Next Call Date : 01/05/2024 Mail Letter    : Y Letter Type    : Comments       :   Deleted old card and added new one. CPALLMEY</t>
  </si>
  <si>
    <t>DA VINCI DESIGNS INC.</t>
  </si>
  <si>
    <t>04/24/2024 at 12:03pm ---&gt; SENT REMIT TO LETTER     CPALLMEY</t>
  </si>
  <si>
    <t>MASTER TRIMMER LLC</t>
  </si>
  <si>
    <t>CRB CABINET</t>
  </si>
  <si>
    <t>ARTISAN RSTORATION</t>
  </si>
  <si>
    <t>JERRY LISCHAK INTERIORS</t>
  </si>
  <si>
    <t>02/11/2025 at 12:48pm ---&gt; CUST PAID W/DC JMONCINI</t>
  </si>
  <si>
    <t>WA CONTRACTING SERVICES</t>
  </si>
  <si>
    <t>01/23/2025 at 03:24pm ---&gt; credited $84.01 back to cust cc ending 3528 per Jackie's request to Peter D JMONCINI</t>
  </si>
  <si>
    <t>1540 PRODUCTIONS</t>
  </si>
  <si>
    <t>JW CONGREGATION SUPPORT</t>
  </si>
  <si>
    <t>DANIEL CONWAY</t>
  </si>
  <si>
    <t>07/22/2024 at 01:53pm ---&gt; cust cc on file not avail to branches 27 &amp; 13 - Spoke to Eli.  We will correct after open orders have been invoiced JMONCINI</t>
  </si>
  <si>
    <t>KITCHENS BY JOHN</t>
  </si>
  <si>
    <t>03/27/2023</t>
  </si>
  <si>
    <t>05/22/2023 at 11:58am ---&gt; Open account for Joban to put in an order but customer will keep clearing old balance ENUNEZ</t>
  </si>
  <si>
    <t>LOOR CUSTOM WOODWORK</t>
  </si>
  <si>
    <t>01/22/2024 at 01:20pm ---&gt; A/R Collection Queue - Log Call Last Call Date : 01/22/2024 Next Call Date : 01/23/2024 Mail Letter    : Y Letter Type    : Phone Comments       :   Left VM for customer. Called Jesse and he never heard of this customer. Sent   Jesse contact information. CPALLMEY</t>
  </si>
  <si>
    <t>BIG DIPPER</t>
  </si>
  <si>
    <t>A1 CUSTOM WOODWORK LLC</t>
  </si>
  <si>
    <t>04/22/2024 at 03:09pm ---&gt; CSTOMER GAVE CHECK TO LAFAUCI AND HE FORGOT TO SEND TO OFFICE.   CPALLMEY</t>
  </si>
  <si>
    <t>CRAFTSMANSHIP CORP</t>
  </si>
  <si>
    <t>03/27/2024 at 10:13am ---&gt; Good morning,   I spoke to the customer this morning.   On the 1st delivery for C338-28, we delivered metal, Which was incorrect. I think I made a mistake at this point. I didn?t put in the swap 2nd delivery 12/28, we should?ve shipped 3 sheets, but driver crossed it out to 2 (we fixed that one the invoice). then he returned the 3 metal one, we only wrote 2 return.   So total return on S6874881.002 should be 3 sheets. I will write a return for 1 more sheet now.   Hope this makes sense. Sorry for the trouble ?  Maggie Jong Manhattan Laminates | 51-15 35th St. Long Island City, NY, 11101 Roberts Plywood | 45 N Industry Ct. Deer Park, NY, 11729 212.255.2522 x2023(main) | 646.277.2023(direct)  mjong@manlam.com  | www.manlam.com     From: Jason Leong &lt;craftsmanshipcorp@gmail.com&gt;  Sent: Monday, March 25, 2024 3:50 PM To: Maggie Jong &lt;MJong@manlam.com&gt; Subject: Fwd: S6874881  External Email: Use caution &amp; trust the source before clicking links or opening attachments.    Maggie,   Please see attached as your driver took back a total of 4 sheets of C338-28 (3 sheets without backing + 1 sheet with backing). It clearly stated he took back 4 sheets and only delivered 2 sheets on 12/28/23. And the invoice should charge only 2 sheets of C338-28 not 3 sheets.  ENUNEZ</t>
  </si>
  <si>
    <t>TIMBERWOOD CABINET &amp; MILLWORK</t>
  </si>
  <si>
    <t>09/21/2018 at 10:52am ---&gt; Joe will pay the balance on his account when he is good and ready" because of the back and forth he recieved on order# S4643785." SPAPAGIA</t>
  </si>
  <si>
    <t>SIMPLY ELEGANT LTD.</t>
  </si>
  <si>
    <t>08/23/2022</t>
  </si>
  <si>
    <t>04/19/2023 at 02:18pm ---&gt; spk to customer and a check is going out tomorrow ENUNEZ</t>
  </si>
  <si>
    <t>KOVE BROS. INC.</t>
  </si>
  <si>
    <t>PLACCT</t>
  </si>
  <si>
    <t>01/22/2025 at 01:17pm ---&gt; A/R Collection Queue - Log Call Last Call Date : 01/22/2025 Next Call Date : 01/31/2025 Mail Letter    : N Comments       :   SPOKE TO DESIREE  CK 16669 DT 1/7/2025 $ 699.80 SSALDANA</t>
  </si>
  <si>
    <t>Law &amp; Order S24  Universal TV</t>
  </si>
  <si>
    <t>SMOYAN CORP.</t>
  </si>
  <si>
    <t>05/31/2024 at 01:56pm ---&gt; wrote off expired credit. ENUNEZ</t>
  </si>
  <si>
    <t>SHOPWORX</t>
  </si>
  <si>
    <t>STEVE METRO CABINET CO.</t>
  </si>
  <si>
    <t>ACE FABRICATION</t>
  </si>
  <si>
    <t>12/07/2022</t>
  </si>
  <si>
    <t>12/14/2022 at 03:14pm ---&gt; sent to Tucker as follow balance $2302.00 fee     $575.50 Total   $2877.50 ENUNEZ</t>
  </si>
  <si>
    <t>DISCOUNT SHELVING</t>
  </si>
  <si>
    <t>REYES ENTERPRISES</t>
  </si>
  <si>
    <t>09/20/2024</t>
  </si>
  <si>
    <t>09/25/2024 at 10:30am ---&gt; I spoke with the customer, and she wasn?t aware of the credit card fee. She wanted to cancel one credit card charge and send a check so we could refund the fee. However, it was too much hassle to refund the credit card and wait for the check. I refunded the credit card fee and informed them that moving forward, credit card fees are mandatory. She mentioned that going forward, they will only be paying with checks ENUNEZ</t>
  </si>
  <si>
    <t>SCOTT JORDAN FURNITURE</t>
  </si>
  <si>
    <t>CABINET CONCEPTS INC</t>
  </si>
  <si>
    <t>02/01/2013</t>
  </si>
  <si>
    <t>11/27/2019 at 02:15pm ---&gt; paif bif explained the cod terms BPISCITE</t>
  </si>
  <si>
    <t>HEARD WOODWORKING</t>
  </si>
  <si>
    <t>10/14/2024 at 02:09pm ---&gt; statement JMONCINI</t>
  </si>
  <si>
    <t>CITIUS PARTNERS LLC</t>
  </si>
  <si>
    <t>ALL STAR WOODWORKING</t>
  </si>
  <si>
    <t>04/26/2024 at 02:48pm ---&gt;  A check was mailed on 4/25 for $2,361.71 - check #24262.  -----Original Message----- From: enunez@manlam.com &lt;enunez@manlam.com&gt; Sent: Friday, April 26, 2024 2:30 PM To: Esther Woolley &lt;Esther@allstarwoodworking.com&gt;; Maria Schmid &lt;Maria@allstarwoodworking.com&gt; Subject: MANHATTAN LAMINATES &amp; Statement for account 69340  Hello, ENUNEZ</t>
  </si>
  <si>
    <t>DE ANGELIS LTD</t>
  </si>
  <si>
    <t>05/10/2022 at 10:36am ---&gt; From: Jose Sepulveda Sent: Tuesday, May 10, 2022 10:37 AM To: 'lindsay@deangelisltd.com' &lt;lindsay@deangelisltd.com&gt; Cc: Carole Pallmeyer &lt;Carole_p@robertsplywood.com&gt;; Kim Hartz &lt;kim@chapmanlumberinc.com&gt; Subject: RE: Sales Tax Exempt Certificate Request  Hello,  Attached is 1/3 invoices with tax removed. Carole will be sending the remaining 2 over to you as they are Robert?s invoices that require the pre-conversion version of them. JSEPULV</t>
  </si>
  <si>
    <t>RAVI CONSTRUCTION</t>
  </si>
  <si>
    <t>TRI STATE CONSTRUCTION</t>
  </si>
  <si>
    <t>ADM CUSTOM FURNITURE CORP</t>
  </si>
  <si>
    <t>ROBERT GILL</t>
  </si>
  <si>
    <t>BLUE OCEAN DESIGN BUILD</t>
  </si>
  <si>
    <t>LARKEN WOODCRAFT</t>
  </si>
  <si>
    <t>02/13/2025 at 02:12pm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</si>
  <si>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STUDIO PRACTICE NYC</t>
  </si>
  <si>
    <t>09/05/2024 at 10:08am ---&gt; cust paid w/credit card $3828.05 after $278.83 applied plus cc fee JMONCINI</t>
  </si>
  <si>
    <t>BIRNBAUM WOODWORKS</t>
  </si>
  <si>
    <t>-23</t>
  </si>
  <si>
    <t>LAUREL CUSTOM CRAFT</t>
  </si>
  <si>
    <t>KONCEPT 1</t>
  </si>
  <si>
    <t>GRAVER &amp; SONS</t>
  </si>
  <si>
    <t>H&amp;A WOODWORK INC</t>
  </si>
  <si>
    <t>02/23/2024 at 11:46am ---&gt; wrote off expired credit. ENUNEZ</t>
  </si>
  <si>
    <t>CMC RENOVATIONS</t>
  </si>
  <si>
    <t>BROOKLYN FABRICATION</t>
  </si>
  <si>
    <t>02/03/2016 at 08:23am ---&gt; left vm for payment on today's delivery KMULHERN</t>
  </si>
  <si>
    <t>MARKOS CABINETS INC</t>
  </si>
  <si>
    <t>05/20/2024 at 12:10pm ---&gt; Return in process for open balance of $52.29     CPALLMEY</t>
  </si>
  <si>
    <t>KNG CONSTRUCTION CO.</t>
  </si>
  <si>
    <t>08/28/2024 at 03:15pm ---&gt; Received a call from Rita requesting to go over a couple of invoices that she wanted to check what credit card was used for each purchase as she couldn't match them on her end. Reviewed a handful of invoices that Rita will review on her end. Rita also complained about her confusion with our invoices and that her purchaser told her that we don't accept POs when she places an order, resulting in confusion. I told her that we do accept POs, but told her I would talk with the team to make sure moving forward her orders have them. Emailed Rita a missing invoice, called Anthony and Daniel about the PO and found out from Anthony that her purchaser does not provide PO and from Dan that POs are not being allowed in the system. Tried it myself and received an error message. Trying to resolve for future orders. PMARTINE</t>
  </si>
  <si>
    <t>PROKAST CONSTRUCTION</t>
  </si>
  <si>
    <t>03/18/2024 at 09:25am ---&gt; A/R Collection Queue - Log Call Last Call Date : 03/18/2024 Next Call Date : 03/20/2024 Mail Letter    : Y Letter Type    : Phone Comments       :   uPDATEDE CC INFORMATION. CPALLMEY</t>
  </si>
  <si>
    <t>OFFICE ROMANCE</t>
  </si>
  <si>
    <t>ACEM CORPORATION</t>
  </si>
  <si>
    <t>09/16/2024 at 11:12am ---&gt; ck1302 was forwared to Erika to clear S7381246  ENUNEZ</t>
  </si>
  <si>
    <t>INSTALLART</t>
  </si>
  <si>
    <t>FUSCHETTO &amp; DUNNE MILLWORK</t>
  </si>
  <si>
    <t>NESTOR BARROS</t>
  </si>
  <si>
    <t>5%COD</t>
  </si>
  <si>
    <t>CONSTRUCT BROOKLYN</t>
  </si>
  <si>
    <t>05/20/2024 at 03:10pm ---&gt; took payment and emailed receipt JMONCINI</t>
  </si>
  <si>
    <t>AVERYS BOAT SHOP</t>
  </si>
  <si>
    <t>HOME DECOR EXPO</t>
  </si>
  <si>
    <t>03/22/2022 at 02:41pm ---&gt; From: Jose Sepulveda Sent: Tuesday, March 22, 2022 2:40 PM To: 'homedecorexpo@gmail.com' &lt;homedecorexpo@gmail.com&gt; Cc: Kirstie Mulhern &lt;KMulhern@tradesupplygroup.com&gt;; Taras Noskiv &lt;TNoskiv@tradesupplygroup.com&gt;; Eli Nunez &lt;ENunez@tradesupplygroup.com&gt;; Lorenzo Calvo &lt;LCalvo@manlam.com&gt;; Bryan Maggio &lt;BMaggio@wmbs.com&gt; Subject: Account statement/Payment required  To whom it may concern,  Attached is your current statement. Unfortunately, until a payment is made towards your outstanding balances (including service charges), we are unable to accept any new orders as your account will be placed on a HOLD status.  If this message has reached you after a payment has been sent via mail, please reply with the check details for us to notate on your account that the payment is in transit.   Best regards, JSEPULV</t>
  </si>
  <si>
    <t>ENGBERG DESIGN &amp; DEVELOPMENT</t>
  </si>
  <si>
    <t>09/01/2023</t>
  </si>
  <si>
    <t>05/06/2024 at 01:11pm ---&gt;  Left a voicemail for the customer regarding the account balance. ENUNEZ</t>
  </si>
  <si>
    <t>NY CUSTOM CLOSETS</t>
  </si>
  <si>
    <t>06/18/2024 at 12:45pm ---&gt; em updated statement JMONCINI</t>
  </si>
  <si>
    <t>NHOMES DECOR INC.</t>
  </si>
  <si>
    <t>10/04/2024 at 03:43pm ---&gt; Spoke to accounts receivable. Account will remain on hold until we receive payment. I also sent an email w statement attached EPERALTA</t>
  </si>
  <si>
    <t>O &amp; G ARCHITECTURAL WOODWORKING</t>
  </si>
  <si>
    <t>CACTUS FABRICATION</t>
  </si>
  <si>
    <t>10/07/2024 at 10:33am ---&gt; Left a message regarding outstanding balance. Sent an email aswell. EPERALTA</t>
  </si>
  <si>
    <t>SUPER EAZY CUSTOM CLOSET</t>
  </si>
  <si>
    <t>CC CUSTOM INTERIORS</t>
  </si>
  <si>
    <t>12/10/2024 at 04:16pm ---&gt; Left a message regarding outstanding balance EPERALTA</t>
  </si>
  <si>
    <t>INTERIORS BY J.C. LANDA</t>
  </si>
  <si>
    <t>J GARCIA</t>
  </si>
  <si>
    <t>05/13/2024 at 11:42am ---&gt; Applied credit to open balance CPALLMEY</t>
  </si>
  <si>
    <t>SKY VIEW SKYLIGHT INC.</t>
  </si>
  <si>
    <t>07/10/2023 at 02:19pm ---&gt; Hi Scott  Why was this cash order released without payment?  Thank you   Eli Nunez | Credit and AR Manager ? LBM Division Trade Supply Group | 481 Washington Street, 1N, New York, NY 10013 D:646.927.0085 O: 646.731.2512 ext. 2512 Cell: 347.978.2244 Fax: 1.631.254.2448 ENunez@tradesupplygroup.com |www.tradesupplygroup.com ENUNEZ</t>
  </si>
  <si>
    <t>RAGONESI DESIGN</t>
  </si>
  <si>
    <t>09/05/2022</t>
  </si>
  <si>
    <t>03/20/2024 at 01:50pm ---&gt; customer called to change CC on file ENUNEZ</t>
  </si>
  <si>
    <t>BK WOOD WORK</t>
  </si>
  <si>
    <t>01/31/2025 at 12:11pm ---&gt; Yossi - void check 1605 dup payment JMONCINI</t>
  </si>
  <si>
    <t>SHM Glen Cove LLC</t>
  </si>
  <si>
    <t>FRAMING AND GILDING STUDIO INC</t>
  </si>
  <si>
    <t>06/08/2021 at 10:11am ---&gt; confirmed 0 bal BPISCITE</t>
  </si>
  <si>
    <t>HBM Picture Frame</t>
  </si>
  <si>
    <t>FAIRFIELD WOODWORK</t>
  </si>
  <si>
    <t>01/08/2025 at 09:06am ---&gt; Hello John,  This customer claims that we delivered 15 sheets of poplar x-band, and all of them were damaged. We picked up the material and made a second delivery with an additional 15 sheets. He returned 18 sheets, but it appears we only credited him for 13 sheets because he has an open balance. He should have an open credit.  Please advise.  Regards, ENUNEZ</t>
  </si>
  <si>
    <t>NEW JERSEY DOORS &amp; CLOSETS</t>
  </si>
  <si>
    <t>STRATA</t>
  </si>
  <si>
    <t>WGGGBZ LLC</t>
  </si>
  <si>
    <t>02/16/2024 at 12:27pm ---&gt; The customer paid the full amount to the account. ENUNEZ</t>
  </si>
  <si>
    <t>SILKWOOD LTD.</t>
  </si>
  <si>
    <t>09/04/2024 at 01:44pm ---&gt; Spoke to Brigit.  $$ on account was to be  applied to 6/21 invoice JMONCINI</t>
  </si>
  <si>
    <t>WB WOODWORKING</t>
  </si>
  <si>
    <t>10/10/2024 at 10:38am ---&gt; emailed statement and invoices JMONCINI</t>
  </si>
  <si>
    <t>WOLFGANG CONSTRUCTION</t>
  </si>
  <si>
    <t>07/16/2024 at 02:40pm ---&gt; CREDIT ADJUSTMENTS MADE AND APPLIED TO ACCT JMONCINI</t>
  </si>
  <si>
    <t>ALL ISLAND DESIGN</t>
  </si>
  <si>
    <t>10/24/2018 at 08:40am ---&gt; $ LBELLO</t>
  </si>
  <si>
    <t>RT BALDWIN</t>
  </si>
  <si>
    <t>03/31/2023</t>
  </si>
  <si>
    <t>08/15/2024 at 08:20am ---&gt; ck#21274 $4753.96 was fw to Jean to clear S7284101 ENUNEZ</t>
  </si>
  <si>
    <t>ML HUDSON GREEN CRAFT</t>
  </si>
  <si>
    <t>01/30/2025 at 01:56pm ---&gt; Arpit requested invoices related to some charges that he had no record of. Sent him the information for this account and their Simon's one PMARTINE</t>
  </si>
  <si>
    <t>COLD SPRING HARBOR CONST CORP</t>
  </si>
  <si>
    <t>01/10/2025 at 12:10pm ---&gt; spoke to Charisse ap-let her know that discount is to be taken pre tax JMONCINI</t>
  </si>
  <si>
    <t>ZYSK CUSTOM FINISHING</t>
  </si>
  <si>
    <t>02/02/2024</t>
  </si>
  <si>
    <t>10/31/2024 at 02:00pm ---&gt; The customer is out of the country and will return around the 21st. He has stated he will clear any open balance at that time. ENUNEZ</t>
  </si>
  <si>
    <t>INTERIOR SPECIALTIES GROUP</t>
  </si>
  <si>
    <t>10/07/2024 at 03:06pm ---&gt; made a payment on 10/7 EPERALTA</t>
  </si>
  <si>
    <t>CITI CLOSETS</t>
  </si>
  <si>
    <t>BRICKSTONE GROUP</t>
  </si>
  <si>
    <t>DOTH PROJECTS</t>
  </si>
  <si>
    <t>PREFERRED CONSTRUCTION INC</t>
  </si>
  <si>
    <t>KOBOLAK AND SOM</t>
  </si>
  <si>
    <t>TENURE LLC</t>
  </si>
  <si>
    <t>-7</t>
  </si>
  <si>
    <t>JB INTERIOR DISPLAYS INC</t>
  </si>
  <si>
    <t>10/16/2024 at 12:21pm ---&gt;   thank you   sending a total check out  Jorge  On Wed, Oct 16, 2024 at 11:48?AM Eligio Nunez &lt;ENunez@tradesupplygroup.com&gt; wrote: Hey Jorge   Is this what you are looking for?     ENUNEZ</t>
  </si>
  <si>
    <t>J. PERCOCO INDUSTRIES INC</t>
  </si>
  <si>
    <t>01/02/2025 at 01:16pm ---&gt; applied $$ on account JMONCINI</t>
  </si>
  <si>
    <t>A.C. TRIMWORKS INC</t>
  </si>
  <si>
    <t>G &amp; L INTERIORS</t>
  </si>
  <si>
    <t>01/06/2009 at 03:38pm ---&gt; LOUIS IS CLAIMING HE DIDN'R RECEIVE THIS MATERIAL-POD SAYS SOMEONE RECEIVED MATERIAL. JONC</t>
  </si>
  <si>
    <t>KOME WOODWORKING CUSTOM MILLWORK</t>
  </si>
  <si>
    <t>06/20/2024 at 09:54am ---&gt; Jean has ck#1011 $1069.40 ENUNEZ</t>
  </si>
  <si>
    <t>A BEST WOODWORKING XXXXX</t>
  </si>
  <si>
    <t>05/09/2023</t>
  </si>
  <si>
    <t>01/20/2025 at 10:51am ---&gt; spoke to Jason-ok to shred check 15844 $81.87-dup payment JMONCINI</t>
  </si>
  <si>
    <t>HANDCRAFT CABINETRY INC</t>
  </si>
  <si>
    <t>07/24/2024 at 10:44am ---&gt; Hi This is your updated statement after check 6325 applied.  Please note that you have credits available to use towards your next payment Thank you Have a good day JMONCINI</t>
  </si>
  <si>
    <t>HEIGHTS CONSTRUCTION</t>
  </si>
  <si>
    <t>CJS MILLWORK INC</t>
  </si>
  <si>
    <t>10/16/2024 at 03:10pm ---&gt; ck#45446 was fw to Erika ENUNEZ</t>
  </si>
  <si>
    <t>CUTTING EDGE WOOD DESIGN LLC</t>
  </si>
  <si>
    <t>MONTFORD WORKSHOP INC</t>
  </si>
  <si>
    <t>MADJEK INC.</t>
  </si>
  <si>
    <t>12/12/2024 at 01:56pm ---&gt; check4793 $945.84 went out and she will process more Friday JMONCINI</t>
  </si>
  <si>
    <t>COUNTERTOP DEPOT</t>
  </si>
  <si>
    <t>01/08/2021</t>
  </si>
  <si>
    <t>05/10/2021 at 12:46pm ---&gt; $ BPISCITE</t>
  </si>
  <si>
    <t>TRI STATE DRYWALL INC.</t>
  </si>
  <si>
    <t>04/09/2024 at 08:28am ---&gt; applied credit to open invoice and W/O SC CPALLMEY</t>
  </si>
  <si>
    <t>JVLN STUDIO</t>
  </si>
  <si>
    <t>05/31/2024 at 02:45pm ---&gt; wrote off expired credit. ENUNEZ</t>
  </si>
  <si>
    <t>JOHN EARLE LLC</t>
  </si>
  <si>
    <t>07/03/2023</t>
  </si>
  <si>
    <t>11/01/2024 at 12:41pm ---&gt; ck#4210 $1947.05 sent to Jean ENUNEZ</t>
  </si>
  <si>
    <t>EXCLUSIVE WOODWORK</t>
  </si>
  <si>
    <t>WOODCRAFT FINISHING CORP.</t>
  </si>
  <si>
    <t>06/24/2024 at 09:33am ---&gt; emailed Joe B to assist w/customer  JMONCINI</t>
  </si>
  <si>
    <t>Custom Architectural</t>
  </si>
  <si>
    <t>02/11/2021 at 03:51pm ---&gt; confimed 0 bal BPISCITE</t>
  </si>
  <si>
    <t>precision millwork llc</t>
  </si>
  <si>
    <t>11/14/2024 at 01:00pm ---&gt; cust called and promised to call 11/15 w/dc for payment JMONCINI</t>
  </si>
  <si>
    <t>YD DESIGNS INC</t>
  </si>
  <si>
    <t>08/27/2020 at 02:51pm ---&gt; wanted credit back on cc, reversed for cust BPISCITE</t>
  </si>
  <si>
    <t>EDDY TAO &amp; ASSOCIATES</t>
  </si>
  <si>
    <t>PIROS WOODWORK</t>
  </si>
  <si>
    <t>01/27/2020 at 03:46pm ---&gt; cod acct, told joban need pmt for order in que BPISCITE</t>
  </si>
  <si>
    <t>FAIRFIELD COUNTY MILLWORK</t>
  </si>
  <si>
    <t>01/20/2025 at 02:35pm ---&gt; Returned Alex's call and left VM requesting a call back to get card to clear S7606287.001 PMARTINE</t>
  </si>
  <si>
    <t>CUSTOM HOME FURNITURE</t>
  </si>
  <si>
    <t>04/03/2017 at 12:28pm ---&gt; bill mailed out a check this past friday to LIC. will be on the lookout LBELLO</t>
  </si>
  <si>
    <t>EGG COLLECTIVE LLC</t>
  </si>
  <si>
    <t>04/11/2024</t>
  </si>
  <si>
    <t>07/23/2024 at 09:14am ---&gt; ACH information was FW to PETER ENUNEZ</t>
  </si>
  <si>
    <t>REED HANSHULD</t>
  </si>
  <si>
    <t>Next Level Cabs</t>
  </si>
  <si>
    <t>JP ROCHE</t>
  </si>
  <si>
    <t>12/21/2023</t>
  </si>
  <si>
    <t>07/23/2024 at 12:10pm ---&gt; SPOKE TO OFFICE-OK TO CHARGE CC JMONCINI</t>
  </si>
  <si>
    <t>METROPOLITAN LUMBER &amp; HARDWARE</t>
  </si>
  <si>
    <t>04/12/2023</t>
  </si>
  <si>
    <t>02/04/2025 at 12:50pm ---&gt; Hello,  Please be aware that we misplaced these two checks. As I mentioned during our phone call, we need replacements for both checks.  Please review and get back to me.  Thank you! ENUNEZ</t>
  </si>
  <si>
    <t>ALERT FIRE COMPANY</t>
  </si>
  <si>
    <t>Satis&amp;fy</t>
  </si>
  <si>
    <t>WOOD MAGIC</t>
  </si>
  <si>
    <t>09/12/2023</t>
  </si>
  <si>
    <t>09/11/2023 at 03:02pm ---&gt; A/R Collection Queue - Log Call Last Call Date : 09/11/2023 Next Call Date : 09/12/2023 Mail Letter    : N Comments       :   rec'd ck for del s6692267.002 - was already charged to card - shredded ck161   per cust request JMONCINI</t>
  </si>
  <si>
    <t>OFFICE FURNITURE SERVICE</t>
  </si>
  <si>
    <t>03/05/2024 at 02:59pm ---&gt; A/R Collection Queue - Log Call Last Call Date : 03/05/2024 Next Call Date : 03/07/2024 Mail Letter    : Y Letter Type    : Comments       :   UPDATED CREDIT CARDS PER CUSTOMER REQUEST. CPALLMEY</t>
  </si>
  <si>
    <t>TOP WOODWORK CORP</t>
  </si>
  <si>
    <t>KEVIN MULLAHY</t>
  </si>
  <si>
    <t>LENNIE CONSTRUCTION CORP.</t>
  </si>
  <si>
    <t>12/26/2024 at 12:45pm ---&gt; EMAILED ISABELLA A NOTE REQUESTING SHE CALL WITH PAYMENT  Hi Isabella I have attached your remittance from your last payment.  I have marked an invoice that you referenced that was cancelled.  As a result you have a credit on your account for $1719.09 that can be applied with your next payment due now.  I have emailed you a statement and would appreciate it if you could call me to let me know when we can expect payment for past due invoices. Thank you JMONCINI</t>
  </si>
  <si>
    <t>BIEN HECHO</t>
  </si>
  <si>
    <t>04/25/2024 at 01:16pm ---&gt; aPPLIED PAYMENT TO INVOICE. CPALLMEY</t>
  </si>
  <si>
    <t>LAB 158</t>
  </si>
  <si>
    <t>12/05/2023</t>
  </si>
  <si>
    <t>11/30/2023 at 03:24pm ---&gt; A/R Collection Queue - Log Call Last Call Date : 11/30/2023 Next Call Date : 12/05/2023 Mail Letter    : Y Letter Type    : Phone Comments       :   Called twice - no answer PDRES</t>
  </si>
  <si>
    <t>Great River Handyman &amp; home improve</t>
  </si>
  <si>
    <t>CARUSO CONSTRUCTION</t>
  </si>
  <si>
    <t>IZABELLE GARCIA LLC</t>
  </si>
  <si>
    <t>EXPRESSIONS CUSTOM DESIGN</t>
  </si>
  <si>
    <t>06/24/2010 at 10:08am ---&gt; PDC:1457 $241.54 6/29/10 NICKM</t>
  </si>
  <si>
    <t>SMS MILLWORK</t>
  </si>
  <si>
    <t>12/19/2024 at 01:53pm ---&gt; per cust used credit to clear balance JMONCINI</t>
  </si>
  <si>
    <t>JLN CONTRACTING</t>
  </si>
  <si>
    <t>11/21/2024 at 02:10pm ---&gt; Hey Mike,  I just finished speaking with this customer, and he is adamant that the attached invoice is not his. This customer is based in East Islip and mentioned they would have no use for Formica products.  Do you think it?s possible that this order was invoiced to the wrong account?  Thank you!   Eli Nunez | Credit and AR Manager ? LBM Division Trade Supply Group | 481 Washington Street, 1N, New York, NY 10013 D:646.927.0085 O: 646.731.2512 ext. 2512 Cell: 347.978.2244 Fax: 1.631.254.2448 ENunez@tradesupplygroup.com |www.tradesupplygroup.com ENUNEZ</t>
  </si>
  <si>
    <t>THE MORTISE &amp; THE HARE</t>
  </si>
  <si>
    <t>VISUAL GRAPHIC SYSTEM INC.</t>
  </si>
  <si>
    <t>02/23/2011</t>
  </si>
  <si>
    <t>12/23/2022 at 11:21am ---&gt; CC declined  ENUNEZ</t>
  </si>
  <si>
    <t>MARCO NAULA</t>
  </si>
  <si>
    <t>CADPRO CUSTOM DESIGN</t>
  </si>
  <si>
    <t>COLUMBIA UNIVERSITY</t>
  </si>
  <si>
    <t>NET.15</t>
  </si>
  <si>
    <t>02/11/2025 at 10:36am ---&gt; I spoke to Nathan, and he asked me for the link to Lockstep. He plans to make a payment this week to clear the balance. ENUNEZ</t>
  </si>
  <si>
    <t>E.T.S CUSTOM MADE FURNITURE</t>
  </si>
  <si>
    <t>07/01/2022 at 01:12pm ---&gt; A/R Collection Queue - Log Call Last Call Date : 07/01/2022 Next Call Date : 09/27/2022 Mail Letter    : N Comments       :   Cust will stop by RP  7/05/22 to clear balance ENUNEZ</t>
  </si>
  <si>
    <t>THIRD KIND STUDIO LLC</t>
  </si>
  <si>
    <t>02/11/2025 at 09:43am ---&gt; Called the customer, but there was no answer. I texted Harreen Brody to see if he can reach out to the customer. ENUNEZ</t>
  </si>
  <si>
    <t>PROSPECT WOODWORKS</t>
  </si>
  <si>
    <t>05/31/2024 at 01:13pm ---&gt; emailed state JMONCINI</t>
  </si>
  <si>
    <t>A &amp; G CUSTOM BUILDERS</t>
  </si>
  <si>
    <t>10/25/2023</t>
  </si>
  <si>
    <t>11/25/2024 at 08:35am ---&gt; I spoke to Allen, and he was upset because his credit card was charged in September for orders released under credit card terms. He believed they should have been released under 30-day terms. I explained to him that I updated the account last week to Net 30, so his card will no longer be charged moving forward. However, I pointed out that reversing all the charges for November wouldn?t make sense, as he would need to immediately send a check to cover the balance. While he wasn?t happy, he agreed to let the charges stand but emphasized that he doesn?t want his credit card charged in the future. ENUNEZ</t>
  </si>
  <si>
    <t>INTEGRITY BUILDING</t>
  </si>
  <si>
    <t>SPADINA WOOD LLC</t>
  </si>
  <si>
    <t>01/07/2025 at 01:45pm ---&gt; applied $$ on acct.  cust has 60day terms JMONCINI</t>
  </si>
  <si>
    <t>CHATEAU BROOKLYN</t>
  </si>
  <si>
    <t>05/10/2024 at 02:14pm ---&gt; rec'd check JMONCINI</t>
  </si>
  <si>
    <t>KJ RENOVATIONS INC</t>
  </si>
  <si>
    <t>NORTH SHORE CLOSETS &amp; CABINETS</t>
  </si>
  <si>
    <t>04/17/2024 at 03:14pm ---&gt; New CC entered incorrectly.  Voided charge to old card. Deleted old card. Called customer got new card again and checrges order of 4K.  CPALLMEY</t>
  </si>
  <si>
    <t>CDI CONSTRUCTION INC</t>
  </si>
  <si>
    <t>ZSD INC</t>
  </si>
  <si>
    <t>02/22/2023</t>
  </si>
  <si>
    <t>05/13/2024 at 02:26pm ---&gt; applied $$ that was on acct JMONCINI</t>
  </si>
  <si>
    <t>MILLENNIUM CASEWORK CORP</t>
  </si>
  <si>
    <t>10/24/2021</t>
  </si>
  <si>
    <t>12/26/2024</t>
  </si>
  <si>
    <t>05/13/2024 at 02:42pm ---&gt; per Dominque ok to shred duplicate payment ck 9373 $245.50 invs6975229.001-this was paid w/ck 9356 JMONCINI</t>
  </si>
  <si>
    <t>BLACK DOG CONSTRUCTION</t>
  </si>
  <si>
    <t>KAVITA MILLWORK</t>
  </si>
  <si>
    <t>05/09/2024 at 10:57am ---&gt; customer requested that her CC be refunded the credit on order S7118600 ENUNEZ</t>
  </si>
  <si>
    <t>CALABEIS P CABINET</t>
  </si>
  <si>
    <t>VERTICAL SPACE</t>
  </si>
  <si>
    <t>199</t>
  </si>
  <si>
    <t>09/16/2024 at 03:06pm ---&gt; Sent follow up email to Harry. Email chain is attached. PMARTINE</t>
  </si>
  <si>
    <t>CALIFORNIA CLOSETS</t>
  </si>
  <si>
    <t>12/27/2024 at 02:47pm ---&gt; The customer asked Jean for copies of all open invoices, and Jean informed her that the account was set up in Lockstep after she sent the invoices. ENUNEZ</t>
  </si>
  <si>
    <t>AC WOODWORK CORP.</t>
  </si>
  <si>
    <t>STITCH NYC</t>
  </si>
  <si>
    <t>MILLWORK AND MORE INC.</t>
  </si>
  <si>
    <t>10/02/2023 at 11:53am ---&gt; Opened the account JCAMILLE is writing a new order over 5K and customer will add the 353.77 to the new order ENUNEZ</t>
  </si>
  <si>
    <t>NOYOLA DESIGN</t>
  </si>
  <si>
    <t>MIKCO BUILDING MATERIAL INC</t>
  </si>
  <si>
    <t>03/20/2023</t>
  </si>
  <si>
    <t>03/16/2023 at 03:58pm ---&gt; A/R Collection Queue - Log Call Last Call Date : 03/16/2023 Next Call Date : 03/20/2023 Mail Letter    : N Comments       :   Customer maliling out check tomorrow for remaining balance on invoice #   26.85 JSEPULV</t>
  </si>
  <si>
    <t>H-EURO CUSTOM WOODWORK LLC</t>
  </si>
  <si>
    <t>02/16/2024 at 08:26am ---&gt; A/R Collection Queue - Log Call Last Call Date : 02/16/2024 Next Call Date : 02/19/2024 Mail Letter    : Y Letter Type    : Comments       :   Changed terms to DConfile CPALLMEY</t>
  </si>
  <si>
    <t>RS WOODWORKING</t>
  </si>
  <si>
    <t>12/17/2024 at 08:14am ---&gt;  I tried calling the customer but received no answer. I then reached out to Jess, who will follow up to determine why the customer short-paid the order. ENUNEZ</t>
  </si>
  <si>
    <t>KADAN PRODUCTIONS INC.</t>
  </si>
  <si>
    <t>06/22/2022</t>
  </si>
  <si>
    <t>12/13/2024 at 11:36am ---&gt; ACH for $10347 processed ENUNEZ</t>
  </si>
  <si>
    <t>ZOOM CONTRACTING</t>
  </si>
  <si>
    <t>05/09/2024 at 12:45pm ---&gt; Hello,  As a friendly reminder, your terms are net 30, and currently, you have a balance of $749.76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Carole 631-274-1088 Carole_p@robertsplywood.com Remit All Payments To: 45 North Industry Court, Deer Park NY  11729 CPALLMEY</t>
  </si>
  <si>
    <t>ADAM LESSER</t>
  </si>
  <si>
    <t>03/08/2024 at 08:03am ---&gt; A/R Collection Queue - Log Call Last Call Date : 03/08/2024 Next Call Date : 03/11/2024 Mail Letter    : Y Letter Type    : Comments       :   REMOVED OUT DATED cc CPALLMEY</t>
  </si>
  <si>
    <t>T. MICHAELS CONTRACTING</t>
  </si>
  <si>
    <t>NERTON CONSTRUCTION INC</t>
  </si>
  <si>
    <t>H &amp; S DISPLAYS</t>
  </si>
  <si>
    <t>06/26/2024 at 11:43am ---&gt;  I spoke to the customer, and they mentioned that a check for S7074606.001 was mailed yesterday. They also mentioned that they short-paid a few freight charges because the orders were shipped on separate days instead of one truck, resulting in additional fees being charged. ENUNEZ</t>
  </si>
  <si>
    <t>Andrew Grossman Upholstery</t>
  </si>
  <si>
    <t>LUIS MEDINA CONTRACTING CORP</t>
  </si>
  <si>
    <t>B TECH CONSTRUCTION</t>
  </si>
  <si>
    <t>NEW PROJECT LLC</t>
  </si>
  <si>
    <t>12/10/2024 at 11:33am ---&gt; applied $$ acct JMONCINI</t>
  </si>
  <si>
    <t>STEVEN ROBERT FINISH CARPENTRY</t>
  </si>
  <si>
    <t>L &amp; M ASSOCIATES</t>
  </si>
  <si>
    <t>02/22/2025</t>
  </si>
  <si>
    <t>01/30/2025 at 11:24am ---&gt; A/R Collection Queue - Log Call Last Call Date : 01/30/2025 Next Call Date : 02/03/2025 Mail Letter    : N Comments       :   voicemail  Bal &amp; req payment &amp;  CC on file SSALDANA</t>
  </si>
  <si>
    <t>MASTER C</t>
  </si>
  <si>
    <t>10/20/2022</t>
  </si>
  <si>
    <t>11/11/2022 at 01:28pm ---&gt; invoiced to wrong account - Lorenzo requested we w/o ENUNEZ</t>
  </si>
  <si>
    <t>DANIEL DEMARCO ASS.</t>
  </si>
  <si>
    <t>12/17/2024 at 02:31pm ---&gt; Called yesterday and today. No one is in office. EPERALTA</t>
  </si>
  <si>
    <t>CHARLIES CUSTOM CARPENTRY</t>
  </si>
  <si>
    <t>GLENN SCHUSTER</t>
  </si>
  <si>
    <t>TNK CONSTRUCTION</t>
  </si>
  <si>
    <t>FISCHER FURNITURE</t>
  </si>
  <si>
    <t>04/16/2019 at 04:41pm ---&gt; paid $$ BPISCITE</t>
  </si>
  <si>
    <t>NATIONAL REPROGRAPHICS INC DBA BLUE</t>
  </si>
  <si>
    <t>11/14/2024 at 02:22pm ---&gt; I spk to Breck Pierce and ck#163255 $1945.50 coming tomorrow S7312103.001    13  8/12/2024   337.97           $337.97    90+ S7312959.001    13  8/12/2024   1,300.44             $1,300.44  90+ S7333859.001    13  8/22/2024   307.09           $307.09    60+  next week an ACH to clear  S7345947.001    13  8/28/2024   584.18           $584.18    60+ S7371983.001    13  9/12/2024   829.5            $829.50    60+ S7437946.001    13  10/16/2024  5,991.58             $5,991.58  Cur ENUNEZ</t>
  </si>
  <si>
    <t>A&amp;W WOOD LLC</t>
  </si>
  <si>
    <t>12/18/2023</t>
  </si>
  <si>
    <t>12/14/2023 at 12:30pm ---&gt; A/R Collection Queue - Log Call Last Call Date : 12/14/2023 Next Call Date : 12/18/2023 Mail Letter    : Y Letter Type    : Phone Comments       :   Will bring in cash on 12/18 when they poick up more material. CPALLMEY</t>
  </si>
  <si>
    <t>MILLENNIUM DIPSLAY GROUP INC</t>
  </si>
  <si>
    <t>02/12/2025 at 01:56pm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 www.tradesupplygroup.com EPERALTA</t>
  </si>
  <si>
    <t>ETCETERA MILLWORKS</t>
  </si>
  <si>
    <t>08/13/2024 at 02:08pm ---&gt; ran dc on file JMONCINI</t>
  </si>
  <si>
    <t>GRAINS OF WOOD OF EAST HAMPTON</t>
  </si>
  <si>
    <t>05/14/2024 at 10:05am ---&gt; applied credit to open balance JMONCINI</t>
  </si>
  <si>
    <t>MILLER MOHR AND KELLY DESIGN GROUP</t>
  </si>
  <si>
    <t>04/18/2024 at 03:11pm ---&gt; wrote off expired credit. ENUNEZ</t>
  </si>
  <si>
    <t>OZ GENERAL CONTRACTING INC</t>
  </si>
  <si>
    <t>03/05/2024 at 03:10pm ---&gt; A/R Collection Queue - Log Call Last Call Date : 03/05/2024 Next Call Date : 03/08/2024 Mail Letter    : Y Letter Type    : Comments       :   Took customer off NOE  Paid in full. CPALLMEY</t>
  </si>
  <si>
    <t>PROVENANCE RESTORATION SERVICE INC.</t>
  </si>
  <si>
    <t>-5</t>
  </si>
  <si>
    <t>MICHAEL ANTHONY MILLWORK</t>
  </si>
  <si>
    <t>01/11/2024</t>
  </si>
  <si>
    <t>12/04/2024 at 09:49am ---&gt; spoke to Felicia and asked that they email us order number when ach payment is made-she will try to get them to do it JMONCINI</t>
  </si>
  <si>
    <t>BUENA VISTA RENOVATIONS</t>
  </si>
  <si>
    <t>CERTIFIED INTERIORS - ML</t>
  </si>
  <si>
    <t>01/30/2025 at 12:36pm ---&gt; cust paid old invs w/checks JMONCINI</t>
  </si>
  <si>
    <t>GB MILLWORK LLC</t>
  </si>
  <si>
    <t>01/08/2024</t>
  </si>
  <si>
    <t>01/05/2024 at 08:05am ---&gt; A/R Collection Queue - Log Call Last Call Date : 01/05/2024 Next Call Date : 01/08/2024 Mail Letter    : Y Letter Type    : Phone Comments       :   TOOK CREDIT CARD PAYMENT FOR ORDER IN BID STATUS. CPALLMEY</t>
  </si>
  <si>
    <t>AUSTIN MITCHELL</t>
  </si>
  <si>
    <t>WHITNEY WOODWORK INC</t>
  </si>
  <si>
    <t>11/06/2024 at 12:28pm ---&gt; emailed requested invoices JMONCINI</t>
  </si>
  <si>
    <t>SEDAM LLC</t>
  </si>
  <si>
    <t>ATLANTIC WOODCRAFT INC.</t>
  </si>
  <si>
    <t>03/22/2022 at 02:50pm ---&gt; UPS Ship Notification, Tracking Number 1Z89A58W0112100473 ENUNEZ</t>
  </si>
  <si>
    <t>VASQUEZ ANDY</t>
  </si>
  <si>
    <t>03/29/2024 at 01:08pm ---&gt; wrote off expired credit. ENUNEZ</t>
  </si>
  <si>
    <t>FFD WOOD LLC</t>
  </si>
  <si>
    <t>PATUZZO CARPENTRY</t>
  </si>
  <si>
    <t>10/10/2022 at 09:36am ---&gt; Customer will call in his credit card upon delivery, the spray adhesive will be picked up,  We cant deliver it on our trucks.    Joel Vasta Roberts Plywood | 45 N Industry Ct, Deer Park NY 11729 Office: 631.586.7700  JVasta@robertsplywood.com | www.robertsplywood.com  From: Eli Nunez &lt;ENunez@tradesupplygroup.com&gt;  Sent: Monday, October 10, 2022 9:09 AM To: Joel Vasta &lt;j.vasta@robertsplywood.com&gt; Subject: PATUZZO CARPENTRY  Hey Joe  I have an order in the Q please ask for a CC and charge $2031.66  Thank you    Eli Nunez | Credit and AR Manager ? LBM Division Trade Supply Group | 481 Washington Street, 1N, New York, NY 10013 D:646.927.0085 O: 646.731.2512 Cell: 347.978.2244 Fax: 1.631.254.2448 ENunez@tradesupplygroup.com |www.tradesupplygroup.com ENUNEZ</t>
  </si>
  <si>
    <t>PUMAS UPHOLSTERY CORP</t>
  </si>
  <si>
    <t>02/20/2024 at 12:18pm ---&gt; A/R Collection Queue - Log Call Last Call Date : 02/20/2024 Next Call Date : 02/22/2024 Mail Letter    : Y Letter Type    : Comments       :   ran CC for delivered order. CPALLMEY</t>
  </si>
  <si>
    <t>PHF WOODWORKING</t>
  </si>
  <si>
    <t>04/10/2023 at 10:10am ---&gt; A/R Collection Queue - Log Call Last Call Date : 04/10/2023 Next Call Date : 04/12/2023 Mail Letter    : Y Letter Type    : A Comments       :   left vm on Huberts cell JMONCINI</t>
  </si>
  <si>
    <t>RDM WOODWORKING</t>
  </si>
  <si>
    <t>12/04/2024 at 12:55pm ---&gt; left vm w/cust that check 2543 is a duplicate payment order was paid w/cc JMONCINI</t>
  </si>
  <si>
    <t>INTEGRAL CONTRACTING INC</t>
  </si>
  <si>
    <t>CAPONE</t>
  </si>
  <si>
    <t>07/07/2024 at 12:11pm ---&gt; Posted to Cap One 7-6 CZOTINIS</t>
  </si>
  <si>
    <t>DAEDALUS DESIGN &amp; PROD.INC.</t>
  </si>
  <si>
    <t>12/16/2024 at 03:09pm ---&gt; left a message regarding outstandind invoice. EPERALTA</t>
  </si>
  <si>
    <t>PINK SPARROW SCENIC</t>
  </si>
  <si>
    <t>02/25/2025 at 09:31am ---&gt; Good morning, Chris,  You overpaid Invoice S7588451, which was for $9,080.00, by $300.00, bringing your total payment to $9,380.00. This leaves you with an open credit of $300.00.  Thank you. ENUNEZ</t>
  </si>
  <si>
    <t>MASTER CONCEPTS LTD.</t>
  </si>
  <si>
    <t>02/12/2025 at 01:53pm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 www.tradesupplygroup.com EPERALTA</t>
  </si>
  <si>
    <t>MIND THE GAP</t>
  </si>
  <si>
    <t>02/05/2024</t>
  </si>
  <si>
    <t>05/28/2024 at 03:39pm ---&gt; HERE ARE THE INVOICES YOU REQUESTED.   CAROLE 631.274.1088 CAROLE_P@ROBERTSPLYWOOD.COM CPALLMEY</t>
  </si>
  <si>
    <t>JOSEPHS CUSTOM FURNITURE</t>
  </si>
  <si>
    <t>02/12/2025 at 01:51pm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 www.tradesupplygroup.com EPERALTA</t>
  </si>
  <si>
    <t>B &amp; B CONTRACTING</t>
  </si>
  <si>
    <t>ROBERT RUSSELL DESIGN</t>
  </si>
  <si>
    <t>03/29/2024 at 12:22pm ---&gt; wrote off expired credit.enuez ENUNEZ</t>
  </si>
  <si>
    <t>CEY PAINTING</t>
  </si>
  <si>
    <t>01/07/2025 at 09:08am ---&gt; Hey Rizz,  Tony wrote this order at LIC, but it was shipped out of Deepak. He claims that we invoiced the customer for three items, but only one was shipped. Could you please review the inventory and process a credit if necessary? ENUNEZ</t>
  </si>
  <si>
    <t>MILO WORKROOM INC</t>
  </si>
  <si>
    <t>NYEG</t>
  </si>
  <si>
    <t>CESARS STAIR AND RAIL</t>
  </si>
  <si>
    <t>LW INTERIOR REMODELING</t>
  </si>
  <si>
    <t>Kingspoint Builders</t>
  </si>
  <si>
    <t>06/03/2024 at 11:08am ---&gt; CAROLE GAVE PERMISSION TO RELEASE INVOICE S7178750. PMERINO</t>
  </si>
  <si>
    <t>SLAMAS WOOD DESIGN INC.</t>
  </si>
  <si>
    <t>ZIGGY WOODWORK</t>
  </si>
  <si>
    <t>AIK RENOVATION INC.</t>
  </si>
  <si>
    <t>STIEGELBAUER ASSOC. INC</t>
  </si>
  <si>
    <t>02/12/2025 at 01:58pm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 www.tradesupplygroup.com EPERALTA</t>
  </si>
  <si>
    <t>SOUP TO NUTS INDUSTRIES</t>
  </si>
  <si>
    <t>10/28/2024</t>
  </si>
  <si>
    <t>WAHL DESIGN &amp; BUILD</t>
  </si>
  <si>
    <t>STUDIO SAUVE</t>
  </si>
  <si>
    <t>RED WHITE &amp; BLUE</t>
  </si>
  <si>
    <t>02/25/2025 at 10:28am ---&gt; Maria AP will check to make sure ck4495 was not paid by her bank and get back to me emailed her invoice JMONCINI</t>
  </si>
  <si>
    <t>SANTI RENOVATION</t>
  </si>
  <si>
    <t>04/23/2024 at 12:48pm ---&gt; rEFUNDED CUSTOMER CC AND PUT BALANCE ON HIS CLIENTS DC CPALLMEY</t>
  </si>
  <si>
    <t>KAROL CYLWIK WOODWORKING LLC</t>
  </si>
  <si>
    <t>04/06/2022 at 12:26pm ---&gt; tried to leave a message with AP no answer account over limits ENUNEZ</t>
  </si>
  <si>
    <t>GREENPORT SAFE MARINE</t>
  </si>
  <si>
    <t>PARTS AND LABOR WORKSHOP</t>
  </si>
  <si>
    <t>07/03/2018 at 12:18pm ---&gt; CARD ON FILE DECLINED. CALLED CRAIG AND LEFT VM FOR PAYMENT FOR TODAY'S DELIVERY KMULHERN</t>
  </si>
  <si>
    <t>JAMES MAZZITELLI</t>
  </si>
  <si>
    <t>11/08/2024</t>
  </si>
  <si>
    <t>NAMOO FINE WOODWORKING INC</t>
  </si>
  <si>
    <t>Betancourt Ramses</t>
  </si>
  <si>
    <t>DAKOTA PREMIUM HARDWOODS</t>
  </si>
  <si>
    <t>LIBERTY ELEVATOR CABS LLC</t>
  </si>
  <si>
    <t>HYSEN CABINETRY</t>
  </si>
  <si>
    <t>01/20/2025 at 10:09am ---&gt; ck#1282 $2494.80 fw to jean ENUNEZ</t>
  </si>
  <si>
    <t>SETS AND EFFECTS</t>
  </si>
  <si>
    <t>TRIM SPECIALISTS</t>
  </si>
  <si>
    <t>10/19/2021 at 01:19pm ---&gt; From: Jose Sepulveda Sent: Tuesday, October 19, 2021 1:17 PM To: tgraves@iconicsunriseproperties.com Cc: Melissa Martinez &lt;MMartinez@tradesupplygroup.com&gt;; Kirstie Mulhern &lt;KMulhern@tradesupplygroup.com&gt; Subject: Receipt of payment from Manhattan Laminates  Hello,  Below is your receipt of payment. JSEPULV</t>
  </si>
  <si>
    <t>NXY DESIGN</t>
  </si>
  <si>
    <t>ELDOR CONTRACTING</t>
  </si>
  <si>
    <t>MELGAR WOODWORKING LLC</t>
  </si>
  <si>
    <t>ROLLHAUS SEATING PRODUCTS INC</t>
  </si>
  <si>
    <t>02/13/2025 at 01:32pm ---&gt; updated billtrust JMONCINI</t>
  </si>
  <si>
    <t>KLN STUDIO LLC</t>
  </si>
  <si>
    <t>04/24/2024 at 11:51am ---&gt; Refunded customers DC CPALLMEY</t>
  </si>
  <si>
    <t>CUSTOM FURNITURE</t>
  </si>
  <si>
    <t>10/17/2022</t>
  </si>
  <si>
    <t>10/25/2022 at 04:21pm ---&gt; Frank gave me CC to run  tomorrow ENUNEZ</t>
  </si>
  <si>
    <t>K ROMEO INC</t>
  </si>
  <si>
    <t>11/12/2024 at 11:27am ---&gt; Keith requested that credits be applied to open invoices JMONCINI</t>
  </si>
  <si>
    <t>TECHCRAFT INC.</t>
  </si>
  <si>
    <t>JWA</t>
  </si>
  <si>
    <t>08/15/2023</t>
  </si>
  <si>
    <t>12/11/2024 at 12:13pm ---&gt; The customer requested that I apply the old credit to close the open invoice. ENUNEZ</t>
  </si>
  <si>
    <t>MKN ARCHITECTURE</t>
  </si>
  <si>
    <t>08/15/2023 at 11:52am ---&gt; A/R Collection Queue - Log Call Last Call Date : 08/15/2023 Next Call Date : 08/17/2023 Mail Letter    : N Comments       :   spoke to Winston he will check charges to see if it went through JMONCINI</t>
  </si>
  <si>
    <t>NMN CLOSET INC.</t>
  </si>
  <si>
    <t>81</t>
  </si>
  <si>
    <t>02/17/2025 at 01:24pm ---&gt; Emailed Norman next batch of invoices to pay JMONCINI</t>
  </si>
  <si>
    <t>BUNKER HILL FABRICATION</t>
  </si>
  <si>
    <t>03/29/2024 at 01:01pm ---&gt; wrote off expired credit. ENUNEZ</t>
  </si>
  <si>
    <t>LIMEN STUDIO</t>
  </si>
  <si>
    <t>03/11/2024 at 01:02pm ---&gt; A/R Collection Queue - Log Call Last Call Date : 03/11/2024 Next Call Date : 03/12/2024 Mail Letter    : Y Letter Type    : Comments       :   HERE IS THE 1/23 STATEMENT. IS THIS WHAT YOU ARFE LOOKING FOR?  NO SENSE IS   SENDING MORE IF THIS DOESN'T HELP.   CAROLE 631-274-1088 CPALLMEY</t>
  </si>
  <si>
    <t>NEITZ CUSTOMS</t>
  </si>
  <si>
    <t>THE HUNTINGTON CLOSET CO.INC.</t>
  </si>
  <si>
    <t>02/07/2025 at 09:41am ---&gt; emailed cust requested inv. updated billtrust. emailed cust about Lockstep JMONCINI</t>
  </si>
  <si>
    <t>HUDSON CONTRACTING GROUP</t>
  </si>
  <si>
    <t>12/30/2021</t>
  </si>
  <si>
    <t>10/21/2024 at 12:03pm ---&gt; emailed customer updated invoice w/cc fee removed dconfile JMONCINI</t>
  </si>
  <si>
    <t>COPPERWOOD SPECIALTIES</t>
  </si>
  <si>
    <t>11/28/2023</t>
  </si>
  <si>
    <t>05/13/2024 at 09:42am ---&gt; ACH From BOA #491682034 $867.82 CPALLMEY</t>
  </si>
  <si>
    <t>AMERICAN CUSTOM FURNITURE CO</t>
  </si>
  <si>
    <t>08/01/2020</t>
  </si>
  <si>
    <t>10/09/2024 at 10:43am ---&gt; Left message regarding outstanding balance EPERALTA</t>
  </si>
  <si>
    <t>ISP MILLWORK</t>
  </si>
  <si>
    <t>02/26/2025 at 04:15pm ---&gt; Hi Ximena, I received an ACH for $27,996.45. Could you please send me the details for this transaction? Regards, ENUNEZ</t>
  </si>
  <si>
    <t>CERTIFIED GLASS</t>
  </si>
  <si>
    <t>02/07/2025 at 12:02pm ---&gt; left customer a VM about CK#ACH 11/14 ENUNEZ</t>
  </si>
  <si>
    <t>L&amp;P BUILDERS</t>
  </si>
  <si>
    <t>03/28/2019 at 08:39am ---&gt; Left vm for payment KMULHERN</t>
  </si>
  <si>
    <t>NOVEL KITCHENS INC</t>
  </si>
  <si>
    <t>02/11/2022 at 09:49am ---&gt; spoke to Lou and made him aware that we are not releasing the order in the Q until he makes a full pmt. He needs to fill out a new credit application ENUNEZ</t>
  </si>
  <si>
    <t>OASIS INTERIORS</t>
  </si>
  <si>
    <t>QUALITY INSTALLATION INC.</t>
  </si>
  <si>
    <t>06/10/2020 at 12:47pm ---&gt; Hello Rachel,  Attached is a current statement after speaking with Joban. Your credit balance with us is $4,868.50.  Please call me at 646-731-2502 if you have any questions.  Thank you LBELLO</t>
  </si>
  <si>
    <t>SALISBURY ARTISANS</t>
  </si>
  <si>
    <t>03/25/2024 at 08:42am ---&gt; Hey Rizz,  Could you please create a return credit so that I can adjust the open balance on the account caused by the credit card chargeback?  Thank you.   From: Vincent Killackey &lt;VinnyK@manlam.com&gt;  Sent: Monday, March 25, 2024 8:39 AM To: Eligio Nunez &lt;ENunez@tradesupplygroup.com&gt; Cc: Anthony Rizzo &lt;Anthony.Rizzo@manlam.com&gt; Subject: RE: SALISBURY ARTISANS  Hey Eli,   Sheets were damaged on previous order.   To far for us to pick up.   Vinny Killackey/ Inside Sales  Manhattan Laminates / Roberts Plywood | 51-15 35TH Street, Long Island City , NY 11101 Phone: 800-762-2929 | Direct: 718-326-2857 | Fax: 718-709-7730    ENUNEZ</t>
  </si>
  <si>
    <t>VANGARDE WOODWORKS</t>
  </si>
  <si>
    <t>PERAGINE MILLWORK</t>
  </si>
  <si>
    <t>02/13/2025 at 11:40am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</si>
  <si>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DART MILLWORK LLC</t>
  </si>
  <si>
    <t>12/19/2023 at 08:42am ---&gt; A/R Collection Queue - Log Call Last Call Date : 12/19/2023 Next Call Date : 12/21/2023 Mail Letter    : N Comments       :   changed terms to CConfile CPALLMEY</t>
  </si>
  <si>
    <t>SIGNA INDUSTRIES LLC</t>
  </si>
  <si>
    <t>BUCKEL PAINTING</t>
  </si>
  <si>
    <t>08/07/2024</t>
  </si>
  <si>
    <t>S. STALZER HOME IMPROVEMENTS</t>
  </si>
  <si>
    <t>10-31 CABINETS</t>
  </si>
  <si>
    <t>07/09/2024 at 11:14am ---&gt; let ap know that they have a credit for payment of order s7213888.001 which was canceled JMONCINI</t>
  </si>
  <si>
    <t>CESAR A. WOODWORKING</t>
  </si>
  <si>
    <t>NEW ERA CUSTOM WOOD</t>
  </si>
  <si>
    <t>JUST WOODWORK INC.</t>
  </si>
  <si>
    <t>09/27/2021</t>
  </si>
  <si>
    <t>09/24/2021 at 11:32am ---&gt; A/R Collection Queue - Log Call Last Call Date : 09/24/2021 Next Call Date : 09/27/2021 Mail Letter    : N Comments       :   EMAILED MARIUSZ W INVOICE. CALL TUESDAY IF NO ANSWER TNOSKIV</t>
  </si>
  <si>
    <t>UNIX INTERIOR</t>
  </si>
  <si>
    <t>02/20/2025 at 01:46pm ---&gt; emailed stat. spoke to Mehmet-he will get payment out early next wk  Updated ECLIPSE JMONCINI</t>
  </si>
  <si>
    <t>TELIA CONTRACTING</t>
  </si>
  <si>
    <t>02/26/2024 at 10:17am ---&gt; CUSTOMER REQUIRES PO NUMBER OR ORDER TO BE ENTERED WITHOUT THE PO NUMBER I UPDATED IN ECLIPSE ENUNEZ</t>
  </si>
  <si>
    <t>BUDD WOODWORK INC.</t>
  </si>
  <si>
    <t>02/10/2023</t>
  </si>
  <si>
    <t>02/07/2023 at 10:53am ---&gt; A/R Collection Queue - Log Call Last Call Date : 02/07/2023 Next Call Date : 02/10/2023 Mail Letter    : N Comments       :   left vm JMONCINI</t>
  </si>
  <si>
    <t>GOOD NEWS AUBURN SUN</t>
  </si>
  <si>
    <t>NEW YORK PLUMBING WORKS</t>
  </si>
  <si>
    <t>RICK HART CORP.</t>
  </si>
  <si>
    <t>12/06/2024</t>
  </si>
  <si>
    <t>05/08/2024 at 01:17pm ---&gt;  Hey Jean,  Could you please remove the taxes from S7107532.001 and make the account tax exempt? I've uploaded the form into the customer account.  Thank you. ENUNEZ</t>
  </si>
  <si>
    <t>David G. Flatt Furniture Ltd.</t>
  </si>
  <si>
    <t>02/12/2025 at 09:33am ---&gt; Good morning, Dany, I received an ACH payment of $9,401.28 this morning. Could you please provide me with the posting details for this ACH? Thank you. ENUNEZ</t>
  </si>
  <si>
    <t>SAMUELSON FURNITURE</t>
  </si>
  <si>
    <t>07/31/2023</t>
  </si>
  <si>
    <t>05/24/2024 at 12:00pm ---&gt; Hi Eli.   I am out of the office.   A letter went out explaining we added a second layer of fraud protection and a couple of checks did not make it on time for the bank to process them/approve them.   We will issue a check next week for the same amount to replace this one.   Please accept our apologies for the inconvenience. We have experienced fraud and are trying all layers of protection to prevent it. Unfortunately the implementation process was not that smooth.   Genessis Romero Bautista  Controller  ________________________________________ ENUNEZ</t>
  </si>
  <si>
    <t>PARSONS CABINETRY INC</t>
  </si>
  <si>
    <t>09/10/2024</t>
  </si>
  <si>
    <t>03/07/2024 at 08:58am ---&gt; A/R Collection Queue - Log Call Last Call Date : 03/07/2024 Next Call Date : 03/08/2024 Mail Letter    : Y Letter Type    : Comments       :   Attached check to order s6989678 for joel. CPALLMEY</t>
  </si>
  <si>
    <t>DUBAI DEVELOPMENT GROUP CORP.</t>
  </si>
  <si>
    <t>TERRA TILE &amp; MARBLE</t>
  </si>
  <si>
    <t>07/17/2024 at 02:07pm ---&gt; cust provided bank information for payment JMONCINI</t>
  </si>
  <si>
    <t>GUTTI CUSTOM FURNITURE</t>
  </si>
  <si>
    <t>K CRAFT</t>
  </si>
  <si>
    <t>05/16/2019 at 12:18pm ---&gt; $ LBELLO</t>
  </si>
  <si>
    <t>GARROW KEDIGIAN</t>
  </si>
  <si>
    <t>06/15/2017 at 01:27pm ---&gt; emailed garrow asking what he would like to do with old credit, he requested a refund check. sent to bryan to process JRUSSO</t>
  </si>
  <si>
    <t>BROOKLYN DESIGN &amp; FABRICATION INC.</t>
  </si>
  <si>
    <t>06/17/2024 at 01:11pm ---&gt; ok to put check 849115064 -overpayment on acct per James JMONCINI</t>
  </si>
  <si>
    <t>PRECISION WOODWORK LLC</t>
  </si>
  <si>
    <t>05/03/2024 at 09:38am ---&gt; here is statement after credit applied. CPALLMEY</t>
  </si>
  <si>
    <t>LONG ISLAND WOODWORKS</t>
  </si>
  <si>
    <t>CROZIER LLC</t>
  </si>
  <si>
    <t>YOU SEASON 5</t>
  </si>
  <si>
    <t>06/18/2024 at 01:55pm ---&gt; Tristen-check was sent 6/14 for over 60d inv JMONCINI</t>
  </si>
  <si>
    <t>ATTINELLO FURNITURE &amp; CAB MKRS LLC</t>
  </si>
  <si>
    <t>11/01/2024 at 02:25pm ---&gt; RON-PAYMENT WILL BE MADE NEXT WEEK JMONCINI</t>
  </si>
  <si>
    <t>OVATION IN STORE</t>
  </si>
  <si>
    <t>02/05/2025 at 04:35pm ---&gt; Hello, As you know, we have not received any invoices from you since the last weeks of November. I appreciate you sending me copies, and I have been reviewing them this week. Tomorrow, I have a meeting at 12:00 PM regarding check processing, which was delayed as my boss was out earlier this week. As soon as the meeting concludes, I will proceed with cutting the checks and mailing them. Rest assured; your invoices are on schedule for processing since they are from an earlier period. I will send you the remittance details tomorrow afternoon. Please let me know if you have any questions. ENUNEZ</t>
  </si>
  <si>
    <t>ISAAC FURNITURE CORP</t>
  </si>
  <si>
    <t>10/23/2024 at 08:36am ---&gt; erika has ck#278 $3064.34 ENUNEZ</t>
  </si>
  <si>
    <t>J &amp; M FINE WOODWORKING</t>
  </si>
  <si>
    <t>10/07/2022</t>
  </si>
  <si>
    <t>04/12/2024 at 10:35am ---&gt; Customer didnt understand charges. Explained about Board Feet. CPALLMEY</t>
  </si>
  <si>
    <t>GRAFTON DATA SYSTEMS</t>
  </si>
  <si>
    <t>05/08/2024 at 10:21am ---&gt; Thank you for your recent payment. Attached is your current statement. Please note the new Remit To address for both Manhattan Laminates and Roberts Plywood: 45 North Industry Court, Deer Park, NY  11729  Carole 631.274.1088 carole_p@robertsplywood.com CPALLMEY</t>
  </si>
  <si>
    <t>CORPORATE WOODWORKING INC.</t>
  </si>
  <si>
    <t>04/10/2024 at 02:44pm ---&gt; HERE IS THER CREDIT YOU REQUESTED A COPY OF. CPALLMEY</t>
  </si>
  <si>
    <t>THE CASA FACTORY INC</t>
  </si>
  <si>
    <t>MODERN CRAFTSMAN LLC</t>
  </si>
  <si>
    <t>08/19/2024</t>
  </si>
  <si>
    <t>ANCHOR GLASS &amp; CABINET</t>
  </si>
  <si>
    <t>07/02/2020 at 08:40am ---&gt; applied down BPISCITE</t>
  </si>
  <si>
    <t>FJR CONSTRUCTION</t>
  </si>
  <si>
    <t>HERITAGE DESIGN GROUP</t>
  </si>
  <si>
    <t>FIRST QUALITY CONSTRUCTION</t>
  </si>
  <si>
    <t>MOONLIGHT FURNITURE INC.</t>
  </si>
  <si>
    <t>10/09/2020 at 10:41am ---&gt; check for the remaiining order coming in BPISCITE</t>
  </si>
  <si>
    <t>CABIN CRAFTERS</t>
  </si>
  <si>
    <t>08/03/2016 at 03:09pm ---&gt; if check #12522 for $743.30 is received, please mail back to customer LBELLO</t>
  </si>
  <si>
    <t>ALVAROS CUSTOM FURNITURE INC</t>
  </si>
  <si>
    <t>12/04/2023</t>
  </si>
  <si>
    <t>11/12/2024 at 02:39pm ---&gt; Joe L-customer wanted 30day terms or for us to take a 30d post dated check for order in queue. I told Joe Terms denied per Eli. &amp; we no longer except post dated checks JMONCINI</t>
  </si>
  <si>
    <t>STEVEN R SMITH ENTERPRISE</t>
  </si>
  <si>
    <t>ZONE DEFENSE</t>
  </si>
  <si>
    <t>11/21/2024 at 09:57am ---&gt; GLADYS DID NOT HAVE INVOICE - WE DID NOT HAVE HER EMAIL.  SHE WILL PUT CHECK IN MAIL TODYA JMONCINI</t>
  </si>
  <si>
    <t>HENRY CONSTRUCTION</t>
  </si>
  <si>
    <t>DEADWOOD CONSTRUCTION</t>
  </si>
  <si>
    <t>05/29/2024</t>
  </si>
  <si>
    <t>HANDY MEN OF NYC</t>
  </si>
  <si>
    <t>ACER RESTORATIONS</t>
  </si>
  <si>
    <t>09/06/2024</t>
  </si>
  <si>
    <t>UNIQUE INTERIORS</t>
  </si>
  <si>
    <t>05/16/2024 at 01:58pm ---&gt;  281008 INTO 382389 432406 INTO 125266 AND 143532 INTO 19901 THANKS CONFIRM  Joe Iacono Senior Inside Sales Rep Manhattan Laminates 51-15 35th Street, Long Island City, NY 11101 Roberts Plywood | 45 N Industry Ct. Deer Park, NY 11729 Phone = 718-412-4716 Fax = 718-706-7639 Mon?Fri  7 am to 3:30 pm Jiacono@manlam.com  ENUNEZ</t>
  </si>
  <si>
    <t>ALBANESE CONTRACTING CORP</t>
  </si>
  <si>
    <t>01/02/2023</t>
  </si>
  <si>
    <t>12/27/2022 at 12:40pm ---&gt; A/R Collection Queue - Log Call Last Call Date : 12/27/2022 Next Call Date : 01/02/2023 Mail Letter    : N Comments       :   no answer on phone emaild invoice JMONCINI</t>
  </si>
  <si>
    <t>YOUNG BUK ART SERVICES LLC</t>
  </si>
  <si>
    <t>09/19/2017 at 09:54am ---&gt; Good morning,  Please review the attached invoice and update us on payment. This order was sent FedEx on August 18th. BMILLER</t>
  </si>
  <si>
    <t>WS WOODWORKING INC</t>
  </si>
  <si>
    <t>09/30/2024 at 10:00am ---&gt; Hey Ben,  I just finished speaking with the customer, and they claim that the attached order was never delivered due to a price dispute. Could you please review the situation? If you agree with the customer, kindly issue the proper credit for the invoice.  Thank you! ENUNEZ</t>
  </si>
  <si>
    <t>PRINCE EMPLOYEE ACCOUNT</t>
  </si>
  <si>
    <t>02/26/2025 at 09:50am ---&gt; Disabled FTP Billing PMARTINE</t>
  </si>
  <si>
    <t>Details</t>
  </si>
  <si>
    <t>HIGH GLOSS INT</t>
  </si>
  <si>
    <t>CUSTOM DESIGNS UNLIMITEDINC.</t>
  </si>
  <si>
    <t>02/15/2024</t>
  </si>
  <si>
    <t>02/13/2024 at 08:21am ---&gt; A/R Collection Queue - Log Call Last Call Date : 02/13/2024 Next Call Date : 02/15/2024 Mail Letter    : Y Letter Type    : Comments       :   Emailed maggie about payment method. CPALLMEY</t>
  </si>
  <si>
    <t>AXEL CONSTRUCTION</t>
  </si>
  <si>
    <t>06/16/2022</t>
  </si>
  <si>
    <t>08/06/2024 at 10:57am ---&gt; check was sent to Jean ENUNEZ</t>
  </si>
  <si>
    <t>LT CUSTOM WOODWORK</t>
  </si>
  <si>
    <t>04/29/2022</t>
  </si>
  <si>
    <t>05/18/2022 at 03:30pm ---&gt; Leo made pmt for the full amount gave it to carole P - ck#1161 ENUNEZ</t>
  </si>
  <si>
    <t>CASA COLLECTION DESIGN INC.</t>
  </si>
  <si>
    <t>10/08/2024 at 01:05pm ---&gt; emailed statement and left vm for Christian JMONCINI</t>
  </si>
  <si>
    <t>CTK WOODCRAFTS</t>
  </si>
  <si>
    <t>10/29/2020</t>
  </si>
  <si>
    <t>10/28/2020 at 01:36pm ---&gt; A/R Collection Queue - Log Call Last Call Date : 10/28/2020 Next Call Date : 10/29/2020 Mail Letter    : N Comments       :   paying at 3:30 pm KFLEMING</t>
  </si>
  <si>
    <t>SERRAS CONTRACTING</t>
  </si>
  <si>
    <t>MAGNAPRO CONSTRUCTION</t>
  </si>
  <si>
    <t>ELITE INTERIOR WOODWORKING CORP</t>
  </si>
  <si>
    <t>07/26/2024</t>
  </si>
  <si>
    <t>05/15/2015 at 01:26pm ---&gt; They will pay COD for order they are placing today. Sending credit app for future orders. KMULHERN</t>
  </si>
  <si>
    <t>MINAS CONSTRUCTION</t>
  </si>
  <si>
    <t>BRUNO NAGIB</t>
  </si>
  <si>
    <t>HANSON CARPENTRY</t>
  </si>
  <si>
    <t>06/07/2022 at 10:41am ---&gt; From: Jose Sepulveda Sent: Tuesday, June 7, 2022 10:41 AM To: pontus@hansoncarpentry.com Subject: Receipt of payment  Hello,  Below is your receipt of payment. Your account is now fully paid off. JSEPULV</t>
  </si>
  <si>
    <t>EVERY SUPPLY CO INC.</t>
  </si>
  <si>
    <t>08/02/2024</t>
  </si>
  <si>
    <t>02/07/2017 at 11:29am ---&gt; s/w lana regarding s4230212.001 and sent her invoice and POD for payment, didnt see your note before though. did jim send you cc auth? JRUSSO</t>
  </si>
  <si>
    <t>DK CONSTRUCTION ONE CORP</t>
  </si>
  <si>
    <t>ANT CONSTRUCTION CO</t>
  </si>
  <si>
    <t>10/30/2019 at 02:24pm ---&gt; Spoke with Thomas. He normally pays in store and someone did not charge him so I sent invoice and we will square up tomorrow. RHEISER</t>
  </si>
  <si>
    <t>CABINET MAKER NYC INC</t>
  </si>
  <si>
    <t>09/05/2024 at 09:46am ---&gt; applied credit to S7353792.001 JMONCINI</t>
  </si>
  <si>
    <t>EXQUISITE INTERIORS</t>
  </si>
  <si>
    <t>KASTELLA DECOR</t>
  </si>
  <si>
    <t>MILLWRIGHT LLC</t>
  </si>
  <si>
    <t>WHEELHOUSE CUSTOMS LLC.</t>
  </si>
  <si>
    <t>210THN30TH</t>
  </si>
  <si>
    <t>KDESANTI</t>
  </si>
  <si>
    <t>01/17/2025 at 11:20am ---&gt; chrisine, can you follow up on this account, i did email the invoices but they are other branches and nothing for country and I am off next week,  Thanks KDESANTI</t>
  </si>
  <si>
    <t>SB FINE FINISH</t>
  </si>
  <si>
    <t>TIAGO &amp; SONS</t>
  </si>
  <si>
    <t>05/25/2022</t>
  </si>
  <si>
    <t>04/09/2024 at 09:54am ---&gt; applied $$ on acct JMONCINI</t>
  </si>
  <si>
    <t>E.R.H.CONTRACTING</t>
  </si>
  <si>
    <t>07/18/2024 at 10:23am ---&gt; Hi Eli,  I missed this request a while back. Would you mind handling please?  From: Andrew Singer &lt;helpdesk@tradesupplygroup.com&gt;  Sent: Friday, June 14, 2024 12:22 PM To: Accounting_Manlam &lt;Accounting_Manlam@tradesupplygroup.com&gt; Subject: Fwd: Prince Account at LIC  External Email: Use caution &amp; trust the source before clicking links or opening attachments.        On Fri, Jun 14 7:21 AM , Lorenzo &lt;lorenzo@tradesupplygroup.com&gt; wrote:   Morning,   Can we merge acct 353618 which was created yesterday into Prince account 422968?  For some reason LIC couldn?t find the account by customer name. Can we have a look up ?ERH Contracting?   Thanks   Lorenzo Calvo  Manhattan Laminates | 51-15 35th St. Long Island City, NY, 11101  Roberts Plywood | 45 N Industry Ct. Deer Park, NY, 11729  646.628.0165 (cell) www.manlam.com | www.roberts-plywood.com    ENUNEZ</t>
  </si>
  <si>
    <t>FINAL DIMENSION INC.</t>
  </si>
  <si>
    <t>09/19/2024 at 02:18pm ---&gt; customer says s7279774.001 was sent back-it was not theirs JMONCINI</t>
  </si>
  <si>
    <t>ERICK KLODNICKI</t>
  </si>
  <si>
    <t>VENEER ONE</t>
  </si>
  <si>
    <t>07/23/2024 at 11:34am ---&gt; Hello,  As a friendly reminder, your terms are net 30, and currently, you have a balance of ---$1128.80-----------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  Jean Moncini 631-274-1087 jeanm@robertsplywood.com PLEASE SEND ALL PAYMENTS FOR ROBERTS PLYWOOD AND MANHATTAN LAMINATES TO: 45 N. INDUSTRY CT DEERPARK, NY  11729 JMONCINI</t>
  </si>
  <si>
    <t>3 GUYS MAINTENANCE</t>
  </si>
  <si>
    <t>MODERN INTERIOR SERVICE</t>
  </si>
  <si>
    <t>12/05/2023 at 10:03am ---&gt; A/R Collection Queue - Log Call Last Call Date : 12/05/2023 Next Call Date : 12/06/2023 Mail Letter    : N Comments       :   order says refused, wrond product. Asked VV to credit. CPALLMEY</t>
  </si>
  <si>
    <t>LEKHRAM RAMPERSAUD</t>
  </si>
  <si>
    <t>CABINET ZONE</t>
  </si>
  <si>
    <t>04/18/2024 at 08:19am ---&gt; Here is the open invoice.  after the credit on your account the balance is $579.95  Carole 631-274-1088 carole_p@robertsplywood.com CPALLMEY</t>
  </si>
  <si>
    <t>KASKA LLC</t>
  </si>
  <si>
    <t>TAYLOR CREATIVE</t>
  </si>
  <si>
    <t>02/01/2019 at 01:31pm ---&gt; $ LBELLO</t>
  </si>
  <si>
    <t>CoatMe</t>
  </si>
  <si>
    <t>06/18/2024 at 08:40am ---&gt;  The customer requested copies of the credit card charges along with the invoices. ENUNEZ</t>
  </si>
  <si>
    <t>AMERICAN CUSTOM</t>
  </si>
  <si>
    <t>05/10/2022 at 01:19pm ---&gt; From: Jose Sepulveda Sent: Tuesday, May 10, 2022 1:19 PM To: americancustom1@gmail.com Cc: Eli Nunez &lt;ENunez@tradesupplygroup.com&gt;; Kirstie Mulhern &lt;KMulhern@tradesupplygroup.com&gt; Subject: Regarding check # 1417  Hello,  The invoice check # 1417 is for was already charged to your CC # ending in 3175 on 5/5. Would you like the check returned on leave it as a credit on your account for future purchases? Thanks in advance. JSEPULV</t>
  </si>
  <si>
    <t>Mendoza Cabinetry Inc.</t>
  </si>
  <si>
    <t>03/22/2024 at 02:41pm ---&gt; A/R Collection Queue - Log Call Last Call Date : 03/22/2024 Next Call Date : 03/23/2024 Mail Letter    : N Comments       :   wrote message on Mondays ship ticket to include $96.75 as a reminder JMONCINI</t>
  </si>
  <si>
    <t>KWH FURNITURE</t>
  </si>
  <si>
    <t>04/16/2024 at 03:01pm ---&gt; Customer said oak was damages on order S7038074.002. Asked Rizzo to contact customer.    CPALLMEY</t>
  </si>
  <si>
    <t>PURPLE HEART WOODWORKING</t>
  </si>
  <si>
    <t>08/02/2024 at 12:18pm ---&gt; Please release for Monday, customer paying cash JFORGION ENUNEZ</t>
  </si>
  <si>
    <t>WILLIAMSBURG MILLWORK</t>
  </si>
  <si>
    <t>08/13/2024 at 02:05pm ---&gt; applied $$ that was on acct JMONCINI</t>
  </si>
  <si>
    <t>PATRICK LEACH</t>
  </si>
  <si>
    <t>EGI Crew</t>
  </si>
  <si>
    <t>08/21/2024</t>
  </si>
  <si>
    <t>STEPHEN GAMBLE</t>
  </si>
  <si>
    <t>SUPER FLUX</t>
  </si>
  <si>
    <t>09/16/2024</t>
  </si>
  <si>
    <t>09/13/2024 at 04:09pm ---&gt; Hi Joe,  The payment had been made today, can we expect delivery for Monday?  Thanks, Ed  On Thu, 12 Sept 2024, 18:30 Joe Iacono, &lt;JIacono@manlam.com&gt; wrote:   ENUNEZ</t>
  </si>
  <si>
    <t>H&amp;E CONSULTING</t>
  </si>
  <si>
    <t>ECOTECH GLASS PAINT</t>
  </si>
  <si>
    <t>06/19/2024 at 01:25pm ---&gt; cust paid for order in queue less $264.77 that is on acct JMONCINI</t>
  </si>
  <si>
    <t>WILD THING MANOR</t>
  </si>
  <si>
    <t>LEGERE WOODWORKING</t>
  </si>
  <si>
    <t>06/24/2024</t>
  </si>
  <si>
    <t>AG CUSTOMS</t>
  </si>
  <si>
    <t>04/23/2024 at 02:46pm ---&gt; ran debit card on file JMONCINI</t>
  </si>
  <si>
    <t>HOMECRAFT CONTRACTING CORP</t>
  </si>
  <si>
    <t>EARTH LINK GENERAL CONSTRUCTION</t>
  </si>
  <si>
    <t>03/29/2024 at 12:33pm ---&gt; wrote off expired credit. ENUNEZ</t>
  </si>
  <si>
    <t>428 Design and Fabrication</t>
  </si>
  <si>
    <t>DESIGNS DE LA MANCHA</t>
  </si>
  <si>
    <t>TANGRAM INTERNATIONAL EXHIBIT</t>
  </si>
  <si>
    <t>02/12/2025 at 02:19pm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 www.tradesupplygroup.com EPERALTA</t>
  </si>
  <si>
    <t>UNIQUE FINISHERS</t>
  </si>
  <si>
    <t>08/17/2024</t>
  </si>
  <si>
    <t>03/15/2024 at 02:34pm ---&gt; A/R Collection Queue - Log Call Last Call Date : 03/15/2024 Next Call Date : 08/17/2024 Mail Letter    : N Comments       :   applied $$ on account JMONCINI</t>
  </si>
  <si>
    <t>ART DUBOIS</t>
  </si>
  <si>
    <t>HTZ CONSTRUCTION</t>
  </si>
  <si>
    <t>144</t>
  </si>
  <si>
    <t>J V PRODUCTIONS INC.</t>
  </si>
  <si>
    <t>04/27/2023</t>
  </si>
  <si>
    <t>04/26/2023 at 10:47am ---&gt; Hey Porsche,   This customer has an open order S6432817.001 that is a Simon?s order, and the CC is assigned to branch 1. Can you please charge the CC and close the invoice? Furthermore, can you please create a separate Simon?s account?  Thank you.  Eli Nunez | Credit and AR Manager ? LBM Division Trade Supply Group | 481 Washington Street, 1N, New York, NY 10013 D:646.927.0085 O: 646.731.2512 Cell: 347.978.2244 Fax: 1.631.254.2448 ENunez@tradesupplygroup.com |www.tradesupplygroup.com ENUNEZ</t>
  </si>
  <si>
    <t>HAMPTONS BUILDING DESIGN</t>
  </si>
  <si>
    <t>01/03/2025 at 09:57am ---&gt; e-mailed 2023 invoices also CHRIS</t>
  </si>
  <si>
    <t>ACACIA FINISH CARPENTRY</t>
  </si>
  <si>
    <t>10/21/2016 at 01:51pm ---&gt; kelly called in cc payment for balance, account off NOE JRUSSO</t>
  </si>
  <si>
    <t>AW WOODWORKING LLC</t>
  </si>
  <si>
    <t>PREDATOR POWER BOATS INC.</t>
  </si>
  <si>
    <t>10/10/2024 at 10:08am ---&gt; Hey Peter,  This is one of the customers set up in Avalara, and we are billing taxes for invoice S7430520.002. ENUNEZ</t>
  </si>
  <si>
    <t>BULGIN &amp; ASSOCIATES INC.</t>
  </si>
  <si>
    <t>11/01/2024 at 02:32pm ---&gt; EMAILED UPDATED STATEMENT JMONCINI</t>
  </si>
  <si>
    <t>DECO CUSTOM WOODWORKING</t>
  </si>
  <si>
    <t>06/10/2020 at 02:34pm ---&gt; asked joe for order ique BPISCITE</t>
  </si>
  <si>
    <t>MGF GROUP</t>
  </si>
  <si>
    <t>02/26/2025 at 11:27am ---&gt; A/R Collection Queue - Log Call Last Call Date : 02/26/2025 Next Call Date : 03/03/2025 Mail Letter    : N Comments       :   EMAILED STATEMENT AND REQUIRED PAYMENT ACCOUNTANT ON VACATION  FOLLOW UP 1ST   WEEK OF MARCH SSALDANA</t>
  </si>
  <si>
    <t>Ace Kitchen &amp; Appliances</t>
  </si>
  <si>
    <t>NU-WAY HEATING &amp; COOLING INC.</t>
  </si>
  <si>
    <t>VANITY FAIR BATHS 385 SUNRISE CORP</t>
  </si>
  <si>
    <t>12/30/2023</t>
  </si>
  <si>
    <t>06/13/2024 at 09:36am ---&gt; Hey Rizz  Do you have a CC for this order?  tks  Eli Nunez | Credit and AR Manager ? LBM Division Trade Supply Group | 481 Washington Street, 1N, New York, NY 10013 D:646.927.0085 O: 646.731.2512 ext. 2512 Cell: 347.978.2244 Fax: 1.631.254.2448 ENunez@tradesupplygroup.com ENUNEZ</t>
  </si>
  <si>
    <t>D &amp; M LUMBER</t>
  </si>
  <si>
    <t>03/26/2024 at 12:12pm ---&gt; Eli   see pics.  Warehouse screwed up and no one in operations checks orders.     Customer had sales order for 25.  Paid for 25 sheets.    Warehouse picked only 22.    Then came back later in the day for another 3.       Scott  ----- Forwarded Message ----- From: Steven Packin &lt;spackin@dmlumber.com&gt; To: scottree@aol.com &lt;scottree@aol.com&gt; Sent: Monday, March 25, 2024 at 10:18:55 AM EDT Subject: FW: Acknowledgement S7032414  See attached..   Steven A. Packin | D &amp; M Lumber Tel: (718) 386-6119 ext. 6 2 Atlantic Avenue, Pier 8 Brooklyn, NY 11201 spackin@dmlumber.com ENUNEZ</t>
  </si>
  <si>
    <t>OBJECT FABRICATION</t>
  </si>
  <si>
    <t>SAGE CUSTOM DESIGNS</t>
  </si>
  <si>
    <t>JOHN CREECH DESIGN &amp; PRODUCTION</t>
  </si>
  <si>
    <t>08/11/2022 at 10:24am ---&gt; A/R Collection Queue - Log Call Last Call Date : 08/11/2022 Next Call Date : 08/12/2022 Mail Letter    : N Comments       :   Hi Tara,   I emailed back about this yesterday.  Do you have our card on   file? This is good to run.   Can you take Casey off of the contact list, she   no longer works here.  Thanks,  Lisa TNOSKIV</t>
  </si>
  <si>
    <t>GRUPPOFIVE</t>
  </si>
  <si>
    <t>HOUNDSTOOTH PAINTING</t>
  </si>
  <si>
    <t>AUTHENTIC MOULDING &amp; MILLWORK</t>
  </si>
  <si>
    <t>05/09/2022 at 11:12am ---&gt; sent tax certificate to kim ENUNEZ</t>
  </si>
  <si>
    <t>SERVICE ONE CONSTRUCTION INC</t>
  </si>
  <si>
    <t>10/21/2022 at 05:09pm ---&gt; spk to Jorge he will clear these invocies on monday ENUNEZ</t>
  </si>
  <si>
    <t>PATRICK SMITH CONSTRUCTION</t>
  </si>
  <si>
    <t>ROBA RENOVATION</t>
  </si>
  <si>
    <t>02/28/2024 at 01:44pm ---&gt; Spoke to the customer, and he cleared the balance on the account. ENUNEZ</t>
  </si>
  <si>
    <t>STANTON NICHOLS MANUFACTURING</t>
  </si>
  <si>
    <t>DANIEL BEJARANO</t>
  </si>
  <si>
    <t>ALL CUSTOM CLOSET CO</t>
  </si>
  <si>
    <t>02/20/2025 at 02:22pm ---&gt; SPoke to Office-ap in on Monday JMONCINI</t>
  </si>
  <si>
    <t>NEW YORK CMI</t>
  </si>
  <si>
    <t>JAF CUSTOM CABINETS CORP.</t>
  </si>
  <si>
    <t>04/08/2024 at 04:09pm ---&gt; Added new CC to file changed terms to CConfile CPALLMEY</t>
  </si>
  <si>
    <t>EMPIRE SUPPLIER</t>
  </si>
  <si>
    <t>09/24/2024 at 01:06pm ---&gt; applied credits on acct JMONCINI</t>
  </si>
  <si>
    <t>OUT ON A LIMB</t>
  </si>
  <si>
    <t>08/19/2022</t>
  </si>
  <si>
    <t>05/16/2024 at 08:40am ---&gt;  Spoke to Nick and informed him about the return and credit on the account. ENUNEZ</t>
  </si>
  <si>
    <t>1 OF A KIND LIVE EDGE SLABS</t>
  </si>
  <si>
    <t>09/14/2023 at 03:01pm ---&gt; Sent to Barr - Released by Tucker ENUNEZ</t>
  </si>
  <si>
    <t>BK DOMESTIC</t>
  </si>
  <si>
    <t>10/30/2023 at 11:19am ---&gt; A/R Collection Queue - Log Call Last Call Date : 10/30/2023 Next Call Date : 10/31/2023 Mail Letter    : N Comments       :   Discussed with Eli why so many invoices get short paid. CPALLMEY</t>
  </si>
  <si>
    <t>NYC TRANSIT AUTHORITY</t>
  </si>
  <si>
    <t>YELLOW HILL FURNITURE WORKS</t>
  </si>
  <si>
    <t>MRB FURNITURE DESIGN INC.</t>
  </si>
  <si>
    <t>09/05/2024 at 09:36am ---&gt; applied credits on account JMONCINI</t>
  </si>
  <si>
    <t>NORTH FORK WOODWORKS</t>
  </si>
  <si>
    <t>09/26/2023 at 03:28pm ---&gt; Hello Rachel,  I thoroughly enjoyed our recent conversation. As per your request, I have attached a copy of the credit application. Kindly complete it at your earliest convenience and get back to me.  Regards,   Eli Nunez | Credit and AR Manager ? LBM Division Trade Supply Group | 481 Washington Street, 1N, New York, NY 10013 D:646.927.0085 O: 646.731.2512 ext. 2512 Cell: 347.978.2244 Fax: 1.631.254.2448 ENunez@tradesupplygroup.com |www.tradesupplygroup.com ENUNEZ</t>
  </si>
  <si>
    <t>SKIBA CUSTOM DESIGNED CABINETS</t>
  </si>
  <si>
    <t>07/26/2024 at 10:48am ---&gt;  I left a voicemail for the customer to call me back regarding Check #1156. We posted the check to the account, but Jean accidentally shredded it. ENUNEZ</t>
  </si>
  <si>
    <t>FULLER &amp; CO INC</t>
  </si>
  <si>
    <t>06/07/2024 at 01:42pm ---&gt; applied $$ that was on acct JMONCINI</t>
  </si>
  <si>
    <t>PURPLE LIGHTS</t>
  </si>
  <si>
    <t>CO ADAPTIVE ARCHITECTURE PLLC</t>
  </si>
  <si>
    <t>PL WOODWORK</t>
  </si>
  <si>
    <t>06/25/2024 at 04:39pm ---&gt; ck#728 sent to Peter ENUNEZ</t>
  </si>
  <si>
    <t>HUGO FURNITURE</t>
  </si>
  <si>
    <t>ALL STAR CARTS &amp; VEHICLES INC</t>
  </si>
  <si>
    <t>08/16/2022 at 04:50pm ---&gt; A/R Collection Queue - Log Call Last Call Date : 08/16/2022 Next Call Date : 08/23/2022 Mail Letter    : N Comments       :   customer put ck in the mail today to clear the over 60 ENUNEZ</t>
  </si>
  <si>
    <t>CUSTOM METAL &amp; GLASS</t>
  </si>
  <si>
    <t>CABINWOOD NY</t>
  </si>
  <si>
    <t>03/28/2024 at 03:23pm ---&gt; I released emursive and modern already.  Emursive we need to pick up that return that?s why they are on hold  Anthony Rizzo | Sales Manager Manhattan Laminates / Roberts Plywood | 51-15 35TH Street, Long Island City , NY 11101 Phone: 800-762-2929 | Direct: 631-297-7832 | Fax: 718-709-7730     From: Maggie Jong &lt;MJong@manlam.com&gt;  Sent: Thursday, March 28, 2024 3:13 PM To: Carole Pallmeyer &lt;Carole_p@robertsplywood.com&gt;; Eligio Nunez &lt;ENunez@tradesupplygroup.com&gt; Cc: Andrew Galgano &lt;AGalgano@manlam.com&gt;; Anthony Rizzo &lt;Anthony.Rizzo@manlam.com&gt; Subject: FW: Orders on Hold 3/28/2024  Hello,   Can we release Modern Cabinet Company? I think they just reached their credit limit.   Cabinwood ? just made payment towards S7031090 Emursive ? please release the order  Maggie Jong Manhattan Laminates | 51-15 35th St. Long Island City, NY, 11101 Roberts Plywood | 45 N Industry Ct. Deer Park, NY, 11729 212.255.2522 x2023(main) | 646.277.2023(direct)  mjong@manlam.com  | www.manlam.com    ENUNEZ</t>
  </si>
  <si>
    <t>HARBOR CONTRACTING INC.</t>
  </si>
  <si>
    <t>MICHAEL BALTZER</t>
  </si>
  <si>
    <t>A &amp; A CABINET</t>
  </si>
  <si>
    <t>02/19/2024 at 02:38pm ---&gt; A/R Collection Queue - Log Call Last Call Date : 02/19/2024 Next Call Date : 02/20/2024 Mail Letter    : N Comments       :   charged customer card for payment of balance on acct JMONCINI</t>
  </si>
  <si>
    <t>ABSTRACT QUALITY</t>
  </si>
  <si>
    <t>A. HANSEN CARPENTRY</t>
  </si>
  <si>
    <t>AI DESIGN</t>
  </si>
  <si>
    <t>FPRODUCT INC</t>
  </si>
  <si>
    <t>WOOD STEEL STONE</t>
  </si>
  <si>
    <t>GLENMORE CONTRACTING</t>
  </si>
  <si>
    <t>08/15/2022</t>
  </si>
  <si>
    <t>04/26/2024 at 07:30am ---&gt; Called concerning Expired CC CPALLMEY</t>
  </si>
  <si>
    <t>DAVID GAYNOR DESIGN CORP</t>
  </si>
  <si>
    <t>INNOVANT INC</t>
  </si>
  <si>
    <t>02/20/2025 at 08:40am ---&gt; Good morning, Kim,  I sincerely apologize for all these issues. I believe I?ve finally fixed the settings, and you should now receive the invoices every morning at ap@innovant.co. Please let me know if you don?t see them come through in the next few days.  In the meantime, I?ve emailed you copies of the invoices generated since we last spoke.  Thank you! ENUNEZ</t>
  </si>
  <si>
    <t>WOOD ENTERPRISES</t>
  </si>
  <si>
    <t>12/14/2023 at 09:27am ---&gt; A/R Collection Queue - Log Call Last Call Date : 12/14/2023 Next Call Date : 12/20/2023 Mail Letter    : Y Letter Type    : Comments       :   WROTE OFF SMALL BALANCE CPALLMEY</t>
  </si>
  <si>
    <t>SIGN DESIGN</t>
  </si>
  <si>
    <t>SHR GENERAL CONTRACTING</t>
  </si>
  <si>
    <t>12/09/2023</t>
  </si>
  <si>
    <t>06/26/2024 at 11:30am ---&gt;  I spoke to Jesse, and he is reaching out to the customer. ENUNEZ</t>
  </si>
  <si>
    <t>REITHER WOODWORKING</t>
  </si>
  <si>
    <t>03/08/2024 at 11:41am ---&gt; A/R Collection Queue - Log Call Last Call Date : 03/08/2024 Next Call Date : 03/12/2024 Mail Letter    : Y Letter Type    : Comments       :   added Cc and cnahges terms to cconfile CPALLMEY</t>
  </si>
  <si>
    <t>ROYAL CHARMS INC</t>
  </si>
  <si>
    <t>DOG PRODUCTIONS</t>
  </si>
  <si>
    <t>10/10/2024 at 02:57pm ---&gt; asked scott to credit / rebill the invoice : S7336502.001. currently no open invoices. EPERALTA</t>
  </si>
  <si>
    <t>MODERN PHASE HOME IMP</t>
  </si>
  <si>
    <t>PERFECT ELEMENT DESIGN</t>
  </si>
  <si>
    <t>CUB CRAFT LLC</t>
  </si>
  <si>
    <t>07/12/2022</t>
  </si>
  <si>
    <t>05/23/2024 at 02:27pm ---&gt; Applied C3973429.001 to S6895119.004 PMARTINE</t>
  </si>
  <si>
    <t>CABINETS DIRECT</t>
  </si>
  <si>
    <t>08/27/2007 at 04:38pm ---&gt; SPoke with Lissette and she said the boss is not in. Left my name and number for him to call me back reg bounced checks. MARISMBM</t>
  </si>
  <si>
    <t>WYETH WOODWORKING</t>
  </si>
  <si>
    <t>CREATIVE MANUFACTURING</t>
  </si>
  <si>
    <t>04/17/2024</t>
  </si>
  <si>
    <t>04/15/2024 at 11:37am ---&gt; EMAILED FOR ROSE TO CALL/EMAIL ME BACK REGARDING OUTSTANDING BALANCE SSINACOR</t>
  </si>
  <si>
    <t>EYE ON THE BALL SEVERANCE - S2</t>
  </si>
  <si>
    <t>06/28/2021</t>
  </si>
  <si>
    <t>05/10/2024 at 01:19pm ---&gt; applied $$ that was on acct to old invoice JMONCINI</t>
  </si>
  <si>
    <t>DB CONSTRUCTION LLC</t>
  </si>
  <si>
    <t>06/26/2024</t>
  </si>
  <si>
    <t>TWO TREE STUDIOS</t>
  </si>
  <si>
    <t>RENZ + OEI</t>
  </si>
  <si>
    <t>BRYCE BEAN INC.</t>
  </si>
  <si>
    <t>04/04/2024 at 10:22am ---&gt; RAN CREDIT CARD FOR OPEN INVOICE. CPALLMEY</t>
  </si>
  <si>
    <t>GS GENERAL CONTRACTING</t>
  </si>
  <si>
    <t>09/09/2024 at 02:08pm ---&gt; The customer's order was processed on the wrong credit card. He requested a refund and will call back with the correct card number. ENUNEZ</t>
  </si>
  <si>
    <t>BOX FURNITURE</t>
  </si>
  <si>
    <t>06/03/2024 at 02:21pm ---&gt; emailed statement w/credits JMONCINI</t>
  </si>
  <si>
    <t>NERTON CONSTRUCTION</t>
  </si>
  <si>
    <t>09/19/2024</t>
  </si>
  <si>
    <t>06/22/2020 at 02:50pm ---&gt; james g getting pmt now BPISCITE</t>
  </si>
  <si>
    <t>D.W.B. CARPENTRY CORPORATION</t>
  </si>
  <si>
    <t>10/13/2023</t>
  </si>
  <si>
    <t>07/08/2024 at 10:12am ---&gt; cust paid 6/11 inv w/dc JMONCINI</t>
  </si>
  <si>
    <t>LRC CONSTRUCTION</t>
  </si>
  <si>
    <t>SKELE INC</t>
  </si>
  <si>
    <t>05/15/2024 at 02:54pm ---&gt; Prehaps this invoice has just been overlooked. It is over 60 days old.  Please contact me with payment information.  Carole 631.274.1088 carole_p@robertsplywood.com CPALLMEY</t>
  </si>
  <si>
    <t>MARABEL DESIGN STUDIO</t>
  </si>
  <si>
    <t>08/13/2024</t>
  </si>
  <si>
    <t>CARLOS ZH CONSTRUCTION</t>
  </si>
  <si>
    <t>JEREMY SAVIAN</t>
  </si>
  <si>
    <t>03/04/2024 at 03:53pm ---&gt; A/R Collection Queue - Log Call Last Call Date : 03/04/2024 Next Call Date : 03/07/2024 Mail Letter    : Y Letter Type    : Comments       :   ADDED dc AND CHANGED TERMS TO dc ON FILE. CPALLMEY</t>
  </si>
  <si>
    <t>ANTHONYS CABINET &amp; REPAIR CO LLC</t>
  </si>
  <si>
    <t>ROYAL WOOD NY</t>
  </si>
  <si>
    <t>05/13/2024</t>
  </si>
  <si>
    <t>THE CLASSIC CABINETS INC.</t>
  </si>
  <si>
    <t>09/18/2024 at 02:10pm ---&gt; cust claims he had sent ck via em to Eli. Resent to me for deposit JMONCINI</t>
  </si>
  <si>
    <t>RIVERSIDE MILLWORK</t>
  </si>
  <si>
    <t>06/03/2024 at 02:19pm ---&gt; statement w/credits JMONCINI</t>
  </si>
  <si>
    <t>OTTAVIO CUSTOM FURNITURE</t>
  </si>
  <si>
    <t>02/22/2024 at 09:58am ---&gt; A/R Collection Queue - Log Call Last Call Date : 02/22/2024 Next Call Date : 02/29/2024 Mail Letter    : N Comments       :   DC on file CPALLMEY</t>
  </si>
  <si>
    <t>CHOKDEE PROPERTIES</t>
  </si>
  <si>
    <t>07/16/2024</t>
  </si>
  <si>
    <t>NATIONWIDE MANUFACTURING</t>
  </si>
  <si>
    <t>06/10/2020</t>
  </si>
  <si>
    <t>06/10/2020 at 01:46pm ---&gt; PAID BIF BPISCITE</t>
  </si>
  <si>
    <t>FRsix LLC</t>
  </si>
  <si>
    <t>SANTIAGO CAMPOMAR</t>
  </si>
  <si>
    <t>07/30/2024</t>
  </si>
  <si>
    <t>BONTEMPI CONSTRUCTION</t>
  </si>
  <si>
    <t>03/27/2024 at 01:57pm ---&gt; A/R Collection Queue - Log Call Last Call Date : 03/27/2024 Next Call Date : 03/29/2024 Mail Letter    : Y Letter Type    : Comments       :   removed CC fee and changed terms to DConfile. CPALLMEY</t>
  </si>
  <si>
    <t>POLER CONTRACTING</t>
  </si>
  <si>
    <t>02/09/2022</t>
  </si>
  <si>
    <t>02/23/2024 at 10:18am ---&gt;  Maggie asked that I apply the credit to the old balance. ENUNEZ</t>
  </si>
  <si>
    <t>MILLERBLAKER</t>
  </si>
  <si>
    <t>01/09/2025 at 12:08pm ---&gt; Emailed Eli requesting for him to follow up with client on remittance for check# 25786 PMARTINE</t>
  </si>
  <si>
    <t>Bolt Design Group</t>
  </si>
  <si>
    <t>04/30/2024 at 02:21pm ---&gt; Went over returns and credits on account. CPALLMEY</t>
  </si>
  <si>
    <t>WAC LIGHTING</t>
  </si>
  <si>
    <t>10/23/2024 at 12:05pm ---&gt; applied credit to open invoice JMONCINI</t>
  </si>
  <si>
    <t>EPIC MILLWORK</t>
  </si>
  <si>
    <t>11/25/2024 at 12:48pm ---&gt; Nicole-check going out ups today JMONCINI</t>
  </si>
  <si>
    <t>MALWOOD CRAFTS LLC</t>
  </si>
  <si>
    <t>02/19/2024 at 01:22pm ---&gt; A/R Collection Queue - Log Call Last Call Date : 02/19/2024 Next Call Date : 02/21/2024 Mail Letter    : Y Letter Type    : Phone Comments       :   Left messAGE THAT I NEED PAYMENT BEFORE ORDER CAN SHIP CPALLMEY</t>
  </si>
  <si>
    <t>BROADWAY PARTY RENTALS</t>
  </si>
  <si>
    <t>11/29/2023</t>
  </si>
  <si>
    <t>11/28/2023 at 02:07pm ---&gt; A/R Collection Queue - Log Call Last Call Date : 11/28/2023 Next Call Date : 11/29/2023 Mail Letter    : N Comments       :   released- Joe I to collect $$ from customer JMONCINI</t>
  </si>
  <si>
    <t>CAMBIUM STUDIOS</t>
  </si>
  <si>
    <t>04/29/2024 at 03:33pm ---&gt; 426952 INTO 95015 420892 INTO 356214 Thanks   Joe Iacono Senior Inside Sales Rep Manhattan Laminates 51-15 35th Street, Long Island City, NY 11101 Roberts Plywood | 45 N Industry Ct. Deer Park, NY 11729 Phone = 718-412-4716 Fax = 718-706-7639 Mon?Fri  7 am to 3:30 pm Jiacono@manlam.com  ENUNEZ</t>
  </si>
  <si>
    <t>ISLAND ACOUSTICS LLC</t>
  </si>
  <si>
    <t>09/26/2022</t>
  </si>
  <si>
    <t>02/13/2025 at 02:21pm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</si>
  <si>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HAMPTONS SOLUTIONS LLC</t>
  </si>
  <si>
    <t>01/17/2023 at 07:20am ---&gt;  From: Andrew Galgano &lt;AGalgano@manlam.com&gt;  Sent: Monday, January 16, 2023 9:40 PM To: Eli Nunez &lt;ENunez@tradesupplygroup.com&gt; Subject: Hampton Solutions  Eli  I emailed Tomas for the second time asking him to pay the $72?  This is why I don?t like prepaying for the lumber and then trying to collect the short payment later..  Andrew ENUNEZ</t>
  </si>
  <si>
    <t>ADONI CARPENTRY</t>
  </si>
  <si>
    <t>04/26/2024</t>
  </si>
  <si>
    <t>04/10/2024 at 10:28am ---&gt; Ran CC for payment of balance CPALLMEY</t>
  </si>
  <si>
    <t>ITALIANO BROS. ENTERPRISE CA</t>
  </si>
  <si>
    <t>Riverside Developers</t>
  </si>
  <si>
    <t>BLACKTABLE STUDIO</t>
  </si>
  <si>
    <t>07/26/2022 at 12:24pm ---&gt; Emailed S Monaco customer is due a credit base on a returned S5997280 ENUNEZ</t>
  </si>
  <si>
    <t>ALLIED PARTNERS</t>
  </si>
  <si>
    <t>03/06/2024 at 08:18am ---&gt; A/R Collection Queue - Log Call Last Call Date : 03/06/2024 Next Call Date : 03/07/2024 Mail Letter    : Y Letter Type    : Phone Comments       :   customer sent check for new order. Notify Iacono when it comes in. CPALLMEY</t>
  </si>
  <si>
    <t>OBRA CONSTRUCTION</t>
  </si>
  <si>
    <t>TSG CASH</t>
  </si>
  <si>
    <t>02/26/2025 at 09:29am ---&gt; Disabled FTP Billing PMARTINE</t>
  </si>
  <si>
    <t>ALL CRAFT FABRICATORS INC</t>
  </si>
  <si>
    <t>02/25/2025 at 02:10pm ---&gt; Per Katherine, the following checks are in for signature:  Ck#12265 ? $16,293.75 Ck#12266 ? $6,036.84 Ck#12275 ? $15,004.05  Please keep in mind that the November and December invoices were received on 1/17. These will be paid in the next check run.  Thank you. ENUNEZ</t>
  </si>
  <si>
    <t>GUTTILLA CONTRACTING LTD</t>
  </si>
  <si>
    <t>05/14/2024 at 11:14am ---&gt; hELP CUSTOMER WITH QUESTIONS ABOUT RETURN CPALLMEY</t>
  </si>
  <si>
    <t>GOTHAM SCENIC</t>
  </si>
  <si>
    <t>07/06/2021 at 01:40pm ---&gt; CC CHARGED FOR $1206.40 FOR NEW ORDER PSTCLAIR</t>
  </si>
  <si>
    <t>08/06/2023 at 02:16pm ---&gt; CC declined ENUNEZ</t>
  </si>
  <si>
    <t>UNIVERSAL SHIELDING CORP</t>
  </si>
  <si>
    <t>02/13/2025 at 11:41am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</si>
  <si>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YEPES FINE FURNITURE</t>
  </si>
  <si>
    <t>02/24/2025 at 10:00am ---&gt; Fully applied payment from check# 12626 to S7651553.001 so $312.20 meant for S7651204 could be moved and applied towards it, as per clients email. PMARTINE</t>
  </si>
  <si>
    <t>PETER DUFFY</t>
  </si>
  <si>
    <t>02/23/2024 at 01:05pm ---&gt; wrote off expired credit. ENUNEZ</t>
  </si>
  <si>
    <t>Foundation Building Materials LLC</t>
  </si>
  <si>
    <t>02/04/2025 at 07:54am ---&gt; External Email: Use caution &amp; trust the source before clicking links or opening attachments.   CK #1504093  WAS FOR THE INVOICES BELOW TOTAL OF $729.22 S7471088.001  $108.42 S7470944.001  $620.80      Cocks, Cathy  |  Cathy.Cocks@fbmsales.com USA AP Coordinator  |   Foundation Building Materials 2520 Red Hill Ave. Santa Ana, CA 92705 P: 714-380-3127  ext 20220 |  M: Stay connected ANYWHERE with our new mobile app.      -----Original Message----- From: Accounting_Manlam@tradesupplygroup.com ENUNEZ</t>
  </si>
  <si>
    <t>WRIGHT &amp; CO CONSTRUCTION INC..</t>
  </si>
  <si>
    <t>04/04/2023</t>
  </si>
  <si>
    <t>02/24/2025 at 02:41pm ---&gt; updated BILLTRUST &amp; ECLIPSE JMONCINI</t>
  </si>
  <si>
    <t>EURO CUSTOM CABINETS CORP</t>
  </si>
  <si>
    <t>05/08/2024 at 02:46pm ---&gt; cUSTOMER WILL GO TO ml 5/9 AND PAY jOBAN CPALLMEY</t>
  </si>
  <si>
    <t>PATELLA WOODWORKING</t>
  </si>
  <si>
    <t>02/26/2025 at 01:15pm ---&gt; Hi Michelle,  Can you please let me know if these are going to be processed this week?  Thank you, ENUNEZ</t>
  </si>
  <si>
    <t>PEDEMONTE WOODWORKING LLC</t>
  </si>
  <si>
    <t>08/15/2024 at 08:55am ---&gt;  The customer was upset about all the orders we released without applying the open credits. I explained that I would add a pop-up reminder on the account and provided him with the Lockstep site so he can log in and view all the open credits. ENUNEZ</t>
  </si>
  <si>
    <t>ABSTRACT BUILDERS</t>
  </si>
  <si>
    <t>02/15/2024 at 09:00am ---&gt; Removed accessibility from Simon for this account. The account number for Simon is 415464. ENUNEZ</t>
  </si>
  <si>
    <t>J&amp;B WOODWORKING CARPENTRY INC</t>
  </si>
  <si>
    <t>03/28/2024 at 03:56pm ---&gt; wrote off expired credit. ENUNEZ</t>
  </si>
  <si>
    <t>ATELIER GK</t>
  </si>
  <si>
    <t>REA PROFESSIONAL CONSTRUCTION</t>
  </si>
  <si>
    <t>HV WOODWORK CORP</t>
  </si>
  <si>
    <t>02/18/2025 at 03:38pm ---&gt; Hi Eli, Please Merge HV?s account #277523 (Duplicate acct) to #426911 (Main acct) when you have a chance.  Best,  Joban Sebastian | Inside Sales  Manhattan Laminates | Prince Lumber | 51-15 35th St  Long Island City, NY 11101  Office: 212.255.2522 X 4713 |Mobile: 646-629-1250 Jsebastian@manlam.com My schedule:  Monday-Friday 6:30am-3:30pm ENUNEZ</t>
  </si>
  <si>
    <t>ANGEL CUSTOM CARPENTRY</t>
  </si>
  <si>
    <t>ISLAND TRIMMERS</t>
  </si>
  <si>
    <t>03/14/2024 at 03:10pm ---&gt; A/R Collection Queue - Log Call Last Call Date : 03/14/2024 Next Call Date : 03/15/2024 Mail Letter    : Y Letter Type    : Comments       :   applied payment. CPALLMEY</t>
  </si>
  <si>
    <t>MASTER RENOVATION</t>
  </si>
  <si>
    <t>06/06/2024 at 12:57pm ---&gt; HI SARAH, HERE ARE THE INVOICES YOU REQUESTED.  CAROLE CPALLMEY</t>
  </si>
  <si>
    <t>STEINWAY &amp; SONS</t>
  </si>
  <si>
    <t>01/27/2025 at 04:33pm ---&gt; Hi Rebecca,  Do you think you will be able to process payment to clear these in the upcoming check run?  Thank you, ENUNEZ</t>
  </si>
  <si>
    <t>S &amp; M CUSTOM CABINETRY</t>
  </si>
  <si>
    <t>10/07/2024 at 02:50pm ---&gt; Left message regarding outstanding balance. EPERALTA</t>
  </si>
  <si>
    <t>NEW MAT</t>
  </si>
  <si>
    <t>BATES INDUSTRIAL COATINGS INC</t>
  </si>
  <si>
    <t>02/26/2022</t>
  </si>
  <si>
    <t>02/25/2022 at 10:50am ---&gt; A/R Collection Queue - Log Call Last Call Date : 02/25/2022 Next Call Date : 02/26/2022 Mail Letter    : N Comments       :   spoke to bob. said he sent 2 checks last week to cover everything open   except for Feb invoice. TNOSKIV</t>
  </si>
  <si>
    <t>CLOSETS BY DESIGN</t>
  </si>
  <si>
    <t>J.P. SPANO &amp; COMPANY</t>
  </si>
  <si>
    <t>09/12/2024</t>
  </si>
  <si>
    <t>18 WILLIAM PARTNERS LLC</t>
  </si>
  <si>
    <t>04/29/2024</t>
  </si>
  <si>
    <t>04/26/2024 at 10:03am ---&gt; Peter  Please keep an eye out for this ACH S7096689    6108.98  Thank you! ENUNEZ</t>
  </si>
  <si>
    <t>THE SPOON GROUP</t>
  </si>
  <si>
    <t>11/01/2024</t>
  </si>
  <si>
    <t>THREE OAKS INC.</t>
  </si>
  <si>
    <t>04/10/2024 at 12:27pm ---&gt; SPOKE TO CUSTOMER AND HE REQUESTED ALL INVOICES FROM 1ST OF YEAR. CPALLMEY</t>
  </si>
  <si>
    <t>NTS Contractors Corp</t>
  </si>
  <si>
    <t>08/22/2024 at 04:28pm ---&gt; Trackered team about return related to S7069606.001 PMARTINE</t>
  </si>
  <si>
    <t>VELLA INTERIORS</t>
  </si>
  <si>
    <t>02/10/2025 at 09:39am ---&gt; spoke to Christine-emailed 11/22 Simon inv and credit. Emailed statement. SHe will review and advise how to apply credits on account JMONCINI</t>
  </si>
  <si>
    <t>SCHEMATIC</t>
  </si>
  <si>
    <t>02/13/2024</t>
  </si>
  <si>
    <t>04/29/2024 at 11:20am ---&gt; rAN cc FOR CUSTOMER BALANCE. CPALLMEY</t>
  </si>
  <si>
    <t>BROOKLYN CAMPERVANS</t>
  </si>
  <si>
    <t>05/16/2024 at 01:19pm ---&gt; ACH #792291468 sent 5/16 $2707.20 CPALLMEY</t>
  </si>
  <si>
    <t>Brudnak Woodworking</t>
  </si>
  <si>
    <t>06/20/2024 at 08:18am ---&gt; PER SCOTT, OKAY TO USE AMEX TO PAY FOR S7199003.001 SSINACOR</t>
  </si>
  <si>
    <t>ALTERNATIVE CLOSET CO INC</t>
  </si>
  <si>
    <t>02/13/2025 at 11:33am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</si>
  <si>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CRITERION ACOUSTICS</t>
  </si>
  <si>
    <t>04/18/2024</t>
  </si>
  <si>
    <t>03/20/2023 at 11:15am ---&gt; From: Jose Sepulveda Sent: Monday, March 20, 2023 11:15 AM To: accounting@criterionacoustics.com Cc: Jean Moncini &lt;Jeanm@robertsplywood.com&gt;; Lorenzo Calvo &lt;LCalvo@manlam.com&gt; Subject: FW: Criterion Acoustis check Importance: High  Hello,  The attached check was sent for the following invoices:  S6330949- Is a cancelled order/acknowledgement- please only send payment for invoices and not acknowledgements. S6331262- see receipt below, was paid on 2/15 with CC ending in 1008.  Please indicate what you would like to do with this check. Thanks in advance. JSEPULV</t>
  </si>
  <si>
    <t>NU-TONE KITCHEN CABINETS</t>
  </si>
  <si>
    <t>01/27/2024</t>
  </si>
  <si>
    <t>08/30/2024 at 10:19am ---&gt; spoke to Peter about $10,000 check. It is to pay open invoices and the rest to be left on account JMONCINI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</si>
</sst>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8"/>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9E1F2"/>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7">
    <xf numFmtId="0" fontId="0" fillId="0" borderId="0" xfId="0"/>
    <xf numFmtId="4" fontId="2" fillId="0" borderId="0" xfId="0" applyNumberFormat="1" applyFont="1"/>
    <xf numFmtId="0" fontId="2" fillId="2" borderId="1" xfId="0" applyFont="1" applyFill="1" applyBorder="1"/>
    <xf numFmtId="4" fontId="0" fillId="0" borderId="0" xfId="0" applyNumberFormat="1"/>
    <xf numFmtId="14" fontId="0" fillId="0" borderId="0" xfId="0" applyNumberFormat="1"/>
    <xf numFmtId="14" fontId="0" fillId="0" borderId="0" xfId="0" applyNumberFormat="1" applyAlignment="1">
      <alignment horizontal="right"/>
    </xf>
    <xf numFmtId="0" fontId="1" fillId="2"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422"/>
  <sheetViews>
    <sheetView tabSelected="1" workbookViewId="0">
      <selection sqref="A1:Y2"/>
    </sheetView>
  </sheetViews>
  <sheetFormatPr defaultRowHeight="15" x14ac:dyDescent="0.25"/>
  <cols>
    <col min="2" max="2" width="42.7109375" customWidth="1"/>
    <col min="3" max="3" width="10.5703125" customWidth="1"/>
    <col min="4" max="4" width="11.42578125" customWidth="1"/>
    <col min="5" max="6" width="10.5703125" customWidth="1"/>
    <col min="7" max="7" width="10.42578125" customWidth="1"/>
    <col min="8" max="9" width="12" customWidth="1"/>
    <col min="10" max="10" width="12.42578125" customWidth="1"/>
    <col min="11" max="11" width="11.5703125" customWidth="1"/>
    <col min="12" max="12" width="8.7109375" customWidth="1"/>
    <col min="13" max="13" width="10.7109375" customWidth="1"/>
    <col min="14" max="14" width="14.85546875" customWidth="1"/>
    <col min="15" max="15" width="13.140625" customWidth="1"/>
    <col min="16" max="16" width="11.7109375" customWidth="1"/>
    <col min="17" max="24" width="14.7109375" customWidth="1"/>
    <col min="25" max="25" width="15.7109375" customWidth="1"/>
    <col min="26" max="26" width="19.7109375" customWidth="1"/>
    <col min="27" max="28" width="14.7109375" customWidth="1"/>
    <col min="29" max="29" width="15.7109375" customWidth="1"/>
    <col min="30" max="30" width="189.140625" customWidth="1"/>
  </cols>
  <sheetData>
    <row r="1" spans="1:30" x14ac:dyDescent="0.25">
      <c r="A1" s="6" t="s">
        <v>0</v>
      </c>
      <c r="B1" s="6"/>
      <c r="C1" s="6"/>
      <c r="D1" s="6"/>
      <c r="E1" s="6"/>
      <c r="F1" s="6"/>
      <c r="G1" s="6"/>
      <c r="H1" s="6"/>
      <c r="I1" s="6"/>
      <c r="J1" s="6"/>
      <c r="K1" s="6"/>
      <c r="L1" s="6"/>
      <c r="M1" s="6"/>
      <c r="N1" s="6"/>
      <c r="O1" s="6"/>
      <c r="P1" s="6"/>
      <c r="Q1" s="6"/>
      <c r="R1" s="6"/>
      <c r="S1" s="6"/>
      <c r="T1" s="6"/>
      <c r="U1" s="6"/>
      <c r="V1" s="6"/>
      <c r="W1" s="6"/>
      <c r="X1" s="6"/>
      <c r="Y1" s="6"/>
    </row>
    <row r="2" spans="1:30" x14ac:dyDescent="0.25">
      <c r="A2" s="6"/>
      <c r="B2" s="6"/>
      <c r="C2" s="6"/>
      <c r="D2" s="6"/>
      <c r="E2" s="6"/>
      <c r="F2" s="6"/>
      <c r="G2" s="6"/>
      <c r="H2" s="6"/>
      <c r="I2" s="6"/>
      <c r="J2" s="6"/>
      <c r="K2" s="6"/>
      <c r="L2" s="6"/>
      <c r="M2" s="6"/>
      <c r="N2" s="6"/>
      <c r="O2" s="6"/>
      <c r="P2" s="6"/>
      <c r="Q2" s="6"/>
      <c r="R2" s="6"/>
      <c r="S2" s="6"/>
      <c r="T2" s="6"/>
      <c r="U2" s="6"/>
      <c r="V2" s="6"/>
      <c r="W2" s="6"/>
      <c r="X2" s="6"/>
      <c r="Y2" s="6"/>
    </row>
    <row r="3" spans="1:30" x14ac:dyDescent="0.25">
      <c r="C3" s="1">
        <f t="shared" ref="C3:K3" si="0">SUM(C5:C1423)</f>
        <v>556279.02999999933</v>
      </c>
      <c r="D3" s="1">
        <f t="shared" si="0"/>
        <v>3453057.8500000029</v>
      </c>
      <c r="E3" s="1">
        <f t="shared" si="0"/>
        <v>1528922.1799999988</v>
      </c>
      <c r="F3" s="1">
        <f t="shared" si="0"/>
        <v>415260.04999999958</v>
      </c>
      <c r="G3" s="1">
        <f t="shared" si="0"/>
        <v>163172.45000000001</v>
      </c>
      <c r="H3" s="1">
        <f t="shared" si="0"/>
        <v>80513.140000000014</v>
      </c>
      <c r="I3" s="1">
        <f t="shared" si="0"/>
        <v>-102666.61</v>
      </c>
      <c r="J3" s="1">
        <f t="shared" si="0"/>
        <v>-231265.99999999994</v>
      </c>
      <c r="K3" s="1">
        <f t="shared" si="0"/>
        <v>5306993.0600000052</v>
      </c>
    </row>
    <row r="4" spans="1:30" x14ac:dyDescent="0.25">
      <c r="A4" s="2" t="s">
        <v>1</v>
      </c>
      <c r="B4" s="2" t="s">
        <v>2</v>
      </c>
      <c r="C4" s="2" t="s">
        <v>3</v>
      </c>
      <c r="D4" s="2" t="s">
        <v>4</v>
      </c>
      <c r="E4" s="2" t="s">
        <v>5</v>
      </c>
      <c r="F4" s="2" t="s">
        <v>6</v>
      </c>
      <c r="G4" s="2" t="s">
        <v>7</v>
      </c>
      <c r="H4" s="2" t="s">
        <v>8</v>
      </c>
      <c r="I4" s="2" t="s">
        <v>9</v>
      </c>
      <c r="J4" s="2" t="s">
        <v>10</v>
      </c>
      <c r="K4" s="2" t="s">
        <v>11</v>
      </c>
      <c r="L4" s="2" t="s">
        <v>12</v>
      </c>
      <c r="M4" s="2" t="s">
        <v>13</v>
      </c>
      <c r="N4" s="2" t="s">
        <v>14</v>
      </c>
      <c r="O4" s="2" t="s">
        <v>15</v>
      </c>
      <c r="P4" s="2" t="s">
        <v>16</v>
      </c>
      <c r="Q4" s="2" t="s">
        <v>17</v>
      </c>
      <c r="R4" s="2" t="s">
        <v>18</v>
      </c>
      <c r="S4" s="2" t="s">
        <v>19</v>
      </c>
      <c r="T4" s="2" t="s">
        <v>20</v>
      </c>
      <c r="U4" s="2" t="s">
        <v>21</v>
      </c>
      <c r="V4" s="2" t="s">
        <v>22</v>
      </c>
      <c r="W4" s="2" t="s">
        <v>23</v>
      </c>
      <c r="X4" s="2" t="s">
        <v>24</v>
      </c>
      <c r="Y4" s="2" t="s">
        <v>25</v>
      </c>
      <c r="Z4" s="2" t="s">
        <v>26</v>
      </c>
      <c r="AA4" s="2" t="s">
        <v>27</v>
      </c>
      <c r="AB4" s="2" t="s">
        <v>28</v>
      </c>
      <c r="AC4" s="2" t="s">
        <v>29</v>
      </c>
      <c r="AD4" s="2" t="s">
        <v>30</v>
      </c>
    </row>
    <row r="5" spans="1:30" x14ac:dyDescent="0.25">
      <c r="A5">
        <v>364477</v>
      </c>
      <c r="B5" t="s">
        <v>31</v>
      </c>
      <c r="C5" s="3">
        <f t="shared" ref="C5:C68" si="1">F5+G5+H5+I5</f>
        <v>25690.42</v>
      </c>
      <c r="D5" s="3">
        <v>3096.25</v>
      </c>
      <c r="E5" s="3">
        <v>2801.47</v>
      </c>
      <c r="F5" s="3">
        <v>3406.91</v>
      </c>
      <c r="G5" s="3">
        <v>0</v>
      </c>
      <c r="H5" s="3">
        <v>3996.72</v>
      </c>
      <c r="I5" s="3">
        <v>18286.79</v>
      </c>
      <c r="J5" s="3">
        <v>0</v>
      </c>
      <c r="K5" s="3">
        <v>31588.14</v>
      </c>
      <c r="L5">
        <v>50000</v>
      </c>
      <c r="M5" s="4">
        <v>45706</v>
      </c>
      <c r="N5" s="3">
        <v>-2550</v>
      </c>
      <c r="O5" s="3">
        <v>4853.83</v>
      </c>
      <c r="P5" s="3">
        <v>78767.600000000006</v>
      </c>
      <c r="Q5" s="3" t="s">
        <v>32</v>
      </c>
      <c r="R5" s="3">
        <v>0</v>
      </c>
      <c r="S5" s="3" t="s">
        <v>33</v>
      </c>
      <c r="T5" s="3" t="s">
        <v>34</v>
      </c>
      <c r="U5" s="3" t="s">
        <v>35</v>
      </c>
      <c r="V5" s="3" t="s">
        <v>36</v>
      </c>
      <c r="W5" s="3" t="s">
        <v>37</v>
      </c>
      <c r="X5" s="3">
        <v>36347.21</v>
      </c>
      <c r="Y5" s="3"/>
      <c r="Z5" s="3" t="s">
        <v>38</v>
      </c>
      <c r="AA5" s="3">
        <v>18411.86</v>
      </c>
      <c r="AB5" s="5" t="s">
        <v>39</v>
      </c>
      <c r="AC5" s="3">
        <v>1275</v>
      </c>
      <c r="AD5" s="3" t="s">
        <v>40</v>
      </c>
    </row>
    <row r="6" spans="1:30" x14ac:dyDescent="0.25">
      <c r="A6">
        <v>19616</v>
      </c>
      <c r="B6" t="s">
        <v>41</v>
      </c>
      <c r="C6" s="3">
        <f t="shared" si="1"/>
        <v>7006.26</v>
      </c>
      <c r="D6" s="3">
        <v>0</v>
      </c>
      <c r="E6" s="3">
        <v>0</v>
      </c>
      <c r="F6" s="3">
        <v>0</v>
      </c>
      <c r="G6" s="3">
        <v>0</v>
      </c>
      <c r="H6" s="3">
        <v>1486.4</v>
      </c>
      <c r="I6" s="3">
        <v>5519.86</v>
      </c>
      <c r="J6" s="3">
        <v>0</v>
      </c>
      <c r="K6" s="3">
        <v>7006.26</v>
      </c>
      <c r="L6">
        <v>20000</v>
      </c>
      <c r="M6" s="4">
        <v>45667</v>
      </c>
      <c r="N6" s="3">
        <v>-7150</v>
      </c>
      <c r="O6" s="3">
        <v>0</v>
      </c>
      <c r="P6" s="3">
        <v>41260.57</v>
      </c>
      <c r="Q6" s="3" t="s">
        <v>42</v>
      </c>
      <c r="R6" s="3">
        <v>0</v>
      </c>
      <c r="S6" s="3" t="s">
        <v>33</v>
      </c>
      <c r="T6" s="3" t="s">
        <v>43</v>
      </c>
      <c r="U6" s="3" t="s">
        <v>44</v>
      </c>
      <c r="V6" s="3" t="s">
        <v>45</v>
      </c>
      <c r="W6" s="3" t="s">
        <v>46</v>
      </c>
      <c r="X6" s="3">
        <v>11774.72</v>
      </c>
      <c r="Y6" s="3"/>
      <c r="Z6" s="3"/>
      <c r="AA6" s="3">
        <v>12993.74</v>
      </c>
      <c r="AB6" s="5" t="s">
        <v>47</v>
      </c>
      <c r="AC6" s="3">
        <v>1345.2</v>
      </c>
      <c r="AD6" s="3" t="s">
        <v>48</v>
      </c>
    </row>
    <row r="7" spans="1:30" x14ac:dyDescent="0.25">
      <c r="A7">
        <v>437669</v>
      </c>
      <c r="B7" t="s">
        <v>49</v>
      </c>
      <c r="C7" s="3">
        <f t="shared" si="1"/>
        <v>3888.68</v>
      </c>
      <c r="D7" s="3">
        <v>0</v>
      </c>
      <c r="E7" s="3">
        <v>0</v>
      </c>
      <c r="F7" s="3">
        <v>228.81</v>
      </c>
      <c r="G7" s="3">
        <v>0</v>
      </c>
      <c r="H7" s="3">
        <v>0</v>
      </c>
      <c r="I7" s="3">
        <v>3659.87</v>
      </c>
      <c r="J7" s="3">
        <v>0</v>
      </c>
      <c r="K7" s="3">
        <v>3888.68</v>
      </c>
      <c r="L7">
        <v>0</v>
      </c>
      <c r="M7" s="4">
        <v>45713</v>
      </c>
      <c r="N7" s="3">
        <v>-500</v>
      </c>
      <c r="O7" s="3">
        <v>0</v>
      </c>
      <c r="P7" s="3">
        <v>4643.2299999999996</v>
      </c>
      <c r="Q7" s="3" t="s">
        <v>32</v>
      </c>
      <c r="R7" s="3">
        <v>0</v>
      </c>
      <c r="S7" s="3" t="s">
        <v>50</v>
      </c>
      <c r="T7" s="3" t="s">
        <v>51</v>
      </c>
      <c r="U7" s="3" t="s">
        <v>44</v>
      </c>
      <c r="V7" s="3"/>
      <c r="W7" s="3"/>
      <c r="X7" s="3">
        <v>3183.07</v>
      </c>
      <c r="Y7" s="3"/>
      <c r="Z7" s="3"/>
      <c r="AA7" s="3">
        <v>-3888.68</v>
      </c>
      <c r="AB7" s="5" t="s">
        <v>52</v>
      </c>
      <c r="AC7" s="3">
        <v>0</v>
      </c>
      <c r="AD7" s="3" t="s">
        <v>53</v>
      </c>
    </row>
    <row r="8" spans="1:30" x14ac:dyDescent="0.25">
      <c r="A8">
        <v>143827</v>
      </c>
      <c r="B8" t="s">
        <v>54</v>
      </c>
      <c r="C8" s="3">
        <f t="shared" si="1"/>
        <v>5213.67</v>
      </c>
      <c r="D8" s="3">
        <v>0</v>
      </c>
      <c r="E8" s="3">
        <v>0</v>
      </c>
      <c r="F8" s="3">
        <v>194.55</v>
      </c>
      <c r="G8" s="3">
        <v>0</v>
      </c>
      <c r="H8" s="3">
        <v>2977.24</v>
      </c>
      <c r="I8" s="3">
        <v>2041.88</v>
      </c>
      <c r="J8" s="3">
        <v>0</v>
      </c>
      <c r="K8" s="3">
        <v>5213.67</v>
      </c>
      <c r="L8">
        <v>12000</v>
      </c>
      <c r="M8" s="4">
        <v>45709</v>
      </c>
      <c r="N8" s="3">
        <v>-1000</v>
      </c>
      <c r="O8" s="3">
        <v>0</v>
      </c>
      <c r="P8" s="3">
        <v>26945.65</v>
      </c>
      <c r="Q8" s="3" t="s">
        <v>42</v>
      </c>
      <c r="R8" s="3">
        <v>0</v>
      </c>
      <c r="S8" s="3" t="s">
        <v>33</v>
      </c>
      <c r="T8" s="3" t="s">
        <v>55</v>
      </c>
      <c r="U8" s="3" t="s">
        <v>35</v>
      </c>
      <c r="V8" s="3" t="s">
        <v>56</v>
      </c>
      <c r="W8" s="3" t="s">
        <v>57</v>
      </c>
      <c r="X8" s="3">
        <v>13944.78</v>
      </c>
      <c r="Y8" s="3">
        <v>30000</v>
      </c>
      <c r="Z8" s="3" t="s">
        <v>58</v>
      </c>
      <c r="AA8" s="3">
        <v>6786.33</v>
      </c>
      <c r="AB8" s="5" t="s">
        <v>59</v>
      </c>
      <c r="AC8" s="3">
        <v>0</v>
      </c>
      <c r="AD8" s="3" t="s">
        <v>60</v>
      </c>
    </row>
    <row r="9" spans="1:30" x14ac:dyDescent="0.25">
      <c r="A9">
        <v>282253</v>
      </c>
      <c r="B9" t="s">
        <v>61</v>
      </c>
      <c r="C9" s="3">
        <f t="shared" si="1"/>
        <v>1211.26</v>
      </c>
      <c r="D9" s="3">
        <v>0</v>
      </c>
      <c r="E9" s="3">
        <v>0</v>
      </c>
      <c r="F9" s="3">
        <v>0</v>
      </c>
      <c r="G9" s="3">
        <v>0</v>
      </c>
      <c r="H9" s="3">
        <v>0</v>
      </c>
      <c r="I9" s="3">
        <v>1211.26</v>
      </c>
      <c r="J9" s="3">
        <v>0</v>
      </c>
      <c r="K9" s="3">
        <v>1211.26</v>
      </c>
      <c r="L9">
        <v>0</v>
      </c>
      <c r="M9" s="4">
        <v>45517</v>
      </c>
      <c r="N9" s="3">
        <v>-2303.1</v>
      </c>
      <c r="O9" s="3">
        <v>0</v>
      </c>
      <c r="P9" s="3">
        <v>4464</v>
      </c>
      <c r="Q9" s="3" t="s">
        <v>42</v>
      </c>
      <c r="R9" s="3">
        <v>0</v>
      </c>
      <c r="S9" s="3" t="s">
        <v>50</v>
      </c>
      <c r="T9" s="3" t="s">
        <v>62</v>
      </c>
      <c r="U9" s="3" t="s">
        <v>63</v>
      </c>
      <c r="V9" s="3" t="s">
        <v>64</v>
      </c>
      <c r="W9" s="3"/>
      <c r="X9" s="3">
        <v>1211.26</v>
      </c>
      <c r="Y9" s="3"/>
      <c r="Z9" s="3"/>
      <c r="AA9" s="3">
        <v>-1211.26</v>
      </c>
      <c r="AB9" s="5" t="s">
        <v>65</v>
      </c>
      <c r="AC9" s="3">
        <v>-1091.8399999999999</v>
      </c>
      <c r="AD9" s="3" t="s">
        <v>66</v>
      </c>
    </row>
    <row r="10" spans="1:30" x14ac:dyDescent="0.25">
      <c r="A10">
        <v>75496</v>
      </c>
      <c r="B10" t="s">
        <v>67</v>
      </c>
      <c r="C10" s="3">
        <f t="shared" si="1"/>
        <v>1171.57</v>
      </c>
      <c r="D10" s="3">
        <v>53.43</v>
      </c>
      <c r="E10" s="3">
        <v>0</v>
      </c>
      <c r="F10" s="3">
        <v>0</v>
      </c>
      <c r="G10" s="3">
        <v>0</v>
      </c>
      <c r="H10" s="3">
        <v>0</v>
      </c>
      <c r="I10" s="3">
        <v>1171.57</v>
      </c>
      <c r="J10" s="3">
        <v>0</v>
      </c>
      <c r="K10" s="3">
        <v>1225</v>
      </c>
      <c r="L10">
        <v>0</v>
      </c>
      <c r="M10" s="4">
        <v>45713</v>
      </c>
      <c r="N10" s="3">
        <v>-1500</v>
      </c>
      <c r="O10" s="3">
        <v>2915.5</v>
      </c>
      <c r="P10" s="3">
        <v>23835.83</v>
      </c>
      <c r="Q10" s="3" t="s">
        <v>32</v>
      </c>
      <c r="R10" s="3">
        <v>0</v>
      </c>
      <c r="S10" s="3" t="s">
        <v>50</v>
      </c>
      <c r="T10" s="3" t="s">
        <v>68</v>
      </c>
      <c r="U10" s="3" t="s">
        <v>35</v>
      </c>
      <c r="V10" s="3" t="s">
        <v>69</v>
      </c>
      <c r="W10" s="3" t="s">
        <v>37</v>
      </c>
      <c r="X10" s="3">
        <v>3824.21</v>
      </c>
      <c r="Y10" s="3"/>
      <c r="Z10" s="3"/>
      <c r="AA10" s="3">
        <v>-1225</v>
      </c>
      <c r="AB10" s="5" t="s">
        <v>70</v>
      </c>
      <c r="AC10" s="3">
        <v>707.69</v>
      </c>
      <c r="AD10" s="3" t="s">
        <v>71</v>
      </c>
    </row>
    <row r="11" spans="1:30" x14ac:dyDescent="0.25">
      <c r="A11">
        <v>185662</v>
      </c>
      <c r="B11" t="s">
        <v>72</v>
      </c>
      <c r="C11" s="3">
        <f t="shared" si="1"/>
        <v>3002.1</v>
      </c>
      <c r="D11" s="3">
        <v>4.2300000000000004</v>
      </c>
      <c r="E11" s="3">
        <v>148.5</v>
      </c>
      <c r="F11" s="3">
        <v>2792.1</v>
      </c>
      <c r="G11" s="3">
        <v>105</v>
      </c>
      <c r="H11" s="3">
        <v>0</v>
      </c>
      <c r="I11" s="3">
        <v>105</v>
      </c>
      <c r="J11" s="3">
        <v>0</v>
      </c>
      <c r="K11" s="3">
        <v>3154.83</v>
      </c>
      <c r="L11">
        <v>25000</v>
      </c>
      <c r="M11" s="4">
        <v>45667</v>
      </c>
      <c r="N11" s="3">
        <v>-3570</v>
      </c>
      <c r="O11" s="3">
        <v>105</v>
      </c>
      <c r="P11" s="3">
        <v>108972.3</v>
      </c>
      <c r="Q11" s="3" t="s">
        <v>42</v>
      </c>
      <c r="R11" s="3">
        <v>0</v>
      </c>
      <c r="S11" s="3" t="s">
        <v>33</v>
      </c>
      <c r="T11" s="3" t="s">
        <v>73</v>
      </c>
      <c r="U11" s="3" t="s">
        <v>44</v>
      </c>
      <c r="V11" s="3" t="s">
        <v>74</v>
      </c>
      <c r="W11" s="3" t="s">
        <v>46</v>
      </c>
      <c r="X11" s="3">
        <v>2421.96</v>
      </c>
      <c r="Y11" s="3">
        <v>125000</v>
      </c>
      <c r="Z11" s="3" t="s">
        <v>75</v>
      </c>
      <c r="AA11" s="3">
        <v>21845.17</v>
      </c>
      <c r="AB11" s="5" t="s">
        <v>76</v>
      </c>
      <c r="AC11" s="3">
        <v>105</v>
      </c>
      <c r="AD11" s="3" t="s">
        <v>77</v>
      </c>
    </row>
    <row r="12" spans="1:30" x14ac:dyDescent="0.25">
      <c r="A12">
        <v>431415</v>
      </c>
      <c r="B12" t="s">
        <v>78</v>
      </c>
      <c r="C12" s="3">
        <f t="shared" si="1"/>
        <v>149492.15</v>
      </c>
      <c r="D12" s="3">
        <v>28833.57</v>
      </c>
      <c r="E12" s="3">
        <v>16126.62</v>
      </c>
      <c r="F12" s="3">
        <v>17928.169999999998</v>
      </c>
      <c r="G12" s="3">
        <v>40910.129999999997</v>
      </c>
      <c r="H12" s="3">
        <v>90653.85</v>
      </c>
      <c r="I12" s="3">
        <v>0</v>
      </c>
      <c r="J12" s="3">
        <v>-1238.24</v>
      </c>
      <c r="K12" s="3">
        <v>193214.1</v>
      </c>
      <c r="L12">
        <v>30000</v>
      </c>
      <c r="M12" s="4">
        <v>45714</v>
      </c>
      <c r="N12" s="3">
        <v>-2176</v>
      </c>
      <c r="O12" s="3">
        <v>61567.28</v>
      </c>
      <c r="P12" s="3">
        <v>303089.61</v>
      </c>
      <c r="Q12" s="3" t="s">
        <v>32</v>
      </c>
      <c r="R12" s="3">
        <v>1819.76</v>
      </c>
      <c r="S12" s="3" t="s">
        <v>33</v>
      </c>
      <c r="T12" s="3" t="s">
        <v>79</v>
      </c>
      <c r="U12" s="3" t="s">
        <v>44</v>
      </c>
      <c r="V12" s="3" t="s">
        <v>80</v>
      </c>
      <c r="W12" s="3"/>
      <c r="X12" s="3">
        <v>159945.99</v>
      </c>
      <c r="Y12" s="3">
        <v>150000</v>
      </c>
      <c r="Z12" s="3" t="s">
        <v>81</v>
      </c>
      <c r="AA12" s="3">
        <v>-163214.1</v>
      </c>
      <c r="AB12" s="5" t="s">
        <v>70</v>
      </c>
      <c r="AC12" s="3">
        <v>1053.46</v>
      </c>
      <c r="AD12" s="3" t="s">
        <v>82</v>
      </c>
    </row>
    <row r="13" spans="1:30" x14ac:dyDescent="0.25">
      <c r="A13">
        <v>103267</v>
      </c>
      <c r="B13" t="s">
        <v>83</v>
      </c>
      <c r="C13" s="3">
        <f t="shared" si="1"/>
        <v>3895.65</v>
      </c>
      <c r="D13" s="3">
        <v>0</v>
      </c>
      <c r="E13" s="3">
        <v>0</v>
      </c>
      <c r="F13" s="3">
        <v>0</v>
      </c>
      <c r="G13" s="3">
        <v>0</v>
      </c>
      <c r="H13" s="3">
        <v>3895.65</v>
      </c>
      <c r="I13" s="3">
        <v>0</v>
      </c>
      <c r="J13" s="3">
        <v>-242.15</v>
      </c>
      <c r="K13" s="3">
        <v>3653.5</v>
      </c>
      <c r="L13">
        <v>0</v>
      </c>
      <c r="M13" s="4">
        <v>45656</v>
      </c>
      <c r="N13" s="3">
        <v>-635.29</v>
      </c>
      <c r="O13" s="3">
        <v>549.9</v>
      </c>
      <c r="P13" s="3">
        <v>66968.86</v>
      </c>
      <c r="Q13" s="3" t="s">
        <v>42</v>
      </c>
      <c r="R13" s="3">
        <v>0</v>
      </c>
      <c r="S13" s="3" t="s">
        <v>50</v>
      </c>
      <c r="T13" s="3" t="s">
        <v>84</v>
      </c>
      <c r="U13" s="3" t="s">
        <v>35</v>
      </c>
      <c r="V13" s="3" t="s">
        <v>85</v>
      </c>
      <c r="W13" s="3" t="s">
        <v>57</v>
      </c>
      <c r="X13" s="3">
        <v>2286.5300000000002</v>
      </c>
      <c r="Y13" s="3"/>
      <c r="Z13" s="3"/>
      <c r="AA13" s="3">
        <v>-3653.5</v>
      </c>
      <c r="AB13" s="5" t="s">
        <v>86</v>
      </c>
      <c r="AC13" s="3">
        <v>635.29</v>
      </c>
      <c r="AD13" s="3" t="s">
        <v>87</v>
      </c>
    </row>
    <row r="14" spans="1:30" x14ac:dyDescent="0.25">
      <c r="A14">
        <v>379438</v>
      </c>
      <c r="B14" t="s">
        <v>88</v>
      </c>
      <c r="C14" s="3">
        <f t="shared" si="1"/>
        <v>1661.16</v>
      </c>
      <c r="D14" s="3">
        <v>33.229999999999997</v>
      </c>
      <c r="E14" s="3">
        <v>25.72</v>
      </c>
      <c r="F14" s="3">
        <v>0</v>
      </c>
      <c r="G14" s="3">
        <v>375.5</v>
      </c>
      <c r="H14" s="3">
        <v>1285.6600000000001</v>
      </c>
      <c r="I14" s="3">
        <v>0</v>
      </c>
      <c r="J14" s="3">
        <v>0</v>
      </c>
      <c r="K14" s="3">
        <v>1720.11</v>
      </c>
      <c r="L14">
        <v>2500</v>
      </c>
      <c r="M14" s="4">
        <v>45580</v>
      </c>
      <c r="N14" s="3">
        <v>-2300.98</v>
      </c>
      <c r="O14" s="3">
        <v>0</v>
      </c>
      <c r="P14" s="3">
        <v>5038.5</v>
      </c>
      <c r="Q14" s="3" t="s">
        <v>42</v>
      </c>
      <c r="R14" s="3">
        <v>0</v>
      </c>
      <c r="S14" s="3" t="s">
        <v>33</v>
      </c>
      <c r="T14" s="3" t="s">
        <v>89</v>
      </c>
      <c r="U14" s="3" t="s">
        <v>35</v>
      </c>
      <c r="V14" s="3" t="s">
        <v>90</v>
      </c>
      <c r="W14" s="3"/>
      <c r="X14" s="3">
        <v>1683.3</v>
      </c>
      <c r="Y14" s="3"/>
      <c r="Z14" s="3"/>
      <c r="AA14" s="3">
        <v>779.89</v>
      </c>
      <c r="AB14" s="5" t="s">
        <v>91</v>
      </c>
      <c r="AC14" s="3">
        <v>329.15</v>
      </c>
      <c r="AD14" s="3" t="s">
        <v>92</v>
      </c>
    </row>
    <row r="15" spans="1:30" x14ac:dyDescent="0.25">
      <c r="A15">
        <v>156129</v>
      </c>
      <c r="B15" t="s">
        <v>93</v>
      </c>
      <c r="C15" s="3">
        <f t="shared" si="1"/>
        <v>841.88</v>
      </c>
      <c r="D15" s="3">
        <v>16.23</v>
      </c>
      <c r="E15" s="3">
        <v>16.07</v>
      </c>
      <c r="F15" s="3">
        <v>10.83</v>
      </c>
      <c r="G15" s="3">
        <v>10.75</v>
      </c>
      <c r="H15" s="3">
        <v>820.3</v>
      </c>
      <c r="I15" s="3">
        <v>0</v>
      </c>
      <c r="J15" s="3">
        <v>0</v>
      </c>
      <c r="K15" s="3">
        <v>874.18</v>
      </c>
      <c r="L15">
        <v>20000</v>
      </c>
      <c r="M15" s="4">
        <v>45639</v>
      </c>
      <c r="N15" s="3">
        <v>-1139.3800000000001</v>
      </c>
      <c r="O15" s="3">
        <v>0</v>
      </c>
      <c r="P15" s="3">
        <v>12795.48</v>
      </c>
      <c r="Q15" s="3" t="s">
        <v>42</v>
      </c>
      <c r="R15" s="3">
        <v>0</v>
      </c>
      <c r="S15" s="3" t="s">
        <v>94</v>
      </c>
      <c r="T15" s="3" t="s">
        <v>95</v>
      </c>
      <c r="U15" s="3" t="s">
        <v>35</v>
      </c>
      <c r="V15" s="3" t="s">
        <v>96</v>
      </c>
      <c r="W15" s="3" t="s">
        <v>57</v>
      </c>
      <c r="X15" s="3">
        <v>2709.19</v>
      </c>
      <c r="Y15" s="3"/>
      <c r="Z15" s="3"/>
      <c r="AA15" s="3">
        <v>18885</v>
      </c>
      <c r="AB15" s="5" t="s">
        <v>97</v>
      </c>
      <c r="AC15" s="3">
        <v>240.82</v>
      </c>
      <c r="AD15" s="3" t="s">
        <v>98</v>
      </c>
    </row>
    <row r="16" spans="1:30" x14ac:dyDescent="0.25">
      <c r="A16">
        <v>439638</v>
      </c>
      <c r="B16" t="s">
        <v>99</v>
      </c>
      <c r="C16" s="3">
        <f t="shared" si="1"/>
        <v>591.09</v>
      </c>
      <c r="D16" s="3">
        <v>0</v>
      </c>
      <c r="E16" s="3">
        <v>0</v>
      </c>
      <c r="F16" s="3">
        <v>0</v>
      </c>
      <c r="G16" s="3">
        <v>0</v>
      </c>
      <c r="H16" s="3">
        <v>591.09</v>
      </c>
      <c r="I16" s="3">
        <v>0</v>
      </c>
      <c r="J16" s="3">
        <v>0</v>
      </c>
      <c r="K16" s="3">
        <v>591.09</v>
      </c>
      <c r="L16">
        <v>0</v>
      </c>
      <c r="M16" s="4">
        <v>45646</v>
      </c>
      <c r="N16" s="3">
        <v>60.8</v>
      </c>
      <c r="O16" s="3">
        <v>0</v>
      </c>
      <c r="P16" s="3">
        <v>6285.3</v>
      </c>
      <c r="Q16" s="3" t="s">
        <v>42</v>
      </c>
      <c r="R16" s="3">
        <v>0</v>
      </c>
      <c r="S16" s="3" t="s">
        <v>50</v>
      </c>
      <c r="T16" s="3" t="s">
        <v>100</v>
      </c>
      <c r="U16" s="3" t="s">
        <v>35</v>
      </c>
      <c r="V16" s="3"/>
      <c r="W16" s="3"/>
      <c r="X16" s="3">
        <v>365.75</v>
      </c>
      <c r="Y16" s="3"/>
      <c r="Z16" s="3"/>
      <c r="AA16" s="3">
        <v>-591.09</v>
      </c>
      <c r="AB16" s="5" t="s">
        <v>101</v>
      </c>
      <c r="AC16" s="3">
        <v>-60.8</v>
      </c>
      <c r="AD16" s="3" t="s">
        <v>102</v>
      </c>
    </row>
    <row r="17" spans="1:30" x14ac:dyDescent="0.25">
      <c r="A17">
        <v>73706</v>
      </c>
      <c r="B17" t="s">
        <v>103</v>
      </c>
      <c r="C17" s="3">
        <f t="shared" si="1"/>
        <v>46.55</v>
      </c>
      <c r="D17" s="3">
        <v>23681.89</v>
      </c>
      <c r="E17" s="3">
        <v>24634.240000000002</v>
      </c>
      <c r="F17" s="3">
        <v>0</v>
      </c>
      <c r="G17" s="3">
        <v>0</v>
      </c>
      <c r="H17" s="3">
        <v>46.55</v>
      </c>
      <c r="I17" s="3">
        <v>0</v>
      </c>
      <c r="J17" s="3">
        <v>0</v>
      </c>
      <c r="K17" s="3">
        <v>48362.68</v>
      </c>
      <c r="L17">
        <v>65000</v>
      </c>
      <c r="M17" s="4">
        <v>45712</v>
      </c>
      <c r="N17" s="3">
        <v>-6458.57</v>
      </c>
      <c r="O17" s="3">
        <v>47821.9</v>
      </c>
      <c r="P17" s="3">
        <v>222825.91</v>
      </c>
      <c r="Q17" s="3" t="s">
        <v>32</v>
      </c>
      <c r="R17" s="3">
        <v>1248.0899999999999</v>
      </c>
      <c r="S17" s="3" t="s">
        <v>33</v>
      </c>
      <c r="T17" s="3" t="s">
        <v>104</v>
      </c>
      <c r="U17" s="3" t="s">
        <v>44</v>
      </c>
      <c r="V17" s="3" t="s">
        <v>45</v>
      </c>
      <c r="W17" s="3" t="s">
        <v>37</v>
      </c>
      <c r="X17" s="3">
        <v>32522.57</v>
      </c>
      <c r="Y17" s="3"/>
      <c r="Z17" s="3"/>
      <c r="AA17" s="3">
        <v>16637.32</v>
      </c>
      <c r="AB17" s="5" t="s">
        <v>64</v>
      </c>
      <c r="AC17" s="3">
        <v>1048.47</v>
      </c>
      <c r="AD17" s="3" t="s">
        <v>105</v>
      </c>
    </row>
    <row r="18" spans="1:30" x14ac:dyDescent="0.25">
      <c r="A18">
        <v>17122</v>
      </c>
      <c r="B18" t="s">
        <v>106</v>
      </c>
      <c r="C18" s="3">
        <f t="shared" si="1"/>
        <v>23552.41</v>
      </c>
      <c r="D18" s="3">
        <v>23433.58</v>
      </c>
      <c r="E18" s="3">
        <v>18081.78</v>
      </c>
      <c r="F18" s="3">
        <v>5558.81</v>
      </c>
      <c r="G18" s="3">
        <v>17993.599999999999</v>
      </c>
      <c r="H18" s="3">
        <v>0</v>
      </c>
      <c r="I18" s="3">
        <v>0</v>
      </c>
      <c r="J18" s="3">
        <v>-16.13</v>
      </c>
      <c r="K18" s="3">
        <v>65051.64</v>
      </c>
      <c r="L18">
        <v>150000</v>
      </c>
      <c r="M18" s="4">
        <v>45701</v>
      </c>
      <c r="N18" s="3">
        <v>-2478.3000000000002</v>
      </c>
      <c r="O18" s="3">
        <v>42151.839999999997</v>
      </c>
      <c r="P18" s="3">
        <v>524985.17000000004</v>
      </c>
      <c r="Q18" s="3" t="s">
        <v>32</v>
      </c>
      <c r="R18" s="3">
        <v>0</v>
      </c>
      <c r="S18" s="3" t="s">
        <v>107</v>
      </c>
      <c r="T18" s="3" t="s">
        <v>108</v>
      </c>
      <c r="U18" s="3" t="s">
        <v>35</v>
      </c>
      <c r="V18" s="3" t="s">
        <v>109</v>
      </c>
      <c r="W18" s="3" t="s">
        <v>110</v>
      </c>
      <c r="X18" s="3">
        <v>36024.089999999997</v>
      </c>
      <c r="Y18" s="3"/>
      <c r="Z18" s="3"/>
      <c r="AA18" s="3">
        <v>84948.36</v>
      </c>
      <c r="AB18" s="5" t="s">
        <v>64</v>
      </c>
      <c r="AC18" s="3">
        <v>201.06</v>
      </c>
      <c r="AD18" s="3" t="s">
        <v>111</v>
      </c>
    </row>
    <row r="19" spans="1:30" x14ac:dyDescent="0.25">
      <c r="A19">
        <v>18819</v>
      </c>
      <c r="B19" t="s">
        <v>112</v>
      </c>
      <c r="C19" s="3">
        <f t="shared" si="1"/>
        <v>34673.64</v>
      </c>
      <c r="D19" s="3">
        <v>230.93</v>
      </c>
      <c r="E19" s="3">
        <v>3445.82</v>
      </c>
      <c r="F19" s="3">
        <v>23126.98</v>
      </c>
      <c r="G19" s="3">
        <v>11546.66</v>
      </c>
      <c r="H19" s="3">
        <v>0</v>
      </c>
      <c r="I19" s="3">
        <v>0</v>
      </c>
      <c r="J19" s="3">
        <v>0</v>
      </c>
      <c r="K19" s="3">
        <v>38350.39</v>
      </c>
      <c r="L19">
        <v>40000</v>
      </c>
      <c r="M19" s="4">
        <v>45678</v>
      </c>
      <c r="N19" s="3">
        <v>-5314</v>
      </c>
      <c r="O19" s="3">
        <v>894.98</v>
      </c>
      <c r="P19" s="3">
        <v>132543.20000000001</v>
      </c>
      <c r="Q19" s="3" t="s">
        <v>42</v>
      </c>
      <c r="R19" s="3">
        <v>182.4</v>
      </c>
      <c r="S19" s="3" t="s">
        <v>33</v>
      </c>
      <c r="T19" s="3" t="s">
        <v>113</v>
      </c>
      <c r="U19" s="3" t="s">
        <v>44</v>
      </c>
      <c r="V19" s="3" t="s">
        <v>114</v>
      </c>
      <c r="W19" s="3" t="s">
        <v>37</v>
      </c>
      <c r="X19" s="3">
        <v>22681.96</v>
      </c>
      <c r="Y19" s="3"/>
      <c r="Z19" s="3"/>
      <c r="AA19" s="3">
        <v>1649.61</v>
      </c>
      <c r="AB19" s="5" t="s">
        <v>115</v>
      </c>
      <c r="AC19" s="3">
        <v>447.92</v>
      </c>
      <c r="AD19" s="3" t="s">
        <v>116</v>
      </c>
    </row>
    <row r="20" spans="1:30" x14ac:dyDescent="0.25">
      <c r="A20">
        <v>184809</v>
      </c>
      <c r="B20" t="s">
        <v>117</v>
      </c>
      <c r="C20" s="3">
        <f t="shared" si="1"/>
        <v>8203.86</v>
      </c>
      <c r="D20" s="3">
        <v>126.73</v>
      </c>
      <c r="E20" s="3">
        <v>2806.23</v>
      </c>
      <c r="F20" s="3">
        <v>1866.82</v>
      </c>
      <c r="G20" s="3">
        <v>6337.04</v>
      </c>
      <c r="H20" s="3">
        <v>0</v>
      </c>
      <c r="I20" s="3">
        <v>0</v>
      </c>
      <c r="J20" s="3">
        <v>0</v>
      </c>
      <c r="K20" s="3">
        <v>11136.82</v>
      </c>
      <c r="L20">
        <v>12000</v>
      </c>
      <c r="M20" s="4">
        <v>45595</v>
      </c>
      <c r="N20" s="3">
        <v>-1024.07</v>
      </c>
      <c r="O20" s="3">
        <v>2577.4499999999998</v>
      </c>
      <c r="P20" s="3">
        <v>9838.99</v>
      </c>
      <c r="Q20" s="3" t="s">
        <v>42</v>
      </c>
      <c r="R20" s="3">
        <v>0</v>
      </c>
      <c r="S20" s="3" t="s">
        <v>33</v>
      </c>
      <c r="T20" s="3" t="s">
        <v>32</v>
      </c>
      <c r="U20" s="3" t="s">
        <v>44</v>
      </c>
      <c r="V20" s="3" t="s">
        <v>118</v>
      </c>
      <c r="W20" s="3" t="s">
        <v>119</v>
      </c>
      <c r="X20" s="3">
        <v>5183.82</v>
      </c>
      <c r="Y20" s="3"/>
      <c r="Z20" s="3"/>
      <c r="AA20" s="3">
        <v>863.18</v>
      </c>
      <c r="AB20" s="5" t="s">
        <v>120</v>
      </c>
      <c r="AC20" s="3">
        <v>854.16</v>
      </c>
      <c r="AD20" s="3" t="s">
        <v>121</v>
      </c>
    </row>
    <row r="21" spans="1:30" x14ac:dyDescent="0.25">
      <c r="A21">
        <v>70430</v>
      </c>
      <c r="B21" t="s">
        <v>122</v>
      </c>
      <c r="C21" s="3">
        <f t="shared" si="1"/>
        <v>6772.74</v>
      </c>
      <c r="D21" s="3">
        <v>0</v>
      </c>
      <c r="E21" s="3">
        <v>-1</v>
      </c>
      <c r="F21" s="3">
        <v>561.37</v>
      </c>
      <c r="G21" s="3">
        <v>6211.37</v>
      </c>
      <c r="H21" s="3">
        <v>0</v>
      </c>
      <c r="I21" s="3">
        <v>0</v>
      </c>
      <c r="J21" s="3">
        <v>0</v>
      </c>
      <c r="K21" s="3">
        <v>6771.74</v>
      </c>
      <c r="L21">
        <v>5000</v>
      </c>
      <c r="M21" s="4">
        <v>45702</v>
      </c>
      <c r="N21" s="3">
        <v>-2160.8000000000002</v>
      </c>
      <c r="O21" s="3">
        <v>0</v>
      </c>
      <c r="P21" s="3">
        <v>29733.119999999999</v>
      </c>
      <c r="Q21" s="3" t="s">
        <v>42</v>
      </c>
      <c r="R21" s="3">
        <v>0</v>
      </c>
      <c r="S21" s="3" t="s">
        <v>33</v>
      </c>
      <c r="T21" s="3" t="s">
        <v>123</v>
      </c>
      <c r="U21" s="3" t="s">
        <v>44</v>
      </c>
      <c r="V21" s="3" t="s">
        <v>124</v>
      </c>
      <c r="W21" s="3" t="s">
        <v>57</v>
      </c>
      <c r="X21" s="3">
        <v>13002.73</v>
      </c>
      <c r="Y21" s="3">
        <v>20000</v>
      </c>
      <c r="Z21" s="3" t="s">
        <v>81</v>
      </c>
      <c r="AA21" s="3">
        <v>-1771.74</v>
      </c>
      <c r="AB21" s="5" t="s">
        <v>125</v>
      </c>
      <c r="AC21" s="3">
        <v>430.77</v>
      </c>
      <c r="AD21" s="3" t="s">
        <v>126</v>
      </c>
    </row>
    <row r="22" spans="1:30" x14ac:dyDescent="0.25">
      <c r="A22">
        <v>193122</v>
      </c>
      <c r="B22" t="s">
        <v>127</v>
      </c>
      <c r="C22" s="3">
        <f t="shared" si="1"/>
        <v>28851.26</v>
      </c>
      <c r="D22" s="3">
        <v>2243.2399999999998</v>
      </c>
      <c r="E22" s="3">
        <v>2826.69</v>
      </c>
      <c r="F22" s="3">
        <v>25453.82</v>
      </c>
      <c r="G22" s="3">
        <v>3397.44</v>
      </c>
      <c r="H22" s="3">
        <v>0</v>
      </c>
      <c r="I22" s="3">
        <v>0</v>
      </c>
      <c r="J22" s="3">
        <v>0</v>
      </c>
      <c r="K22" s="3">
        <v>33921.19</v>
      </c>
      <c r="L22">
        <v>25000</v>
      </c>
      <c r="M22" s="4">
        <v>45707</v>
      </c>
      <c r="N22" s="3">
        <v>-7045.33</v>
      </c>
      <c r="O22" s="3">
        <v>3521.82</v>
      </c>
      <c r="P22" s="3">
        <v>134836.09</v>
      </c>
      <c r="Q22" s="3" t="s">
        <v>32</v>
      </c>
      <c r="R22" s="3">
        <v>0</v>
      </c>
      <c r="S22" s="3" t="s">
        <v>33</v>
      </c>
      <c r="T22" s="3" t="s">
        <v>128</v>
      </c>
      <c r="U22" s="3" t="s">
        <v>35</v>
      </c>
      <c r="V22" s="3" t="s">
        <v>129</v>
      </c>
      <c r="W22" s="3" t="s">
        <v>37</v>
      </c>
      <c r="X22" s="3">
        <v>43591.55</v>
      </c>
      <c r="Y22" s="3">
        <v>95000</v>
      </c>
      <c r="Z22" s="3" t="s">
        <v>130</v>
      </c>
      <c r="AA22" s="3">
        <v>61078.81</v>
      </c>
      <c r="AB22" s="5" t="s">
        <v>70</v>
      </c>
      <c r="AC22" s="3">
        <v>21.5</v>
      </c>
      <c r="AD22" s="3" t="s">
        <v>131</v>
      </c>
    </row>
    <row r="23" spans="1:30" x14ac:dyDescent="0.25">
      <c r="A23">
        <v>17493</v>
      </c>
      <c r="B23" t="s">
        <v>132</v>
      </c>
      <c r="C23" s="3">
        <f t="shared" si="1"/>
        <v>7910.4000000000005</v>
      </c>
      <c r="D23" s="3">
        <v>23743.05</v>
      </c>
      <c r="E23" s="3">
        <v>16465.939999999999</v>
      </c>
      <c r="F23" s="3">
        <v>5273.6</v>
      </c>
      <c r="G23" s="3">
        <v>2636.8</v>
      </c>
      <c r="H23" s="3">
        <v>0</v>
      </c>
      <c r="I23" s="3">
        <v>0</v>
      </c>
      <c r="J23" s="3">
        <v>0</v>
      </c>
      <c r="K23" s="3">
        <v>48119.39</v>
      </c>
      <c r="L23">
        <v>120000</v>
      </c>
      <c r="M23" s="4">
        <v>45688</v>
      </c>
      <c r="N23" s="3">
        <v>-4119.8999999999996</v>
      </c>
      <c r="O23" s="3">
        <v>38764.31</v>
      </c>
      <c r="P23" s="3">
        <v>190067.84</v>
      </c>
      <c r="Q23" s="3" t="s">
        <v>32</v>
      </c>
      <c r="R23" s="3">
        <v>3508.72</v>
      </c>
      <c r="S23" s="3" t="s">
        <v>133</v>
      </c>
      <c r="T23" s="3" t="s">
        <v>134</v>
      </c>
      <c r="U23" s="3" t="s">
        <v>35</v>
      </c>
      <c r="V23" s="3" t="s">
        <v>45</v>
      </c>
      <c r="W23" s="3" t="s">
        <v>135</v>
      </c>
      <c r="X23" s="3">
        <v>29421.3</v>
      </c>
      <c r="Y23" s="3"/>
      <c r="Z23" s="3" t="s">
        <v>136</v>
      </c>
      <c r="AA23" s="3">
        <v>71880.61</v>
      </c>
      <c r="AB23" s="5" t="s">
        <v>64</v>
      </c>
      <c r="AC23" s="3">
        <v>360.64</v>
      </c>
      <c r="AD23" s="3" t="s">
        <v>137</v>
      </c>
    </row>
    <row r="24" spans="1:30" x14ac:dyDescent="0.25">
      <c r="A24">
        <v>20125</v>
      </c>
      <c r="B24" t="s">
        <v>138</v>
      </c>
      <c r="C24" s="3">
        <f t="shared" si="1"/>
        <v>4912.9400000000005</v>
      </c>
      <c r="D24" s="3">
        <v>171.25</v>
      </c>
      <c r="E24" s="3">
        <v>1925.45</v>
      </c>
      <c r="F24" s="3">
        <v>2759.94</v>
      </c>
      <c r="G24" s="3">
        <v>2153</v>
      </c>
      <c r="H24" s="3">
        <v>0</v>
      </c>
      <c r="I24" s="3">
        <v>0</v>
      </c>
      <c r="J24" s="3">
        <v>0</v>
      </c>
      <c r="K24" s="3">
        <v>7009.64</v>
      </c>
      <c r="L24">
        <v>45000</v>
      </c>
      <c r="M24" s="4">
        <v>45673</v>
      </c>
      <c r="N24" s="3">
        <v>-4796.3599999999997</v>
      </c>
      <c r="O24" s="3">
        <v>2017.68</v>
      </c>
      <c r="P24" s="3">
        <v>47120.49</v>
      </c>
      <c r="Q24" s="3" t="s">
        <v>42</v>
      </c>
      <c r="R24" s="3">
        <v>0</v>
      </c>
      <c r="S24" s="3" t="s">
        <v>33</v>
      </c>
      <c r="T24" s="3" t="s">
        <v>123</v>
      </c>
      <c r="U24" s="3" t="s">
        <v>44</v>
      </c>
      <c r="V24" s="3" t="s">
        <v>139</v>
      </c>
      <c r="W24" s="3" t="s">
        <v>46</v>
      </c>
      <c r="X24" s="3">
        <v>8996.16</v>
      </c>
      <c r="Y24" s="3"/>
      <c r="Z24" s="3"/>
      <c r="AA24" s="3">
        <v>37990.36</v>
      </c>
      <c r="AB24" s="5" t="s">
        <v>140</v>
      </c>
      <c r="AC24" s="3">
        <v>77.760000000000005</v>
      </c>
      <c r="AD24" s="3" t="s">
        <v>141</v>
      </c>
    </row>
    <row r="25" spans="1:30" x14ac:dyDescent="0.25">
      <c r="A25">
        <v>275633</v>
      </c>
      <c r="B25" t="s">
        <v>142</v>
      </c>
      <c r="C25" s="3">
        <f t="shared" si="1"/>
        <v>1977.34</v>
      </c>
      <c r="D25" s="3">
        <v>39.33</v>
      </c>
      <c r="E25" s="3">
        <v>1200.6600000000001</v>
      </c>
      <c r="F25" s="3">
        <v>0</v>
      </c>
      <c r="G25" s="3">
        <v>1977.34</v>
      </c>
      <c r="H25" s="3">
        <v>0</v>
      </c>
      <c r="I25" s="3">
        <v>0</v>
      </c>
      <c r="J25" s="3">
        <v>0</v>
      </c>
      <c r="K25" s="3">
        <v>3217.33</v>
      </c>
      <c r="L25">
        <v>10000</v>
      </c>
      <c r="M25" s="4">
        <v>45601</v>
      </c>
      <c r="N25" s="3">
        <v>-1996.5</v>
      </c>
      <c r="O25" s="3">
        <v>1200</v>
      </c>
      <c r="P25" s="3">
        <v>12520.12</v>
      </c>
      <c r="Q25" s="3" t="s">
        <v>42</v>
      </c>
      <c r="R25" s="3">
        <v>0</v>
      </c>
      <c r="S25" s="3" t="s">
        <v>33</v>
      </c>
      <c r="T25" s="3" t="s">
        <v>143</v>
      </c>
      <c r="U25" s="3" t="s">
        <v>35</v>
      </c>
      <c r="V25" s="3" t="s">
        <v>144</v>
      </c>
      <c r="W25" s="3" t="s">
        <v>119</v>
      </c>
      <c r="X25" s="3">
        <v>2067.44</v>
      </c>
      <c r="Y25" s="3"/>
      <c r="Z25" s="3"/>
      <c r="AA25" s="3">
        <v>6782.67</v>
      </c>
      <c r="AB25" s="5" t="s">
        <v>120</v>
      </c>
      <c r="AC25" s="3">
        <v>1200</v>
      </c>
      <c r="AD25" s="3" t="s">
        <v>145</v>
      </c>
    </row>
    <row r="26" spans="1:30" x14ac:dyDescent="0.25">
      <c r="A26">
        <v>160270</v>
      </c>
      <c r="B26" t="s">
        <v>146</v>
      </c>
      <c r="C26" s="3">
        <f t="shared" si="1"/>
        <v>3071.62</v>
      </c>
      <c r="D26" s="3">
        <v>0</v>
      </c>
      <c r="E26" s="3">
        <v>0</v>
      </c>
      <c r="F26" s="3">
        <v>1800</v>
      </c>
      <c r="G26" s="3">
        <v>1271.6199999999999</v>
      </c>
      <c r="H26" s="3">
        <v>0</v>
      </c>
      <c r="I26" s="3">
        <v>0</v>
      </c>
      <c r="J26" s="3">
        <v>-1500</v>
      </c>
      <c r="K26" s="3">
        <v>1571.62</v>
      </c>
      <c r="L26">
        <v>0</v>
      </c>
      <c r="M26" s="4">
        <v>45714</v>
      </c>
      <c r="N26" s="3">
        <v>-1500</v>
      </c>
      <c r="O26" s="3">
        <v>0</v>
      </c>
      <c r="P26" s="3">
        <v>100664.57</v>
      </c>
      <c r="Q26" s="3" t="s">
        <v>42</v>
      </c>
      <c r="R26" s="3">
        <v>0</v>
      </c>
      <c r="S26" s="3" t="s">
        <v>50</v>
      </c>
      <c r="T26" s="3" t="s">
        <v>147</v>
      </c>
      <c r="U26" s="3" t="s">
        <v>44</v>
      </c>
      <c r="V26" s="3" t="s">
        <v>148</v>
      </c>
      <c r="W26" s="3" t="s">
        <v>119</v>
      </c>
      <c r="X26" s="3">
        <v>23419.31</v>
      </c>
      <c r="Y26" s="3"/>
      <c r="Z26" s="3"/>
      <c r="AA26" s="3">
        <v>-1571.62</v>
      </c>
      <c r="AB26" s="5" t="s">
        <v>70</v>
      </c>
      <c r="AC26" s="3">
        <v>0</v>
      </c>
      <c r="AD26" s="3" t="s">
        <v>149</v>
      </c>
    </row>
    <row r="27" spans="1:30" x14ac:dyDescent="0.25">
      <c r="A27">
        <v>18601</v>
      </c>
      <c r="B27" t="s">
        <v>150</v>
      </c>
      <c r="C27" s="3">
        <f t="shared" si="1"/>
        <v>15886.02</v>
      </c>
      <c r="D27" s="3">
        <v>11821.19</v>
      </c>
      <c r="E27" s="3">
        <v>16413.939999999999</v>
      </c>
      <c r="F27" s="3">
        <v>14670.81</v>
      </c>
      <c r="G27" s="3">
        <v>1215.21</v>
      </c>
      <c r="H27" s="3">
        <v>0</v>
      </c>
      <c r="I27" s="3">
        <v>0</v>
      </c>
      <c r="J27" s="3">
        <v>0</v>
      </c>
      <c r="K27" s="3">
        <v>44121.15</v>
      </c>
      <c r="L27">
        <v>40000</v>
      </c>
      <c r="M27" s="4">
        <v>45688</v>
      </c>
      <c r="N27" s="3">
        <v>-12688.39</v>
      </c>
      <c r="O27" s="3">
        <v>25748.94</v>
      </c>
      <c r="P27" s="3">
        <v>221801.31</v>
      </c>
      <c r="Q27" s="3" t="s">
        <v>42</v>
      </c>
      <c r="R27" s="3">
        <v>1163.97</v>
      </c>
      <c r="S27" s="3" t="s">
        <v>94</v>
      </c>
      <c r="T27" s="3" t="s">
        <v>151</v>
      </c>
      <c r="U27" s="3" t="s">
        <v>44</v>
      </c>
      <c r="V27" s="3" t="s">
        <v>152</v>
      </c>
      <c r="W27" s="3" t="s">
        <v>110</v>
      </c>
      <c r="X27" s="3">
        <v>43206.93</v>
      </c>
      <c r="Y27" s="3"/>
      <c r="Z27" s="3" t="s">
        <v>153</v>
      </c>
      <c r="AA27" s="3">
        <v>-6527.3</v>
      </c>
      <c r="AB27" s="5" t="s">
        <v>64</v>
      </c>
      <c r="AC27" s="3">
        <v>1807.52</v>
      </c>
      <c r="AD27" s="3" t="s">
        <v>154</v>
      </c>
    </row>
    <row r="28" spans="1:30" x14ac:dyDescent="0.25">
      <c r="A28">
        <v>135657</v>
      </c>
      <c r="B28" t="s">
        <v>155</v>
      </c>
      <c r="C28" s="3">
        <f t="shared" si="1"/>
        <v>7105.75</v>
      </c>
      <c r="D28" s="3">
        <v>76.040000000000006</v>
      </c>
      <c r="E28" s="3">
        <v>283.29000000000002</v>
      </c>
      <c r="F28" s="3">
        <v>6023.45</v>
      </c>
      <c r="G28" s="3">
        <v>1082.3</v>
      </c>
      <c r="H28" s="3">
        <v>0</v>
      </c>
      <c r="I28" s="3">
        <v>0</v>
      </c>
      <c r="J28" s="3">
        <v>0</v>
      </c>
      <c r="K28" s="3">
        <v>7465.08</v>
      </c>
      <c r="L28">
        <v>100000</v>
      </c>
      <c r="M28" s="4">
        <v>45673</v>
      </c>
      <c r="N28" s="3">
        <v>49.52</v>
      </c>
      <c r="O28" s="3">
        <v>-920.4</v>
      </c>
      <c r="P28" s="3">
        <v>14542.31</v>
      </c>
      <c r="Q28" s="3" t="s">
        <v>42</v>
      </c>
      <c r="R28" s="3">
        <v>0</v>
      </c>
      <c r="S28" s="3" t="s">
        <v>156</v>
      </c>
      <c r="T28" s="3" t="s">
        <v>62</v>
      </c>
      <c r="U28" s="3" t="s">
        <v>157</v>
      </c>
      <c r="V28" s="3"/>
      <c r="W28" s="3" t="s">
        <v>135</v>
      </c>
      <c r="X28" s="3">
        <v>10739.63</v>
      </c>
      <c r="Y28" s="3"/>
      <c r="Z28" s="3"/>
      <c r="AA28" s="3">
        <v>85922.43</v>
      </c>
      <c r="AB28" s="5" t="s">
        <v>158</v>
      </c>
      <c r="AC28" s="3">
        <v>76.040000000000006</v>
      </c>
      <c r="AD28" s="3" t="s">
        <v>159</v>
      </c>
    </row>
    <row r="29" spans="1:30" x14ac:dyDescent="0.25">
      <c r="A29">
        <v>381669</v>
      </c>
      <c r="B29" t="s">
        <v>160</v>
      </c>
      <c r="C29" s="3">
        <f t="shared" si="1"/>
        <v>1028.1600000000001</v>
      </c>
      <c r="D29" s="3">
        <v>575.46</v>
      </c>
      <c r="E29" s="3">
        <v>0</v>
      </c>
      <c r="F29" s="3">
        <v>0</v>
      </c>
      <c r="G29" s="3">
        <v>1028.1600000000001</v>
      </c>
      <c r="H29" s="3">
        <v>0</v>
      </c>
      <c r="I29" s="3">
        <v>0</v>
      </c>
      <c r="J29" s="3">
        <v>0</v>
      </c>
      <c r="K29" s="3">
        <v>1603.62</v>
      </c>
      <c r="L29">
        <v>5000</v>
      </c>
      <c r="M29" s="4">
        <v>45559</v>
      </c>
      <c r="N29" s="3">
        <v>-1495.29</v>
      </c>
      <c r="O29" s="3">
        <v>524.9</v>
      </c>
      <c r="P29" s="3">
        <v>2478.89</v>
      </c>
      <c r="Q29" s="3" t="s">
        <v>32</v>
      </c>
      <c r="R29" s="3">
        <v>0</v>
      </c>
      <c r="S29" s="3" t="s">
        <v>33</v>
      </c>
      <c r="T29" s="3" t="s">
        <v>73</v>
      </c>
      <c r="U29" s="3" t="s">
        <v>35</v>
      </c>
      <c r="V29" s="3" t="s">
        <v>161</v>
      </c>
      <c r="W29" s="3"/>
      <c r="X29" s="3">
        <v>912.22</v>
      </c>
      <c r="Y29" s="3"/>
      <c r="Z29" s="3" t="s">
        <v>162</v>
      </c>
      <c r="AA29" s="3">
        <v>3396.38</v>
      </c>
      <c r="AB29" s="5" t="s">
        <v>163</v>
      </c>
      <c r="AC29" s="3">
        <v>166.5</v>
      </c>
      <c r="AD29" s="3" t="s">
        <v>164</v>
      </c>
    </row>
    <row r="30" spans="1:30" x14ac:dyDescent="0.25">
      <c r="A30">
        <v>417588</v>
      </c>
      <c r="B30" t="s">
        <v>165</v>
      </c>
      <c r="C30" s="3">
        <f t="shared" si="1"/>
        <v>762.13</v>
      </c>
      <c r="D30" s="3">
        <v>0</v>
      </c>
      <c r="E30" s="3">
        <v>0</v>
      </c>
      <c r="F30" s="3">
        <v>0</v>
      </c>
      <c r="G30" s="3">
        <v>762.13</v>
      </c>
      <c r="H30" s="3">
        <v>0</v>
      </c>
      <c r="I30" s="3">
        <v>0</v>
      </c>
      <c r="J30" s="3">
        <v>0</v>
      </c>
      <c r="K30" s="3">
        <v>762.13</v>
      </c>
      <c r="L30">
        <v>0</v>
      </c>
      <c r="M30" s="4">
        <v>45623</v>
      </c>
      <c r="N30" s="3">
        <v>-2554.7600000000002</v>
      </c>
      <c r="O30" s="3">
        <v>0</v>
      </c>
      <c r="P30" s="3">
        <v>7328.68</v>
      </c>
      <c r="Q30" s="3" t="s">
        <v>32</v>
      </c>
      <c r="R30" s="3">
        <v>0</v>
      </c>
      <c r="S30" s="3" t="s">
        <v>50</v>
      </c>
      <c r="T30" s="3" t="s">
        <v>166</v>
      </c>
      <c r="U30" s="3" t="s">
        <v>35</v>
      </c>
      <c r="V30" s="3"/>
      <c r="W30" s="3"/>
      <c r="X30" s="3">
        <v>701.38</v>
      </c>
      <c r="Y30" s="3"/>
      <c r="Z30" s="3"/>
      <c r="AA30" s="3">
        <v>-762.13</v>
      </c>
      <c r="AB30" s="5" t="s">
        <v>80</v>
      </c>
      <c r="AC30" s="3">
        <v>0</v>
      </c>
      <c r="AD30" s="3" t="s">
        <v>167</v>
      </c>
    </row>
    <row r="31" spans="1:30" x14ac:dyDescent="0.25">
      <c r="A31">
        <v>71434</v>
      </c>
      <c r="B31" t="s">
        <v>168</v>
      </c>
      <c r="C31" s="3">
        <f t="shared" si="1"/>
        <v>561.70000000000005</v>
      </c>
      <c r="D31" s="3">
        <v>0</v>
      </c>
      <c r="E31" s="3">
        <v>2605.17</v>
      </c>
      <c r="F31" s="3">
        <v>0</v>
      </c>
      <c r="G31" s="3">
        <v>561.70000000000005</v>
      </c>
      <c r="H31" s="3">
        <v>0</v>
      </c>
      <c r="I31" s="3">
        <v>0</v>
      </c>
      <c r="J31" s="3">
        <v>0</v>
      </c>
      <c r="K31" s="3">
        <v>3166.87</v>
      </c>
      <c r="L31">
        <v>25000</v>
      </c>
      <c r="M31" s="4">
        <v>45532</v>
      </c>
      <c r="N31" s="3">
        <v>-735.86</v>
      </c>
      <c r="O31" s="3">
        <v>2328.85</v>
      </c>
      <c r="P31" s="3">
        <v>3685.28</v>
      </c>
      <c r="Q31" s="3" t="s">
        <v>42</v>
      </c>
      <c r="R31" s="3">
        <v>0</v>
      </c>
      <c r="S31" s="3" t="s">
        <v>94</v>
      </c>
      <c r="T31" s="3" t="s">
        <v>151</v>
      </c>
      <c r="U31" s="3" t="s">
        <v>44</v>
      </c>
      <c r="V31" s="3" t="s">
        <v>169</v>
      </c>
      <c r="W31" s="3" t="s">
        <v>119</v>
      </c>
      <c r="X31" s="3">
        <v>877.05</v>
      </c>
      <c r="Y31" s="3"/>
      <c r="Z31" s="3"/>
      <c r="AA31" s="3">
        <v>21833.13</v>
      </c>
      <c r="AB31" s="5" t="s">
        <v>170</v>
      </c>
      <c r="AC31" s="3">
        <v>680.36</v>
      </c>
      <c r="AD31" s="3" t="s">
        <v>171</v>
      </c>
    </row>
    <row r="32" spans="1:30" x14ac:dyDescent="0.25">
      <c r="A32">
        <v>382576</v>
      </c>
      <c r="B32" t="s">
        <v>172</v>
      </c>
      <c r="C32" s="3">
        <f t="shared" si="1"/>
        <v>558.12</v>
      </c>
      <c r="D32" s="3">
        <v>0</v>
      </c>
      <c r="E32" s="3">
        <v>60</v>
      </c>
      <c r="F32" s="3">
        <v>0</v>
      </c>
      <c r="G32" s="3">
        <v>558.12</v>
      </c>
      <c r="H32" s="3">
        <v>0</v>
      </c>
      <c r="I32" s="3">
        <v>0</v>
      </c>
      <c r="J32" s="3">
        <v>0</v>
      </c>
      <c r="K32" s="3">
        <v>618.12</v>
      </c>
      <c r="L32">
        <v>5000</v>
      </c>
      <c r="M32" s="4">
        <v>45705</v>
      </c>
      <c r="N32" s="3">
        <v>-89.5</v>
      </c>
      <c r="O32" s="3">
        <v>0</v>
      </c>
      <c r="P32" s="3">
        <v>19600.72</v>
      </c>
      <c r="Q32" s="3" t="s">
        <v>42</v>
      </c>
      <c r="R32" s="3">
        <v>0</v>
      </c>
      <c r="S32" s="3" t="s">
        <v>33</v>
      </c>
      <c r="T32" s="3" t="s">
        <v>173</v>
      </c>
      <c r="U32" s="3" t="s">
        <v>44</v>
      </c>
      <c r="V32" s="3" t="s">
        <v>174</v>
      </c>
      <c r="W32" s="3" t="s">
        <v>46</v>
      </c>
      <c r="X32" s="3">
        <v>3181.71</v>
      </c>
      <c r="Y32" s="3"/>
      <c r="Z32" s="3"/>
      <c r="AA32" s="3">
        <v>4381.88</v>
      </c>
      <c r="AB32" s="5" t="s">
        <v>175</v>
      </c>
      <c r="AC32" s="3">
        <v>-404.1</v>
      </c>
      <c r="AD32" s="3" t="s">
        <v>176</v>
      </c>
    </row>
    <row r="33" spans="1:30" x14ac:dyDescent="0.25">
      <c r="A33">
        <v>136540</v>
      </c>
      <c r="B33" t="s">
        <v>177</v>
      </c>
      <c r="C33" s="3">
        <f t="shared" si="1"/>
        <v>394.09</v>
      </c>
      <c r="D33" s="3">
        <v>7.88</v>
      </c>
      <c r="E33" s="3">
        <v>0</v>
      </c>
      <c r="F33" s="3">
        <v>0</v>
      </c>
      <c r="G33" s="3">
        <v>394.09</v>
      </c>
      <c r="H33" s="3">
        <v>0</v>
      </c>
      <c r="I33" s="3">
        <v>0</v>
      </c>
      <c r="J33" s="3">
        <v>0</v>
      </c>
      <c r="K33" s="3">
        <v>401.97</v>
      </c>
      <c r="L33">
        <v>0</v>
      </c>
      <c r="M33" s="4">
        <v>45628</v>
      </c>
      <c r="N33" s="3">
        <v>-4310.72</v>
      </c>
      <c r="O33" s="3">
        <v>0</v>
      </c>
      <c r="P33" s="3">
        <v>65206.47</v>
      </c>
      <c r="Q33" s="3" t="s">
        <v>32</v>
      </c>
      <c r="R33" s="3">
        <v>0</v>
      </c>
      <c r="S33" s="3" t="s">
        <v>178</v>
      </c>
      <c r="T33" s="3" t="s">
        <v>84</v>
      </c>
      <c r="U33" s="3" t="s">
        <v>35</v>
      </c>
      <c r="V33" s="3" t="s">
        <v>129</v>
      </c>
      <c r="W33" s="3" t="s">
        <v>46</v>
      </c>
      <c r="X33" s="3">
        <v>1858.7</v>
      </c>
      <c r="Y33" s="3"/>
      <c r="Z33" s="3"/>
      <c r="AA33" s="3">
        <v>-401.97</v>
      </c>
      <c r="AB33" s="5" t="s">
        <v>179</v>
      </c>
      <c r="AC33" s="3">
        <v>394.09</v>
      </c>
      <c r="AD33" s="3" t="s">
        <v>180</v>
      </c>
    </row>
    <row r="34" spans="1:30" x14ac:dyDescent="0.25">
      <c r="A34">
        <v>73746</v>
      </c>
      <c r="B34" t="s">
        <v>181</v>
      </c>
      <c r="C34" s="3">
        <f t="shared" si="1"/>
        <v>387.12</v>
      </c>
      <c r="D34" s="3">
        <v>0</v>
      </c>
      <c r="E34" s="3">
        <v>0</v>
      </c>
      <c r="F34" s="3">
        <v>0</v>
      </c>
      <c r="G34" s="3">
        <v>387.12</v>
      </c>
      <c r="H34" s="3">
        <v>0</v>
      </c>
      <c r="I34" s="3">
        <v>0</v>
      </c>
      <c r="J34" s="3">
        <v>0</v>
      </c>
      <c r="K34" s="3">
        <v>387.12</v>
      </c>
      <c r="L34">
        <v>0</v>
      </c>
      <c r="M34" s="4">
        <v>45646</v>
      </c>
      <c r="N34" s="3">
        <v>-1219.53</v>
      </c>
      <c r="O34" s="3">
        <v>0</v>
      </c>
      <c r="P34" s="3">
        <v>12421.17</v>
      </c>
      <c r="Q34" s="3" t="s">
        <v>42</v>
      </c>
      <c r="R34" s="3">
        <v>160.32</v>
      </c>
      <c r="S34" s="3" t="s">
        <v>50</v>
      </c>
      <c r="T34" s="3" t="s">
        <v>182</v>
      </c>
      <c r="U34" s="3" t="s">
        <v>35</v>
      </c>
      <c r="V34" s="3" t="s">
        <v>183</v>
      </c>
      <c r="W34" s="3" t="s">
        <v>57</v>
      </c>
      <c r="X34" s="3">
        <v>761.52</v>
      </c>
      <c r="Y34" s="3"/>
      <c r="Z34" s="3"/>
      <c r="AA34" s="3">
        <v>-387.12</v>
      </c>
      <c r="AB34" s="5" t="s">
        <v>184</v>
      </c>
      <c r="AC34" s="3">
        <v>387.12</v>
      </c>
      <c r="AD34" s="3" t="s">
        <v>185</v>
      </c>
    </row>
    <row r="35" spans="1:30" x14ac:dyDescent="0.25">
      <c r="A35">
        <v>285834</v>
      </c>
      <c r="B35" t="s">
        <v>186</v>
      </c>
      <c r="C35" s="3">
        <f t="shared" si="1"/>
        <v>367.74</v>
      </c>
      <c r="D35" s="3">
        <v>5.52</v>
      </c>
      <c r="E35" s="3">
        <v>0</v>
      </c>
      <c r="F35" s="3">
        <v>0</v>
      </c>
      <c r="G35" s="3">
        <v>367.74</v>
      </c>
      <c r="H35" s="3">
        <v>0</v>
      </c>
      <c r="I35" s="3">
        <v>0</v>
      </c>
      <c r="J35" s="3">
        <v>0</v>
      </c>
      <c r="K35" s="3">
        <v>373.26</v>
      </c>
      <c r="L35">
        <v>5000</v>
      </c>
      <c r="M35" s="4">
        <v>45609</v>
      </c>
      <c r="N35" s="3">
        <v>-376.6</v>
      </c>
      <c r="O35" s="3">
        <v>0</v>
      </c>
      <c r="P35" s="3">
        <v>5602.46</v>
      </c>
      <c r="Q35" s="3" t="s">
        <v>32</v>
      </c>
      <c r="R35" s="3">
        <v>0</v>
      </c>
      <c r="S35" s="3" t="s">
        <v>94</v>
      </c>
      <c r="T35" s="3" t="s">
        <v>187</v>
      </c>
      <c r="U35" s="3" t="s">
        <v>35</v>
      </c>
      <c r="V35" s="3" t="s">
        <v>188</v>
      </c>
      <c r="W35" s="3"/>
      <c r="X35" s="3">
        <v>359.94</v>
      </c>
      <c r="Y35" s="3"/>
      <c r="Z35" s="3" t="s">
        <v>153</v>
      </c>
      <c r="AA35" s="3">
        <v>4626.74</v>
      </c>
      <c r="AB35" s="5" t="s">
        <v>189</v>
      </c>
      <c r="AC35" s="3">
        <v>0</v>
      </c>
      <c r="AD35" s="3" t="s">
        <v>190</v>
      </c>
    </row>
    <row r="36" spans="1:30" x14ac:dyDescent="0.25">
      <c r="A36">
        <v>381835</v>
      </c>
      <c r="B36" t="s">
        <v>191</v>
      </c>
      <c r="C36" s="3">
        <f t="shared" si="1"/>
        <v>633.53</v>
      </c>
      <c r="D36" s="3">
        <v>222.15</v>
      </c>
      <c r="E36" s="3">
        <v>263.99</v>
      </c>
      <c r="F36" s="3">
        <v>403.93</v>
      </c>
      <c r="G36" s="3">
        <v>229.6</v>
      </c>
      <c r="H36" s="3">
        <v>0</v>
      </c>
      <c r="I36" s="3">
        <v>0</v>
      </c>
      <c r="J36" s="3">
        <v>0</v>
      </c>
      <c r="K36" s="3">
        <v>1119.67</v>
      </c>
      <c r="L36">
        <v>2000</v>
      </c>
      <c r="M36" s="4">
        <v>45700</v>
      </c>
      <c r="N36" s="3">
        <v>-250</v>
      </c>
      <c r="O36" s="3">
        <v>475.52</v>
      </c>
      <c r="P36" s="3">
        <v>3612.08</v>
      </c>
      <c r="Q36" s="3" t="s">
        <v>42</v>
      </c>
      <c r="R36" s="3">
        <v>0</v>
      </c>
      <c r="S36" s="3" t="s">
        <v>33</v>
      </c>
      <c r="T36" s="3" t="s">
        <v>143</v>
      </c>
      <c r="U36" s="3" t="s">
        <v>35</v>
      </c>
      <c r="V36" s="3" t="s">
        <v>192</v>
      </c>
      <c r="W36" s="3"/>
      <c r="X36" s="3">
        <v>719.11</v>
      </c>
      <c r="Y36" s="3"/>
      <c r="Z36" s="3"/>
      <c r="AA36" s="3">
        <v>880.33</v>
      </c>
      <c r="AB36" s="5" t="s">
        <v>193</v>
      </c>
      <c r="AC36" s="3">
        <v>212.48</v>
      </c>
      <c r="AD36" s="3" t="s">
        <v>194</v>
      </c>
    </row>
    <row r="37" spans="1:30" x14ac:dyDescent="0.25">
      <c r="A37">
        <v>120004</v>
      </c>
      <c r="B37" t="s">
        <v>195</v>
      </c>
      <c r="C37" s="3">
        <f t="shared" si="1"/>
        <v>100.28</v>
      </c>
      <c r="D37" s="3">
        <v>12426.57</v>
      </c>
      <c r="E37" s="3">
        <v>22077.73</v>
      </c>
      <c r="F37" s="3">
        <v>0</v>
      </c>
      <c r="G37" s="3">
        <v>100.28</v>
      </c>
      <c r="H37" s="3">
        <v>0</v>
      </c>
      <c r="I37" s="3">
        <v>0</v>
      </c>
      <c r="J37" s="3">
        <v>0</v>
      </c>
      <c r="K37" s="3">
        <v>34604.58</v>
      </c>
      <c r="L37">
        <v>75000</v>
      </c>
      <c r="M37" s="4">
        <v>45694</v>
      </c>
      <c r="N37" s="3">
        <v>-15719.78</v>
      </c>
      <c r="O37" s="3">
        <v>31884.69</v>
      </c>
      <c r="P37" s="3">
        <v>151039.79</v>
      </c>
      <c r="Q37" s="3" t="s">
        <v>32</v>
      </c>
      <c r="R37" s="3">
        <v>153.72</v>
      </c>
      <c r="S37" s="3" t="s">
        <v>94</v>
      </c>
      <c r="T37" s="3" t="s">
        <v>196</v>
      </c>
      <c r="U37" s="3" t="s">
        <v>44</v>
      </c>
      <c r="V37" s="3" t="s">
        <v>197</v>
      </c>
      <c r="W37" s="3" t="s">
        <v>37</v>
      </c>
      <c r="X37" s="3">
        <v>29812.799999999999</v>
      </c>
      <c r="Y37" s="3"/>
      <c r="Z37" s="3"/>
      <c r="AA37" s="3">
        <v>40395.42</v>
      </c>
      <c r="AB37" s="5" t="s">
        <v>52</v>
      </c>
      <c r="AC37" s="3">
        <v>1164.97</v>
      </c>
      <c r="AD37" s="3" t="s">
        <v>198</v>
      </c>
    </row>
    <row r="38" spans="1:30" x14ac:dyDescent="0.25">
      <c r="A38">
        <v>415752</v>
      </c>
      <c r="B38" t="s">
        <v>199</v>
      </c>
      <c r="C38" s="3">
        <f t="shared" si="1"/>
        <v>59797.37</v>
      </c>
      <c r="D38" s="3">
        <v>16267.14</v>
      </c>
      <c r="E38" s="3">
        <v>27173.439999999999</v>
      </c>
      <c r="F38" s="3">
        <v>59797.37</v>
      </c>
      <c r="G38" s="3">
        <v>0</v>
      </c>
      <c r="H38" s="3">
        <v>0</v>
      </c>
      <c r="I38" s="3">
        <v>0</v>
      </c>
      <c r="J38" s="3">
        <v>0</v>
      </c>
      <c r="K38" s="3">
        <v>103237.95</v>
      </c>
      <c r="L38">
        <v>50000</v>
      </c>
      <c r="M38" s="4">
        <v>45700</v>
      </c>
      <c r="N38" s="3">
        <v>-16697.560000000001</v>
      </c>
      <c r="O38" s="3">
        <v>43101.73</v>
      </c>
      <c r="P38" s="3">
        <v>494431.09</v>
      </c>
      <c r="Q38" s="3" t="s">
        <v>32</v>
      </c>
      <c r="R38" s="3">
        <v>503.9</v>
      </c>
      <c r="S38" s="3" t="s">
        <v>33</v>
      </c>
      <c r="T38" s="3" t="s">
        <v>200</v>
      </c>
      <c r="U38" s="3" t="s">
        <v>44</v>
      </c>
      <c r="V38" s="3" t="s">
        <v>139</v>
      </c>
      <c r="W38" s="3" t="s">
        <v>201</v>
      </c>
      <c r="X38" s="3">
        <v>124235.77</v>
      </c>
      <c r="Y38" s="3">
        <v>165000</v>
      </c>
      <c r="Z38" s="3" t="s">
        <v>202</v>
      </c>
      <c r="AA38" s="3">
        <v>61762.05</v>
      </c>
      <c r="AB38" s="5" t="s">
        <v>70</v>
      </c>
      <c r="AC38" s="3">
        <v>112.64</v>
      </c>
      <c r="AD38" s="3" t="s">
        <v>203</v>
      </c>
    </row>
    <row r="39" spans="1:30" x14ac:dyDescent="0.25">
      <c r="A39">
        <v>18723</v>
      </c>
      <c r="B39" t="s">
        <v>204</v>
      </c>
      <c r="C39" s="3">
        <f t="shared" si="1"/>
        <v>31114.13</v>
      </c>
      <c r="D39" s="3">
        <v>41629.980000000003</v>
      </c>
      <c r="E39" s="3">
        <v>65892.83</v>
      </c>
      <c r="F39" s="3">
        <v>31114.13</v>
      </c>
      <c r="G39" s="3">
        <v>0</v>
      </c>
      <c r="H39" s="3">
        <v>0</v>
      </c>
      <c r="I39" s="3">
        <v>0</v>
      </c>
      <c r="J39" s="3">
        <v>0</v>
      </c>
      <c r="K39" s="3">
        <v>138636.94</v>
      </c>
      <c r="L39">
        <v>150000</v>
      </c>
      <c r="M39" s="4">
        <v>45712</v>
      </c>
      <c r="N39" s="3">
        <v>-3692.44</v>
      </c>
      <c r="O39" s="3">
        <v>104513.89</v>
      </c>
      <c r="P39" s="3">
        <v>273512.18</v>
      </c>
      <c r="Q39" s="3" t="s">
        <v>32</v>
      </c>
      <c r="R39" s="3">
        <v>19408.5</v>
      </c>
      <c r="S39" s="3" t="s">
        <v>133</v>
      </c>
      <c r="T39" s="3" t="s">
        <v>143</v>
      </c>
      <c r="U39" s="3" t="s">
        <v>44</v>
      </c>
      <c r="V39" s="3" t="s">
        <v>205</v>
      </c>
      <c r="W39" s="3" t="s">
        <v>201</v>
      </c>
      <c r="X39" s="3">
        <v>65873.279999999999</v>
      </c>
      <c r="Y39" s="3"/>
      <c r="Z39" s="3" t="s">
        <v>38</v>
      </c>
      <c r="AA39" s="3">
        <v>11363.06</v>
      </c>
      <c r="AB39" s="5" t="s">
        <v>64</v>
      </c>
      <c r="AC39" s="3">
        <v>138</v>
      </c>
      <c r="AD39" s="3" t="s">
        <v>206</v>
      </c>
    </row>
    <row r="40" spans="1:30" x14ac:dyDescent="0.25">
      <c r="A40">
        <v>18623</v>
      </c>
      <c r="B40" t="s">
        <v>207</v>
      </c>
      <c r="C40" s="3">
        <f t="shared" si="1"/>
        <v>25416.03</v>
      </c>
      <c r="D40" s="3">
        <v>20038.669999999998</v>
      </c>
      <c r="E40" s="3">
        <v>20417.099999999999</v>
      </c>
      <c r="F40" s="3">
        <v>25416.03</v>
      </c>
      <c r="G40" s="3">
        <v>0</v>
      </c>
      <c r="H40" s="3">
        <v>0</v>
      </c>
      <c r="I40" s="3">
        <v>0</v>
      </c>
      <c r="J40" s="3">
        <v>0</v>
      </c>
      <c r="K40" s="3">
        <v>65871.8</v>
      </c>
      <c r="L40">
        <v>125000</v>
      </c>
      <c r="M40" s="4">
        <v>45708</v>
      </c>
      <c r="N40" s="3">
        <v>-12848.81</v>
      </c>
      <c r="O40" s="3">
        <v>36256.379999999997</v>
      </c>
      <c r="P40" s="3">
        <v>370289.87</v>
      </c>
      <c r="Q40" s="3" t="s">
        <v>32</v>
      </c>
      <c r="R40" s="3">
        <v>0</v>
      </c>
      <c r="S40" s="3" t="s">
        <v>208</v>
      </c>
      <c r="T40" s="3" t="s">
        <v>209</v>
      </c>
      <c r="U40" s="3" t="s">
        <v>44</v>
      </c>
      <c r="V40" s="3" t="s">
        <v>210</v>
      </c>
      <c r="W40" s="3" t="s">
        <v>57</v>
      </c>
      <c r="X40" s="3">
        <v>92654.02</v>
      </c>
      <c r="Y40" s="3"/>
      <c r="Z40" s="3" t="s">
        <v>211</v>
      </c>
      <c r="AA40" s="3">
        <v>59128.2</v>
      </c>
      <c r="AB40" s="5" t="s">
        <v>59</v>
      </c>
      <c r="AC40" s="3">
        <v>1146.23</v>
      </c>
      <c r="AD40" s="3" t="s">
        <v>212</v>
      </c>
    </row>
    <row r="41" spans="1:30" x14ac:dyDescent="0.25">
      <c r="A41">
        <v>129990</v>
      </c>
      <c r="B41" t="s">
        <v>213</v>
      </c>
      <c r="C41" s="3">
        <f t="shared" si="1"/>
        <v>19345.919999999998</v>
      </c>
      <c r="D41" s="3">
        <v>13912.08</v>
      </c>
      <c r="E41" s="3">
        <v>35390.65</v>
      </c>
      <c r="F41" s="3">
        <v>19345.919999999998</v>
      </c>
      <c r="G41" s="3">
        <v>0</v>
      </c>
      <c r="H41" s="3">
        <v>0</v>
      </c>
      <c r="I41" s="3">
        <v>0</v>
      </c>
      <c r="J41" s="3">
        <v>0</v>
      </c>
      <c r="K41" s="3">
        <v>68648.649999999994</v>
      </c>
      <c r="L41">
        <v>125000</v>
      </c>
      <c r="M41" s="4">
        <v>45698</v>
      </c>
      <c r="N41" s="3">
        <v>-15</v>
      </c>
      <c r="O41" s="3">
        <v>46671.95</v>
      </c>
      <c r="P41" s="3">
        <v>499047.55</v>
      </c>
      <c r="Q41" s="3" t="s">
        <v>32</v>
      </c>
      <c r="R41" s="3">
        <v>0</v>
      </c>
      <c r="S41" s="3" t="s">
        <v>208</v>
      </c>
      <c r="T41" s="3" t="s">
        <v>89</v>
      </c>
      <c r="U41" s="3" t="s">
        <v>44</v>
      </c>
      <c r="V41" s="3" t="s">
        <v>214</v>
      </c>
      <c r="W41" s="3" t="s">
        <v>201</v>
      </c>
      <c r="X41" s="3">
        <v>126974.74</v>
      </c>
      <c r="Y41" s="3"/>
      <c r="Z41" s="3"/>
      <c r="AA41" s="3">
        <v>56351.35</v>
      </c>
      <c r="AB41" s="5" t="s">
        <v>70</v>
      </c>
      <c r="AC41" s="3">
        <v>383.28</v>
      </c>
      <c r="AD41" s="3" t="s">
        <v>215</v>
      </c>
    </row>
    <row r="42" spans="1:30" x14ac:dyDescent="0.25">
      <c r="A42">
        <v>72752</v>
      </c>
      <c r="B42" t="s">
        <v>216</v>
      </c>
      <c r="C42" s="3">
        <f t="shared" si="1"/>
        <v>14692.67</v>
      </c>
      <c r="D42" s="3">
        <v>5993.92</v>
      </c>
      <c r="E42" s="3">
        <v>4618.28</v>
      </c>
      <c r="F42" s="3">
        <v>14692.67</v>
      </c>
      <c r="G42" s="3">
        <v>0</v>
      </c>
      <c r="H42" s="3">
        <v>0</v>
      </c>
      <c r="I42" s="3">
        <v>0</v>
      </c>
      <c r="J42" s="3">
        <v>0</v>
      </c>
      <c r="K42" s="3">
        <v>25304.87</v>
      </c>
      <c r="L42">
        <v>20000</v>
      </c>
      <c r="M42" s="4">
        <v>45684</v>
      </c>
      <c r="N42" s="3">
        <v>-1363.27</v>
      </c>
      <c r="O42" s="3">
        <v>11118.74</v>
      </c>
      <c r="P42" s="3">
        <v>100554.89</v>
      </c>
      <c r="Q42" s="3" t="s">
        <v>32</v>
      </c>
      <c r="R42" s="3">
        <v>0</v>
      </c>
      <c r="S42" s="3" t="s">
        <v>133</v>
      </c>
      <c r="T42" s="3" t="s">
        <v>173</v>
      </c>
      <c r="U42" s="3" t="s">
        <v>35</v>
      </c>
      <c r="V42" s="3" t="s">
        <v>217</v>
      </c>
      <c r="W42" s="3" t="s">
        <v>46</v>
      </c>
      <c r="X42" s="3">
        <v>22140.27</v>
      </c>
      <c r="Y42" s="3">
        <v>30000</v>
      </c>
      <c r="Z42" s="3" t="s">
        <v>75</v>
      </c>
      <c r="AA42" s="3">
        <v>-5304.87</v>
      </c>
      <c r="AB42" s="5" t="s">
        <v>64</v>
      </c>
      <c r="AC42" s="3">
        <v>996.8</v>
      </c>
      <c r="AD42" s="3" t="s">
        <v>218</v>
      </c>
    </row>
    <row r="43" spans="1:30" x14ac:dyDescent="0.25">
      <c r="A43">
        <v>175379</v>
      </c>
      <c r="B43" t="s">
        <v>219</v>
      </c>
      <c r="C43" s="3">
        <f t="shared" si="1"/>
        <v>8488.6</v>
      </c>
      <c r="D43" s="3">
        <v>14589.09</v>
      </c>
      <c r="E43" s="3">
        <v>20615.490000000002</v>
      </c>
      <c r="F43" s="3">
        <v>8488.6</v>
      </c>
      <c r="G43" s="3">
        <v>0</v>
      </c>
      <c r="H43" s="3">
        <v>0</v>
      </c>
      <c r="I43" s="3">
        <v>0</v>
      </c>
      <c r="J43" s="3">
        <v>0</v>
      </c>
      <c r="K43" s="3">
        <v>43693.18</v>
      </c>
      <c r="L43">
        <v>20000</v>
      </c>
      <c r="M43" s="4">
        <v>45692</v>
      </c>
      <c r="N43" s="3">
        <v>-2.4900000000000002</v>
      </c>
      <c r="O43" s="3">
        <v>34885.1</v>
      </c>
      <c r="P43" s="3">
        <v>49839.02</v>
      </c>
      <c r="Q43" s="3" t="s">
        <v>32</v>
      </c>
      <c r="R43" s="3">
        <v>3588</v>
      </c>
      <c r="S43" s="3" t="s">
        <v>94</v>
      </c>
      <c r="T43" s="3" t="s">
        <v>220</v>
      </c>
      <c r="U43" s="3" t="s">
        <v>44</v>
      </c>
      <c r="V43" s="3" t="s">
        <v>74</v>
      </c>
      <c r="W43" s="3" t="s">
        <v>46</v>
      </c>
      <c r="X43" s="3">
        <v>16752.29</v>
      </c>
      <c r="Y43" s="3"/>
      <c r="Z43" s="3"/>
      <c r="AA43" s="3">
        <v>-23693.18</v>
      </c>
      <c r="AB43" s="5" t="s">
        <v>59</v>
      </c>
      <c r="AC43" s="3">
        <v>1707</v>
      </c>
      <c r="AD43" s="3" t="s">
        <v>221</v>
      </c>
    </row>
    <row r="44" spans="1:30" x14ac:dyDescent="0.25">
      <c r="A44">
        <v>125266</v>
      </c>
      <c r="B44" t="s">
        <v>222</v>
      </c>
      <c r="C44" s="3">
        <f t="shared" si="1"/>
        <v>7566.47</v>
      </c>
      <c r="D44" s="3">
        <v>55203.8</v>
      </c>
      <c r="E44" s="3">
        <v>26659.65</v>
      </c>
      <c r="F44" s="3">
        <v>7566.47</v>
      </c>
      <c r="G44" s="3">
        <v>0</v>
      </c>
      <c r="H44" s="3">
        <v>0</v>
      </c>
      <c r="I44" s="3">
        <v>0</v>
      </c>
      <c r="J44" s="3">
        <v>0</v>
      </c>
      <c r="K44" s="3">
        <v>89429.92</v>
      </c>
      <c r="L44">
        <v>225000</v>
      </c>
      <c r="M44" s="4">
        <v>45706</v>
      </c>
      <c r="N44" s="3">
        <v>-10297.950000000001</v>
      </c>
      <c r="O44" s="3">
        <v>88767.4</v>
      </c>
      <c r="P44" s="3">
        <v>344432.94</v>
      </c>
      <c r="Q44" s="3"/>
      <c r="R44" s="3">
        <v>2564.35</v>
      </c>
      <c r="S44" s="3" t="s">
        <v>33</v>
      </c>
      <c r="T44" s="3" t="s">
        <v>223</v>
      </c>
      <c r="U44" s="3" t="s">
        <v>44</v>
      </c>
      <c r="V44" s="3" t="s">
        <v>224</v>
      </c>
      <c r="W44" s="3" t="s">
        <v>37</v>
      </c>
      <c r="X44" s="3">
        <v>50728.71</v>
      </c>
      <c r="Y44" s="3"/>
      <c r="Z44" s="3"/>
      <c r="AA44" s="3">
        <v>135570.07999999999</v>
      </c>
      <c r="AB44" s="5" t="s">
        <v>64</v>
      </c>
      <c r="AC44" s="3">
        <v>277.42</v>
      </c>
      <c r="AD44" s="3" t="s">
        <v>225</v>
      </c>
    </row>
    <row r="45" spans="1:30" x14ac:dyDescent="0.25">
      <c r="A45">
        <v>18929</v>
      </c>
      <c r="B45" t="s">
        <v>226</v>
      </c>
      <c r="C45" s="3">
        <f t="shared" si="1"/>
        <v>6900.1</v>
      </c>
      <c r="D45" s="3">
        <v>6751.05</v>
      </c>
      <c r="E45" s="3">
        <v>18031.73</v>
      </c>
      <c r="F45" s="3">
        <v>6900.1</v>
      </c>
      <c r="G45" s="3">
        <v>0</v>
      </c>
      <c r="H45" s="3">
        <v>0</v>
      </c>
      <c r="I45" s="3">
        <v>0</v>
      </c>
      <c r="J45" s="3">
        <v>0</v>
      </c>
      <c r="K45" s="3">
        <v>31682.880000000001</v>
      </c>
      <c r="L45">
        <v>35000</v>
      </c>
      <c r="M45" s="4">
        <v>45691</v>
      </c>
      <c r="N45" s="3">
        <v>-8136.02</v>
      </c>
      <c r="O45" s="3">
        <v>20394.39</v>
      </c>
      <c r="P45" s="3">
        <v>85215.27</v>
      </c>
      <c r="Q45" s="3" t="s">
        <v>32</v>
      </c>
      <c r="R45" s="3">
        <v>846</v>
      </c>
      <c r="S45" s="3" t="s">
        <v>94</v>
      </c>
      <c r="T45" s="3" t="s">
        <v>227</v>
      </c>
      <c r="U45" s="3" t="s">
        <v>44</v>
      </c>
      <c r="V45" s="3" t="s">
        <v>228</v>
      </c>
      <c r="W45" s="3" t="s">
        <v>57</v>
      </c>
      <c r="X45" s="3">
        <v>19810.96</v>
      </c>
      <c r="Y45" s="3"/>
      <c r="Z45" s="3" t="s">
        <v>229</v>
      </c>
      <c r="AA45" s="3">
        <v>3317.12</v>
      </c>
      <c r="AB45" s="5" t="s">
        <v>64</v>
      </c>
      <c r="AC45" s="3">
        <v>921.08</v>
      </c>
      <c r="AD45" s="3" t="s">
        <v>230</v>
      </c>
    </row>
    <row r="46" spans="1:30" x14ac:dyDescent="0.25">
      <c r="A46">
        <v>19120</v>
      </c>
      <c r="B46" t="s">
        <v>231</v>
      </c>
      <c r="C46" s="3">
        <f t="shared" si="1"/>
        <v>5952.64</v>
      </c>
      <c r="D46" s="3">
        <v>3702.95</v>
      </c>
      <c r="E46" s="3">
        <v>8090.5</v>
      </c>
      <c r="F46" s="3">
        <v>5952.64</v>
      </c>
      <c r="G46" s="3">
        <v>0</v>
      </c>
      <c r="H46" s="3">
        <v>0</v>
      </c>
      <c r="I46" s="3">
        <v>0</v>
      </c>
      <c r="J46" s="3">
        <v>0</v>
      </c>
      <c r="K46" s="3">
        <v>17746.09</v>
      </c>
      <c r="L46">
        <v>10000</v>
      </c>
      <c r="M46" s="4">
        <v>45708</v>
      </c>
      <c r="N46" s="3">
        <v>-1700</v>
      </c>
      <c r="O46" s="3">
        <v>10555.97</v>
      </c>
      <c r="P46" s="3">
        <v>45724.29</v>
      </c>
      <c r="Q46" s="3" t="s">
        <v>32</v>
      </c>
      <c r="R46" s="3">
        <v>0</v>
      </c>
      <c r="S46" s="3" t="s">
        <v>94</v>
      </c>
      <c r="T46" s="3" t="s">
        <v>232</v>
      </c>
      <c r="U46" s="3" t="s">
        <v>44</v>
      </c>
      <c r="V46" s="3" t="s">
        <v>174</v>
      </c>
      <c r="W46" s="3" t="s">
        <v>46</v>
      </c>
      <c r="X46" s="3">
        <v>24316.48</v>
      </c>
      <c r="Y46" s="3"/>
      <c r="Z46" s="3" t="s">
        <v>38</v>
      </c>
      <c r="AA46" s="3">
        <v>-7746.09</v>
      </c>
      <c r="AB46" s="5" t="s">
        <v>52</v>
      </c>
      <c r="AC46" s="3">
        <v>65.55</v>
      </c>
      <c r="AD46" s="3" t="s">
        <v>233</v>
      </c>
    </row>
    <row r="47" spans="1:30" x14ac:dyDescent="0.25">
      <c r="A47">
        <v>79114</v>
      </c>
      <c r="B47" t="s">
        <v>234</v>
      </c>
      <c r="C47" s="3">
        <f t="shared" si="1"/>
        <v>5854.56</v>
      </c>
      <c r="D47" s="3">
        <v>170235.92</v>
      </c>
      <c r="E47" s="3">
        <v>2801.68</v>
      </c>
      <c r="F47" s="3">
        <v>5854.56</v>
      </c>
      <c r="G47" s="3">
        <v>0</v>
      </c>
      <c r="H47" s="3">
        <v>0</v>
      </c>
      <c r="I47" s="3">
        <v>0</v>
      </c>
      <c r="J47" s="3">
        <v>0</v>
      </c>
      <c r="K47" s="3">
        <v>178892.16</v>
      </c>
      <c r="L47">
        <v>125000</v>
      </c>
      <c r="M47" s="4">
        <v>45714</v>
      </c>
      <c r="N47" s="3">
        <v>-22278.21</v>
      </c>
      <c r="O47" s="3">
        <v>203297.59</v>
      </c>
      <c r="P47" s="3">
        <v>508425.27</v>
      </c>
      <c r="Q47" s="3" t="s">
        <v>32</v>
      </c>
      <c r="R47" s="3">
        <v>18510.080000000002</v>
      </c>
      <c r="S47" s="3" t="s">
        <v>33</v>
      </c>
      <c r="T47" s="3" t="s">
        <v>235</v>
      </c>
      <c r="U47" s="3" t="s">
        <v>35</v>
      </c>
      <c r="V47" s="3" t="s">
        <v>124</v>
      </c>
      <c r="W47" s="3"/>
      <c r="X47" s="3">
        <v>75677.73</v>
      </c>
      <c r="Y47" s="3">
        <v>200000</v>
      </c>
      <c r="Z47" s="3" t="s">
        <v>202</v>
      </c>
      <c r="AA47" s="3">
        <v>21107.84</v>
      </c>
      <c r="AB47" s="5" t="s">
        <v>64</v>
      </c>
      <c r="AC47" s="3">
        <v>162</v>
      </c>
      <c r="AD47" s="3" t="s">
        <v>236</v>
      </c>
    </row>
    <row r="48" spans="1:30" x14ac:dyDescent="0.25">
      <c r="A48">
        <v>146484</v>
      </c>
      <c r="B48" t="s">
        <v>237</v>
      </c>
      <c r="C48" s="3">
        <f t="shared" si="1"/>
        <v>5817.6</v>
      </c>
      <c r="D48" s="3">
        <v>8296.3700000000008</v>
      </c>
      <c r="E48" s="3">
        <v>0</v>
      </c>
      <c r="F48" s="3">
        <v>5817.6</v>
      </c>
      <c r="G48" s="3">
        <v>0</v>
      </c>
      <c r="H48" s="3">
        <v>0</v>
      </c>
      <c r="I48" s="3">
        <v>0</v>
      </c>
      <c r="J48" s="3">
        <v>0</v>
      </c>
      <c r="K48" s="3">
        <v>14113.97</v>
      </c>
      <c r="L48">
        <v>75000</v>
      </c>
      <c r="M48" s="4">
        <v>45714</v>
      </c>
      <c r="N48" s="3">
        <v>-1025.69</v>
      </c>
      <c r="O48" s="3">
        <v>5750.45</v>
      </c>
      <c r="P48" s="3">
        <v>191293.77</v>
      </c>
      <c r="Q48" s="3" t="s">
        <v>42</v>
      </c>
      <c r="R48" s="3">
        <v>0</v>
      </c>
      <c r="S48" s="3" t="s">
        <v>208</v>
      </c>
      <c r="T48" s="3" t="s">
        <v>123</v>
      </c>
      <c r="U48" s="3" t="s">
        <v>44</v>
      </c>
      <c r="V48" s="3" t="s">
        <v>45</v>
      </c>
      <c r="W48" s="3" t="s">
        <v>57</v>
      </c>
      <c r="X48" s="3">
        <v>33566.94</v>
      </c>
      <c r="Y48" s="3"/>
      <c r="Z48" s="3"/>
      <c r="AA48" s="3">
        <v>60886.03</v>
      </c>
      <c r="AB48" s="5" t="s">
        <v>70</v>
      </c>
      <c r="AC48" s="3">
        <v>0</v>
      </c>
      <c r="AD48" s="3" t="s">
        <v>238</v>
      </c>
    </row>
    <row r="49" spans="1:30" x14ac:dyDescent="0.25">
      <c r="A49">
        <v>381926</v>
      </c>
      <c r="B49" t="s">
        <v>239</v>
      </c>
      <c r="C49" s="3">
        <f t="shared" si="1"/>
        <v>5489.1</v>
      </c>
      <c r="D49" s="3">
        <v>3742</v>
      </c>
      <c r="E49" s="3">
        <v>5216.08</v>
      </c>
      <c r="F49" s="3">
        <v>5489.1</v>
      </c>
      <c r="G49" s="3">
        <v>0</v>
      </c>
      <c r="H49" s="3">
        <v>0</v>
      </c>
      <c r="I49" s="3">
        <v>0</v>
      </c>
      <c r="J49" s="3">
        <v>0</v>
      </c>
      <c r="K49" s="3">
        <v>14447.18</v>
      </c>
      <c r="L49">
        <v>60000</v>
      </c>
      <c r="M49" s="4">
        <v>45708</v>
      </c>
      <c r="N49" s="3">
        <v>-8840.1</v>
      </c>
      <c r="O49" s="3">
        <v>8958.08</v>
      </c>
      <c r="P49" s="3">
        <v>119458.78</v>
      </c>
      <c r="Q49" s="3" t="s">
        <v>32</v>
      </c>
      <c r="R49" s="3">
        <v>0</v>
      </c>
      <c r="S49" s="3" t="s">
        <v>133</v>
      </c>
      <c r="T49" s="3" t="s">
        <v>128</v>
      </c>
      <c r="U49" s="3" t="s">
        <v>44</v>
      </c>
      <c r="V49" s="3" t="s">
        <v>45</v>
      </c>
      <c r="W49" s="3"/>
      <c r="X49" s="3">
        <v>17724.43</v>
      </c>
      <c r="Y49" s="3"/>
      <c r="Z49" s="3"/>
      <c r="AA49" s="3">
        <v>45552.82</v>
      </c>
      <c r="AB49" s="5" t="s">
        <v>70</v>
      </c>
      <c r="AC49" s="3">
        <v>625.6</v>
      </c>
      <c r="AD49" s="3" t="s">
        <v>240</v>
      </c>
    </row>
    <row r="50" spans="1:30" x14ac:dyDescent="0.25">
      <c r="A50">
        <v>16952</v>
      </c>
      <c r="B50" t="s">
        <v>241</v>
      </c>
      <c r="C50" s="3">
        <f t="shared" si="1"/>
        <v>5458.36</v>
      </c>
      <c r="D50" s="3">
        <v>31399.119999999999</v>
      </c>
      <c r="E50" s="3">
        <v>24252.12</v>
      </c>
      <c r="F50" s="3">
        <v>5458.36</v>
      </c>
      <c r="G50" s="3">
        <v>0</v>
      </c>
      <c r="H50" s="3">
        <v>0</v>
      </c>
      <c r="I50" s="3">
        <v>0</v>
      </c>
      <c r="J50" s="3">
        <v>0</v>
      </c>
      <c r="K50" s="3">
        <v>61109.599999999999</v>
      </c>
      <c r="L50">
        <v>20000</v>
      </c>
      <c r="M50" s="4">
        <v>45713</v>
      </c>
      <c r="N50" s="3">
        <v>-7280.82</v>
      </c>
      <c r="O50" s="3">
        <v>48017.84</v>
      </c>
      <c r="P50" s="3">
        <v>257016.55</v>
      </c>
      <c r="Q50" s="3" t="s">
        <v>32</v>
      </c>
      <c r="R50" s="3">
        <v>9922.56</v>
      </c>
      <c r="S50" s="3" t="s">
        <v>94</v>
      </c>
      <c r="T50" s="3" t="s">
        <v>134</v>
      </c>
      <c r="U50" s="3" t="s">
        <v>35</v>
      </c>
      <c r="V50" s="3" t="s">
        <v>129</v>
      </c>
      <c r="W50" s="3" t="s">
        <v>119</v>
      </c>
      <c r="X50" s="3">
        <v>67686.75</v>
      </c>
      <c r="Y50" s="3">
        <v>35000</v>
      </c>
      <c r="Z50" s="3" t="s">
        <v>75</v>
      </c>
      <c r="AA50" s="3">
        <v>-41109.599999999999</v>
      </c>
      <c r="AB50" s="5" t="s">
        <v>70</v>
      </c>
      <c r="AC50" s="3">
        <v>5168</v>
      </c>
      <c r="AD50" s="3" t="s">
        <v>242</v>
      </c>
    </row>
    <row r="51" spans="1:30" x14ac:dyDescent="0.25">
      <c r="A51">
        <v>184131</v>
      </c>
      <c r="B51" t="s">
        <v>243</v>
      </c>
      <c r="C51" s="3">
        <f t="shared" si="1"/>
        <v>5140.72</v>
      </c>
      <c r="D51" s="3">
        <v>13618.59</v>
      </c>
      <c r="E51" s="3">
        <v>18735.419999999998</v>
      </c>
      <c r="F51" s="3">
        <v>5140.72</v>
      </c>
      <c r="G51" s="3">
        <v>0</v>
      </c>
      <c r="H51" s="3">
        <v>0</v>
      </c>
      <c r="I51" s="3">
        <v>0</v>
      </c>
      <c r="J51" s="3">
        <v>0</v>
      </c>
      <c r="K51" s="3">
        <v>37494.730000000003</v>
      </c>
      <c r="L51">
        <v>60000</v>
      </c>
      <c r="M51" s="4">
        <v>45705</v>
      </c>
      <c r="N51" s="3">
        <v>-3300</v>
      </c>
      <c r="O51" s="3">
        <v>31772.14</v>
      </c>
      <c r="P51" s="3">
        <v>179439.37</v>
      </c>
      <c r="Q51" s="3" t="s">
        <v>32</v>
      </c>
      <c r="R51" s="3">
        <v>199.15</v>
      </c>
      <c r="S51" s="3" t="s">
        <v>133</v>
      </c>
      <c r="T51" s="3" t="s">
        <v>173</v>
      </c>
      <c r="U51" s="3" t="s">
        <v>44</v>
      </c>
      <c r="V51" s="3" t="s">
        <v>74</v>
      </c>
      <c r="W51" s="3" t="s">
        <v>119</v>
      </c>
      <c r="X51" s="3">
        <v>35638.6</v>
      </c>
      <c r="Y51" s="3"/>
      <c r="Z51" s="3"/>
      <c r="AA51" s="3">
        <v>22505.27</v>
      </c>
      <c r="AB51" s="5" t="s">
        <v>64</v>
      </c>
      <c r="AC51" s="3">
        <v>89.33</v>
      </c>
      <c r="AD51" s="3" t="s">
        <v>244</v>
      </c>
    </row>
    <row r="52" spans="1:30" x14ac:dyDescent="0.25">
      <c r="A52">
        <v>171785</v>
      </c>
      <c r="B52" t="s">
        <v>245</v>
      </c>
      <c r="C52" s="3">
        <f t="shared" si="1"/>
        <v>4929.6000000000004</v>
      </c>
      <c r="D52" s="3">
        <v>2539.52</v>
      </c>
      <c r="E52" s="3">
        <v>0</v>
      </c>
      <c r="F52" s="3">
        <v>4929.6000000000004</v>
      </c>
      <c r="G52" s="3">
        <v>0</v>
      </c>
      <c r="H52" s="3">
        <v>0</v>
      </c>
      <c r="I52" s="3">
        <v>0</v>
      </c>
      <c r="J52" s="3">
        <v>0</v>
      </c>
      <c r="K52" s="3">
        <v>7469.12</v>
      </c>
      <c r="L52">
        <v>20000</v>
      </c>
      <c r="M52" s="4">
        <v>45610</v>
      </c>
      <c r="N52" s="3">
        <v>-3842.34</v>
      </c>
      <c r="O52" s="3">
        <v>2539.52</v>
      </c>
      <c r="P52" s="3">
        <v>64623.5</v>
      </c>
      <c r="Q52" s="3"/>
      <c r="R52" s="3">
        <v>0</v>
      </c>
      <c r="S52" s="3" t="s">
        <v>33</v>
      </c>
      <c r="T52" s="3" t="s">
        <v>182</v>
      </c>
      <c r="U52" s="3" t="s">
        <v>44</v>
      </c>
      <c r="V52" s="3" t="s">
        <v>224</v>
      </c>
      <c r="W52" s="3" t="s">
        <v>46</v>
      </c>
      <c r="X52" s="3">
        <v>4383.5600000000004</v>
      </c>
      <c r="Y52" s="3"/>
      <c r="Z52" s="3" t="s">
        <v>153</v>
      </c>
      <c r="AA52" s="3">
        <v>12530.88</v>
      </c>
      <c r="AB52" s="5" t="s">
        <v>246</v>
      </c>
      <c r="AC52" s="3">
        <v>2539.52</v>
      </c>
      <c r="AD52" s="3" t="s">
        <v>247</v>
      </c>
    </row>
    <row r="53" spans="1:30" x14ac:dyDescent="0.25">
      <c r="A53">
        <v>32364</v>
      </c>
      <c r="B53" t="s">
        <v>248</v>
      </c>
      <c r="C53" s="3">
        <f t="shared" si="1"/>
        <v>4103.43</v>
      </c>
      <c r="D53" s="3">
        <v>269.44</v>
      </c>
      <c r="E53" s="3">
        <v>0</v>
      </c>
      <c r="F53" s="3">
        <v>4103.43</v>
      </c>
      <c r="G53" s="3">
        <v>0</v>
      </c>
      <c r="H53" s="3">
        <v>0</v>
      </c>
      <c r="I53" s="3">
        <v>0</v>
      </c>
      <c r="J53" s="3">
        <v>0</v>
      </c>
      <c r="K53" s="3">
        <v>4372.87</v>
      </c>
      <c r="L53">
        <v>5000</v>
      </c>
      <c r="M53" s="4">
        <v>45706</v>
      </c>
      <c r="N53" s="3">
        <v>-1800.9</v>
      </c>
      <c r="O53" s="3">
        <v>222.7</v>
      </c>
      <c r="P53" s="3">
        <v>32074.41</v>
      </c>
      <c r="Q53" s="3" t="s">
        <v>32</v>
      </c>
      <c r="R53" s="3">
        <v>0</v>
      </c>
      <c r="S53" s="3" t="s">
        <v>94</v>
      </c>
      <c r="T53" s="3" t="s">
        <v>249</v>
      </c>
      <c r="U53" s="3" t="s">
        <v>44</v>
      </c>
      <c r="V53" s="3" t="s">
        <v>114</v>
      </c>
      <c r="W53" s="3" t="s">
        <v>46</v>
      </c>
      <c r="X53" s="3">
        <v>9081.73</v>
      </c>
      <c r="Y53" s="3"/>
      <c r="Z53" s="3"/>
      <c r="AA53" s="3">
        <v>627.13</v>
      </c>
      <c r="AB53" s="5" t="s">
        <v>193</v>
      </c>
      <c r="AC53" s="3">
        <v>269.44</v>
      </c>
      <c r="AD53" s="3" t="s">
        <v>250</v>
      </c>
    </row>
    <row r="54" spans="1:30" x14ac:dyDescent="0.25">
      <c r="A54">
        <v>18251</v>
      </c>
      <c r="B54" t="s">
        <v>251</v>
      </c>
      <c r="C54" s="3">
        <f t="shared" si="1"/>
        <v>3741.83</v>
      </c>
      <c r="D54" s="3">
        <v>42.18</v>
      </c>
      <c r="E54" s="3">
        <v>741.48</v>
      </c>
      <c r="F54" s="3">
        <v>3741.83</v>
      </c>
      <c r="G54" s="3">
        <v>0</v>
      </c>
      <c r="H54" s="3">
        <v>0</v>
      </c>
      <c r="I54" s="3">
        <v>0</v>
      </c>
      <c r="J54" s="3">
        <v>0</v>
      </c>
      <c r="K54" s="3">
        <v>4525.49</v>
      </c>
      <c r="L54">
        <v>15000</v>
      </c>
      <c r="M54" s="4">
        <v>45712</v>
      </c>
      <c r="N54" s="3">
        <v>-1557.35</v>
      </c>
      <c r="O54" s="3">
        <v>651.04</v>
      </c>
      <c r="P54" s="3">
        <v>43073.11</v>
      </c>
      <c r="Q54" s="3" t="s">
        <v>32</v>
      </c>
      <c r="R54" s="3">
        <v>0</v>
      </c>
      <c r="S54" s="3" t="s">
        <v>94</v>
      </c>
      <c r="T54" s="3" t="s">
        <v>196</v>
      </c>
      <c r="U54" s="3" t="s">
        <v>35</v>
      </c>
      <c r="V54" s="3" t="s">
        <v>140</v>
      </c>
      <c r="W54" s="3" t="s">
        <v>37</v>
      </c>
      <c r="X54" s="3">
        <v>7976.22</v>
      </c>
      <c r="Y54" s="3"/>
      <c r="Z54" s="3" t="s">
        <v>252</v>
      </c>
      <c r="AA54" s="3">
        <v>10460.65</v>
      </c>
      <c r="AB54" s="5" t="s">
        <v>120</v>
      </c>
      <c r="AC54" s="3">
        <v>741.48</v>
      </c>
      <c r="AD54" s="3" t="s">
        <v>253</v>
      </c>
    </row>
    <row r="55" spans="1:30" x14ac:dyDescent="0.25">
      <c r="A55">
        <v>174136</v>
      </c>
      <c r="B55" t="s">
        <v>254</v>
      </c>
      <c r="C55" s="3">
        <f t="shared" si="1"/>
        <v>3726.65</v>
      </c>
      <c r="D55" s="3">
        <v>8737.94</v>
      </c>
      <c r="E55" s="3">
        <v>11273.79</v>
      </c>
      <c r="F55" s="3">
        <v>3726.65</v>
      </c>
      <c r="G55" s="3">
        <v>0</v>
      </c>
      <c r="H55" s="3">
        <v>0</v>
      </c>
      <c r="I55" s="3">
        <v>0</v>
      </c>
      <c r="J55" s="3">
        <v>0</v>
      </c>
      <c r="K55" s="3">
        <v>23738.38</v>
      </c>
      <c r="L55">
        <v>60000</v>
      </c>
      <c r="M55" s="4">
        <v>45700</v>
      </c>
      <c r="N55" s="3">
        <v>-4625.8100000000004</v>
      </c>
      <c r="O55" s="3">
        <v>18406.03</v>
      </c>
      <c r="P55" s="3">
        <v>140020.39000000001</v>
      </c>
      <c r="Q55" s="3" t="s">
        <v>32</v>
      </c>
      <c r="R55" s="3">
        <v>0</v>
      </c>
      <c r="S55" s="3" t="s">
        <v>94</v>
      </c>
      <c r="T55" s="3" t="s">
        <v>173</v>
      </c>
      <c r="U55" s="3" t="s">
        <v>35</v>
      </c>
      <c r="V55" s="3" t="s">
        <v>255</v>
      </c>
      <c r="W55" s="3" t="s">
        <v>57</v>
      </c>
      <c r="X55" s="3">
        <v>28626.86</v>
      </c>
      <c r="Y55" s="3"/>
      <c r="Z55" s="3"/>
      <c r="AA55" s="3">
        <v>36261.620000000003</v>
      </c>
      <c r="AB55" s="5" t="s">
        <v>256</v>
      </c>
      <c r="AC55" s="3">
        <v>783.9</v>
      </c>
      <c r="AD55" s="3" t="s">
        <v>257</v>
      </c>
    </row>
    <row r="56" spans="1:30" x14ac:dyDescent="0.25">
      <c r="A56">
        <v>18114</v>
      </c>
      <c r="B56" t="s">
        <v>258</v>
      </c>
      <c r="C56" s="3">
        <f t="shared" si="1"/>
        <v>2755.48</v>
      </c>
      <c r="D56" s="3">
        <v>1823.94</v>
      </c>
      <c r="E56" s="3">
        <v>6344.13</v>
      </c>
      <c r="F56" s="3">
        <v>2755.48</v>
      </c>
      <c r="G56" s="3">
        <v>0</v>
      </c>
      <c r="H56" s="3">
        <v>0</v>
      </c>
      <c r="I56" s="3">
        <v>0</v>
      </c>
      <c r="J56" s="3">
        <v>0</v>
      </c>
      <c r="K56" s="3">
        <v>10923.55</v>
      </c>
      <c r="L56">
        <v>35000</v>
      </c>
      <c r="M56" s="4">
        <v>45699</v>
      </c>
      <c r="N56" s="3">
        <v>-384</v>
      </c>
      <c r="O56" s="3">
        <v>7944.74</v>
      </c>
      <c r="P56" s="3">
        <v>29064.38</v>
      </c>
      <c r="Q56" s="3" t="s">
        <v>32</v>
      </c>
      <c r="R56" s="3">
        <v>0</v>
      </c>
      <c r="S56" s="3" t="s">
        <v>94</v>
      </c>
      <c r="T56" s="3" t="s">
        <v>259</v>
      </c>
      <c r="U56" s="3" t="s">
        <v>44</v>
      </c>
      <c r="V56" s="3" t="s">
        <v>90</v>
      </c>
      <c r="W56" s="3" t="s">
        <v>37</v>
      </c>
      <c r="X56" s="3">
        <v>7563.95</v>
      </c>
      <c r="Y56" s="3"/>
      <c r="Z56" s="3"/>
      <c r="AA56" s="3">
        <v>24076.45</v>
      </c>
      <c r="AB56" s="5" t="s">
        <v>70</v>
      </c>
      <c r="AC56" s="3">
        <v>1060.52</v>
      </c>
      <c r="AD56" s="3" t="s">
        <v>260</v>
      </c>
    </row>
    <row r="57" spans="1:30" x14ac:dyDescent="0.25">
      <c r="A57">
        <v>18365</v>
      </c>
      <c r="B57" t="s">
        <v>261</v>
      </c>
      <c r="C57" s="3">
        <f t="shared" si="1"/>
        <v>2745</v>
      </c>
      <c r="D57" s="3">
        <v>5054.72</v>
      </c>
      <c r="E57" s="3">
        <v>91.2</v>
      </c>
      <c r="F57" s="3">
        <v>2745</v>
      </c>
      <c r="G57" s="3">
        <v>0</v>
      </c>
      <c r="H57" s="3">
        <v>0</v>
      </c>
      <c r="I57" s="3">
        <v>0</v>
      </c>
      <c r="J57" s="3">
        <v>0</v>
      </c>
      <c r="K57" s="3">
        <v>7890.92</v>
      </c>
      <c r="L57">
        <v>25000</v>
      </c>
      <c r="M57" s="4">
        <v>45712</v>
      </c>
      <c r="N57" s="3">
        <v>-3721.54</v>
      </c>
      <c r="O57" s="3">
        <v>5140.16</v>
      </c>
      <c r="P57" s="3">
        <v>68126.61</v>
      </c>
      <c r="Q57" s="3" t="s">
        <v>32</v>
      </c>
      <c r="R57" s="3">
        <v>0</v>
      </c>
      <c r="S57" s="3" t="s">
        <v>94</v>
      </c>
      <c r="T57" s="3" t="s">
        <v>262</v>
      </c>
      <c r="U57" s="3" t="s">
        <v>35</v>
      </c>
      <c r="V57" s="3" t="s">
        <v>45</v>
      </c>
      <c r="W57" s="3" t="s">
        <v>57</v>
      </c>
      <c r="X57" s="3">
        <v>10828.56</v>
      </c>
      <c r="Y57" s="3"/>
      <c r="Z57" s="3"/>
      <c r="AA57" s="3">
        <v>17109.080000000002</v>
      </c>
      <c r="AB57" s="5" t="s">
        <v>52</v>
      </c>
      <c r="AC57" s="3">
        <v>1215</v>
      </c>
      <c r="AD57" s="3" t="s">
        <v>263</v>
      </c>
    </row>
    <row r="58" spans="1:30" x14ac:dyDescent="0.25">
      <c r="A58">
        <v>181506</v>
      </c>
      <c r="B58" t="s">
        <v>264</v>
      </c>
      <c r="C58" s="3">
        <f t="shared" si="1"/>
        <v>2596.4299999999998</v>
      </c>
      <c r="D58" s="3">
        <v>0</v>
      </c>
      <c r="E58" s="3">
        <v>6343.04</v>
      </c>
      <c r="F58" s="3">
        <v>2596.4299999999998</v>
      </c>
      <c r="G58" s="3">
        <v>0</v>
      </c>
      <c r="H58" s="3">
        <v>0</v>
      </c>
      <c r="I58" s="3">
        <v>0</v>
      </c>
      <c r="J58" s="3">
        <v>0</v>
      </c>
      <c r="K58" s="3">
        <v>8939.4699999999993</v>
      </c>
      <c r="L58">
        <v>35000</v>
      </c>
      <c r="M58" s="4">
        <v>45686</v>
      </c>
      <c r="N58" s="3">
        <v>-5011.32</v>
      </c>
      <c r="O58" s="3">
        <v>4877.9799999999996</v>
      </c>
      <c r="P58" s="3">
        <v>75587.19</v>
      </c>
      <c r="Q58" s="3" t="s">
        <v>42</v>
      </c>
      <c r="R58" s="3">
        <v>928.8</v>
      </c>
      <c r="S58" s="3" t="s">
        <v>33</v>
      </c>
      <c r="T58" s="3" t="s">
        <v>265</v>
      </c>
      <c r="U58" s="3" t="s">
        <v>44</v>
      </c>
      <c r="V58" s="3" t="s">
        <v>45</v>
      </c>
      <c r="W58" s="3" t="s">
        <v>110</v>
      </c>
      <c r="X58" s="3">
        <v>17524.07</v>
      </c>
      <c r="Y58" s="3"/>
      <c r="Z58" s="3" t="s">
        <v>266</v>
      </c>
      <c r="AA58" s="3">
        <v>26060.53</v>
      </c>
      <c r="AB58" s="5" t="s">
        <v>267</v>
      </c>
      <c r="AC58" s="3">
        <v>203.17</v>
      </c>
      <c r="AD58" s="3" t="s">
        <v>268</v>
      </c>
    </row>
    <row r="59" spans="1:30" x14ac:dyDescent="0.25">
      <c r="A59">
        <v>19158</v>
      </c>
      <c r="B59" t="s">
        <v>269</v>
      </c>
      <c r="C59" s="3">
        <f t="shared" si="1"/>
        <v>2522.56</v>
      </c>
      <c r="D59" s="3">
        <v>3712.55</v>
      </c>
      <c r="E59" s="3">
        <v>6126.15</v>
      </c>
      <c r="F59" s="3">
        <v>2522.56</v>
      </c>
      <c r="G59" s="3">
        <v>0</v>
      </c>
      <c r="H59" s="3">
        <v>0</v>
      </c>
      <c r="I59" s="3">
        <v>0</v>
      </c>
      <c r="J59" s="3">
        <v>0</v>
      </c>
      <c r="K59" s="3">
        <v>12361.26</v>
      </c>
      <c r="L59">
        <v>30000</v>
      </c>
      <c r="M59" s="4">
        <v>45705</v>
      </c>
      <c r="N59" s="3">
        <v>-2032.66</v>
      </c>
      <c r="O59" s="3">
        <v>9606.81</v>
      </c>
      <c r="P59" s="3">
        <v>97164.2</v>
      </c>
      <c r="Q59" s="3" t="s">
        <v>32</v>
      </c>
      <c r="R59" s="3">
        <v>755.2</v>
      </c>
      <c r="S59" s="3" t="s">
        <v>133</v>
      </c>
      <c r="T59" s="3" t="s">
        <v>89</v>
      </c>
      <c r="U59" s="3" t="s">
        <v>44</v>
      </c>
      <c r="V59" s="3" t="s">
        <v>45</v>
      </c>
      <c r="W59" s="3" t="s">
        <v>57</v>
      </c>
      <c r="X59" s="3">
        <v>19937.45</v>
      </c>
      <c r="Y59" s="3"/>
      <c r="Z59" s="3"/>
      <c r="AA59" s="3">
        <v>17638.740000000002</v>
      </c>
      <c r="AB59" s="5" t="s">
        <v>70</v>
      </c>
      <c r="AC59" s="3">
        <v>1319.74</v>
      </c>
      <c r="AD59" s="3" t="s">
        <v>270</v>
      </c>
    </row>
    <row r="60" spans="1:30" x14ac:dyDescent="0.25">
      <c r="A60">
        <v>354766</v>
      </c>
      <c r="B60" t="s">
        <v>271</v>
      </c>
      <c r="C60" s="3">
        <f t="shared" si="1"/>
        <v>2452.7199999999998</v>
      </c>
      <c r="D60" s="3">
        <v>0</v>
      </c>
      <c r="E60" s="3">
        <v>621.34</v>
      </c>
      <c r="F60" s="3">
        <v>2452.7199999999998</v>
      </c>
      <c r="G60" s="3">
        <v>0</v>
      </c>
      <c r="H60" s="3">
        <v>0</v>
      </c>
      <c r="I60" s="3">
        <v>0</v>
      </c>
      <c r="J60" s="3">
        <v>0</v>
      </c>
      <c r="K60" s="3">
        <v>3074.06</v>
      </c>
      <c r="L60">
        <v>0</v>
      </c>
      <c r="M60" s="4">
        <v>45670</v>
      </c>
      <c r="N60" s="3">
        <v>-3685.61</v>
      </c>
      <c r="O60" s="3">
        <v>2974.67</v>
      </c>
      <c r="P60" s="3">
        <v>6729.68</v>
      </c>
      <c r="Q60" s="3"/>
      <c r="R60" s="3">
        <v>448.86</v>
      </c>
      <c r="S60" s="3" t="s">
        <v>272</v>
      </c>
      <c r="T60" s="3" t="s">
        <v>273</v>
      </c>
      <c r="U60" s="3" t="s">
        <v>44</v>
      </c>
      <c r="V60" s="3"/>
      <c r="W60" s="3"/>
      <c r="X60" s="3">
        <v>963.43</v>
      </c>
      <c r="Y60" s="3"/>
      <c r="Z60" s="3"/>
      <c r="AA60" s="3">
        <v>-4690.4399999999996</v>
      </c>
      <c r="AB60" s="5" t="s">
        <v>59</v>
      </c>
      <c r="AC60" s="3">
        <v>612.67999999999995</v>
      </c>
      <c r="AD60" s="3"/>
    </row>
    <row r="61" spans="1:30" x14ac:dyDescent="0.25">
      <c r="A61">
        <v>385749</v>
      </c>
      <c r="B61" t="s">
        <v>274</v>
      </c>
      <c r="C61" s="3">
        <f t="shared" si="1"/>
        <v>2249.85</v>
      </c>
      <c r="D61" s="3">
        <v>8990.19</v>
      </c>
      <c r="E61" s="3">
        <v>591.78</v>
      </c>
      <c r="F61" s="3">
        <v>2249.85</v>
      </c>
      <c r="G61" s="3">
        <v>0</v>
      </c>
      <c r="H61" s="3">
        <v>0</v>
      </c>
      <c r="I61" s="3">
        <v>0</v>
      </c>
      <c r="J61" s="3">
        <v>0</v>
      </c>
      <c r="K61" s="3">
        <v>11831.82</v>
      </c>
      <c r="L61">
        <v>20000</v>
      </c>
      <c r="M61" s="4">
        <v>45670</v>
      </c>
      <c r="N61" s="3">
        <v>-1203.02</v>
      </c>
      <c r="O61" s="3">
        <v>8760.4500000000007</v>
      </c>
      <c r="P61" s="3">
        <v>38085.449999999997</v>
      </c>
      <c r="Q61" s="3" t="s">
        <v>32</v>
      </c>
      <c r="R61" s="3">
        <v>0</v>
      </c>
      <c r="S61" s="3" t="s">
        <v>33</v>
      </c>
      <c r="T61" s="3" t="s">
        <v>113</v>
      </c>
      <c r="U61" s="3" t="s">
        <v>44</v>
      </c>
      <c r="V61" s="3" t="s">
        <v>74</v>
      </c>
      <c r="W61" s="3" t="s">
        <v>110</v>
      </c>
      <c r="X61" s="3">
        <v>5489.32</v>
      </c>
      <c r="Y61" s="3"/>
      <c r="Z61" s="3" t="s">
        <v>38</v>
      </c>
      <c r="AA61" s="3">
        <v>8168.18</v>
      </c>
      <c r="AB61" s="5" t="s">
        <v>52</v>
      </c>
      <c r="AC61" s="3">
        <v>1152.29</v>
      </c>
      <c r="AD61" s="3" t="s">
        <v>275</v>
      </c>
    </row>
    <row r="62" spans="1:30" x14ac:dyDescent="0.25">
      <c r="A62">
        <v>154776</v>
      </c>
      <c r="B62" t="s">
        <v>276</v>
      </c>
      <c r="C62" s="3">
        <f t="shared" si="1"/>
        <v>2245</v>
      </c>
      <c r="D62" s="3">
        <v>5642</v>
      </c>
      <c r="E62" s="3">
        <v>0</v>
      </c>
      <c r="F62" s="3">
        <v>2245</v>
      </c>
      <c r="G62" s="3">
        <v>0</v>
      </c>
      <c r="H62" s="3">
        <v>0</v>
      </c>
      <c r="I62" s="3">
        <v>0</v>
      </c>
      <c r="J62" s="3">
        <v>0</v>
      </c>
      <c r="K62" s="3">
        <v>7887</v>
      </c>
      <c r="L62">
        <v>35000</v>
      </c>
      <c r="M62" s="4">
        <v>45714</v>
      </c>
      <c r="N62" s="3">
        <v>-3768.32</v>
      </c>
      <c r="O62" s="3">
        <v>9420.7999999999993</v>
      </c>
      <c r="P62" s="3">
        <v>122797.89</v>
      </c>
      <c r="Q62" s="3"/>
      <c r="R62" s="3">
        <v>1884.16</v>
      </c>
      <c r="S62" s="3" t="s">
        <v>277</v>
      </c>
      <c r="T62" s="3" t="s">
        <v>278</v>
      </c>
      <c r="U62" s="3" t="s">
        <v>44</v>
      </c>
      <c r="V62" s="3" t="s">
        <v>192</v>
      </c>
      <c r="W62" s="3" t="s">
        <v>46</v>
      </c>
      <c r="X62" s="3">
        <v>2446.31</v>
      </c>
      <c r="Y62" s="3"/>
      <c r="Z62" s="3"/>
      <c r="AA62" s="3">
        <v>27113</v>
      </c>
      <c r="AB62" s="5" t="s">
        <v>70</v>
      </c>
      <c r="AC62" s="3">
        <v>2782.08</v>
      </c>
      <c r="AD62" s="3" t="s">
        <v>279</v>
      </c>
    </row>
    <row r="63" spans="1:30" x14ac:dyDescent="0.25">
      <c r="A63">
        <v>434977</v>
      </c>
      <c r="B63" t="s">
        <v>280</v>
      </c>
      <c r="C63" s="3">
        <f t="shared" si="1"/>
        <v>2163.44</v>
      </c>
      <c r="D63" s="3">
        <v>735.83</v>
      </c>
      <c r="E63" s="3">
        <v>3314.63</v>
      </c>
      <c r="F63" s="3">
        <v>2163.44</v>
      </c>
      <c r="G63" s="3">
        <v>0</v>
      </c>
      <c r="H63" s="3">
        <v>0</v>
      </c>
      <c r="I63" s="3">
        <v>0</v>
      </c>
      <c r="J63" s="3">
        <v>-1177</v>
      </c>
      <c r="K63" s="3">
        <v>5036.8999999999996</v>
      </c>
      <c r="L63">
        <v>10000</v>
      </c>
      <c r="M63" s="4">
        <v>45714</v>
      </c>
      <c r="N63" s="3">
        <v>-169.47</v>
      </c>
      <c r="O63" s="3">
        <v>3876.38</v>
      </c>
      <c r="P63" s="3">
        <v>20803.45</v>
      </c>
      <c r="Q63" s="3" t="s">
        <v>32</v>
      </c>
      <c r="R63" s="3">
        <v>81.599999999999994</v>
      </c>
      <c r="S63" s="3" t="s">
        <v>33</v>
      </c>
      <c r="T63" s="3" t="s">
        <v>281</v>
      </c>
      <c r="U63" s="3" t="s">
        <v>35</v>
      </c>
      <c r="V63" s="3"/>
      <c r="W63" s="3" t="s">
        <v>135</v>
      </c>
      <c r="X63" s="3">
        <v>6469.12</v>
      </c>
      <c r="Y63" s="3"/>
      <c r="Z63" s="3"/>
      <c r="AA63" s="3">
        <v>4963.1000000000004</v>
      </c>
      <c r="AB63" s="5" t="s">
        <v>64</v>
      </c>
      <c r="AC63" s="3">
        <v>486.07</v>
      </c>
      <c r="AD63" s="3" t="s">
        <v>282</v>
      </c>
    </row>
    <row r="64" spans="1:30" x14ac:dyDescent="0.25">
      <c r="A64">
        <v>35891</v>
      </c>
      <c r="B64" t="s">
        <v>283</v>
      </c>
      <c r="C64" s="3">
        <f t="shared" si="1"/>
        <v>1887.12</v>
      </c>
      <c r="D64" s="3">
        <v>2838.37</v>
      </c>
      <c r="E64" s="3">
        <v>3625.77</v>
      </c>
      <c r="F64" s="3">
        <v>1887.12</v>
      </c>
      <c r="G64" s="3">
        <v>0</v>
      </c>
      <c r="H64" s="3">
        <v>0</v>
      </c>
      <c r="I64" s="3">
        <v>0</v>
      </c>
      <c r="J64" s="3">
        <v>0</v>
      </c>
      <c r="K64" s="3">
        <v>8351.26</v>
      </c>
      <c r="L64">
        <v>25000</v>
      </c>
      <c r="M64" s="4">
        <v>45712</v>
      </c>
      <c r="N64" s="3">
        <v>-3105</v>
      </c>
      <c r="O64" s="3">
        <v>5902.52</v>
      </c>
      <c r="P64" s="3">
        <v>47311.74</v>
      </c>
      <c r="Q64" s="3" t="s">
        <v>32</v>
      </c>
      <c r="R64" s="3">
        <v>2009.6</v>
      </c>
      <c r="S64" s="3" t="s">
        <v>94</v>
      </c>
      <c r="T64" s="3" t="s">
        <v>284</v>
      </c>
      <c r="U64" s="3" t="s">
        <v>35</v>
      </c>
      <c r="V64" s="3" t="s">
        <v>285</v>
      </c>
      <c r="W64" s="3" t="s">
        <v>37</v>
      </c>
      <c r="X64" s="3">
        <v>7224.87</v>
      </c>
      <c r="Y64" s="3"/>
      <c r="Z64" s="3"/>
      <c r="AA64" s="3">
        <v>16648.740000000002</v>
      </c>
      <c r="AB64" s="5" t="s">
        <v>70</v>
      </c>
      <c r="AC64" s="3">
        <v>129.34</v>
      </c>
      <c r="AD64" s="3" t="s">
        <v>286</v>
      </c>
    </row>
    <row r="65" spans="1:30" x14ac:dyDescent="0.25">
      <c r="A65">
        <v>159373</v>
      </c>
      <c r="B65" t="s">
        <v>287</v>
      </c>
      <c r="C65" s="3">
        <f t="shared" si="1"/>
        <v>1866.04</v>
      </c>
      <c r="D65" s="3">
        <v>8756.08</v>
      </c>
      <c r="E65" s="3">
        <v>5079.3500000000004</v>
      </c>
      <c r="F65" s="3">
        <v>1866.04</v>
      </c>
      <c r="G65" s="3">
        <v>0</v>
      </c>
      <c r="H65" s="3">
        <v>0</v>
      </c>
      <c r="I65" s="3">
        <v>0</v>
      </c>
      <c r="J65" s="3">
        <v>0</v>
      </c>
      <c r="K65" s="3">
        <v>15701.47</v>
      </c>
      <c r="L65">
        <v>12000</v>
      </c>
      <c r="M65" s="4">
        <v>45706</v>
      </c>
      <c r="N65" s="3">
        <v>-1200</v>
      </c>
      <c r="O65" s="3">
        <v>13067.51</v>
      </c>
      <c r="P65" s="3">
        <v>40793.919999999998</v>
      </c>
      <c r="Q65" s="3" t="s">
        <v>42</v>
      </c>
      <c r="R65" s="3">
        <v>0</v>
      </c>
      <c r="S65" s="3" t="s">
        <v>33</v>
      </c>
      <c r="T65" s="3" t="s">
        <v>128</v>
      </c>
      <c r="U65" s="3" t="s">
        <v>44</v>
      </c>
      <c r="V65" s="3" t="s">
        <v>288</v>
      </c>
      <c r="W65" s="3" t="s">
        <v>119</v>
      </c>
      <c r="X65" s="3">
        <v>9177.11</v>
      </c>
      <c r="Y65" s="3"/>
      <c r="Z65" s="3"/>
      <c r="AA65" s="3">
        <v>-3701.47</v>
      </c>
      <c r="AB65" s="5" t="s">
        <v>193</v>
      </c>
      <c r="AC65" s="3">
        <v>1226.7</v>
      </c>
      <c r="AD65" s="3" t="s">
        <v>289</v>
      </c>
    </row>
    <row r="66" spans="1:30" x14ac:dyDescent="0.25">
      <c r="A66">
        <v>381756</v>
      </c>
      <c r="B66" t="s">
        <v>290</v>
      </c>
      <c r="C66" s="3">
        <f t="shared" si="1"/>
        <v>1634.07</v>
      </c>
      <c r="D66" s="3">
        <v>1353.9</v>
      </c>
      <c r="E66" s="3">
        <v>0</v>
      </c>
      <c r="F66" s="3">
        <v>1634.07</v>
      </c>
      <c r="G66" s="3">
        <v>0</v>
      </c>
      <c r="H66" s="3">
        <v>0</v>
      </c>
      <c r="I66" s="3">
        <v>0</v>
      </c>
      <c r="J66" s="3">
        <v>0</v>
      </c>
      <c r="K66" s="3">
        <v>2987.97</v>
      </c>
      <c r="L66">
        <v>4500</v>
      </c>
      <c r="M66" s="4">
        <v>45646</v>
      </c>
      <c r="N66" s="3">
        <v>-1629.2</v>
      </c>
      <c r="O66" s="3">
        <v>1246.4000000000001</v>
      </c>
      <c r="P66" s="3">
        <v>11676.8</v>
      </c>
      <c r="Q66" s="3" t="s">
        <v>42</v>
      </c>
      <c r="R66" s="3">
        <v>0</v>
      </c>
      <c r="S66" s="3" t="s">
        <v>33</v>
      </c>
      <c r="T66" s="3" t="s">
        <v>291</v>
      </c>
      <c r="U66" s="3" t="s">
        <v>44</v>
      </c>
      <c r="V66" s="3" t="s">
        <v>292</v>
      </c>
      <c r="W66" s="3" t="s">
        <v>135</v>
      </c>
      <c r="X66" s="3">
        <v>1703.58</v>
      </c>
      <c r="Y66" s="3"/>
      <c r="Z66" s="3"/>
      <c r="AA66" s="3">
        <v>1512.03</v>
      </c>
      <c r="AB66" s="5" t="s">
        <v>59</v>
      </c>
      <c r="AC66" s="3">
        <v>1353.9</v>
      </c>
      <c r="AD66" s="3" t="s">
        <v>293</v>
      </c>
    </row>
    <row r="67" spans="1:30" x14ac:dyDescent="0.25">
      <c r="A67">
        <v>161282</v>
      </c>
      <c r="B67" t="s">
        <v>294</v>
      </c>
      <c r="C67" s="3">
        <f t="shared" si="1"/>
        <v>1310.45</v>
      </c>
      <c r="D67" s="3">
        <v>0</v>
      </c>
      <c r="E67" s="3">
        <v>0</v>
      </c>
      <c r="F67" s="3">
        <v>1310.45</v>
      </c>
      <c r="G67" s="3">
        <v>0</v>
      </c>
      <c r="H67" s="3">
        <v>0</v>
      </c>
      <c r="I67" s="3">
        <v>0</v>
      </c>
      <c r="J67" s="3">
        <v>0</v>
      </c>
      <c r="K67" s="3">
        <v>1310.45</v>
      </c>
      <c r="M67" s="4">
        <v>45168</v>
      </c>
      <c r="N67" s="3">
        <v>78.790000000000006</v>
      </c>
      <c r="O67" s="3">
        <v>0</v>
      </c>
      <c r="P67" s="3">
        <v>1206.4000000000001</v>
      </c>
      <c r="Q67" s="3" t="s">
        <v>42</v>
      </c>
      <c r="R67" s="3">
        <v>0</v>
      </c>
      <c r="S67" s="3" t="s">
        <v>50</v>
      </c>
      <c r="T67" s="3"/>
      <c r="U67" s="3" t="s">
        <v>44</v>
      </c>
      <c r="V67" s="3" t="s">
        <v>295</v>
      </c>
      <c r="W67" s="3" t="s">
        <v>119</v>
      </c>
      <c r="X67" s="3">
        <v>544.23</v>
      </c>
      <c r="Y67" s="3"/>
      <c r="Z67" s="3" t="s">
        <v>296</v>
      </c>
      <c r="AA67" s="3">
        <v>-1310.45</v>
      </c>
      <c r="AB67" s="5" t="s">
        <v>179</v>
      </c>
      <c r="AC67" s="3">
        <v>0</v>
      </c>
      <c r="AD67" s="3" t="s">
        <v>297</v>
      </c>
    </row>
    <row r="68" spans="1:30" x14ac:dyDescent="0.25">
      <c r="A68">
        <v>126668</v>
      </c>
      <c r="B68" t="s">
        <v>298</v>
      </c>
      <c r="C68" s="3">
        <f t="shared" si="1"/>
        <v>1258.3499999999999</v>
      </c>
      <c r="D68" s="3">
        <v>45321.33</v>
      </c>
      <c r="E68" s="3">
        <v>24201.34</v>
      </c>
      <c r="F68" s="3">
        <v>1258.3499999999999</v>
      </c>
      <c r="G68" s="3">
        <v>0</v>
      </c>
      <c r="H68" s="3">
        <v>0</v>
      </c>
      <c r="I68" s="3">
        <v>0</v>
      </c>
      <c r="J68" s="3">
        <v>0</v>
      </c>
      <c r="K68" s="3">
        <v>70781.02</v>
      </c>
      <c r="L68">
        <v>120000</v>
      </c>
      <c r="M68" s="4">
        <v>45706</v>
      </c>
      <c r="N68" s="3">
        <v>-11977.98</v>
      </c>
      <c r="O68" s="3">
        <v>69100.820000000007</v>
      </c>
      <c r="P68" s="3">
        <v>618080.1</v>
      </c>
      <c r="Q68" s="3" t="s">
        <v>32</v>
      </c>
      <c r="R68" s="3">
        <v>13650</v>
      </c>
      <c r="S68" s="3" t="s">
        <v>133</v>
      </c>
      <c r="T68" s="3" t="s">
        <v>299</v>
      </c>
      <c r="U68" s="3" t="s">
        <v>44</v>
      </c>
      <c r="V68" s="3" t="s">
        <v>255</v>
      </c>
      <c r="W68" s="3" t="s">
        <v>110</v>
      </c>
      <c r="X68" s="3">
        <v>134366.42000000001</v>
      </c>
      <c r="Y68" s="3">
        <v>250000</v>
      </c>
      <c r="Z68" s="3" t="s">
        <v>189</v>
      </c>
      <c r="AA68" s="3">
        <v>49218.98</v>
      </c>
      <c r="AB68" s="5" t="s">
        <v>64</v>
      </c>
      <c r="AC68" s="3">
        <v>2925</v>
      </c>
      <c r="AD68" s="3" t="s">
        <v>300</v>
      </c>
    </row>
    <row r="69" spans="1:30" x14ac:dyDescent="0.25">
      <c r="A69">
        <v>16953</v>
      </c>
      <c r="B69" t="s">
        <v>301</v>
      </c>
      <c r="C69" s="3">
        <f t="shared" ref="C69:C132" si="2">F69+G69+H69+I69</f>
        <v>1224.75</v>
      </c>
      <c r="D69" s="3">
        <v>7285.48</v>
      </c>
      <c r="E69" s="3">
        <v>13127.95</v>
      </c>
      <c r="F69" s="3">
        <v>1224.75</v>
      </c>
      <c r="G69" s="3">
        <v>0</v>
      </c>
      <c r="H69" s="3">
        <v>0</v>
      </c>
      <c r="I69" s="3">
        <v>0</v>
      </c>
      <c r="J69" s="3">
        <v>0</v>
      </c>
      <c r="K69" s="3">
        <v>21638.18</v>
      </c>
      <c r="L69">
        <v>15000</v>
      </c>
      <c r="M69" s="4">
        <v>45694</v>
      </c>
      <c r="N69" s="3">
        <v>-554.76</v>
      </c>
      <c r="O69" s="3">
        <v>20079.939999999999</v>
      </c>
      <c r="P69" s="3">
        <v>42632.37</v>
      </c>
      <c r="Q69" s="3" t="s">
        <v>32</v>
      </c>
      <c r="R69" s="3">
        <v>1537.92</v>
      </c>
      <c r="S69" s="3" t="s">
        <v>33</v>
      </c>
      <c r="T69" s="3" t="s">
        <v>62</v>
      </c>
      <c r="U69" s="3" t="s">
        <v>35</v>
      </c>
      <c r="V69" s="3" t="s">
        <v>45</v>
      </c>
      <c r="W69" s="3" t="s">
        <v>110</v>
      </c>
      <c r="X69" s="3">
        <v>10470.959999999999</v>
      </c>
      <c r="Y69" s="3"/>
      <c r="Z69" s="3"/>
      <c r="AA69" s="3">
        <v>-6638.18</v>
      </c>
      <c r="AB69" s="5" t="s">
        <v>59</v>
      </c>
      <c r="AC69" s="3">
        <v>832.08</v>
      </c>
      <c r="AD69" s="3" t="s">
        <v>302</v>
      </c>
    </row>
    <row r="70" spans="1:30" x14ac:dyDescent="0.25">
      <c r="A70">
        <v>71190</v>
      </c>
      <c r="B70" t="s">
        <v>303</v>
      </c>
      <c r="C70" s="3">
        <f t="shared" si="2"/>
        <v>1211.7</v>
      </c>
      <c r="D70" s="3">
        <v>28992.12</v>
      </c>
      <c r="E70" s="3">
        <v>1272.3699999999999</v>
      </c>
      <c r="F70" s="3">
        <v>1211.7</v>
      </c>
      <c r="G70" s="3">
        <v>0</v>
      </c>
      <c r="H70" s="3">
        <v>0</v>
      </c>
      <c r="I70" s="3">
        <v>0</v>
      </c>
      <c r="J70" s="3">
        <v>0</v>
      </c>
      <c r="K70" s="3">
        <v>31476.19</v>
      </c>
      <c r="L70">
        <v>10000</v>
      </c>
      <c r="M70" s="4">
        <v>45694</v>
      </c>
      <c r="N70" s="3">
        <v>-1212.4000000000001</v>
      </c>
      <c r="O70" s="3">
        <v>30056.27</v>
      </c>
      <c r="P70" s="3">
        <v>33175.949999999997</v>
      </c>
      <c r="Q70" s="3" t="s">
        <v>32</v>
      </c>
      <c r="R70" s="3">
        <v>8625</v>
      </c>
      <c r="S70" s="3" t="s">
        <v>33</v>
      </c>
      <c r="T70" s="3" t="s">
        <v>304</v>
      </c>
      <c r="U70" s="3" t="s">
        <v>35</v>
      </c>
      <c r="V70" s="3" t="s">
        <v>305</v>
      </c>
      <c r="W70" s="3" t="s">
        <v>119</v>
      </c>
      <c r="X70" s="3">
        <v>5117.07</v>
      </c>
      <c r="Y70" s="3"/>
      <c r="Z70" s="3"/>
      <c r="AA70" s="3">
        <v>-21476.19</v>
      </c>
      <c r="AB70" s="5" t="s">
        <v>306</v>
      </c>
      <c r="AC70" s="3">
        <v>0</v>
      </c>
      <c r="AD70" s="3" t="s">
        <v>307</v>
      </c>
    </row>
    <row r="71" spans="1:30" x14ac:dyDescent="0.25">
      <c r="A71">
        <v>97091</v>
      </c>
      <c r="B71" t="s">
        <v>308</v>
      </c>
      <c r="C71" s="3">
        <f t="shared" si="2"/>
        <v>1002.4</v>
      </c>
      <c r="D71" s="3">
        <v>985.61</v>
      </c>
      <c r="E71" s="3">
        <v>2796.06</v>
      </c>
      <c r="F71" s="3">
        <v>1002.4</v>
      </c>
      <c r="G71" s="3">
        <v>0</v>
      </c>
      <c r="H71" s="3">
        <v>0</v>
      </c>
      <c r="I71" s="3">
        <v>0</v>
      </c>
      <c r="J71" s="3">
        <v>-1002.4</v>
      </c>
      <c r="K71" s="3">
        <v>3781.67</v>
      </c>
      <c r="L71">
        <v>10000</v>
      </c>
      <c r="M71" s="4">
        <v>45714</v>
      </c>
      <c r="N71" s="3">
        <v>-1002.4</v>
      </c>
      <c r="O71" s="3">
        <v>3231.47</v>
      </c>
      <c r="P71" s="3">
        <v>22673.43</v>
      </c>
      <c r="Q71" s="3" t="s">
        <v>42</v>
      </c>
      <c r="R71" s="3">
        <v>0</v>
      </c>
      <c r="S71" s="3" t="s">
        <v>94</v>
      </c>
      <c r="T71" s="3" t="s">
        <v>284</v>
      </c>
      <c r="U71" s="3" t="s">
        <v>44</v>
      </c>
      <c r="V71" s="3" t="s">
        <v>144</v>
      </c>
      <c r="W71" s="3" t="s">
        <v>57</v>
      </c>
      <c r="X71" s="3">
        <v>4589.22</v>
      </c>
      <c r="Y71" s="3"/>
      <c r="Z71" s="3"/>
      <c r="AA71" s="3">
        <v>6218.33</v>
      </c>
      <c r="AB71" s="5" t="s">
        <v>70</v>
      </c>
      <c r="AC71" s="3">
        <v>0</v>
      </c>
      <c r="AD71" s="3" t="s">
        <v>309</v>
      </c>
    </row>
    <row r="72" spans="1:30" x14ac:dyDescent="0.25">
      <c r="A72">
        <v>361148</v>
      </c>
      <c r="B72" t="s">
        <v>310</v>
      </c>
      <c r="C72" s="3">
        <f t="shared" si="2"/>
        <v>969.67</v>
      </c>
      <c r="D72" s="3">
        <v>16153.43</v>
      </c>
      <c r="E72" s="3">
        <v>374.75</v>
      </c>
      <c r="F72" s="3">
        <v>969.67</v>
      </c>
      <c r="G72" s="3">
        <v>0</v>
      </c>
      <c r="H72" s="3">
        <v>0</v>
      </c>
      <c r="I72" s="3">
        <v>0</v>
      </c>
      <c r="J72" s="3">
        <v>0</v>
      </c>
      <c r="K72" s="3">
        <v>17497.849999999999</v>
      </c>
      <c r="L72">
        <v>10000</v>
      </c>
      <c r="M72" s="4">
        <v>45685</v>
      </c>
      <c r="N72" s="3">
        <v>-1926.81</v>
      </c>
      <c r="O72" s="3">
        <v>17021.240000000002</v>
      </c>
      <c r="P72" s="3">
        <v>22725.63</v>
      </c>
      <c r="Q72" s="3" t="s">
        <v>32</v>
      </c>
      <c r="R72" s="3">
        <v>0</v>
      </c>
      <c r="S72" s="3" t="s">
        <v>33</v>
      </c>
      <c r="T72" s="3" t="s">
        <v>311</v>
      </c>
      <c r="U72" s="3" t="s">
        <v>35</v>
      </c>
      <c r="V72" s="3" t="s">
        <v>292</v>
      </c>
      <c r="W72" s="3" t="s">
        <v>135</v>
      </c>
      <c r="X72" s="3">
        <v>7036.6</v>
      </c>
      <c r="Y72" s="3"/>
      <c r="Z72" s="3"/>
      <c r="AA72" s="3">
        <v>-7497.85</v>
      </c>
      <c r="AB72" s="5" t="s">
        <v>64</v>
      </c>
      <c r="AC72" s="3">
        <v>3136.96</v>
      </c>
      <c r="AD72" s="3" t="s">
        <v>312</v>
      </c>
    </row>
    <row r="73" spans="1:30" x14ac:dyDescent="0.25">
      <c r="A73">
        <v>434933</v>
      </c>
      <c r="B73" t="s">
        <v>313</v>
      </c>
      <c r="C73" s="3">
        <f t="shared" si="2"/>
        <v>829.9</v>
      </c>
      <c r="D73" s="3">
        <v>69.510000000000005</v>
      </c>
      <c r="E73" s="3">
        <v>0</v>
      </c>
      <c r="F73" s="3">
        <v>829.9</v>
      </c>
      <c r="G73" s="3">
        <v>0</v>
      </c>
      <c r="H73" s="3">
        <v>0</v>
      </c>
      <c r="I73" s="3">
        <v>0</v>
      </c>
      <c r="J73" s="3">
        <v>-74.73</v>
      </c>
      <c r="K73" s="3">
        <v>824.68</v>
      </c>
      <c r="L73">
        <v>30000</v>
      </c>
      <c r="M73" s="4">
        <v>45713</v>
      </c>
      <c r="N73" s="3">
        <v>66.040000000000006</v>
      </c>
      <c r="O73" s="3">
        <v>25.5</v>
      </c>
      <c r="P73" s="3">
        <v>4101.92</v>
      </c>
      <c r="Q73" s="3" t="s">
        <v>32</v>
      </c>
      <c r="R73" s="3">
        <v>554.72</v>
      </c>
      <c r="S73" s="3" t="s">
        <v>314</v>
      </c>
      <c r="T73" s="3" t="s">
        <v>315</v>
      </c>
      <c r="U73" s="3" t="s">
        <v>157</v>
      </c>
      <c r="V73" s="3"/>
      <c r="W73" s="3"/>
      <c r="X73" s="3">
        <v>7984.24</v>
      </c>
      <c r="Y73" s="3"/>
      <c r="Z73" s="3"/>
      <c r="AA73" s="3">
        <v>24059.11</v>
      </c>
      <c r="AB73" s="5" t="s">
        <v>52</v>
      </c>
      <c r="AC73" s="3">
        <v>-66.040000000000006</v>
      </c>
      <c r="AD73" s="3" t="s">
        <v>316</v>
      </c>
    </row>
    <row r="74" spans="1:30" x14ac:dyDescent="0.25">
      <c r="A74">
        <v>19576</v>
      </c>
      <c r="B74" t="s">
        <v>317</v>
      </c>
      <c r="C74" s="3">
        <f t="shared" si="2"/>
        <v>800</v>
      </c>
      <c r="D74" s="3">
        <v>2528.88</v>
      </c>
      <c r="E74" s="3">
        <v>780</v>
      </c>
      <c r="F74" s="3">
        <v>800</v>
      </c>
      <c r="G74" s="3">
        <v>0</v>
      </c>
      <c r="H74" s="3">
        <v>0</v>
      </c>
      <c r="I74" s="3">
        <v>0</v>
      </c>
      <c r="J74" s="3">
        <v>0</v>
      </c>
      <c r="K74" s="3">
        <v>4108.88</v>
      </c>
      <c r="L74">
        <v>15000</v>
      </c>
      <c r="M74" s="4">
        <v>45678</v>
      </c>
      <c r="N74" s="3">
        <v>-7510.58</v>
      </c>
      <c r="O74" s="3">
        <v>3143.28</v>
      </c>
      <c r="P74" s="3">
        <v>41165.01</v>
      </c>
      <c r="Q74" s="3" t="s">
        <v>32</v>
      </c>
      <c r="R74" s="3">
        <v>1267.2</v>
      </c>
      <c r="S74" s="3" t="s">
        <v>94</v>
      </c>
      <c r="T74" s="3" t="s">
        <v>318</v>
      </c>
      <c r="U74" s="3" t="s">
        <v>44</v>
      </c>
      <c r="V74" s="3" t="s">
        <v>64</v>
      </c>
      <c r="W74" s="3" t="s">
        <v>119</v>
      </c>
      <c r="X74" s="3">
        <v>6426.75</v>
      </c>
      <c r="Y74" s="3"/>
      <c r="Z74" s="3"/>
      <c r="AA74" s="3">
        <v>10891.12</v>
      </c>
      <c r="AB74" s="5" t="s">
        <v>319</v>
      </c>
      <c r="AC74" s="3">
        <v>0</v>
      </c>
      <c r="AD74" s="3" t="s">
        <v>320</v>
      </c>
    </row>
    <row r="75" spans="1:30" x14ac:dyDescent="0.25">
      <c r="A75">
        <v>181483</v>
      </c>
      <c r="B75" t="s">
        <v>321</v>
      </c>
      <c r="C75" s="3">
        <f t="shared" si="2"/>
        <v>771.97</v>
      </c>
      <c r="D75" s="3">
        <v>4866.3999999999996</v>
      </c>
      <c r="E75" s="3">
        <v>16295.69</v>
      </c>
      <c r="F75" s="3">
        <v>771.97</v>
      </c>
      <c r="G75" s="3">
        <v>0</v>
      </c>
      <c r="H75" s="3">
        <v>0</v>
      </c>
      <c r="I75" s="3">
        <v>0</v>
      </c>
      <c r="J75" s="3">
        <v>0</v>
      </c>
      <c r="K75" s="3">
        <v>21934.06</v>
      </c>
      <c r="L75">
        <v>15000</v>
      </c>
      <c r="M75" s="4">
        <v>45694</v>
      </c>
      <c r="N75" s="3">
        <v>-437.12</v>
      </c>
      <c r="O75" s="3">
        <v>21379.82</v>
      </c>
      <c r="P75" s="3">
        <v>61476.53</v>
      </c>
      <c r="Q75" s="3" t="s">
        <v>32</v>
      </c>
      <c r="R75" s="3">
        <v>0</v>
      </c>
      <c r="S75" s="3" t="s">
        <v>33</v>
      </c>
      <c r="T75" s="3" t="s">
        <v>322</v>
      </c>
      <c r="U75" s="3" t="s">
        <v>35</v>
      </c>
      <c r="V75" s="3"/>
      <c r="W75" s="3" t="s">
        <v>37</v>
      </c>
      <c r="X75" s="3">
        <v>13021.4</v>
      </c>
      <c r="Y75" s="3">
        <v>25000</v>
      </c>
      <c r="Z75" s="3" t="s">
        <v>202</v>
      </c>
      <c r="AA75" s="3">
        <v>3065.94</v>
      </c>
      <c r="AB75" s="5" t="s">
        <v>52</v>
      </c>
      <c r="AC75" s="3">
        <v>444.4</v>
      </c>
      <c r="AD75" s="3" t="s">
        <v>323</v>
      </c>
    </row>
    <row r="76" spans="1:30" x14ac:dyDescent="0.25">
      <c r="A76">
        <v>17285</v>
      </c>
      <c r="B76" t="s">
        <v>324</v>
      </c>
      <c r="C76" s="3">
        <f t="shared" si="2"/>
        <v>695.25</v>
      </c>
      <c r="D76" s="3">
        <v>6358.62</v>
      </c>
      <c r="E76" s="3">
        <v>1949.47</v>
      </c>
      <c r="F76" s="3">
        <v>695.25</v>
      </c>
      <c r="G76" s="3">
        <v>0</v>
      </c>
      <c r="H76" s="3">
        <v>0</v>
      </c>
      <c r="I76" s="3">
        <v>0</v>
      </c>
      <c r="J76" s="3">
        <v>0</v>
      </c>
      <c r="K76" s="3">
        <v>9003.34</v>
      </c>
      <c r="L76">
        <v>15000</v>
      </c>
      <c r="M76" s="4">
        <v>45681</v>
      </c>
      <c r="N76" s="3">
        <v>-1366.82</v>
      </c>
      <c r="O76" s="3">
        <v>6180.11</v>
      </c>
      <c r="P76" s="3">
        <v>38368.400000000001</v>
      </c>
      <c r="Q76" s="3"/>
      <c r="R76" s="3">
        <v>0</v>
      </c>
      <c r="S76" s="3" t="s">
        <v>94</v>
      </c>
      <c r="T76" s="3" t="s">
        <v>325</v>
      </c>
      <c r="U76" s="3" t="s">
        <v>44</v>
      </c>
      <c r="V76" s="3" t="s">
        <v>224</v>
      </c>
      <c r="W76" s="3" t="s">
        <v>110</v>
      </c>
      <c r="X76" s="3">
        <v>1796.63</v>
      </c>
      <c r="Y76" s="3"/>
      <c r="Z76" s="3"/>
      <c r="AA76" s="3">
        <v>5996.66</v>
      </c>
      <c r="AB76" s="5" t="s">
        <v>193</v>
      </c>
      <c r="AC76" s="3">
        <v>929.55</v>
      </c>
      <c r="AD76" s="3" t="s">
        <v>326</v>
      </c>
    </row>
    <row r="77" spans="1:30" x14ac:dyDescent="0.25">
      <c r="A77">
        <v>442551</v>
      </c>
      <c r="B77" t="s">
        <v>327</v>
      </c>
      <c r="C77" s="3">
        <f t="shared" si="2"/>
        <v>688.92</v>
      </c>
      <c r="D77" s="3">
        <v>0</v>
      </c>
      <c r="E77" s="3">
        <v>0</v>
      </c>
      <c r="F77" s="3">
        <v>688.92</v>
      </c>
      <c r="G77" s="3">
        <v>0</v>
      </c>
      <c r="H77" s="3">
        <v>0</v>
      </c>
      <c r="I77" s="3">
        <v>0</v>
      </c>
      <c r="J77" s="3">
        <v>0</v>
      </c>
      <c r="K77" s="3">
        <v>688.92</v>
      </c>
      <c r="L77">
        <v>0</v>
      </c>
      <c r="M77" s="4">
        <v>45688</v>
      </c>
      <c r="N77" s="3">
        <v>-141.22</v>
      </c>
      <c r="O77" s="3">
        <v>5386.92</v>
      </c>
      <c r="P77" s="3">
        <v>0</v>
      </c>
      <c r="Q77" s="3"/>
      <c r="R77" s="3">
        <v>0</v>
      </c>
      <c r="S77" s="3" t="s">
        <v>50</v>
      </c>
      <c r="T77" s="3" t="s">
        <v>32</v>
      </c>
      <c r="U77" s="3" t="s">
        <v>35</v>
      </c>
      <c r="V77" s="3"/>
      <c r="W77" s="3"/>
      <c r="X77" s="3">
        <v>124.23</v>
      </c>
      <c r="Y77" s="3"/>
      <c r="Z77" s="3"/>
      <c r="AA77" s="3">
        <v>-688.92</v>
      </c>
      <c r="AB77" s="5" t="s">
        <v>328</v>
      </c>
      <c r="AC77" s="3">
        <v>141.22</v>
      </c>
      <c r="AD77" s="3"/>
    </row>
    <row r="78" spans="1:30" x14ac:dyDescent="0.25">
      <c r="A78">
        <v>16619</v>
      </c>
      <c r="B78" t="s">
        <v>329</v>
      </c>
      <c r="C78" s="3">
        <f t="shared" si="2"/>
        <v>559.67999999999995</v>
      </c>
      <c r="D78" s="3">
        <v>0</v>
      </c>
      <c r="E78" s="3">
        <v>0</v>
      </c>
      <c r="F78" s="3">
        <v>559.67999999999995</v>
      </c>
      <c r="G78" s="3">
        <v>0</v>
      </c>
      <c r="H78" s="3">
        <v>0</v>
      </c>
      <c r="I78" s="3">
        <v>0</v>
      </c>
      <c r="J78" s="3">
        <v>0</v>
      </c>
      <c r="K78" s="3">
        <v>559.67999999999995</v>
      </c>
      <c r="L78">
        <v>10000</v>
      </c>
      <c r="M78" s="4">
        <v>45637</v>
      </c>
      <c r="N78" s="3">
        <v>-1201.28</v>
      </c>
      <c r="O78" s="3">
        <v>0</v>
      </c>
      <c r="P78" s="3">
        <v>9799.74</v>
      </c>
      <c r="Q78" s="3" t="s">
        <v>42</v>
      </c>
      <c r="R78" s="3">
        <v>0</v>
      </c>
      <c r="S78" s="3" t="s">
        <v>94</v>
      </c>
      <c r="T78" s="3" t="s">
        <v>330</v>
      </c>
      <c r="U78" s="3" t="s">
        <v>44</v>
      </c>
      <c r="V78" s="3" t="s">
        <v>331</v>
      </c>
      <c r="W78" s="3" t="s">
        <v>119</v>
      </c>
      <c r="X78" s="3">
        <v>1337.12</v>
      </c>
      <c r="Y78" s="3"/>
      <c r="Z78" s="3"/>
      <c r="AA78" s="3">
        <v>9440.32</v>
      </c>
      <c r="AB78" s="5" t="s">
        <v>80</v>
      </c>
      <c r="AC78" s="3">
        <v>559.67999999999995</v>
      </c>
      <c r="AD78" s="3" t="s">
        <v>332</v>
      </c>
    </row>
    <row r="79" spans="1:30" x14ac:dyDescent="0.25">
      <c r="A79">
        <v>16804</v>
      </c>
      <c r="B79" t="s">
        <v>333</v>
      </c>
      <c r="C79" s="3">
        <f t="shared" si="2"/>
        <v>444.15</v>
      </c>
      <c r="D79" s="3">
        <v>3784.02</v>
      </c>
      <c r="E79" s="3">
        <v>1449.47</v>
      </c>
      <c r="F79" s="3">
        <v>444.15</v>
      </c>
      <c r="G79" s="3">
        <v>0</v>
      </c>
      <c r="H79" s="3">
        <v>0</v>
      </c>
      <c r="I79" s="3">
        <v>0</v>
      </c>
      <c r="J79" s="3">
        <v>0</v>
      </c>
      <c r="K79" s="3">
        <v>5677.64</v>
      </c>
      <c r="L79">
        <v>10000</v>
      </c>
      <c r="M79" s="4">
        <v>45698</v>
      </c>
      <c r="N79" s="3">
        <v>-1800.57</v>
      </c>
      <c r="O79" s="3">
        <v>4688.6400000000003</v>
      </c>
      <c r="P79" s="3">
        <v>16578.27</v>
      </c>
      <c r="Q79" s="3" t="s">
        <v>32</v>
      </c>
      <c r="R79" s="3">
        <v>0</v>
      </c>
      <c r="S79" s="3" t="s">
        <v>334</v>
      </c>
      <c r="T79" s="3" t="s">
        <v>281</v>
      </c>
      <c r="U79" s="3" t="s">
        <v>44</v>
      </c>
      <c r="V79" s="3" t="s">
        <v>335</v>
      </c>
      <c r="W79" s="3" t="s">
        <v>201</v>
      </c>
      <c r="X79" s="3">
        <v>2773.86</v>
      </c>
      <c r="Y79" s="3"/>
      <c r="Z79" s="3"/>
      <c r="AA79" s="3">
        <v>4322.3599999999997</v>
      </c>
      <c r="AB79" s="5" t="s">
        <v>256</v>
      </c>
      <c r="AC79" s="3">
        <v>2057.79</v>
      </c>
      <c r="AD79" s="3" t="s">
        <v>336</v>
      </c>
    </row>
    <row r="80" spans="1:30" x14ac:dyDescent="0.25">
      <c r="A80">
        <v>19967</v>
      </c>
      <c r="B80" t="s">
        <v>337</v>
      </c>
      <c r="C80" s="3">
        <f t="shared" si="2"/>
        <v>378.6</v>
      </c>
      <c r="D80" s="3">
        <v>0</v>
      </c>
      <c r="E80" s="3">
        <v>1820</v>
      </c>
      <c r="F80" s="3">
        <v>378.6</v>
      </c>
      <c r="G80" s="3">
        <v>0</v>
      </c>
      <c r="H80" s="3">
        <v>0</v>
      </c>
      <c r="I80" s="3">
        <v>0</v>
      </c>
      <c r="J80" s="3">
        <v>0</v>
      </c>
      <c r="K80" s="3">
        <v>2198.6</v>
      </c>
      <c r="L80">
        <v>45000</v>
      </c>
      <c r="M80" s="4">
        <v>45700</v>
      </c>
      <c r="N80" s="3">
        <v>-3664.64</v>
      </c>
      <c r="O80" s="3">
        <v>1820</v>
      </c>
      <c r="P80" s="3">
        <v>25011.040000000001</v>
      </c>
      <c r="Q80" s="3" t="s">
        <v>42</v>
      </c>
      <c r="R80" s="3">
        <v>0</v>
      </c>
      <c r="S80" s="3" t="s">
        <v>133</v>
      </c>
      <c r="T80" s="3" t="s">
        <v>79</v>
      </c>
      <c r="U80" s="3" t="s">
        <v>44</v>
      </c>
      <c r="V80" s="3" t="s">
        <v>45</v>
      </c>
      <c r="W80" s="3" t="s">
        <v>338</v>
      </c>
      <c r="X80" s="3">
        <v>4847.76</v>
      </c>
      <c r="Y80" s="3"/>
      <c r="Z80" s="3"/>
      <c r="AA80" s="3">
        <v>42801.4</v>
      </c>
      <c r="AB80" s="5" t="s">
        <v>339</v>
      </c>
      <c r="AC80" s="3">
        <v>1820</v>
      </c>
      <c r="AD80" s="3" t="s">
        <v>340</v>
      </c>
    </row>
    <row r="81" spans="1:30" x14ac:dyDescent="0.25">
      <c r="A81">
        <v>17024</v>
      </c>
      <c r="B81" t="s">
        <v>341</v>
      </c>
      <c r="C81" s="3">
        <f t="shared" si="2"/>
        <v>369.8</v>
      </c>
      <c r="D81" s="3">
        <v>4015.27</v>
      </c>
      <c r="E81" s="3">
        <v>3627.63</v>
      </c>
      <c r="F81" s="3">
        <v>369.8</v>
      </c>
      <c r="G81" s="3">
        <v>0</v>
      </c>
      <c r="H81" s="3">
        <v>0</v>
      </c>
      <c r="I81" s="3">
        <v>0</v>
      </c>
      <c r="J81" s="3">
        <v>0</v>
      </c>
      <c r="K81" s="3">
        <v>8012.7</v>
      </c>
      <c r="L81">
        <v>35000</v>
      </c>
      <c r="M81" s="4">
        <v>45681</v>
      </c>
      <c r="N81" s="3">
        <v>-3876.41</v>
      </c>
      <c r="O81" s="3">
        <v>7453.93</v>
      </c>
      <c r="P81" s="3">
        <v>81401.52</v>
      </c>
      <c r="Q81" s="3" t="s">
        <v>32</v>
      </c>
      <c r="R81" s="3">
        <v>0</v>
      </c>
      <c r="S81" s="3" t="s">
        <v>33</v>
      </c>
      <c r="T81" s="3" t="s">
        <v>342</v>
      </c>
      <c r="U81" s="3" t="s">
        <v>44</v>
      </c>
      <c r="V81" s="3" t="s">
        <v>114</v>
      </c>
      <c r="W81" s="3" t="s">
        <v>119</v>
      </c>
      <c r="X81" s="3">
        <v>6755.89</v>
      </c>
      <c r="Y81" s="3"/>
      <c r="Z81" s="3" t="s">
        <v>153</v>
      </c>
      <c r="AA81" s="3">
        <v>26508.76</v>
      </c>
      <c r="AB81" s="5" t="s">
        <v>163</v>
      </c>
      <c r="AC81" s="3">
        <v>56.24</v>
      </c>
      <c r="AD81" s="3" t="s">
        <v>343</v>
      </c>
    </row>
    <row r="82" spans="1:30" x14ac:dyDescent="0.25">
      <c r="A82">
        <v>171775</v>
      </c>
      <c r="B82" t="s">
        <v>344</v>
      </c>
      <c r="C82" s="3">
        <f t="shared" si="2"/>
        <v>340.79</v>
      </c>
      <c r="D82" s="3">
        <v>3666.9</v>
      </c>
      <c r="E82" s="3">
        <v>825.04</v>
      </c>
      <c r="F82" s="3">
        <v>340.79</v>
      </c>
      <c r="G82" s="3">
        <v>0</v>
      </c>
      <c r="H82" s="3">
        <v>0</v>
      </c>
      <c r="I82" s="3">
        <v>0</v>
      </c>
      <c r="J82" s="3">
        <v>0</v>
      </c>
      <c r="K82" s="3">
        <v>4832.7299999999996</v>
      </c>
      <c r="L82">
        <v>10000</v>
      </c>
      <c r="M82" s="4">
        <v>45698</v>
      </c>
      <c r="N82" s="3">
        <v>-1061.25</v>
      </c>
      <c r="O82" s="3">
        <v>4596.58</v>
      </c>
      <c r="P82" s="3">
        <v>15732.4</v>
      </c>
      <c r="Q82" s="3" t="s">
        <v>32</v>
      </c>
      <c r="R82" s="3">
        <v>0</v>
      </c>
      <c r="S82" s="3" t="s">
        <v>33</v>
      </c>
      <c r="T82" s="3" t="s">
        <v>304</v>
      </c>
      <c r="U82" s="3" t="s">
        <v>44</v>
      </c>
      <c r="V82" s="3" t="s">
        <v>74</v>
      </c>
      <c r="W82" s="3" t="s">
        <v>119</v>
      </c>
      <c r="X82" s="3">
        <v>3417.08</v>
      </c>
      <c r="Y82" s="3"/>
      <c r="Z82" s="3"/>
      <c r="AA82" s="3">
        <v>5167.2700000000004</v>
      </c>
      <c r="AB82" s="5" t="s">
        <v>70</v>
      </c>
      <c r="AC82" s="3">
        <v>190.94</v>
      </c>
      <c r="AD82" s="3" t="s">
        <v>345</v>
      </c>
    </row>
    <row r="83" spans="1:30" x14ac:dyDescent="0.25">
      <c r="A83">
        <v>159535</v>
      </c>
      <c r="B83" t="s">
        <v>346</v>
      </c>
      <c r="C83" s="3">
        <f t="shared" si="2"/>
        <v>274.79000000000002</v>
      </c>
      <c r="D83" s="3">
        <v>1018.73</v>
      </c>
      <c r="E83" s="3">
        <v>55.3</v>
      </c>
      <c r="F83" s="3">
        <v>274.79000000000002</v>
      </c>
      <c r="G83" s="3">
        <v>0</v>
      </c>
      <c r="H83" s="3">
        <v>0</v>
      </c>
      <c r="I83" s="3">
        <v>0</v>
      </c>
      <c r="J83" s="3">
        <v>0</v>
      </c>
      <c r="K83" s="3">
        <v>1348.82</v>
      </c>
      <c r="L83">
        <v>30000</v>
      </c>
      <c r="M83" s="4">
        <v>45685</v>
      </c>
      <c r="N83" s="3">
        <v>-4838.76</v>
      </c>
      <c r="O83" s="3">
        <v>928</v>
      </c>
      <c r="P83" s="3">
        <v>60047.78</v>
      </c>
      <c r="Q83" s="3" t="s">
        <v>32</v>
      </c>
      <c r="R83" s="3">
        <v>0</v>
      </c>
      <c r="S83" s="3" t="s">
        <v>33</v>
      </c>
      <c r="T83" s="3" t="s">
        <v>299</v>
      </c>
      <c r="U83" s="3" t="s">
        <v>44</v>
      </c>
      <c r="V83" s="3" t="s">
        <v>139</v>
      </c>
      <c r="W83" s="3" t="s">
        <v>57</v>
      </c>
      <c r="X83" s="3">
        <v>10093.82</v>
      </c>
      <c r="Y83" s="3"/>
      <c r="Z83" s="3"/>
      <c r="AA83" s="3">
        <v>27925.81</v>
      </c>
      <c r="AB83" s="5" t="s">
        <v>163</v>
      </c>
      <c r="AC83" s="3">
        <v>1018.73</v>
      </c>
      <c r="AD83" s="3" t="s">
        <v>347</v>
      </c>
    </row>
    <row r="84" spans="1:30" x14ac:dyDescent="0.25">
      <c r="A84">
        <v>137379</v>
      </c>
      <c r="B84" t="s">
        <v>348</v>
      </c>
      <c r="C84" s="3">
        <f t="shared" si="2"/>
        <v>251.44</v>
      </c>
      <c r="D84" s="3">
        <v>511.91</v>
      </c>
      <c r="E84" s="3">
        <v>520.64</v>
      </c>
      <c r="F84" s="3">
        <v>251.44</v>
      </c>
      <c r="G84" s="3">
        <v>0</v>
      </c>
      <c r="H84" s="3">
        <v>0</v>
      </c>
      <c r="I84" s="3">
        <v>0</v>
      </c>
      <c r="J84" s="3">
        <v>0</v>
      </c>
      <c r="K84" s="3">
        <v>1283.99</v>
      </c>
      <c r="L84">
        <v>7500</v>
      </c>
      <c r="M84" s="4">
        <v>45708</v>
      </c>
      <c r="N84" s="3">
        <v>-1543.61</v>
      </c>
      <c r="O84" s="3">
        <v>862.4</v>
      </c>
      <c r="P84" s="3">
        <v>12990.48</v>
      </c>
      <c r="Q84" s="3" t="s">
        <v>32</v>
      </c>
      <c r="R84" s="3">
        <v>0</v>
      </c>
      <c r="S84" s="3" t="s">
        <v>33</v>
      </c>
      <c r="T84" s="3" t="s">
        <v>349</v>
      </c>
      <c r="U84" s="3" t="s">
        <v>35</v>
      </c>
      <c r="V84" s="3" t="s">
        <v>74</v>
      </c>
      <c r="W84" s="3" t="s">
        <v>135</v>
      </c>
      <c r="X84" s="3">
        <v>3501.16</v>
      </c>
      <c r="Y84" s="3"/>
      <c r="Z84" s="3"/>
      <c r="AA84" s="3">
        <v>6216.01</v>
      </c>
      <c r="AB84" s="5" t="s">
        <v>163</v>
      </c>
      <c r="AC84" s="3">
        <v>481.28</v>
      </c>
      <c r="AD84" s="3" t="s">
        <v>350</v>
      </c>
    </row>
    <row r="85" spans="1:30" x14ac:dyDescent="0.25">
      <c r="A85">
        <v>54577</v>
      </c>
      <c r="B85" t="s">
        <v>351</v>
      </c>
      <c r="C85" s="3">
        <f t="shared" si="2"/>
        <v>222.57</v>
      </c>
      <c r="D85" s="3">
        <v>4988.3900000000003</v>
      </c>
      <c r="E85" s="3">
        <v>1084.75</v>
      </c>
      <c r="F85" s="3">
        <v>222.57</v>
      </c>
      <c r="G85" s="3">
        <v>0</v>
      </c>
      <c r="H85" s="3">
        <v>0</v>
      </c>
      <c r="I85" s="3">
        <v>0</v>
      </c>
      <c r="J85" s="3">
        <v>0</v>
      </c>
      <c r="K85" s="3">
        <v>6295.71</v>
      </c>
      <c r="L85">
        <v>15000</v>
      </c>
      <c r="M85" s="4">
        <v>45709</v>
      </c>
      <c r="N85" s="3">
        <v>-1596.81</v>
      </c>
      <c r="O85" s="3">
        <v>5967.74</v>
      </c>
      <c r="P85" s="3">
        <v>24164.71</v>
      </c>
      <c r="Q85" s="3" t="s">
        <v>32</v>
      </c>
      <c r="R85" s="3">
        <v>0</v>
      </c>
      <c r="S85" s="3" t="s">
        <v>33</v>
      </c>
      <c r="T85" s="3" t="s">
        <v>73</v>
      </c>
      <c r="U85" s="3" t="s">
        <v>44</v>
      </c>
      <c r="V85" s="3" t="s">
        <v>45</v>
      </c>
      <c r="W85" s="3" t="s">
        <v>57</v>
      </c>
      <c r="X85" s="3">
        <v>4360.6000000000004</v>
      </c>
      <c r="Y85" s="3"/>
      <c r="Z85" s="3"/>
      <c r="AA85" s="3">
        <v>8704.2900000000009</v>
      </c>
      <c r="AB85" s="5" t="s">
        <v>256</v>
      </c>
      <c r="AC85" s="3">
        <v>1813.86</v>
      </c>
      <c r="AD85" s="3" t="s">
        <v>352</v>
      </c>
    </row>
    <row r="86" spans="1:30" x14ac:dyDescent="0.25">
      <c r="A86">
        <v>434694</v>
      </c>
      <c r="B86" t="s">
        <v>353</v>
      </c>
      <c r="C86" s="3">
        <f t="shared" si="2"/>
        <v>147.27000000000001</v>
      </c>
      <c r="D86" s="3">
        <v>2753.16</v>
      </c>
      <c r="E86" s="3">
        <v>12150.34</v>
      </c>
      <c r="F86" s="3">
        <v>147.27000000000001</v>
      </c>
      <c r="G86" s="3">
        <v>0</v>
      </c>
      <c r="H86" s="3">
        <v>0</v>
      </c>
      <c r="I86" s="3">
        <v>0</v>
      </c>
      <c r="J86" s="3">
        <v>0</v>
      </c>
      <c r="K86" s="3">
        <v>15050.77</v>
      </c>
      <c r="L86">
        <v>75000</v>
      </c>
      <c r="M86" s="4">
        <v>45681</v>
      </c>
      <c r="N86" s="3">
        <v>-16335.73</v>
      </c>
      <c r="O86" s="3">
        <v>13625.13</v>
      </c>
      <c r="P86" s="3">
        <v>13472.07</v>
      </c>
      <c r="Q86" s="3" t="s">
        <v>32</v>
      </c>
      <c r="R86" s="3">
        <v>4000</v>
      </c>
      <c r="S86" s="3" t="s">
        <v>33</v>
      </c>
      <c r="T86" s="3" t="s">
        <v>354</v>
      </c>
      <c r="U86" s="3" t="s">
        <v>63</v>
      </c>
      <c r="V86" s="3" t="s">
        <v>355</v>
      </c>
      <c r="W86" s="3" t="s">
        <v>57</v>
      </c>
      <c r="X86" s="3">
        <v>37546.44</v>
      </c>
      <c r="Y86" s="3"/>
      <c r="Z86" s="3"/>
      <c r="AA86" s="3">
        <v>43118.29</v>
      </c>
      <c r="AB86" s="5" t="s">
        <v>356</v>
      </c>
      <c r="AC86" s="3">
        <v>16335.73</v>
      </c>
      <c r="AD86" s="3" t="s">
        <v>357</v>
      </c>
    </row>
    <row r="87" spans="1:30" x14ac:dyDescent="0.25">
      <c r="A87">
        <v>436603</v>
      </c>
      <c r="B87" t="s">
        <v>358</v>
      </c>
      <c r="C87" s="3">
        <f t="shared" si="2"/>
        <v>127.39</v>
      </c>
      <c r="D87" s="3">
        <v>0</v>
      </c>
      <c r="E87" s="3">
        <v>0</v>
      </c>
      <c r="F87" s="3">
        <v>127.39</v>
      </c>
      <c r="G87" s="3">
        <v>0</v>
      </c>
      <c r="H87" s="3">
        <v>0</v>
      </c>
      <c r="I87" s="3">
        <v>0</v>
      </c>
      <c r="J87" s="3">
        <v>0</v>
      </c>
      <c r="K87" s="3">
        <v>127.39</v>
      </c>
      <c r="L87">
        <v>0</v>
      </c>
      <c r="O87" s="3">
        <v>117</v>
      </c>
      <c r="P87" s="3">
        <v>0</v>
      </c>
      <c r="Q87" s="3" t="s">
        <v>42</v>
      </c>
      <c r="R87" s="3">
        <v>0</v>
      </c>
      <c r="S87" s="3" t="s">
        <v>50</v>
      </c>
      <c r="T87" s="3" t="s">
        <v>359</v>
      </c>
      <c r="U87" s="3" t="s">
        <v>44</v>
      </c>
      <c r="V87" s="3"/>
      <c r="W87" s="3"/>
      <c r="X87" s="3">
        <v>36.33</v>
      </c>
      <c r="Y87" s="3"/>
      <c r="Z87" s="3"/>
      <c r="AA87" s="3">
        <v>-127.39</v>
      </c>
      <c r="AB87" s="5" t="s">
        <v>39</v>
      </c>
      <c r="AC87" s="3">
        <v>-50.1</v>
      </c>
      <c r="AD87" s="3" t="s">
        <v>360</v>
      </c>
    </row>
    <row r="88" spans="1:30" x14ac:dyDescent="0.25">
      <c r="A88">
        <v>17243</v>
      </c>
      <c r="B88" t="s">
        <v>361</v>
      </c>
      <c r="C88" s="3">
        <f t="shared" si="2"/>
        <v>120.08</v>
      </c>
      <c r="D88" s="3">
        <v>2911.18</v>
      </c>
      <c r="E88" s="3">
        <v>1652.08</v>
      </c>
      <c r="F88" s="3">
        <v>120.08</v>
      </c>
      <c r="G88" s="3">
        <v>0</v>
      </c>
      <c r="H88" s="3">
        <v>0</v>
      </c>
      <c r="I88" s="3">
        <v>0</v>
      </c>
      <c r="J88" s="3">
        <v>0</v>
      </c>
      <c r="K88" s="3">
        <v>4683.34</v>
      </c>
      <c r="L88">
        <v>5000</v>
      </c>
      <c r="M88" s="4">
        <v>45686</v>
      </c>
      <c r="N88" s="3">
        <v>-3958.83</v>
      </c>
      <c r="O88" s="3">
        <v>5560.71</v>
      </c>
      <c r="P88" s="3">
        <v>15823.76</v>
      </c>
      <c r="Q88" s="3" t="s">
        <v>32</v>
      </c>
      <c r="R88" s="3">
        <v>0</v>
      </c>
      <c r="S88" s="3" t="s">
        <v>33</v>
      </c>
      <c r="T88" s="3" t="s">
        <v>362</v>
      </c>
      <c r="U88" s="3" t="s">
        <v>35</v>
      </c>
      <c r="V88" s="3" t="s">
        <v>64</v>
      </c>
      <c r="W88" s="3" t="s">
        <v>119</v>
      </c>
      <c r="X88" s="3">
        <v>2682.71</v>
      </c>
      <c r="Y88" s="3"/>
      <c r="Z88" s="3"/>
      <c r="AA88" s="3">
        <v>316.66000000000003</v>
      </c>
      <c r="AB88" s="5" t="s">
        <v>52</v>
      </c>
      <c r="AC88" s="3">
        <v>-1150.04</v>
      </c>
      <c r="AD88" s="3" t="s">
        <v>363</v>
      </c>
    </row>
    <row r="89" spans="1:30" x14ac:dyDescent="0.25">
      <c r="A89">
        <v>17682</v>
      </c>
      <c r="B89" t="s">
        <v>364</v>
      </c>
      <c r="C89" s="3">
        <f t="shared" si="2"/>
        <v>102.78</v>
      </c>
      <c r="D89" s="3">
        <v>0</v>
      </c>
      <c r="E89" s="3">
        <v>1720.96</v>
      </c>
      <c r="F89" s="3">
        <v>102.78</v>
      </c>
      <c r="G89" s="3">
        <v>0</v>
      </c>
      <c r="H89" s="3">
        <v>0</v>
      </c>
      <c r="I89" s="3">
        <v>0</v>
      </c>
      <c r="J89" s="3">
        <v>0</v>
      </c>
      <c r="K89" s="3">
        <v>1823.74</v>
      </c>
      <c r="L89">
        <v>0</v>
      </c>
      <c r="M89" s="4">
        <v>45713</v>
      </c>
      <c r="N89" s="3">
        <v>-1100</v>
      </c>
      <c r="O89" s="3">
        <v>2760.46</v>
      </c>
      <c r="P89" s="3">
        <v>5833.39</v>
      </c>
      <c r="Q89" s="3" t="s">
        <v>42</v>
      </c>
      <c r="R89" s="3">
        <v>0</v>
      </c>
      <c r="S89" s="3" t="s">
        <v>50</v>
      </c>
      <c r="T89" s="3" t="s">
        <v>311</v>
      </c>
      <c r="U89" s="3" t="s">
        <v>35</v>
      </c>
      <c r="V89" s="3" t="s">
        <v>45</v>
      </c>
      <c r="W89" s="3" t="s">
        <v>119</v>
      </c>
      <c r="X89" s="3">
        <v>1050.6600000000001</v>
      </c>
      <c r="Y89" s="3"/>
      <c r="Z89" s="3"/>
      <c r="AA89" s="3">
        <v>-1823.74</v>
      </c>
      <c r="AB89" s="5" t="s">
        <v>52</v>
      </c>
      <c r="AC89" s="3">
        <v>1593.6</v>
      </c>
      <c r="AD89" s="3" t="s">
        <v>365</v>
      </c>
    </row>
    <row r="90" spans="1:30" x14ac:dyDescent="0.25">
      <c r="A90">
        <v>115341</v>
      </c>
      <c r="B90" t="s">
        <v>366</v>
      </c>
      <c r="C90" s="3">
        <f t="shared" si="2"/>
        <v>68.41</v>
      </c>
      <c r="D90" s="3">
        <v>19438.89</v>
      </c>
      <c r="E90" s="3">
        <v>34572.68</v>
      </c>
      <c r="F90" s="3">
        <v>68.41</v>
      </c>
      <c r="G90" s="3">
        <v>0</v>
      </c>
      <c r="H90" s="3">
        <v>0</v>
      </c>
      <c r="I90" s="3">
        <v>0</v>
      </c>
      <c r="J90" s="3">
        <v>0</v>
      </c>
      <c r="K90" s="3">
        <v>54079.98</v>
      </c>
      <c r="L90">
        <v>50000</v>
      </c>
      <c r="M90" s="4">
        <v>45698</v>
      </c>
      <c r="N90" s="3">
        <v>-14902.63</v>
      </c>
      <c r="O90" s="3">
        <v>44678.49</v>
      </c>
      <c r="P90" s="3">
        <v>233358.17</v>
      </c>
      <c r="Q90" s="3" t="s">
        <v>32</v>
      </c>
      <c r="R90" s="3">
        <v>13197.35</v>
      </c>
      <c r="S90" s="3" t="s">
        <v>33</v>
      </c>
      <c r="T90" s="3" t="s">
        <v>367</v>
      </c>
      <c r="U90" s="3" t="s">
        <v>44</v>
      </c>
      <c r="V90" s="3" t="s">
        <v>139</v>
      </c>
      <c r="W90" s="3" t="s">
        <v>46</v>
      </c>
      <c r="X90" s="3">
        <v>54338.82</v>
      </c>
      <c r="Y90" s="3">
        <v>75000</v>
      </c>
      <c r="Z90" s="3" t="s">
        <v>81</v>
      </c>
      <c r="AA90" s="3">
        <v>-4126.6899999999996</v>
      </c>
      <c r="AB90" s="5" t="s">
        <v>52</v>
      </c>
      <c r="AC90" s="3">
        <v>-2541.77</v>
      </c>
      <c r="AD90" s="3" t="s">
        <v>368</v>
      </c>
    </row>
    <row r="91" spans="1:30" x14ac:dyDescent="0.25">
      <c r="A91">
        <v>19736</v>
      </c>
      <c r="B91" t="s">
        <v>369</v>
      </c>
      <c r="C91" s="3">
        <f t="shared" si="2"/>
        <v>0</v>
      </c>
      <c r="D91" s="3">
        <v>68847.179999999993</v>
      </c>
      <c r="E91" s="3">
        <v>131381.51999999999</v>
      </c>
      <c r="F91" s="3">
        <v>0</v>
      </c>
      <c r="G91" s="3">
        <v>0</v>
      </c>
      <c r="H91" s="3">
        <v>0</v>
      </c>
      <c r="I91" s="3">
        <v>0</v>
      </c>
      <c r="J91" s="3">
        <v>0</v>
      </c>
      <c r="K91" s="3">
        <v>200228.7</v>
      </c>
      <c r="L91">
        <v>225000</v>
      </c>
      <c r="M91" s="4">
        <v>45706</v>
      </c>
      <c r="N91" s="3">
        <v>-30519.72</v>
      </c>
      <c r="O91" s="3">
        <v>184241.15</v>
      </c>
      <c r="P91" s="3">
        <v>849594.73</v>
      </c>
      <c r="Q91" s="3" t="s">
        <v>32</v>
      </c>
      <c r="R91" s="3">
        <v>2839.6</v>
      </c>
      <c r="S91" s="3" t="s">
        <v>133</v>
      </c>
      <c r="T91" s="3" t="s">
        <v>370</v>
      </c>
      <c r="U91" s="3" t="s">
        <v>44</v>
      </c>
      <c r="V91" s="3" t="s">
        <v>371</v>
      </c>
      <c r="W91" s="3" t="s">
        <v>57</v>
      </c>
      <c r="X91" s="3">
        <v>181876.64</v>
      </c>
      <c r="Y91" s="3">
        <v>265000</v>
      </c>
      <c r="Z91" s="3" t="s">
        <v>372</v>
      </c>
      <c r="AA91" s="3">
        <v>24771.3</v>
      </c>
      <c r="AB91" s="5" t="s">
        <v>70</v>
      </c>
      <c r="AC91" s="3">
        <v>1297.25</v>
      </c>
      <c r="AD91" s="3" t="s">
        <v>373</v>
      </c>
    </row>
    <row r="92" spans="1:30" x14ac:dyDescent="0.25">
      <c r="A92">
        <v>137862</v>
      </c>
      <c r="B92" t="s">
        <v>374</v>
      </c>
      <c r="C92" s="3">
        <f t="shared" si="2"/>
        <v>0</v>
      </c>
      <c r="D92" s="3">
        <v>15394.81</v>
      </c>
      <c r="E92" s="3">
        <v>44409.91</v>
      </c>
      <c r="F92" s="3">
        <v>0</v>
      </c>
      <c r="G92" s="3">
        <v>0</v>
      </c>
      <c r="H92" s="3">
        <v>0</v>
      </c>
      <c r="I92" s="3">
        <v>0</v>
      </c>
      <c r="J92" s="3">
        <v>0</v>
      </c>
      <c r="K92" s="3">
        <v>59804.72</v>
      </c>
      <c r="L92">
        <v>30000</v>
      </c>
      <c r="M92" s="4">
        <v>45677</v>
      </c>
      <c r="N92" s="3">
        <v>-42027.57</v>
      </c>
      <c r="O92" s="3">
        <v>55035.47</v>
      </c>
      <c r="P92" s="3">
        <v>328650.05</v>
      </c>
      <c r="Q92" s="3" t="s">
        <v>32</v>
      </c>
      <c r="R92" s="3">
        <v>23650.560000000001</v>
      </c>
      <c r="S92" s="3" t="s">
        <v>133</v>
      </c>
      <c r="T92" s="3" t="s">
        <v>318</v>
      </c>
      <c r="U92" s="3" t="s">
        <v>44</v>
      </c>
      <c r="V92" s="3" t="s">
        <v>375</v>
      </c>
      <c r="W92" s="3" t="s">
        <v>110</v>
      </c>
      <c r="X92" s="3">
        <v>60268.3</v>
      </c>
      <c r="Y92" s="3">
        <v>90000</v>
      </c>
      <c r="Z92" s="3" t="s">
        <v>202</v>
      </c>
      <c r="AA92" s="3">
        <v>30195.279999999999</v>
      </c>
      <c r="AB92" s="5" t="s">
        <v>163</v>
      </c>
      <c r="AC92" s="3">
        <v>410.61</v>
      </c>
      <c r="AD92" s="3" t="s">
        <v>376</v>
      </c>
    </row>
    <row r="93" spans="1:30" x14ac:dyDescent="0.25">
      <c r="A93">
        <v>68906</v>
      </c>
      <c r="B93" t="s">
        <v>377</v>
      </c>
      <c r="C93" s="3">
        <f t="shared" si="2"/>
        <v>0</v>
      </c>
      <c r="D93" s="3">
        <v>38758.75</v>
      </c>
      <c r="E93" s="3">
        <v>35131.440000000002</v>
      </c>
      <c r="F93" s="3">
        <v>0</v>
      </c>
      <c r="G93" s="3">
        <v>0</v>
      </c>
      <c r="H93" s="3">
        <v>0</v>
      </c>
      <c r="I93" s="3">
        <v>0</v>
      </c>
      <c r="J93" s="3">
        <v>0</v>
      </c>
      <c r="K93" s="3">
        <v>73890.19</v>
      </c>
      <c r="L93">
        <v>50000</v>
      </c>
      <c r="M93" s="4">
        <v>45707</v>
      </c>
      <c r="N93" s="3">
        <v>-6810.6</v>
      </c>
      <c r="O93" s="3">
        <v>73890.19</v>
      </c>
      <c r="P93" s="3">
        <v>368593.76</v>
      </c>
      <c r="Q93" s="3" t="s">
        <v>32</v>
      </c>
      <c r="R93" s="3">
        <v>12719.91</v>
      </c>
      <c r="S93" s="3" t="s">
        <v>94</v>
      </c>
      <c r="T93" s="3" t="s">
        <v>200</v>
      </c>
      <c r="U93" s="3" t="s">
        <v>35</v>
      </c>
      <c r="V93" s="3" t="s">
        <v>45</v>
      </c>
      <c r="W93" s="3" t="s">
        <v>46</v>
      </c>
      <c r="X93" s="3">
        <v>62138.400000000001</v>
      </c>
      <c r="Y93" s="3">
        <v>85000</v>
      </c>
      <c r="Z93" s="3" t="s">
        <v>202</v>
      </c>
      <c r="AA93" s="3">
        <v>11109.81</v>
      </c>
      <c r="AB93" s="5" t="s">
        <v>70</v>
      </c>
      <c r="AC93" s="3">
        <v>2880</v>
      </c>
      <c r="AD93" s="3" t="s">
        <v>378</v>
      </c>
    </row>
    <row r="94" spans="1:30" x14ac:dyDescent="0.25">
      <c r="A94">
        <v>19993</v>
      </c>
      <c r="B94" t="s">
        <v>379</v>
      </c>
      <c r="C94" s="3">
        <f t="shared" si="2"/>
        <v>0</v>
      </c>
      <c r="D94" s="3">
        <v>54529.279999999999</v>
      </c>
      <c r="E94" s="3">
        <v>32679.22</v>
      </c>
      <c r="F94" s="3">
        <v>0</v>
      </c>
      <c r="G94" s="3">
        <v>0</v>
      </c>
      <c r="H94" s="3">
        <v>0</v>
      </c>
      <c r="I94" s="3">
        <v>0</v>
      </c>
      <c r="J94" s="3">
        <v>0</v>
      </c>
      <c r="K94" s="3">
        <v>87208.5</v>
      </c>
      <c r="L94">
        <v>200000</v>
      </c>
      <c r="M94" s="4">
        <v>45712</v>
      </c>
      <c r="N94" s="3">
        <v>-10328</v>
      </c>
      <c r="O94" s="3">
        <v>97576.36</v>
      </c>
      <c r="P94" s="3">
        <v>845536.1</v>
      </c>
      <c r="Q94" s="3"/>
      <c r="R94" s="3">
        <v>5918.4</v>
      </c>
      <c r="S94" s="3" t="s">
        <v>208</v>
      </c>
      <c r="T94" s="3" t="s">
        <v>73</v>
      </c>
      <c r="U94" s="3" t="s">
        <v>44</v>
      </c>
      <c r="V94" s="3" t="s">
        <v>380</v>
      </c>
      <c r="W94" s="3" t="s">
        <v>57</v>
      </c>
      <c r="X94" s="3">
        <v>142977.4</v>
      </c>
      <c r="Y94" s="3">
        <v>250000</v>
      </c>
      <c r="Z94" s="3" t="s">
        <v>381</v>
      </c>
      <c r="AA94" s="3">
        <v>112791.5</v>
      </c>
      <c r="AB94" s="5" t="s">
        <v>64</v>
      </c>
      <c r="AC94" s="3">
        <v>150.4</v>
      </c>
      <c r="AD94" s="3" t="s">
        <v>382</v>
      </c>
    </row>
    <row r="95" spans="1:30" x14ac:dyDescent="0.25">
      <c r="A95">
        <v>17877</v>
      </c>
      <c r="B95" t="s">
        <v>383</v>
      </c>
      <c r="C95" s="3">
        <f t="shared" si="2"/>
        <v>0</v>
      </c>
      <c r="D95" s="3">
        <v>15013.39</v>
      </c>
      <c r="E95" s="3">
        <v>25820.16</v>
      </c>
      <c r="F95" s="3">
        <v>0</v>
      </c>
      <c r="G95" s="3">
        <v>0</v>
      </c>
      <c r="H95" s="3">
        <v>0</v>
      </c>
      <c r="I95" s="3">
        <v>0</v>
      </c>
      <c r="J95" s="3">
        <v>0</v>
      </c>
      <c r="K95" s="3">
        <v>40833.550000000003</v>
      </c>
      <c r="L95">
        <v>45000</v>
      </c>
      <c r="M95" s="4">
        <v>45679</v>
      </c>
      <c r="N95" s="3">
        <v>-17362.189999999999</v>
      </c>
      <c r="O95" s="3">
        <v>39799.360000000001</v>
      </c>
      <c r="P95" s="3">
        <v>177991.53</v>
      </c>
      <c r="Q95" s="3"/>
      <c r="R95" s="3">
        <v>0</v>
      </c>
      <c r="S95" s="3" t="s">
        <v>33</v>
      </c>
      <c r="T95" s="3" t="s">
        <v>281</v>
      </c>
      <c r="U95" s="3" t="s">
        <v>44</v>
      </c>
      <c r="V95" s="3" t="s">
        <v>384</v>
      </c>
      <c r="W95" s="3" t="s">
        <v>201</v>
      </c>
      <c r="X95" s="3">
        <v>26437.3</v>
      </c>
      <c r="Y95" s="3">
        <v>60000</v>
      </c>
      <c r="Z95" s="3" t="s">
        <v>58</v>
      </c>
      <c r="AA95" s="3">
        <v>4166.45</v>
      </c>
      <c r="AB95" s="5" t="s">
        <v>59</v>
      </c>
      <c r="AC95" s="3">
        <v>35.299999999999997</v>
      </c>
      <c r="AD95" s="3" t="s">
        <v>385</v>
      </c>
    </row>
    <row r="96" spans="1:30" x14ac:dyDescent="0.25">
      <c r="A96">
        <v>145523</v>
      </c>
      <c r="B96" t="s">
        <v>386</v>
      </c>
      <c r="C96" s="3">
        <f t="shared" si="2"/>
        <v>0</v>
      </c>
      <c r="D96" s="3">
        <v>46782.65</v>
      </c>
      <c r="E96" s="3">
        <v>23844.48</v>
      </c>
      <c r="F96" s="3">
        <v>0</v>
      </c>
      <c r="G96" s="3">
        <v>0</v>
      </c>
      <c r="H96" s="3">
        <v>0</v>
      </c>
      <c r="I96" s="3">
        <v>0</v>
      </c>
      <c r="J96" s="3">
        <v>0</v>
      </c>
      <c r="K96" s="3">
        <v>70627.13</v>
      </c>
      <c r="L96">
        <v>250000</v>
      </c>
      <c r="M96" s="4">
        <v>45702</v>
      </c>
      <c r="N96" s="3">
        <v>-22290.42</v>
      </c>
      <c r="O96" s="3">
        <v>92917.55</v>
      </c>
      <c r="P96" s="3">
        <v>879180.93</v>
      </c>
      <c r="Q96" s="3"/>
      <c r="R96" s="3">
        <v>12694.82</v>
      </c>
      <c r="S96" s="3" t="s">
        <v>33</v>
      </c>
      <c r="T96" s="3" t="s">
        <v>362</v>
      </c>
      <c r="U96" s="3" t="s">
        <v>44</v>
      </c>
      <c r="V96" s="3" t="s">
        <v>387</v>
      </c>
      <c r="W96" s="3" t="s">
        <v>119</v>
      </c>
      <c r="X96" s="3">
        <v>107046.67</v>
      </c>
      <c r="Y96" s="3"/>
      <c r="Z96" s="3"/>
      <c r="AA96" s="3">
        <v>179372.87</v>
      </c>
      <c r="AB96" s="5" t="s">
        <v>70</v>
      </c>
      <c r="AC96" s="3">
        <v>10476.44</v>
      </c>
      <c r="AD96" s="3" t="s">
        <v>388</v>
      </c>
    </row>
    <row r="97" spans="1:30" x14ac:dyDescent="0.25">
      <c r="A97">
        <v>275277</v>
      </c>
      <c r="B97" t="s">
        <v>389</v>
      </c>
      <c r="C97" s="3">
        <f t="shared" si="2"/>
        <v>0</v>
      </c>
      <c r="D97" s="3">
        <v>26816.36</v>
      </c>
      <c r="E97" s="3">
        <v>18783.63</v>
      </c>
      <c r="F97" s="3">
        <v>0</v>
      </c>
      <c r="G97" s="3">
        <v>0</v>
      </c>
      <c r="H97" s="3">
        <v>0</v>
      </c>
      <c r="I97" s="3">
        <v>0</v>
      </c>
      <c r="J97" s="3">
        <v>0</v>
      </c>
      <c r="K97" s="3">
        <v>45599.99</v>
      </c>
      <c r="L97">
        <v>25000</v>
      </c>
      <c r="M97" s="4">
        <v>45714</v>
      </c>
      <c r="N97" s="3">
        <v>-3547.83</v>
      </c>
      <c r="O97" s="3">
        <v>42828.6</v>
      </c>
      <c r="P97" s="3">
        <v>143165.57999999999</v>
      </c>
      <c r="Q97" s="3" t="s">
        <v>32</v>
      </c>
      <c r="R97" s="3">
        <v>0</v>
      </c>
      <c r="S97" s="3" t="s">
        <v>33</v>
      </c>
      <c r="T97" s="3" t="s">
        <v>390</v>
      </c>
      <c r="U97" s="3" t="s">
        <v>44</v>
      </c>
      <c r="V97" s="3" t="s">
        <v>391</v>
      </c>
      <c r="W97" s="3" t="s">
        <v>119</v>
      </c>
      <c r="X97" s="3">
        <v>32686.5</v>
      </c>
      <c r="Y97" s="3"/>
      <c r="Z97" s="3" t="s">
        <v>392</v>
      </c>
      <c r="AA97" s="3">
        <v>-20599.990000000002</v>
      </c>
      <c r="AB97" s="5" t="s">
        <v>64</v>
      </c>
      <c r="AC97" s="3">
        <v>-2406.48</v>
      </c>
      <c r="AD97" s="3" t="s">
        <v>393</v>
      </c>
    </row>
    <row r="98" spans="1:30" x14ac:dyDescent="0.25">
      <c r="A98">
        <v>72873</v>
      </c>
      <c r="B98" t="s">
        <v>394</v>
      </c>
      <c r="C98" s="3">
        <f t="shared" si="2"/>
        <v>0</v>
      </c>
      <c r="D98" s="3">
        <v>27410.84</v>
      </c>
      <c r="E98" s="3">
        <v>16563.54</v>
      </c>
      <c r="F98" s="3">
        <v>0</v>
      </c>
      <c r="G98" s="3">
        <v>0</v>
      </c>
      <c r="H98" s="3">
        <v>0</v>
      </c>
      <c r="I98" s="3">
        <v>0</v>
      </c>
      <c r="J98" s="3">
        <v>0</v>
      </c>
      <c r="K98" s="3">
        <v>43974.38</v>
      </c>
      <c r="L98">
        <v>100000</v>
      </c>
      <c r="M98" s="4">
        <v>45712</v>
      </c>
      <c r="N98" s="3">
        <v>-19101.18</v>
      </c>
      <c r="O98" s="3">
        <v>42402.18</v>
      </c>
      <c r="P98" s="3">
        <v>417406.88</v>
      </c>
      <c r="Q98" s="3" t="s">
        <v>32</v>
      </c>
      <c r="R98" s="3">
        <v>1434.23</v>
      </c>
      <c r="S98" s="3" t="s">
        <v>133</v>
      </c>
      <c r="T98" s="3" t="s">
        <v>249</v>
      </c>
      <c r="U98" s="3" t="s">
        <v>44</v>
      </c>
      <c r="V98" s="3" t="s">
        <v>395</v>
      </c>
      <c r="W98" s="3" t="s">
        <v>57</v>
      </c>
      <c r="X98" s="3">
        <v>103393.60000000001</v>
      </c>
      <c r="Y98" s="3">
        <v>125000</v>
      </c>
      <c r="Z98" s="3" t="s">
        <v>81</v>
      </c>
      <c r="AA98" s="3">
        <v>56338.66</v>
      </c>
      <c r="AB98" s="5" t="s">
        <v>64</v>
      </c>
      <c r="AC98" s="3">
        <v>63.15</v>
      </c>
      <c r="AD98" s="3" t="s">
        <v>396</v>
      </c>
    </row>
    <row r="99" spans="1:30" x14ac:dyDescent="0.25">
      <c r="A99">
        <v>274917</v>
      </c>
      <c r="B99" t="s">
        <v>397</v>
      </c>
      <c r="C99" s="3">
        <f t="shared" si="2"/>
        <v>0</v>
      </c>
      <c r="D99" s="3">
        <v>65929.740000000005</v>
      </c>
      <c r="E99" s="3">
        <v>13061.56</v>
      </c>
      <c r="F99" s="3">
        <v>0</v>
      </c>
      <c r="G99" s="3">
        <v>0</v>
      </c>
      <c r="H99" s="3">
        <v>0</v>
      </c>
      <c r="I99" s="3">
        <v>0</v>
      </c>
      <c r="J99" s="3">
        <v>0</v>
      </c>
      <c r="K99" s="3">
        <v>78991.3</v>
      </c>
      <c r="L99">
        <v>15000</v>
      </c>
      <c r="M99" s="4">
        <v>45645</v>
      </c>
      <c r="N99" s="3">
        <v>-11190.53</v>
      </c>
      <c r="O99" s="3">
        <v>74177.22</v>
      </c>
      <c r="P99" s="3">
        <v>120983.2</v>
      </c>
      <c r="Q99" s="3"/>
      <c r="R99" s="3">
        <v>6930.2</v>
      </c>
      <c r="S99" s="3" t="s">
        <v>33</v>
      </c>
      <c r="T99" s="3" t="s">
        <v>220</v>
      </c>
      <c r="U99" s="3" t="s">
        <v>35</v>
      </c>
      <c r="V99" s="3" t="s">
        <v>335</v>
      </c>
      <c r="W99" s="3" t="s">
        <v>46</v>
      </c>
      <c r="X99" s="3">
        <v>27839.96</v>
      </c>
      <c r="Y99" s="3">
        <v>75000</v>
      </c>
      <c r="Z99" s="3" t="s">
        <v>202</v>
      </c>
      <c r="AA99" s="3">
        <v>-3991.3</v>
      </c>
      <c r="AB99" s="5" t="s">
        <v>52</v>
      </c>
      <c r="AC99" s="3">
        <v>0</v>
      </c>
      <c r="AD99" s="3" t="s">
        <v>398</v>
      </c>
    </row>
    <row r="100" spans="1:30" x14ac:dyDescent="0.25">
      <c r="A100">
        <v>399839</v>
      </c>
      <c r="B100" t="s">
        <v>399</v>
      </c>
      <c r="C100" s="3">
        <f t="shared" si="2"/>
        <v>0</v>
      </c>
      <c r="D100" s="3">
        <v>1008</v>
      </c>
      <c r="E100" s="3">
        <v>12483.15</v>
      </c>
      <c r="F100" s="3">
        <v>0</v>
      </c>
      <c r="G100" s="3">
        <v>0</v>
      </c>
      <c r="H100" s="3">
        <v>0</v>
      </c>
      <c r="I100" s="3">
        <v>0</v>
      </c>
      <c r="J100" s="3">
        <v>0</v>
      </c>
      <c r="K100" s="3">
        <v>13491.15</v>
      </c>
      <c r="L100">
        <v>10000</v>
      </c>
      <c r="M100" s="4">
        <v>45660</v>
      </c>
      <c r="N100" s="3">
        <v>-5587.88</v>
      </c>
      <c r="O100" s="3">
        <v>15294.13</v>
      </c>
      <c r="P100" s="3">
        <v>21721.64</v>
      </c>
      <c r="Q100" s="3" t="s">
        <v>32</v>
      </c>
      <c r="R100" s="3">
        <v>0</v>
      </c>
      <c r="S100" s="3" t="s">
        <v>94</v>
      </c>
      <c r="T100" s="3" t="s">
        <v>291</v>
      </c>
      <c r="U100" s="3" t="s">
        <v>44</v>
      </c>
      <c r="V100" s="3" t="s">
        <v>109</v>
      </c>
      <c r="W100" s="3" t="s">
        <v>46</v>
      </c>
      <c r="X100" s="3">
        <v>8448.9</v>
      </c>
      <c r="Y100" s="3"/>
      <c r="Z100" s="3"/>
      <c r="AA100" s="3">
        <v>-3491.15</v>
      </c>
      <c r="AB100" s="5" t="s">
        <v>246</v>
      </c>
      <c r="AC100" s="3">
        <v>1008</v>
      </c>
      <c r="AD100" s="3" t="s">
        <v>400</v>
      </c>
    </row>
    <row r="101" spans="1:30" x14ac:dyDescent="0.25">
      <c r="A101">
        <v>43454</v>
      </c>
      <c r="B101" t="s">
        <v>401</v>
      </c>
      <c r="C101" s="3">
        <f t="shared" si="2"/>
        <v>0</v>
      </c>
      <c r="D101" s="3">
        <v>73983.94</v>
      </c>
      <c r="E101" s="3">
        <v>11977.08</v>
      </c>
      <c r="F101" s="3">
        <v>0</v>
      </c>
      <c r="G101" s="3">
        <v>0</v>
      </c>
      <c r="H101" s="3">
        <v>0</v>
      </c>
      <c r="I101" s="3">
        <v>0</v>
      </c>
      <c r="J101" s="3">
        <v>0</v>
      </c>
      <c r="K101" s="3">
        <v>85961.02</v>
      </c>
      <c r="L101">
        <v>85000</v>
      </c>
      <c r="M101" s="4">
        <v>45695</v>
      </c>
      <c r="N101" s="3">
        <v>-18526.28</v>
      </c>
      <c r="O101" s="3">
        <v>90998.26</v>
      </c>
      <c r="P101" s="3">
        <v>324688.24</v>
      </c>
      <c r="Q101" s="3" t="s">
        <v>32</v>
      </c>
      <c r="R101" s="3">
        <v>4799.8599999999997</v>
      </c>
      <c r="S101" s="3" t="s">
        <v>94</v>
      </c>
      <c r="T101" s="3" t="s">
        <v>318</v>
      </c>
      <c r="U101" s="3" t="s">
        <v>35</v>
      </c>
      <c r="V101" s="3" t="s">
        <v>45</v>
      </c>
      <c r="W101" s="3" t="s">
        <v>46</v>
      </c>
      <c r="X101" s="3">
        <v>54903.89</v>
      </c>
      <c r="Y101" s="3">
        <v>125000</v>
      </c>
      <c r="Z101" s="3" t="s">
        <v>81</v>
      </c>
      <c r="AA101" s="3">
        <v>-961.02</v>
      </c>
      <c r="AB101" s="5" t="s">
        <v>64</v>
      </c>
      <c r="AC101" s="3">
        <v>163.84</v>
      </c>
      <c r="AD101" s="3" t="s">
        <v>402</v>
      </c>
    </row>
    <row r="102" spans="1:30" x14ac:dyDescent="0.25">
      <c r="A102">
        <v>121407</v>
      </c>
      <c r="B102" t="s">
        <v>403</v>
      </c>
      <c r="C102" s="3">
        <f t="shared" si="2"/>
        <v>0</v>
      </c>
      <c r="D102" s="3">
        <v>20544.240000000002</v>
      </c>
      <c r="E102" s="3">
        <v>11965.84</v>
      </c>
      <c r="F102" s="3">
        <v>0</v>
      </c>
      <c r="G102" s="3">
        <v>0</v>
      </c>
      <c r="H102" s="3">
        <v>0</v>
      </c>
      <c r="I102" s="3">
        <v>0</v>
      </c>
      <c r="J102" s="3">
        <v>0</v>
      </c>
      <c r="K102" s="3">
        <v>32510.080000000002</v>
      </c>
      <c r="L102">
        <v>100000</v>
      </c>
      <c r="M102" s="4">
        <v>45691</v>
      </c>
      <c r="N102" s="3">
        <v>-4776.04</v>
      </c>
      <c r="O102" s="3">
        <v>38452.080000000002</v>
      </c>
      <c r="P102" s="3">
        <v>420949.57</v>
      </c>
      <c r="Q102" s="3" t="s">
        <v>32</v>
      </c>
      <c r="R102" s="3">
        <v>13087.68</v>
      </c>
      <c r="S102" s="3" t="s">
        <v>94</v>
      </c>
      <c r="T102" s="3" t="s">
        <v>68</v>
      </c>
      <c r="U102" s="3" t="s">
        <v>35</v>
      </c>
      <c r="V102" s="3" t="s">
        <v>192</v>
      </c>
      <c r="W102" s="3" t="s">
        <v>119</v>
      </c>
      <c r="X102" s="3">
        <v>26839.79</v>
      </c>
      <c r="Y102" s="3"/>
      <c r="Z102" s="3" t="s">
        <v>211</v>
      </c>
      <c r="AA102" s="3">
        <v>67489.919999999998</v>
      </c>
      <c r="AB102" s="5" t="s">
        <v>64</v>
      </c>
      <c r="AC102" s="3">
        <v>-174.4</v>
      </c>
      <c r="AD102" s="3" t="s">
        <v>404</v>
      </c>
    </row>
    <row r="103" spans="1:30" x14ac:dyDescent="0.25">
      <c r="A103">
        <v>281641</v>
      </c>
      <c r="B103" t="s">
        <v>405</v>
      </c>
      <c r="C103" s="3">
        <f t="shared" si="2"/>
        <v>0</v>
      </c>
      <c r="D103" s="3">
        <v>8169.36</v>
      </c>
      <c r="E103" s="3">
        <v>11931.29</v>
      </c>
      <c r="F103" s="3">
        <v>0</v>
      </c>
      <c r="G103" s="3">
        <v>0</v>
      </c>
      <c r="H103" s="3">
        <v>0</v>
      </c>
      <c r="I103" s="3">
        <v>0</v>
      </c>
      <c r="J103" s="3">
        <v>0</v>
      </c>
      <c r="K103" s="3">
        <v>20100.650000000001</v>
      </c>
      <c r="L103">
        <v>30000</v>
      </c>
      <c r="M103" s="4">
        <v>45714</v>
      </c>
      <c r="N103" s="3">
        <v>-6112.6</v>
      </c>
      <c r="O103" s="3">
        <v>13636.19</v>
      </c>
      <c r="P103" s="3">
        <v>95945.68</v>
      </c>
      <c r="Q103" s="3" t="s">
        <v>32</v>
      </c>
      <c r="R103" s="3">
        <v>0</v>
      </c>
      <c r="S103" s="3" t="s">
        <v>33</v>
      </c>
      <c r="T103" s="3" t="s">
        <v>370</v>
      </c>
      <c r="U103" s="3" t="s">
        <v>44</v>
      </c>
      <c r="V103" s="3" t="s">
        <v>45</v>
      </c>
      <c r="W103" s="3" t="s">
        <v>110</v>
      </c>
      <c r="X103" s="3">
        <v>25482.83</v>
      </c>
      <c r="Y103" s="3"/>
      <c r="Z103" s="3"/>
      <c r="AA103" s="3">
        <v>9899.35</v>
      </c>
      <c r="AB103" s="5" t="s">
        <v>64</v>
      </c>
      <c r="AC103" s="3">
        <v>3717.12</v>
      </c>
      <c r="AD103" s="3" t="s">
        <v>406</v>
      </c>
    </row>
    <row r="104" spans="1:30" x14ac:dyDescent="0.25">
      <c r="A104">
        <v>18498</v>
      </c>
      <c r="B104" t="s">
        <v>407</v>
      </c>
      <c r="C104" s="3">
        <f t="shared" si="2"/>
        <v>0</v>
      </c>
      <c r="D104" s="3">
        <v>5246.54</v>
      </c>
      <c r="E104" s="3">
        <v>10194.99</v>
      </c>
      <c r="F104" s="3">
        <v>0</v>
      </c>
      <c r="G104" s="3">
        <v>0</v>
      </c>
      <c r="H104" s="3">
        <v>0</v>
      </c>
      <c r="I104" s="3">
        <v>0</v>
      </c>
      <c r="J104" s="3">
        <v>0</v>
      </c>
      <c r="K104" s="3">
        <v>15441.53</v>
      </c>
      <c r="L104">
        <v>30000</v>
      </c>
      <c r="M104" s="4">
        <v>45701</v>
      </c>
      <c r="N104" s="3">
        <v>-1566.45</v>
      </c>
      <c r="O104" s="3">
        <v>14051.27</v>
      </c>
      <c r="P104" s="3">
        <v>53904.08</v>
      </c>
      <c r="Q104" s="3" t="s">
        <v>32</v>
      </c>
      <c r="R104" s="3">
        <v>0</v>
      </c>
      <c r="S104" s="3" t="s">
        <v>133</v>
      </c>
      <c r="T104" s="3" t="s">
        <v>408</v>
      </c>
      <c r="U104" s="3" t="s">
        <v>44</v>
      </c>
      <c r="V104" s="3" t="s">
        <v>129</v>
      </c>
      <c r="W104" s="3" t="s">
        <v>338</v>
      </c>
      <c r="X104" s="3">
        <v>9752.9599999999991</v>
      </c>
      <c r="Y104" s="3"/>
      <c r="Z104" s="3" t="s">
        <v>409</v>
      </c>
      <c r="AA104" s="3">
        <v>14558.47</v>
      </c>
      <c r="AB104" s="5" t="s">
        <v>52</v>
      </c>
      <c r="AC104" s="3">
        <v>116.29</v>
      </c>
      <c r="AD104" s="3" t="s">
        <v>410</v>
      </c>
    </row>
    <row r="105" spans="1:30" x14ac:dyDescent="0.25">
      <c r="A105">
        <v>174394</v>
      </c>
      <c r="B105" t="s">
        <v>411</v>
      </c>
      <c r="C105" s="3">
        <f t="shared" si="2"/>
        <v>0</v>
      </c>
      <c r="D105" s="3">
        <v>2207.12</v>
      </c>
      <c r="E105" s="3">
        <v>9904.0499999999993</v>
      </c>
      <c r="F105" s="3">
        <v>0</v>
      </c>
      <c r="G105" s="3">
        <v>0</v>
      </c>
      <c r="H105" s="3">
        <v>0</v>
      </c>
      <c r="I105" s="3">
        <v>0</v>
      </c>
      <c r="J105" s="3">
        <v>0</v>
      </c>
      <c r="K105" s="3">
        <v>12111.17</v>
      </c>
      <c r="L105">
        <v>25000</v>
      </c>
      <c r="M105" s="4">
        <v>45694</v>
      </c>
      <c r="N105" s="3">
        <v>-143.79</v>
      </c>
      <c r="O105" s="3">
        <v>11355.27</v>
      </c>
      <c r="P105" s="3">
        <v>54003.58</v>
      </c>
      <c r="Q105" s="3" t="s">
        <v>32</v>
      </c>
      <c r="R105" s="3">
        <v>56348.31</v>
      </c>
      <c r="S105" s="3" t="s">
        <v>412</v>
      </c>
      <c r="T105" s="3" t="s">
        <v>413</v>
      </c>
      <c r="U105" s="3" t="s">
        <v>414</v>
      </c>
      <c r="V105" s="3" t="s">
        <v>415</v>
      </c>
      <c r="W105" s="3" t="s">
        <v>119</v>
      </c>
      <c r="X105" s="3">
        <v>11062.13</v>
      </c>
      <c r="Y105" s="3"/>
      <c r="Z105" s="3"/>
      <c r="AA105" s="3">
        <v>6403.27</v>
      </c>
      <c r="AB105" s="5" t="s">
        <v>52</v>
      </c>
      <c r="AC105" s="3">
        <v>1886.59</v>
      </c>
      <c r="AD105" s="3" t="s">
        <v>416</v>
      </c>
    </row>
    <row r="106" spans="1:30" x14ac:dyDescent="0.25">
      <c r="A106">
        <v>48268</v>
      </c>
      <c r="B106" t="s">
        <v>417</v>
      </c>
      <c r="C106" s="3">
        <f t="shared" si="2"/>
        <v>0</v>
      </c>
      <c r="D106" s="3">
        <v>3380.18</v>
      </c>
      <c r="E106" s="3">
        <v>9199.52</v>
      </c>
      <c r="F106" s="3">
        <v>0</v>
      </c>
      <c r="G106" s="3">
        <v>0</v>
      </c>
      <c r="H106" s="3">
        <v>0</v>
      </c>
      <c r="I106" s="3">
        <v>0</v>
      </c>
      <c r="J106" s="3">
        <v>0</v>
      </c>
      <c r="K106" s="3">
        <v>12579.7</v>
      </c>
      <c r="L106">
        <v>45000</v>
      </c>
      <c r="M106" s="4">
        <v>45701</v>
      </c>
      <c r="N106" s="3">
        <v>-1050.04</v>
      </c>
      <c r="O106" s="3">
        <v>12259.82</v>
      </c>
      <c r="P106" s="3">
        <v>33296.6</v>
      </c>
      <c r="Q106" s="3" t="s">
        <v>32</v>
      </c>
      <c r="R106" s="3">
        <v>0</v>
      </c>
      <c r="S106" s="3" t="s">
        <v>33</v>
      </c>
      <c r="T106" s="3" t="s">
        <v>249</v>
      </c>
      <c r="U106" s="3" t="s">
        <v>44</v>
      </c>
      <c r="V106" s="3" t="s">
        <v>418</v>
      </c>
      <c r="W106" s="3" t="s">
        <v>37</v>
      </c>
      <c r="X106" s="3">
        <v>13375.14</v>
      </c>
      <c r="Y106" s="3"/>
      <c r="Z106" s="3"/>
      <c r="AA106" s="3">
        <v>32420.3</v>
      </c>
      <c r="AB106" s="5" t="s">
        <v>70</v>
      </c>
      <c r="AC106" s="3">
        <v>134.4</v>
      </c>
      <c r="AD106" s="3" t="s">
        <v>419</v>
      </c>
    </row>
    <row r="107" spans="1:30" x14ac:dyDescent="0.25">
      <c r="A107">
        <v>96131</v>
      </c>
      <c r="B107" t="s">
        <v>420</v>
      </c>
      <c r="C107" s="3">
        <f t="shared" si="2"/>
        <v>0</v>
      </c>
      <c r="D107" s="3">
        <v>0</v>
      </c>
      <c r="E107" s="3">
        <v>8896.77</v>
      </c>
      <c r="F107" s="3">
        <v>0</v>
      </c>
      <c r="G107" s="3">
        <v>0</v>
      </c>
      <c r="H107" s="3">
        <v>0</v>
      </c>
      <c r="I107" s="3">
        <v>0</v>
      </c>
      <c r="J107" s="3">
        <v>0</v>
      </c>
      <c r="K107" s="3">
        <v>8896.77</v>
      </c>
      <c r="L107">
        <v>0</v>
      </c>
      <c r="M107" s="4">
        <v>45712</v>
      </c>
      <c r="N107" s="3">
        <v>-2000</v>
      </c>
      <c r="O107" s="3">
        <v>17923.36</v>
      </c>
      <c r="P107" s="3">
        <v>115282.17</v>
      </c>
      <c r="Q107" s="3"/>
      <c r="R107" s="3">
        <v>287.70999999999998</v>
      </c>
      <c r="S107" s="3" t="s">
        <v>178</v>
      </c>
      <c r="T107" s="3" t="s">
        <v>166</v>
      </c>
      <c r="U107" s="3" t="s">
        <v>44</v>
      </c>
      <c r="V107" s="3" t="s">
        <v>421</v>
      </c>
      <c r="W107" s="3" t="s">
        <v>57</v>
      </c>
      <c r="X107" s="3">
        <v>1973.39</v>
      </c>
      <c r="Y107" s="3"/>
      <c r="Z107" s="3"/>
      <c r="AA107" s="3">
        <v>-8896.77</v>
      </c>
      <c r="AB107" s="5" t="s">
        <v>64</v>
      </c>
      <c r="AC107" s="3">
        <v>261.3</v>
      </c>
      <c r="AD107" s="3" t="s">
        <v>422</v>
      </c>
    </row>
    <row r="108" spans="1:30" x14ac:dyDescent="0.25">
      <c r="A108">
        <v>175671</v>
      </c>
      <c r="B108" t="s">
        <v>423</v>
      </c>
      <c r="C108" s="3">
        <f t="shared" si="2"/>
        <v>0</v>
      </c>
      <c r="D108" s="3">
        <v>0</v>
      </c>
      <c r="E108" s="3">
        <v>8880</v>
      </c>
      <c r="F108" s="3">
        <v>0</v>
      </c>
      <c r="G108" s="3">
        <v>0</v>
      </c>
      <c r="H108" s="3">
        <v>0</v>
      </c>
      <c r="I108" s="3">
        <v>0</v>
      </c>
      <c r="J108" s="3">
        <v>0</v>
      </c>
      <c r="K108" s="3">
        <v>8880</v>
      </c>
      <c r="L108">
        <v>5000</v>
      </c>
      <c r="M108" s="4">
        <v>45614</v>
      </c>
      <c r="N108" s="3">
        <v>-2220</v>
      </c>
      <c r="O108" s="3">
        <v>8880</v>
      </c>
      <c r="P108" s="3">
        <v>5904.47</v>
      </c>
      <c r="Q108" s="3" t="s">
        <v>32</v>
      </c>
      <c r="R108" s="3">
        <v>0</v>
      </c>
      <c r="S108" s="3" t="s">
        <v>33</v>
      </c>
      <c r="T108" s="3" t="s">
        <v>342</v>
      </c>
      <c r="U108" s="3" t="s">
        <v>44</v>
      </c>
      <c r="V108" s="3" t="s">
        <v>424</v>
      </c>
      <c r="W108" s="3" t="s">
        <v>119</v>
      </c>
      <c r="X108" s="3">
        <v>1795.41</v>
      </c>
      <c r="Y108" s="3"/>
      <c r="Z108" s="3"/>
      <c r="AA108" s="3">
        <v>-3880</v>
      </c>
      <c r="AB108" s="5" t="s">
        <v>425</v>
      </c>
      <c r="AC108" s="3">
        <v>8880</v>
      </c>
      <c r="AD108" s="3" t="s">
        <v>426</v>
      </c>
    </row>
    <row r="109" spans="1:30" x14ac:dyDescent="0.25">
      <c r="A109">
        <v>18817</v>
      </c>
      <c r="B109" t="s">
        <v>427</v>
      </c>
      <c r="C109" s="3">
        <f t="shared" si="2"/>
        <v>0</v>
      </c>
      <c r="D109" s="3">
        <v>8622.56</v>
      </c>
      <c r="E109" s="3">
        <v>8716.91</v>
      </c>
      <c r="F109" s="3">
        <v>0</v>
      </c>
      <c r="G109" s="3">
        <v>0</v>
      </c>
      <c r="H109" s="3">
        <v>0</v>
      </c>
      <c r="I109" s="3">
        <v>0</v>
      </c>
      <c r="J109" s="3">
        <v>0</v>
      </c>
      <c r="K109" s="3">
        <v>17339.47</v>
      </c>
      <c r="L109">
        <v>30000</v>
      </c>
      <c r="M109" s="4">
        <v>45691</v>
      </c>
      <c r="N109" s="3">
        <v>-1955.84</v>
      </c>
      <c r="O109" s="3">
        <v>17304.91</v>
      </c>
      <c r="P109" s="3">
        <v>25954.45</v>
      </c>
      <c r="Q109" s="3" t="s">
        <v>32</v>
      </c>
      <c r="R109" s="3">
        <v>0</v>
      </c>
      <c r="S109" s="3" t="s">
        <v>33</v>
      </c>
      <c r="T109" s="3" t="s">
        <v>390</v>
      </c>
      <c r="U109" s="3" t="s">
        <v>44</v>
      </c>
      <c r="V109" s="3" t="s">
        <v>428</v>
      </c>
      <c r="W109" s="3" t="s">
        <v>119</v>
      </c>
      <c r="X109" s="3">
        <v>4926.8500000000004</v>
      </c>
      <c r="Y109" s="3"/>
      <c r="Z109" s="3"/>
      <c r="AA109" s="3">
        <v>12660.53</v>
      </c>
      <c r="AB109" s="5" t="s">
        <v>429</v>
      </c>
      <c r="AC109" s="3">
        <v>3278</v>
      </c>
      <c r="AD109" s="3" t="s">
        <v>430</v>
      </c>
    </row>
    <row r="110" spans="1:30" x14ac:dyDescent="0.25">
      <c r="A110">
        <v>19889</v>
      </c>
      <c r="B110" t="s">
        <v>431</v>
      </c>
      <c r="C110" s="3">
        <f t="shared" si="2"/>
        <v>0</v>
      </c>
      <c r="D110" s="3">
        <v>17079.02</v>
      </c>
      <c r="E110" s="3">
        <v>8402.3700000000008</v>
      </c>
      <c r="F110" s="3">
        <v>0</v>
      </c>
      <c r="G110" s="3">
        <v>0</v>
      </c>
      <c r="H110" s="3">
        <v>0</v>
      </c>
      <c r="I110" s="3">
        <v>0</v>
      </c>
      <c r="J110" s="3">
        <v>0</v>
      </c>
      <c r="K110" s="3">
        <v>25481.39</v>
      </c>
      <c r="L110">
        <v>40000</v>
      </c>
      <c r="M110" s="4">
        <v>45709</v>
      </c>
      <c r="N110" s="3">
        <v>-2529.56</v>
      </c>
      <c r="O110" s="3">
        <v>22962.59</v>
      </c>
      <c r="P110" s="3">
        <v>157353.32</v>
      </c>
      <c r="Q110" s="3" t="s">
        <v>32</v>
      </c>
      <c r="R110" s="3">
        <v>0</v>
      </c>
      <c r="S110" s="3" t="s">
        <v>133</v>
      </c>
      <c r="T110" s="3" t="s">
        <v>79</v>
      </c>
      <c r="U110" s="3" t="s">
        <v>44</v>
      </c>
      <c r="V110" s="3" t="s">
        <v>152</v>
      </c>
      <c r="W110" s="3" t="s">
        <v>37</v>
      </c>
      <c r="X110" s="3">
        <v>31273.439999999999</v>
      </c>
      <c r="Y110" s="3">
        <v>55000</v>
      </c>
      <c r="Z110" s="3" t="s">
        <v>58</v>
      </c>
      <c r="AA110" s="3">
        <v>14518.61</v>
      </c>
      <c r="AB110" s="5" t="s">
        <v>70</v>
      </c>
      <c r="AC110" s="3">
        <v>3096.63</v>
      </c>
      <c r="AD110" s="3" t="s">
        <v>432</v>
      </c>
    </row>
    <row r="111" spans="1:30" x14ac:dyDescent="0.25">
      <c r="A111">
        <v>152402</v>
      </c>
      <c r="B111" t="s">
        <v>433</v>
      </c>
      <c r="C111" s="3">
        <f t="shared" si="2"/>
        <v>0</v>
      </c>
      <c r="D111" s="3">
        <v>0</v>
      </c>
      <c r="E111" s="3">
        <v>8136</v>
      </c>
      <c r="F111" s="3">
        <v>0</v>
      </c>
      <c r="G111" s="3">
        <v>0</v>
      </c>
      <c r="H111" s="3">
        <v>0</v>
      </c>
      <c r="I111" s="3">
        <v>0</v>
      </c>
      <c r="J111" s="3">
        <v>0</v>
      </c>
      <c r="K111" s="3">
        <v>8136</v>
      </c>
      <c r="L111">
        <v>0</v>
      </c>
      <c r="M111" s="4">
        <v>45706</v>
      </c>
      <c r="N111" s="3">
        <v>-4490.3599999999997</v>
      </c>
      <c r="O111" s="3">
        <v>21039.34</v>
      </c>
      <c r="P111" s="3">
        <v>80742.559999999998</v>
      </c>
      <c r="Q111" s="3" t="s">
        <v>32</v>
      </c>
      <c r="R111" s="3">
        <v>451.02</v>
      </c>
      <c r="S111" s="3" t="s">
        <v>178</v>
      </c>
      <c r="T111" s="3" t="s">
        <v>51</v>
      </c>
      <c r="U111" s="3" t="s">
        <v>35</v>
      </c>
      <c r="V111" s="3" t="s">
        <v>371</v>
      </c>
      <c r="W111" s="3" t="s">
        <v>46</v>
      </c>
      <c r="X111" s="3">
        <v>2142.64</v>
      </c>
      <c r="Y111" s="3"/>
      <c r="Z111" s="3"/>
      <c r="AA111" s="3">
        <v>-8136</v>
      </c>
      <c r="AB111" s="5" t="s">
        <v>70</v>
      </c>
      <c r="AC111" s="3">
        <v>8136</v>
      </c>
      <c r="AD111" s="3" t="s">
        <v>434</v>
      </c>
    </row>
    <row r="112" spans="1:30" x14ac:dyDescent="0.25">
      <c r="A112">
        <v>382488</v>
      </c>
      <c r="B112" t="s">
        <v>435</v>
      </c>
      <c r="C112" s="3">
        <f t="shared" si="2"/>
        <v>0</v>
      </c>
      <c r="D112" s="3">
        <v>0</v>
      </c>
      <c r="E112" s="3">
        <v>7913.14</v>
      </c>
      <c r="F112" s="3">
        <v>0</v>
      </c>
      <c r="G112" s="3">
        <v>0</v>
      </c>
      <c r="H112" s="3">
        <v>0</v>
      </c>
      <c r="I112" s="3">
        <v>0</v>
      </c>
      <c r="J112" s="3">
        <v>0</v>
      </c>
      <c r="K112" s="3">
        <v>7913.14</v>
      </c>
      <c r="L112">
        <v>0</v>
      </c>
      <c r="M112" s="4">
        <v>45709</v>
      </c>
      <c r="N112" s="3">
        <v>-356.28</v>
      </c>
      <c r="O112" s="3">
        <v>9603.84</v>
      </c>
      <c r="P112" s="3">
        <v>47068.51</v>
      </c>
      <c r="Q112" s="3" t="s">
        <v>32</v>
      </c>
      <c r="R112" s="3">
        <v>0</v>
      </c>
      <c r="S112" s="3" t="s">
        <v>436</v>
      </c>
      <c r="T112" s="3" t="s">
        <v>437</v>
      </c>
      <c r="U112" s="3" t="s">
        <v>35</v>
      </c>
      <c r="V112" s="3"/>
      <c r="W112" s="3"/>
      <c r="X112" s="3">
        <v>251.96</v>
      </c>
      <c r="Y112" s="3"/>
      <c r="Z112" s="3"/>
      <c r="AA112" s="3">
        <v>-7913.14</v>
      </c>
      <c r="AB112" s="5" t="s">
        <v>70</v>
      </c>
      <c r="AC112" s="3">
        <v>1640.94</v>
      </c>
      <c r="AD112" s="3" t="s">
        <v>438</v>
      </c>
    </row>
    <row r="113" spans="1:30" x14ac:dyDescent="0.25">
      <c r="A113">
        <v>18008</v>
      </c>
      <c r="B113" t="s">
        <v>439</v>
      </c>
      <c r="C113" s="3">
        <f t="shared" si="2"/>
        <v>0</v>
      </c>
      <c r="D113" s="3">
        <v>2744.51</v>
      </c>
      <c r="E113" s="3">
        <v>7828.98</v>
      </c>
      <c r="F113" s="3">
        <v>0</v>
      </c>
      <c r="G113" s="3">
        <v>0</v>
      </c>
      <c r="H113" s="3">
        <v>0</v>
      </c>
      <c r="I113" s="3">
        <v>0</v>
      </c>
      <c r="J113" s="3">
        <v>0</v>
      </c>
      <c r="K113" s="3">
        <v>10573.49</v>
      </c>
      <c r="L113">
        <v>15000</v>
      </c>
      <c r="M113" s="4">
        <v>45708</v>
      </c>
      <c r="N113" s="3">
        <v>-1938.17</v>
      </c>
      <c r="O113" s="3">
        <v>8473.7800000000007</v>
      </c>
      <c r="P113" s="3">
        <v>27193.75</v>
      </c>
      <c r="Q113" s="3" t="s">
        <v>32</v>
      </c>
      <c r="R113" s="3">
        <v>50.94</v>
      </c>
      <c r="S113" s="3" t="s">
        <v>94</v>
      </c>
      <c r="T113" s="3" t="s">
        <v>196</v>
      </c>
      <c r="U113" s="3" t="s">
        <v>35</v>
      </c>
      <c r="V113" s="3" t="s">
        <v>45</v>
      </c>
      <c r="W113" s="3" t="s">
        <v>201</v>
      </c>
      <c r="X113" s="3">
        <v>6658.29</v>
      </c>
      <c r="Y113" s="3"/>
      <c r="Z113" s="3"/>
      <c r="AA113" s="3">
        <v>4426.51</v>
      </c>
      <c r="AB113" s="5" t="s">
        <v>59</v>
      </c>
      <c r="AC113" s="3">
        <v>235.56</v>
      </c>
      <c r="AD113" s="3" t="s">
        <v>440</v>
      </c>
    </row>
    <row r="114" spans="1:30" x14ac:dyDescent="0.25">
      <c r="A114">
        <v>135275</v>
      </c>
      <c r="B114" t="s">
        <v>441</v>
      </c>
      <c r="C114" s="3">
        <f t="shared" si="2"/>
        <v>0</v>
      </c>
      <c r="D114" s="3">
        <v>1765.17</v>
      </c>
      <c r="E114" s="3">
        <v>7765.73</v>
      </c>
      <c r="F114" s="3">
        <v>0</v>
      </c>
      <c r="G114" s="3">
        <v>0</v>
      </c>
      <c r="H114" s="3">
        <v>0</v>
      </c>
      <c r="I114" s="3">
        <v>0</v>
      </c>
      <c r="J114" s="3">
        <v>0</v>
      </c>
      <c r="K114" s="3">
        <v>9530.9</v>
      </c>
      <c r="L114">
        <v>10000</v>
      </c>
      <c r="M114" s="4">
        <v>45611</v>
      </c>
      <c r="N114" s="3">
        <v>-764</v>
      </c>
      <c r="O114" s="3">
        <v>9484.82</v>
      </c>
      <c r="P114" s="3">
        <v>1436.13</v>
      </c>
      <c r="Q114" s="3" t="s">
        <v>32</v>
      </c>
      <c r="R114" s="3">
        <v>0</v>
      </c>
      <c r="S114" s="3" t="s">
        <v>33</v>
      </c>
      <c r="T114" s="3" t="s">
        <v>325</v>
      </c>
      <c r="U114" s="3" t="s">
        <v>35</v>
      </c>
      <c r="V114" s="3" t="s">
        <v>139</v>
      </c>
      <c r="W114" s="3" t="s">
        <v>119</v>
      </c>
      <c r="X114" s="3">
        <v>1780.53</v>
      </c>
      <c r="Y114" s="3"/>
      <c r="Z114" s="3" t="s">
        <v>442</v>
      </c>
      <c r="AA114" s="3">
        <v>469.1</v>
      </c>
      <c r="AB114" s="5" t="s">
        <v>443</v>
      </c>
      <c r="AC114" s="3">
        <v>858.42</v>
      </c>
      <c r="AD114" s="3" t="s">
        <v>444</v>
      </c>
    </row>
    <row r="115" spans="1:30" x14ac:dyDescent="0.25">
      <c r="A115">
        <v>180495</v>
      </c>
      <c r="B115" t="s">
        <v>445</v>
      </c>
      <c r="C115" s="3">
        <f t="shared" si="2"/>
        <v>0</v>
      </c>
      <c r="D115" s="3">
        <v>5879.86</v>
      </c>
      <c r="E115" s="3">
        <v>7624.57</v>
      </c>
      <c r="F115" s="3">
        <v>0</v>
      </c>
      <c r="G115" s="3">
        <v>0</v>
      </c>
      <c r="H115" s="3">
        <v>0</v>
      </c>
      <c r="I115" s="3">
        <v>0</v>
      </c>
      <c r="J115" s="3">
        <v>35.11</v>
      </c>
      <c r="K115" s="3">
        <v>13539.54</v>
      </c>
      <c r="L115">
        <v>25000</v>
      </c>
      <c r="M115" s="4">
        <v>45703</v>
      </c>
      <c r="N115" s="3">
        <v>-152.72</v>
      </c>
      <c r="O115" s="3">
        <v>12302.8</v>
      </c>
      <c r="P115" s="3">
        <v>160865.92000000001</v>
      </c>
      <c r="Q115" s="3" t="s">
        <v>32</v>
      </c>
      <c r="R115" s="3">
        <v>19445.349999999999</v>
      </c>
      <c r="S115" s="3" t="s">
        <v>33</v>
      </c>
      <c r="T115" s="3" t="s">
        <v>446</v>
      </c>
      <c r="U115" s="3" t="s">
        <v>44</v>
      </c>
      <c r="V115" s="3" t="s">
        <v>305</v>
      </c>
      <c r="W115" s="3" t="s">
        <v>37</v>
      </c>
      <c r="X115" s="3">
        <v>39379.730000000003</v>
      </c>
      <c r="Y115" s="3">
        <v>85000</v>
      </c>
      <c r="Z115" s="3" t="s">
        <v>202</v>
      </c>
      <c r="AA115" s="3">
        <v>55607.63</v>
      </c>
      <c r="AB115" s="5" t="s">
        <v>70</v>
      </c>
      <c r="AC115" s="3">
        <v>969.48</v>
      </c>
      <c r="AD115" s="3" t="s">
        <v>447</v>
      </c>
    </row>
    <row r="116" spans="1:30" x14ac:dyDescent="0.25">
      <c r="A116">
        <v>17111</v>
      </c>
      <c r="B116" t="s">
        <v>448</v>
      </c>
      <c r="C116" s="3">
        <f t="shared" si="2"/>
        <v>0</v>
      </c>
      <c r="D116" s="3">
        <v>22847.19</v>
      </c>
      <c r="E116" s="3">
        <v>7314.36</v>
      </c>
      <c r="F116" s="3">
        <v>0</v>
      </c>
      <c r="G116" s="3">
        <v>0</v>
      </c>
      <c r="H116" s="3">
        <v>0</v>
      </c>
      <c r="I116" s="3">
        <v>0</v>
      </c>
      <c r="J116" s="3">
        <v>0</v>
      </c>
      <c r="K116" s="3">
        <v>30161.55</v>
      </c>
      <c r="L116">
        <v>25000</v>
      </c>
      <c r="M116" s="4">
        <v>45712</v>
      </c>
      <c r="N116" s="3">
        <v>-5132.8</v>
      </c>
      <c r="O116" s="3">
        <v>39028.07</v>
      </c>
      <c r="P116" s="3">
        <v>103651.91</v>
      </c>
      <c r="Q116" s="3" t="s">
        <v>32</v>
      </c>
      <c r="R116" s="3">
        <v>0</v>
      </c>
      <c r="S116" s="3" t="s">
        <v>94</v>
      </c>
      <c r="T116" s="3" t="s">
        <v>449</v>
      </c>
      <c r="U116" s="3" t="s">
        <v>44</v>
      </c>
      <c r="V116" s="3" t="s">
        <v>174</v>
      </c>
      <c r="W116" s="3" t="s">
        <v>201</v>
      </c>
      <c r="X116" s="3">
        <v>11133.47</v>
      </c>
      <c r="Y116" s="3">
        <v>30000</v>
      </c>
      <c r="Z116" s="3" t="s">
        <v>202</v>
      </c>
      <c r="AA116" s="3">
        <v>-161.55000000000001</v>
      </c>
      <c r="AB116" s="5" t="s">
        <v>64</v>
      </c>
      <c r="AC116" s="3">
        <v>1566</v>
      </c>
      <c r="AD116" s="3" t="s">
        <v>450</v>
      </c>
    </row>
    <row r="117" spans="1:30" x14ac:dyDescent="0.25">
      <c r="A117">
        <v>74089</v>
      </c>
      <c r="B117" t="s">
        <v>451</v>
      </c>
      <c r="C117" s="3">
        <f t="shared" si="2"/>
        <v>0</v>
      </c>
      <c r="D117" s="3">
        <v>4458.5</v>
      </c>
      <c r="E117" s="3">
        <v>7304.25</v>
      </c>
      <c r="F117" s="3">
        <v>0</v>
      </c>
      <c r="G117" s="3">
        <v>0</v>
      </c>
      <c r="H117" s="3">
        <v>0</v>
      </c>
      <c r="I117" s="3">
        <v>0</v>
      </c>
      <c r="J117" s="3">
        <v>0</v>
      </c>
      <c r="K117" s="3">
        <v>11762.75</v>
      </c>
      <c r="L117">
        <v>40000</v>
      </c>
      <c r="M117" s="4">
        <v>45687</v>
      </c>
      <c r="N117" s="3">
        <v>-1573</v>
      </c>
      <c r="O117" s="3">
        <v>9462.42</v>
      </c>
      <c r="P117" s="3">
        <v>45121.79</v>
      </c>
      <c r="Q117" s="3" t="s">
        <v>32</v>
      </c>
      <c r="R117" s="3">
        <v>0</v>
      </c>
      <c r="S117" s="3" t="s">
        <v>33</v>
      </c>
      <c r="T117" s="3" t="s">
        <v>311</v>
      </c>
      <c r="U117" s="3" t="s">
        <v>44</v>
      </c>
      <c r="V117" s="3" t="s">
        <v>74</v>
      </c>
      <c r="W117" s="3" t="s">
        <v>37</v>
      </c>
      <c r="X117" s="3">
        <v>13379.97</v>
      </c>
      <c r="Y117" s="3"/>
      <c r="Z117" s="3"/>
      <c r="AA117" s="3">
        <v>28237.25</v>
      </c>
      <c r="AB117" s="5" t="s">
        <v>319</v>
      </c>
      <c r="AC117" s="3">
        <v>3414.4</v>
      </c>
      <c r="AD117" s="3" t="s">
        <v>452</v>
      </c>
    </row>
    <row r="118" spans="1:30" x14ac:dyDescent="0.25">
      <c r="A118">
        <v>17637</v>
      </c>
      <c r="B118" t="s">
        <v>453</v>
      </c>
      <c r="C118" s="3">
        <f t="shared" si="2"/>
        <v>0</v>
      </c>
      <c r="D118" s="3">
        <v>9489.06</v>
      </c>
      <c r="E118" s="3">
        <v>7165.69</v>
      </c>
      <c r="F118" s="3">
        <v>0</v>
      </c>
      <c r="G118" s="3">
        <v>0</v>
      </c>
      <c r="H118" s="3">
        <v>0</v>
      </c>
      <c r="I118" s="3">
        <v>0</v>
      </c>
      <c r="J118" s="3">
        <v>0</v>
      </c>
      <c r="K118" s="3">
        <v>16654.75</v>
      </c>
      <c r="L118">
        <v>70000</v>
      </c>
      <c r="M118" s="4">
        <v>45709</v>
      </c>
      <c r="N118" s="3">
        <v>-1181.3900000000001</v>
      </c>
      <c r="O118" s="3">
        <v>17265.66</v>
      </c>
      <c r="P118" s="3">
        <v>116986.2</v>
      </c>
      <c r="Q118" s="3" t="s">
        <v>32</v>
      </c>
      <c r="R118" s="3">
        <v>0</v>
      </c>
      <c r="S118" s="3" t="s">
        <v>33</v>
      </c>
      <c r="T118" s="3" t="s">
        <v>104</v>
      </c>
      <c r="U118" s="3" t="s">
        <v>44</v>
      </c>
      <c r="V118" s="3" t="s">
        <v>305</v>
      </c>
      <c r="W118" s="3" t="s">
        <v>201</v>
      </c>
      <c r="X118" s="3">
        <v>14994.01</v>
      </c>
      <c r="Y118" s="3"/>
      <c r="Z118" s="3"/>
      <c r="AA118" s="3">
        <v>53345.25</v>
      </c>
      <c r="AB118" s="5" t="s">
        <v>64</v>
      </c>
      <c r="AC118" s="3">
        <v>625.14</v>
      </c>
      <c r="AD118" s="3" t="s">
        <v>454</v>
      </c>
    </row>
    <row r="119" spans="1:30" x14ac:dyDescent="0.25">
      <c r="A119">
        <v>171218</v>
      </c>
      <c r="B119" t="s">
        <v>455</v>
      </c>
      <c r="C119" s="3">
        <f t="shared" si="2"/>
        <v>0</v>
      </c>
      <c r="D119" s="3">
        <v>6900.43</v>
      </c>
      <c r="E119" s="3">
        <v>6680.36</v>
      </c>
      <c r="F119" s="3">
        <v>0</v>
      </c>
      <c r="G119" s="3">
        <v>0</v>
      </c>
      <c r="H119" s="3">
        <v>0</v>
      </c>
      <c r="I119" s="3">
        <v>0</v>
      </c>
      <c r="J119" s="3">
        <v>0</v>
      </c>
      <c r="K119" s="3">
        <v>13580.79</v>
      </c>
      <c r="L119">
        <v>40000</v>
      </c>
      <c r="M119" s="4">
        <v>45686</v>
      </c>
      <c r="N119" s="3">
        <v>-15646.14</v>
      </c>
      <c r="O119" s="3">
        <v>13573.11</v>
      </c>
      <c r="P119" s="3">
        <v>68260.600000000006</v>
      </c>
      <c r="Q119" s="3" t="s">
        <v>32</v>
      </c>
      <c r="R119" s="3">
        <v>0</v>
      </c>
      <c r="S119" s="3" t="s">
        <v>33</v>
      </c>
      <c r="T119" s="3" t="s">
        <v>362</v>
      </c>
      <c r="U119" s="3" t="s">
        <v>44</v>
      </c>
      <c r="V119" s="3" t="s">
        <v>331</v>
      </c>
      <c r="W119" s="3" t="s">
        <v>110</v>
      </c>
      <c r="X119" s="3">
        <v>10180.48</v>
      </c>
      <c r="Y119" s="3"/>
      <c r="Z119" s="3"/>
      <c r="AA119" s="3">
        <v>26419.21</v>
      </c>
      <c r="AB119" s="5" t="s">
        <v>64</v>
      </c>
      <c r="AC119" s="3">
        <v>2701.88</v>
      </c>
      <c r="AD119" s="3" t="s">
        <v>456</v>
      </c>
    </row>
    <row r="120" spans="1:30" x14ac:dyDescent="0.25">
      <c r="A120">
        <v>17297</v>
      </c>
      <c r="B120" t="s">
        <v>457</v>
      </c>
      <c r="C120" s="3">
        <f t="shared" si="2"/>
        <v>0</v>
      </c>
      <c r="D120" s="3">
        <v>3105.32</v>
      </c>
      <c r="E120" s="3">
        <v>6548.28</v>
      </c>
      <c r="F120" s="3">
        <v>0</v>
      </c>
      <c r="G120" s="3">
        <v>0</v>
      </c>
      <c r="H120" s="3">
        <v>0</v>
      </c>
      <c r="I120" s="3">
        <v>0</v>
      </c>
      <c r="J120" s="3">
        <v>0</v>
      </c>
      <c r="K120" s="3">
        <v>9653.6</v>
      </c>
      <c r="L120">
        <v>30000</v>
      </c>
      <c r="M120" s="4">
        <v>45701</v>
      </c>
      <c r="N120" s="3">
        <v>-789.71</v>
      </c>
      <c r="O120" s="3">
        <v>8887.08</v>
      </c>
      <c r="P120" s="3">
        <v>31049.75</v>
      </c>
      <c r="Q120" s="3" t="s">
        <v>32</v>
      </c>
      <c r="R120" s="3">
        <v>0</v>
      </c>
      <c r="S120" s="3" t="s">
        <v>94</v>
      </c>
      <c r="T120" s="3" t="s">
        <v>134</v>
      </c>
      <c r="U120" s="3" t="s">
        <v>44</v>
      </c>
      <c r="V120" s="3" t="s">
        <v>114</v>
      </c>
      <c r="W120" s="3" t="s">
        <v>201</v>
      </c>
      <c r="X120" s="3">
        <v>8087.06</v>
      </c>
      <c r="Y120" s="3"/>
      <c r="Z120" s="3"/>
      <c r="AA120" s="3">
        <v>20346.400000000001</v>
      </c>
      <c r="AB120" s="5" t="s">
        <v>163</v>
      </c>
      <c r="AC120" s="3">
        <v>1249.19</v>
      </c>
      <c r="AD120" s="3" t="s">
        <v>458</v>
      </c>
    </row>
    <row r="121" spans="1:30" x14ac:dyDescent="0.25">
      <c r="A121">
        <v>19466</v>
      </c>
      <c r="B121" t="s">
        <v>459</v>
      </c>
      <c r="C121" s="3">
        <f t="shared" si="2"/>
        <v>0</v>
      </c>
      <c r="D121" s="3">
        <v>0</v>
      </c>
      <c r="E121" s="3">
        <v>6220.28</v>
      </c>
      <c r="F121" s="3">
        <v>0</v>
      </c>
      <c r="G121" s="3">
        <v>0</v>
      </c>
      <c r="H121" s="3">
        <v>0</v>
      </c>
      <c r="I121" s="3">
        <v>0</v>
      </c>
      <c r="J121" s="3">
        <v>0</v>
      </c>
      <c r="K121" s="3">
        <v>6220.28</v>
      </c>
      <c r="L121">
        <v>12000</v>
      </c>
      <c r="M121" s="4">
        <v>45712</v>
      </c>
      <c r="N121" s="3">
        <v>-357.52</v>
      </c>
      <c r="O121" s="3">
        <v>15551.22</v>
      </c>
      <c r="P121" s="3">
        <v>40735.35</v>
      </c>
      <c r="Q121" s="3" t="s">
        <v>32</v>
      </c>
      <c r="R121" s="3">
        <v>68.680000000000007</v>
      </c>
      <c r="S121" s="3" t="s">
        <v>33</v>
      </c>
      <c r="T121" s="3" t="s">
        <v>437</v>
      </c>
      <c r="U121" s="3" t="s">
        <v>44</v>
      </c>
      <c r="V121" s="3" t="s">
        <v>45</v>
      </c>
      <c r="W121" s="3" t="s">
        <v>201</v>
      </c>
      <c r="X121" s="3">
        <v>1528.8</v>
      </c>
      <c r="Y121" s="3"/>
      <c r="Z121" s="3"/>
      <c r="AA121" s="3">
        <v>5779.72</v>
      </c>
      <c r="AB121" s="5" t="s">
        <v>163</v>
      </c>
      <c r="AC121" s="3">
        <v>0</v>
      </c>
      <c r="AD121" s="3" t="s">
        <v>460</v>
      </c>
    </row>
    <row r="122" spans="1:30" x14ac:dyDescent="0.25">
      <c r="A122">
        <v>155528</v>
      </c>
      <c r="B122" t="s">
        <v>461</v>
      </c>
      <c r="C122" s="3">
        <f t="shared" si="2"/>
        <v>0</v>
      </c>
      <c r="D122" s="3">
        <v>4940.37</v>
      </c>
      <c r="E122" s="3">
        <v>6199.39</v>
      </c>
      <c r="F122" s="3">
        <v>0</v>
      </c>
      <c r="G122" s="3">
        <v>0</v>
      </c>
      <c r="H122" s="3">
        <v>0</v>
      </c>
      <c r="I122" s="3">
        <v>0</v>
      </c>
      <c r="J122" s="3">
        <v>0</v>
      </c>
      <c r="K122" s="3">
        <v>11139.76</v>
      </c>
      <c r="L122">
        <v>10000</v>
      </c>
      <c r="M122" s="4">
        <v>45708</v>
      </c>
      <c r="N122" s="3">
        <v>-950.5</v>
      </c>
      <c r="O122" s="3">
        <v>10649.32</v>
      </c>
      <c r="P122" s="3">
        <v>75112.63</v>
      </c>
      <c r="Q122" s="3" t="s">
        <v>32</v>
      </c>
      <c r="R122" s="3">
        <v>115.2</v>
      </c>
      <c r="S122" s="3" t="s">
        <v>94</v>
      </c>
      <c r="T122" s="3" t="s">
        <v>196</v>
      </c>
      <c r="U122" s="3" t="s">
        <v>35</v>
      </c>
      <c r="V122" s="3" t="s">
        <v>331</v>
      </c>
      <c r="W122" s="3" t="s">
        <v>46</v>
      </c>
      <c r="X122" s="3">
        <v>16601.59</v>
      </c>
      <c r="Y122" s="3">
        <v>25000</v>
      </c>
      <c r="Z122" s="3" t="s">
        <v>81</v>
      </c>
      <c r="AA122" s="3">
        <v>-1139.76</v>
      </c>
      <c r="AB122" s="5" t="s">
        <v>59</v>
      </c>
      <c r="AC122" s="3">
        <v>581.32000000000005</v>
      </c>
      <c r="AD122" s="3" t="s">
        <v>462</v>
      </c>
    </row>
    <row r="123" spans="1:30" x14ac:dyDescent="0.25">
      <c r="A123">
        <v>417341</v>
      </c>
      <c r="B123" t="s">
        <v>463</v>
      </c>
      <c r="C123" s="3">
        <f t="shared" si="2"/>
        <v>0</v>
      </c>
      <c r="D123" s="3">
        <v>2364.84</v>
      </c>
      <c r="E123" s="3">
        <v>6124.14</v>
      </c>
      <c r="F123" s="3">
        <v>0</v>
      </c>
      <c r="G123" s="3">
        <v>0</v>
      </c>
      <c r="H123" s="3">
        <v>0</v>
      </c>
      <c r="I123" s="3">
        <v>0</v>
      </c>
      <c r="J123" s="3">
        <v>0</v>
      </c>
      <c r="K123" s="3">
        <v>8488.98</v>
      </c>
      <c r="L123">
        <v>15000</v>
      </c>
      <c r="M123" s="4">
        <v>45705</v>
      </c>
      <c r="N123" s="3">
        <v>-202.49</v>
      </c>
      <c r="O123" s="3">
        <v>9057.11</v>
      </c>
      <c r="P123" s="3">
        <v>32137.200000000001</v>
      </c>
      <c r="Q123" s="3" t="s">
        <v>32</v>
      </c>
      <c r="R123" s="3">
        <v>0</v>
      </c>
      <c r="S123" s="3" t="s">
        <v>33</v>
      </c>
      <c r="T123" s="3" t="s">
        <v>464</v>
      </c>
      <c r="U123" s="3" t="s">
        <v>35</v>
      </c>
      <c r="V123" s="3"/>
      <c r="W123" s="3" t="s">
        <v>57</v>
      </c>
      <c r="X123" s="3">
        <v>5476.3</v>
      </c>
      <c r="Y123" s="3"/>
      <c r="Z123" s="3"/>
      <c r="AA123" s="3">
        <v>6511.02</v>
      </c>
      <c r="AB123" s="5" t="s">
        <v>39</v>
      </c>
      <c r="AC123" s="3">
        <v>202.49</v>
      </c>
      <c r="AD123" s="3" t="s">
        <v>465</v>
      </c>
    </row>
    <row r="124" spans="1:30" x14ac:dyDescent="0.25">
      <c r="A124">
        <v>190294</v>
      </c>
      <c r="B124" t="s">
        <v>466</v>
      </c>
      <c r="C124" s="3">
        <f t="shared" si="2"/>
        <v>0</v>
      </c>
      <c r="D124" s="3">
        <v>0</v>
      </c>
      <c r="E124" s="3">
        <v>5977.5</v>
      </c>
      <c r="F124" s="3">
        <v>0</v>
      </c>
      <c r="G124" s="3">
        <v>0</v>
      </c>
      <c r="H124" s="3">
        <v>0</v>
      </c>
      <c r="I124" s="3">
        <v>0</v>
      </c>
      <c r="J124" s="3">
        <v>0</v>
      </c>
      <c r="K124" s="3">
        <v>5977.5</v>
      </c>
      <c r="L124">
        <v>0</v>
      </c>
      <c r="M124" s="4">
        <v>45714</v>
      </c>
      <c r="N124" s="3">
        <v>-1781.11</v>
      </c>
      <c r="O124" s="3">
        <v>23048.83</v>
      </c>
      <c r="P124" s="3">
        <v>97380.39</v>
      </c>
      <c r="Q124" s="3" t="s">
        <v>32</v>
      </c>
      <c r="R124" s="3">
        <v>4700.16</v>
      </c>
      <c r="S124" s="3" t="s">
        <v>178</v>
      </c>
      <c r="T124" s="3" t="s">
        <v>467</v>
      </c>
      <c r="U124" s="3" t="s">
        <v>44</v>
      </c>
      <c r="V124" s="3" t="s">
        <v>468</v>
      </c>
      <c r="W124" s="3" t="s">
        <v>37</v>
      </c>
      <c r="X124" s="3">
        <v>-80.22</v>
      </c>
      <c r="Y124" s="3"/>
      <c r="Z124" s="3"/>
      <c r="AA124" s="3">
        <v>-5977.5</v>
      </c>
      <c r="AB124" s="5" t="s">
        <v>70</v>
      </c>
      <c r="AC124" s="3">
        <v>1781.11</v>
      </c>
      <c r="AD124" s="3" t="s">
        <v>469</v>
      </c>
    </row>
    <row r="125" spans="1:30" x14ac:dyDescent="0.25">
      <c r="A125">
        <v>120198</v>
      </c>
      <c r="B125" t="s">
        <v>470</v>
      </c>
      <c r="C125" s="3">
        <f t="shared" si="2"/>
        <v>0</v>
      </c>
      <c r="D125" s="3">
        <v>11277.85</v>
      </c>
      <c r="E125" s="3">
        <v>5898.8</v>
      </c>
      <c r="F125" s="3">
        <v>0</v>
      </c>
      <c r="G125" s="3">
        <v>0</v>
      </c>
      <c r="H125" s="3">
        <v>0</v>
      </c>
      <c r="I125" s="3">
        <v>0</v>
      </c>
      <c r="J125" s="3">
        <v>0</v>
      </c>
      <c r="K125" s="3">
        <v>17176.650000000001</v>
      </c>
      <c r="L125">
        <v>25000</v>
      </c>
      <c r="M125" s="4">
        <v>45708</v>
      </c>
      <c r="N125" s="3">
        <v>-1312.45</v>
      </c>
      <c r="O125" s="3">
        <v>35828.86</v>
      </c>
      <c r="P125" s="3">
        <v>133551.9</v>
      </c>
      <c r="Q125" s="3" t="s">
        <v>32</v>
      </c>
      <c r="R125" s="3">
        <v>121.92</v>
      </c>
      <c r="S125" s="3" t="s">
        <v>33</v>
      </c>
      <c r="T125" s="3" t="s">
        <v>68</v>
      </c>
      <c r="U125" s="3" t="s">
        <v>35</v>
      </c>
      <c r="V125" s="3" t="s">
        <v>45</v>
      </c>
      <c r="W125" s="3" t="s">
        <v>37</v>
      </c>
      <c r="X125" s="3">
        <v>12980.79</v>
      </c>
      <c r="Y125" s="3"/>
      <c r="Z125" s="3"/>
      <c r="AA125" s="3">
        <v>7823.35</v>
      </c>
      <c r="AB125" s="5" t="s">
        <v>70</v>
      </c>
      <c r="AC125" s="3">
        <v>1454.53</v>
      </c>
      <c r="AD125" s="3" t="s">
        <v>471</v>
      </c>
    </row>
    <row r="126" spans="1:30" x14ac:dyDescent="0.25">
      <c r="A126">
        <v>18585</v>
      </c>
      <c r="B126" t="s">
        <v>472</v>
      </c>
      <c r="C126" s="3">
        <f t="shared" si="2"/>
        <v>0</v>
      </c>
      <c r="D126" s="3">
        <v>6515.05</v>
      </c>
      <c r="E126" s="3">
        <v>5786.15</v>
      </c>
      <c r="F126" s="3">
        <v>0</v>
      </c>
      <c r="G126" s="3">
        <v>0</v>
      </c>
      <c r="H126" s="3">
        <v>0</v>
      </c>
      <c r="I126" s="3">
        <v>0</v>
      </c>
      <c r="J126" s="3">
        <v>0</v>
      </c>
      <c r="K126" s="3">
        <v>12301.2</v>
      </c>
      <c r="L126">
        <v>25000</v>
      </c>
      <c r="M126" s="4">
        <v>45687</v>
      </c>
      <c r="N126" s="3">
        <v>-5267.84</v>
      </c>
      <c r="O126" s="3">
        <v>15259.33</v>
      </c>
      <c r="P126" s="3">
        <v>54651.54</v>
      </c>
      <c r="Q126" s="3" t="s">
        <v>32</v>
      </c>
      <c r="R126" s="3">
        <v>0</v>
      </c>
      <c r="S126" s="3" t="s">
        <v>277</v>
      </c>
      <c r="T126" s="3" t="s">
        <v>473</v>
      </c>
      <c r="U126" s="3" t="s">
        <v>44</v>
      </c>
      <c r="V126" s="3" t="s">
        <v>474</v>
      </c>
      <c r="W126" s="3" t="s">
        <v>119</v>
      </c>
      <c r="X126" s="3">
        <v>4167.57</v>
      </c>
      <c r="Y126" s="3"/>
      <c r="Z126" s="3"/>
      <c r="AA126" s="3">
        <v>12698.8</v>
      </c>
      <c r="AB126" s="5" t="s">
        <v>64</v>
      </c>
      <c r="AC126" s="3">
        <v>1064</v>
      </c>
      <c r="AD126" s="3" t="s">
        <v>475</v>
      </c>
    </row>
    <row r="127" spans="1:30" x14ac:dyDescent="0.25">
      <c r="A127">
        <v>143055</v>
      </c>
      <c r="B127" t="s">
        <v>476</v>
      </c>
      <c r="C127" s="3">
        <f t="shared" si="2"/>
        <v>0</v>
      </c>
      <c r="D127" s="3">
        <v>14511.87</v>
      </c>
      <c r="E127" s="3">
        <v>5570.13</v>
      </c>
      <c r="F127" s="3">
        <v>0</v>
      </c>
      <c r="G127" s="3">
        <v>0</v>
      </c>
      <c r="H127" s="3">
        <v>0</v>
      </c>
      <c r="I127" s="3">
        <v>0</v>
      </c>
      <c r="J127" s="3">
        <v>0</v>
      </c>
      <c r="K127" s="3">
        <v>20082</v>
      </c>
      <c r="L127">
        <v>35000</v>
      </c>
      <c r="M127" s="4">
        <v>45712</v>
      </c>
      <c r="N127" s="3">
        <v>-1910.48</v>
      </c>
      <c r="O127" s="3">
        <v>24178.68</v>
      </c>
      <c r="P127" s="3">
        <v>151027.6</v>
      </c>
      <c r="Q127" s="3" t="s">
        <v>32</v>
      </c>
      <c r="R127" s="3">
        <v>0</v>
      </c>
      <c r="S127" s="3" t="s">
        <v>33</v>
      </c>
      <c r="T127" s="3" t="s">
        <v>477</v>
      </c>
      <c r="U127" s="3" t="s">
        <v>44</v>
      </c>
      <c r="V127" s="3" t="s">
        <v>152</v>
      </c>
      <c r="W127" s="3" t="s">
        <v>37</v>
      </c>
      <c r="X127" s="3">
        <v>17052.509999999998</v>
      </c>
      <c r="Y127" s="3"/>
      <c r="Z127" s="3"/>
      <c r="AA127" s="3">
        <v>14918</v>
      </c>
      <c r="AB127" s="5" t="s">
        <v>163</v>
      </c>
      <c r="AC127" s="3">
        <v>925.44</v>
      </c>
      <c r="AD127" s="3" t="s">
        <v>478</v>
      </c>
    </row>
    <row r="128" spans="1:30" x14ac:dyDescent="0.25">
      <c r="A128">
        <v>18849</v>
      </c>
      <c r="B128" t="s">
        <v>479</v>
      </c>
      <c r="C128" s="3">
        <f t="shared" si="2"/>
        <v>0</v>
      </c>
      <c r="D128" s="3">
        <v>3047.28</v>
      </c>
      <c r="E128" s="3">
        <v>5488.86</v>
      </c>
      <c r="F128" s="3">
        <v>0</v>
      </c>
      <c r="G128" s="3">
        <v>0</v>
      </c>
      <c r="H128" s="3">
        <v>0</v>
      </c>
      <c r="I128" s="3">
        <v>0</v>
      </c>
      <c r="J128" s="3">
        <v>0</v>
      </c>
      <c r="K128" s="3">
        <v>8536.14</v>
      </c>
      <c r="L128">
        <v>15000</v>
      </c>
      <c r="M128" s="4">
        <v>45635</v>
      </c>
      <c r="N128" s="3">
        <v>-3752.7</v>
      </c>
      <c r="O128" s="3">
        <v>8344.14</v>
      </c>
      <c r="P128" s="3">
        <v>14253.5</v>
      </c>
      <c r="Q128" s="3" t="s">
        <v>32</v>
      </c>
      <c r="R128" s="3">
        <v>0</v>
      </c>
      <c r="S128" s="3" t="s">
        <v>33</v>
      </c>
      <c r="T128" s="3" t="s">
        <v>196</v>
      </c>
      <c r="U128" s="3" t="s">
        <v>44</v>
      </c>
      <c r="V128" s="3" t="s">
        <v>124</v>
      </c>
      <c r="W128" s="3" t="s">
        <v>37</v>
      </c>
      <c r="X128" s="3">
        <v>2449.48</v>
      </c>
      <c r="Y128" s="3"/>
      <c r="Z128" s="3"/>
      <c r="AA128" s="3">
        <v>6463.86</v>
      </c>
      <c r="AB128" s="5" t="s">
        <v>70</v>
      </c>
      <c r="AC128" s="3">
        <v>258.02</v>
      </c>
      <c r="AD128" s="3" t="s">
        <v>480</v>
      </c>
    </row>
    <row r="129" spans="1:30" x14ac:dyDescent="0.25">
      <c r="A129">
        <v>70518</v>
      </c>
      <c r="B129" t="s">
        <v>481</v>
      </c>
      <c r="C129" s="3">
        <f t="shared" si="2"/>
        <v>0</v>
      </c>
      <c r="D129" s="3">
        <v>13608.3</v>
      </c>
      <c r="E129" s="3">
        <v>5467</v>
      </c>
      <c r="F129" s="3">
        <v>0</v>
      </c>
      <c r="G129" s="3">
        <v>0</v>
      </c>
      <c r="H129" s="3">
        <v>0</v>
      </c>
      <c r="I129" s="3">
        <v>0</v>
      </c>
      <c r="J129" s="3">
        <v>0</v>
      </c>
      <c r="K129" s="3">
        <v>19075.3</v>
      </c>
      <c r="L129">
        <v>35000</v>
      </c>
      <c r="M129" s="4">
        <v>45660</v>
      </c>
      <c r="N129" s="3">
        <v>-17754.66</v>
      </c>
      <c r="O129" s="3">
        <v>15891.79</v>
      </c>
      <c r="P129" s="3">
        <v>77111.710000000006</v>
      </c>
      <c r="Q129" s="3" t="s">
        <v>32</v>
      </c>
      <c r="R129" s="3">
        <v>0</v>
      </c>
      <c r="S129" s="3" t="s">
        <v>94</v>
      </c>
      <c r="T129" s="3" t="s">
        <v>446</v>
      </c>
      <c r="U129" s="3" t="s">
        <v>44</v>
      </c>
      <c r="V129" s="3" t="s">
        <v>331</v>
      </c>
      <c r="W129" s="3" t="s">
        <v>57</v>
      </c>
      <c r="X129" s="3">
        <v>14965.67</v>
      </c>
      <c r="Y129" s="3"/>
      <c r="Z129" s="3"/>
      <c r="AA129" s="3">
        <v>15746.05</v>
      </c>
      <c r="AB129" s="5" t="s">
        <v>52</v>
      </c>
      <c r="AC129" s="3">
        <v>2667.54</v>
      </c>
      <c r="AD129" s="3" t="s">
        <v>482</v>
      </c>
    </row>
    <row r="130" spans="1:30" x14ac:dyDescent="0.25">
      <c r="A130">
        <v>70912</v>
      </c>
      <c r="B130" t="s">
        <v>483</v>
      </c>
      <c r="C130" s="3">
        <f t="shared" si="2"/>
        <v>0</v>
      </c>
      <c r="D130" s="3">
        <v>1628.8</v>
      </c>
      <c r="E130" s="3">
        <v>5443.48</v>
      </c>
      <c r="F130" s="3">
        <v>0</v>
      </c>
      <c r="G130" s="3">
        <v>0</v>
      </c>
      <c r="H130" s="3">
        <v>0</v>
      </c>
      <c r="I130" s="3">
        <v>0</v>
      </c>
      <c r="J130" s="3">
        <v>0</v>
      </c>
      <c r="K130" s="3">
        <v>7072.28</v>
      </c>
      <c r="L130">
        <v>10000</v>
      </c>
      <c r="M130" s="4">
        <v>45653</v>
      </c>
      <c r="N130" s="3">
        <v>-4147.82</v>
      </c>
      <c r="O130" s="3">
        <v>7072.28</v>
      </c>
      <c r="P130" s="3">
        <v>15849.75</v>
      </c>
      <c r="Q130" s="3" t="s">
        <v>32</v>
      </c>
      <c r="R130" s="3">
        <v>0</v>
      </c>
      <c r="S130" s="3" t="s">
        <v>94</v>
      </c>
      <c r="T130" s="3" t="s">
        <v>128</v>
      </c>
      <c r="U130" s="3" t="s">
        <v>35</v>
      </c>
      <c r="V130" s="3" t="s">
        <v>192</v>
      </c>
      <c r="W130" s="3" t="s">
        <v>119</v>
      </c>
      <c r="X130" s="3">
        <v>2793.47</v>
      </c>
      <c r="Y130" s="3"/>
      <c r="Z130" s="3"/>
      <c r="AA130" s="3">
        <v>2927.72</v>
      </c>
      <c r="AB130" s="5" t="s">
        <v>484</v>
      </c>
      <c r="AC130" s="3">
        <v>1628.8</v>
      </c>
      <c r="AD130" s="3" t="s">
        <v>485</v>
      </c>
    </row>
    <row r="131" spans="1:30" x14ac:dyDescent="0.25">
      <c r="A131">
        <v>411502</v>
      </c>
      <c r="B131" t="s">
        <v>486</v>
      </c>
      <c r="C131" s="3">
        <f t="shared" si="2"/>
        <v>0</v>
      </c>
      <c r="D131" s="3">
        <v>0</v>
      </c>
      <c r="E131" s="3">
        <v>5396.19</v>
      </c>
      <c r="F131" s="3">
        <v>0</v>
      </c>
      <c r="G131" s="3">
        <v>0</v>
      </c>
      <c r="H131" s="3">
        <v>0</v>
      </c>
      <c r="I131" s="3">
        <v>0</v>
      </c>
      <c r="J131" s="3">
        <v>-333.2</v>
      </c>
      <c r="K131" s="3">
        <v>5062.99</v>
      </c>
      <c r="L131">
        <v>0</v>
      </c>
      <c r="M131" s="4">
        <v>45714</v>
      </c>
      <c r="N131" s="3">
        <v>-1200</v>
      </c>
      <c r="O131" s="3">
        <v>15813.25</v>
      </c>
      <c r="P131" s="3">
        <v>121098.78</v>
      </c>
      <c r="Q131" s="3" t="s">
        <v>32</v>
      </c>
      <c r="R131" s="3">
        <v>37.93</v>
      </c>
      <c r="S131" s="3" t="s">
        <v>50</v>
      </c>
      <c r="T131" s="3" t="s">
        <v>467</v>
      </c>
      <c r="U131" s="3" t="s">
        <v>35</v>
      </c>
      <c r="V131" s="3" t="s">
        <v>335</v>
      </c>
      <c r="W131" s="3" t="s">
        <v>46</v>
      </c>
      <c r="X131" s="3">
        <v>-204.47</v>
      </c>
      <c r="Y131" s="3"/>
      <c r="Z131" s="3"/>
      <c r="AA131" s="3">
        <v>-5062.99</v>
      </c>
      <c r="AB131" s="5" t="s">
        <v>64</v>
      </c>
      <c r="AC131" s="3">
        <v>1360</v>
      </c>
      <c r="AD131" s="3" t="s">
        <v>487</v>
      </c>
    </row>
    <row r="132" spans="1:30" x14ac:dyDescent="0.25">
      <c r="A132">
        <v>18415</v>
      </c>
      <c r="B132" t="s">
        <v>488</v>
      </c>
      <c r="C132" s="3">
        <f t="shared" si="2"/>
        <v>0</v>
      </c>
      <c r="D132" s="3">
        <v>32489.95</v>
      </c>
      <c r="E132" s="3">
        <v>5356.6</v>
      </c>
      <c r="F132" s="3">
        <v>0</v>
      </c>
      <c r="G132" s="3">
        <v>0</v>
      </c>
      <c r="H132" s="3">
        <v>0</v>
      </c>
      <c r="I132" s="3">
        <v>0</v>
      </c>
      <c r="J132" s="3">
        <v>0</v>
      </c>
      <c r="K132" s="3">
        <v>37846.550000000003</v>
      </c>
      <c r="L132">
        <v>130000</v>
      </c>
      <c r="M132" s="4">
        <v>45698</v>
      </c>
      <c r="N132" s="3">
        <v>-30550.85</v>
      </c>
      <c r="O132" s="3">
        <v>67901.61</v>
      </c>
      <c r="P132" s="3">
        <v>407530.8</v>
      </c>
      <c r="Q132" s="3" t="s">
        <v>32</v>
      </c>
      <c r="R132" s="3">
        <v>1770.84</v>
      </c>
      <c r="S132" s="3" t="s">
        <v>33</v>
      </c>
      <c r="T132" s="3" t="s">
        <v>477</v>
      </c>
      <c r="U132" s="3" t="s">
        <v>44</v>
      </c>
      <c r="V132" s="3" t="s">
        <v>38</v>
      </c>
      <c r="W132" s="3" t="s">
        <v>201</v>
      </c>
      <c r="X132" s="3">
        <v>31227.84</v>
      </c>
      <c r="Y132" s="3"/>
      <c r="Z132" s="3"/>
      <c r="AA132" s="3">
        <v>92153.45</v>
      </c>
      <c r="AB132" s="5" t="s">
        <v>70</v>
      </c>
      <c r="AC132" s="3">
        <v>293.04000000000002</v>
      </c>
      <c r="AD132" s="3" t="s">
        <v>489</v>
      </c>
    </row>
    <row r="133" spans="1:30" x14ac:dyDescent="0.25">
      <c r="A133">
        <v>18264</v>
      </c>
      <c r="B133" t="s">
        <v>490</v>
      </c>
      <c r="C133" s="3">
        <f t="shared" ref="C133:C196" si="3">F133+G133+H133+I133</f>
        <v>0</v>
      </c>
      <c r="D133" s="3">
        <v>4339.1899999999996</v>
      </c>
      <c r="E133" s="3">
        <v>5310.06</v>
      </c>
      <c r="F133" s="3">
        <v>0</v>
      </c>
      <c r="G133" s="3">
        <v>0</v>
      </c>
      <c r="H133" s="3">
        <v>0</v>
      </c>
      <c r="I133" s="3">
        <v>0</v>
      </c>
      <c r="J133" s="3">
        <v>0</v>
      </c>
      <c r="K133" s="3">
        <v>9649.25</v>
      </c>
      <c r="L133">
        <v>50000</v>
      </c>
      <c r="M133" s="4">
        <v>45685</v>
      </c>
      <c r="N133" s="3">
        <v>-1435</v>
      </c>
      <c r="O133" s="3">
        <v>9107.73</v>
      </c>
      <c r="P133" s="3">
        <v>50631.6</v>
      </c>
      <c r="Q133" s="3" t="s">
        <v>32</v>
      </c>
      <c r="R133" s="3">
        <v>207</v>
      </c>
      <c r="S133" s="3" t="s">
        <v>33</v>
      </c>
      <c r="T133" s="3" t="s">
        <v>147</v>
      </c>
      <c r="U133" s="3" t="s">
        <v>44</v>
      </c>
      <c r="V133" s="3" t="s">
        <v>292</v>
      </c>
      <c r="W133" s="3" t="s">
        <v>37</v>
      </c>
      <c r="X133" s="3">
        <v>7302.88</v>
      </c>
      <c r="Y133" s="3"/>
      <c r="Z133" s="3"/>
      <c r="AA133" s="3">
        <v>40350.75</v>
      </c>
      <c r="AB133" s="5" t="s">
        <v>64</v>
      </c>
      <c r="AC133" s="3">
        <v>1061.53</v>
      </c>
      <c r="AD133" s="3" t="s">
        <v>491</v>
      </c>
    </row>
    <row r="134" spans="1:30" x14ac:dyDescent="0.25">
      <c r="A134">
        <v>81212</v>
      </c>
      <c r="B134" t="s">
        <v>492</v>
      </c>
      <c r="C134" s="3">
        <f t="shared" si="3"/>
        <v>0</v>
      </c>
      <c r="D134" s="3">
        <v>6695.68</v>
      </c>
      <c r="E134" s="3">
        <v>5276.68</v>
      </c>
      <c r="F134" s="3">
        <v>0</v>
      </c>
      <c r="G134" s="3">
        <v>0</v>
      </c>
      <c r="H134" s="3">
        <v>0</v>
      </c>
      <c r="I134" s="3">
        <v>0</v>
      </c>
      <c r="J134" s="3">
        <v>0</v>
      </c>
      <c r="K134" s="3">
        <v>11972.36</v>
      </c>
      <c r="L134">
        <v>7500</v>
      </c>
      <c r="M134" s="4">
        <v>45603</v>
      </c>
      <c r="N134" s="3">
        <v>-1205.94</v>
      </c>
      <c r="O134" s="3">
        <v>11753.96</v>
      </c>
      <c r="P134" s="3">
        <v>6573.73</v>
      </c>
      <c r="Q134" s="3" t="s">
        <v>32</v>
      </c>
      <c r="R134" s="3">
        <v>0</v>
      </c>
      <c r="S134" s="3" t="s">
        <v>33</v>
      </c>
      <c r="T134" s="3" t="s">
        <v>304</v>
      </c>
      <c r="U134" s="3" t="s">
        <v>44</v>
      </c>
      <c r="V134" s="3" t="s">
        <v>493</v>
      </c>
      <c r="W134" s="3" t="s">
        <v>46</v>
      </c>
      <c r="X134" s="3">
        <v>2742.65</v>
      </c>
      <c r="Y134" s="3">
        <v>10000</v>
      </c>
      <c r="Z134" s="3" t="s">
        <v>202</v>
      </c>
      <c r="AA134" s="3">
        <v>-1972.36</v>
      </c>
      <c r="AB134" s="5" t="s">
        <v>256</v>
      </c>
      <c r="AC134" s="3">
        <v>449.2</v>
      </c>
      <c r="AD134" s="3" t="s">
        <v>494</v>
      </c>
    </row>
    <row r="135" spans="1:30" x14ac:dyDescent="0.25">
      <c r="A135">
        <v>382477</v>
      </c>
      <c r="B135" t="s">
        <v>495</v>
      </c>
      <c r="C135" s="3">
        <f t="shared" si="3"/>
        <v>0</v>
      </c>
      <c r="D135" s="3">
        <v>0</v>
      </c>
      <c r="E135" s="3">
        <v>4903.04</v>
      </c>
      <c r="F135" s="3">
        <v>0</v>
      </c>
      <c r="G135" s="3">
        <v>0</v>
      </c>
      <c r="H135" s="3">
        <v>0</v>
      </c>
      <c r="I135" s="3">
        <v>0</v>
      </c>
      <c r="J135" s="3">
        <v>0</v>
      </c>
      <c r="K135" s="3">
        <v>4903.04</v>
      </c>
      <c r="L135">
        <v>0</v>
      </c>
      <c r="M135" s="4">
        <v>45714</v>
      </c>
      <c r="N135" s="3">
        <v>-1091.24</v>
      </c>
      <c r="O135" s="3">
        <v>28707.72</v>
      </c>
      <c r="P135" s="3">
        <v>168930.61</v>
      </c>
      <c r="Q135" s="3" t="s">
        <v>32</v>
      </c>
      <c r="R135" s="3">
        <v>0</v>
      </c>
      <c r="S135" s="3" t="s">
        <v>178</v>
      </c>
      <c r="T135" s="3" t="s">
        <v>496</v>
      </c>
      <c r="U135" s="3" t="s">
        <v>35</v>
      </c>
      <c r="V135" s="3" t="s">
        <v>192</v>
      </c>
      <c r="W135" s="3" t="s">
        <v>201</v>
      </c>
      <c r="X135" s="3">
        <v>2101.3200000000002</v>
      </c>
      <c r="Y135" s="3"/>
      <c r="Z135" s="3"/>
      <c r="AA135" s="3">
        <v>-4903.04</v>
      </c>
      <c r="AB135" s="5" t="s">
        <v>64</v>
      </c>
      <c r="AC135" s="3">
        <v>2545.2800000000002</v>
      </c>
      <c r="AD135" s="3" t="s">
        <v>497</v>
      </c>
    </row>
    <row r="136" spans="1:30" x14ac:dyDescent="0.25">
      <c r="A136">
        <v>124050</v>
      </c>
      <c r="B136" t="s">
        <v>498</v>
      </c>
      <c r="C136" s="3">
        <f t="shared" si="3"/>
        <v>0</v>
      </c>
      <c r="D136" s="3">
        <v>5705.6</v>
      </c>
      <c r="E136" s="3">
        <v>4781.47</v>
      </c>
      <c r="F136" s="3">
        <v>0</v>
      </c>
      <c r="G136" s="3">
        <v>0</v>
      </c>
      <c r="H136" s="3">
        <v>0</v>
      </c>
      <c r="I136" s="3">
        <v>0</v>
      </c>
      <c r="J136" s="3">
        <v>0</v>
      </c>
      <c r="K136" s="3">
        <v>10487.07</v>
      </c>
      <c r="L136">
        <v>15000</v>
      </c>
      <c r="M136" s="4">
        <v>45709</v>
      </c>
      <c r="N136" s="3">
        <v>-5285.08</v>
      </c>
      <c r="O136" s="3">
        <v>10632.67</v>
      </c>
      <c r="P136" s="3">
        <v>60279.51</v>
      </c>
      <c r="Q136" s="3" t="s">
        <v>32</v>
      </c>
      <c r="R136" s="3">
        <v>0</v>
      </c>
      <c r="S136" s="3" t="s">
        <v>33</v>
      </c>
      <c r="T136" s="3" t="s">
        <v>370</v>
      </c>
      <c r="U136" s="3" t="s">
        <v>44</v>
      </c>
      <c r="V136" s="3" t="s">
        <v>499</v>
      </c>
      <c r="W136" s="3" t="s">
        <v>119</v>
      </c>
      <c r="X136" s="3">
        <v>12430.67</v>
      </c>
      <c r="Y136" s="3"/>
      <c r="Z136" s="3" t="s">
        <v>153</v>
      </c>
      <c r="AA136" s="3">
        <v>4512.93</v>
      </c>
      <c r="AB136" s="5" t="s">
        <v>39</v>
      </c>
      <c r="AC136" s="3">
        <v>1920</v>
      </c>
      <c r="AD136" s="3" t="s">
        <v>500</v>
      </c>
    </row>
    <row r="137" spans="1:30" x14ac:dyDescent="0.25">
      <c r="A137">
        <v>163606</v>
      </c>
      <c r="B137" t="s">
        <v>501</v>
      </c>
      <c r="C137" s="3">
        <f t="shared" si="3"/>
        <v>0</v>
      </c>
      <c r="D137" s="3">
        <v>26809.46</v>
      </c>
      <c r="E137" s="3">
        <v>4738.29</v>
      </c>
      <c r="F137" s="3">
        <v>0</v>
      </c>
      <c r="G137" s="3">
        <v>0</v>
      </c>
      <c r="H137" s="3">
        <v>0</v>
      </c>
      <c r="I137" s="3">
        <v>0</v>
      </c>
      <c r="J137" s="3">
        <v>0</v>
      </c>
      <c r="K137" s="3">
        <v>31547.75</v>
      </c>
      <c r="L137">
        <v>30000</v>
      </c>
      <c r="M137" s="4">
        <v>45707</v>
      </c>
      <c r="N137" s="3">
        <v>-18556.43</v>
      </c>
      <c r="O137" s="3">
        <v>28879.18</v>
      </c>
      <c r="P137" s="3">
        <v>171256.87</v>
      </c>
      <c r="Q137" s="3" t="s">
        <v>32</v>
      </c>
      <c r="R137" s="3">
        <v>-2456.4</v>
      </c>
      <c r="S137" s="3" t="s">
        <v>33</v>
      </c>
      <c r="T137" s="3" t="s">
        <v>227</v>
      </c>
      <c r="U137" s="3" t="s">
        <v>44</v>
      </c>
      <c r="V137" s="3" t="s">
        <v>45</v>
      </c>
      <c r="W137" s="3" t="s">
        <v>110</v>
      </c>
      <c r="X137" s="3">
        <v>30875.13</v>
      </c>
      <c r="Y137" s="3">
        <v>55000</v>
      </c>
      <c r="Z137" s="3" t="s">
        <v>81</v>
      </c>
      <c r="AA137" s="3">
        <v>-1547.75</v>
      </c>
      <c r="AB137" s="5" t="s">
        <v>64</v>
      </c>
      <c r="AC137" s="3">
        <v>2936.56</v>
      </c>
      <c r="AD137" s="3" t="s">
        <v>502</v>
      </c>
    </row>
    <row r="138" spans="1:30" x14ac:dyDescent="0.25">
      <c r="A138">
        <v>19679</v>
      </c>
      <c r="B138" t="s">
        <v>503</v>
      </c>
      <c r="C138" s="3">
        <f t="shared" si="3"/>
        <v>0</v>
      </c>
      <c r="D138" s="3">
        <v>12683.65</v>
      </c>
      <c r="E138" s="3">
        <v>4685.8</v>
      </c>
      <c r="F138" s="3">
        <v>0</v>
      </c>
      <c r="G138" s="3">
        <v>0</v>
      </c>
      <c r="H138" s="3">
        <v>0</v>
      </c>
      <c r="I138" s="3">
        <v>0</v>
      </c>
      <c r="J138" s="3">
        <v>0</v>
      </c>
      <c r="K138" s="3">
        <v>17369.45</v>
      </c>
      <c r="L138">
        <v>40000</v>
      </c>
      <c r="M138" s="4">
        <v>45700</v>
      </c>
      <c r="N138" s="3">
        <v>-1674.36</v>
      </c>
      <c r="O138" s="3">
        <v>24252.03</v>
      </c>
      <c r="P138" s="3">
        <v>141230.21</v>
      </c>
      <c r="Q138" s="3"/>
      <c r="R138" s="3">
        <v>0</v>
      </c>
      <c r="S138" s="3" t="s">
        <v>33</v>
      </c>
      <c r="T138" s="3" t="s">
        <v>477</v>
      </c>
      <c r="U138" s="3" t="s">
        <v>44</v>
      </c>
      <c r="V138" s="3" t="s">
        <v>395</v>
      </c>
      <c r="W138" s="3" t="s">
        <v>119</v>
      </c>
      <c r="X138" s="3">
        <v>14171.69</v>
      </c>
      <c r="Y138" s="3"/>
      <c r="Z138" s="3"/>
      <c r="AA138" s="3">
        <v>22630.55</v>
      </c>
      <c r="AB138" s="5" t="s">
        <v>59</v>
      </c>
      <c r="AC138" s="3">
        <v>555.52</v>
      </c>
      <c r="AD138" s="3" t="s">
        <v>504</v>
      </c>
    </row>
    <row r="139" spans="1:30" x14ac:dyDescent="0.25">
      <c r="A139">
        <v>16895</v>
      </c>
      <c r="B139" t="s">
        <v>505</v>
      </c>
      <c r="C139" s="3">
        <f t="shared" si="3"/>
        <v>0</v>
      </c>
      <c r="D139" s="3">
        <v>23117.89</v>
      </c>
      <c r="E139" s="3">
        <v>4678.03</v>
      </c>
      <c r="F139" s="3">
        <v>0</v>
      </c>
      <c r="G139" s="3">
        <v>0</v>
      </c>
      <c r="H139" s="3">
        <v>0</v>
      </c>
      <c r="I139" s="3">
        <v>0</v>
      </c>
      <c r="J139" s="3">
        <v>0</v>
      </c>
      <c r="K139" s="3">
        <v>27795.919999999998</v>
      </c>
      <c r="L139">
        <v>40000</v>
      </c>
      <c r="M139" s="4">
        <v>45700</v>
      </c>
      <c r="N139" s="3">
        <v>-7400.8</v>
      </c>
      <c r="O139" s="3">
        <v>27609.73</v>
      </c>
      <c r="P139" s="3">
        <v>165281.71</v>
      </c>
      <c r="Q139" s="3" t="s">
        <v>32</v>
      </c>
      <c r="R139" s="3">
        <v>8703.17</v>
      </c>
      <c r="S139" s="3" t="s">
        <v>33</v>
      </c>
      <c r="T139" s="3" t="s">
        <v>367</v>
      </c>
      <c r="U139" s="3" t="s">
        <v>44</v>
      </c>
      <c r="V139" s="3" t="s">
        <v>192</v>
      </c>
      <c r="W139" s="3" t="s">
        <v>110</v>
      </c>
      <c r="X139" s="3">
        <v>20296.59</v>
      </c>
      <c r="Y139" s="3">
        <v>45000</v>
      </c>
      <c r="Z139" s="3" t="s">
        <v>75</v>
      </c>
      <c r="AA139" s="3">
        <v>12204.08</v>
      </c>
      <c r="AB139" s="5" t="s">
        <v>70</v>
      </c>
      <c r="AC139" s="3">
        <v>0</v>
      </c>
      <c r="AD139" s="3" t="s">
        <v>506</v>
      </c>
    </row>
    <row r="140" spans="1:30" x14ac:dyDescent="0.25">
      <c r="A140">
        <v>422951</v>
      </c>
      <c r="B140" t="s">
        <v>507</v>
      </c>
      <c r="C140" s="3">
        <f t="shared" si="3"/>
        <v>0</v>
      </c>
      <c r="D140" s="3">
        <v>351.11</v>
      </c>
      <c r="E140" s="3">
        <v>4639.72</v>
      </c>
      <c r="F140" s="3">
        <v>0</v>
      </c>
      <c r="G140" s="3">
        <v>0</v>
      </c>
      <c r="H140" s="3">
        <v>0</v>
      </c>
      <c r="I140" s="3">
        <v>0</v>
      </c>
      <c r="J140" s="3">
        <v>-4639.72</v>
      </c>
      <c r="K140" s="3">
        <v>351.11</v>
      </c>
      <c r="L140">
        <v>10000</v>
      </c>
      <c r="M140" s="4">
        <v>45698</v>
      </c>
      <c r="N140" s="3">
        <v>-4639.72</v>
      </c>
      <c r="O140" s="3">
        <v>5121.01</v>
      </c>
      <c r="P140" s="3">
        <v>184.26</v>
      </c>
      <c r="Q140" s="3" t="s">
        <v>32</v>
      </c>
      <c r="R140" s="3">
        <v>0</v>
      </c>
      <c r="S140" s="3" t="s">
        <v>508</v>
      </c>
      <c r="T140" s="3" t="s">
        <v>509</v>
      </c>
      <c r="U140" s="3" t="s">
        <v>510</v>
      </c>
      <c r="V140" s="3"/>
      <c r="W140" s="3"/>
      <c r="X140" s="3">
        <v>822.46</v>
      </c>
      <c r="Y140" s="3"/>
      <c r="Z140" s="3"/>
      <c r="AA140" s="3">
        <v>9648.89</v>
      </c>
      <c r="AB140" s="5" t="s">
        <v>484</v>
      </c>
      <c r="AC140" s="3">
        <v>351.11</v>
      </c>
      <c r="AD140" s="3" t="s">
        <v>511</v>
      </c>
    </row>
    <row r="141" spans="1:30" x14ac:dyDescent="0.25">
      <c r="A141">
        <v>146661</v>
      </c>
      <c r="B141" t="s">
        <v>512</v>
      </c>
      <c r="C141" s="3">
        <f t="shared" si="3"/>
        <v>0</v>
      </c>
      <c r="D141" s="3">
        <v>9553.06</v>
      </c>
      <c r="E141" s="3">
        <v>4584</v>
      </c>
      <c r="F141" s="3">
        <v>0</v>
      </c>
      <c r="G141" s="3">
        <v>0</v>
      </c>
      <c r="H141" s="3">
        <v>0</v>
      </c>
      <c r="I141" s="3">
        <v>0</v>
      </c>
      <c r="J141" s="3">
        <v>-21493.84</v>
      </c>
      <c r="K141" s="3">
        <v>-7356.78</v>
      </c>
      <c r="L141">
        <v>40000</v>
      </c>
      <c r="M141" s="4">
        <v>45684</v>
      </c>
      <c r="N141" s="3">
        <v>-6558.4</v>
      </c>
      <c r="O141" s="3">
        <v>17456.46</v>
      </c>
      <c r="P141" s="3">
        <v>128207.08</v>
      </c>
      <c r="Q141" s="3" t="s">
        <v>32</v>
      </c>
      <c r="R141" s="3">
        <v>16798.400000000001</v>
      </c>
      <c r="S141" s="3" t="s">
        <v>33</v>
      </c>
      <c r="T141" s="3" t="s">
        <v>68</v>
      </c>
      <c r="U141" s="3" t="s">
        <v>35</v>
      </c>
      <c r="V141" s="3" t="s">
        <v>139</v>
      </c>
      <c r="W141" s="3" t="s">
        <v>46</v>
      </c>
      <c r="X141" s="3">
        <v>7679.28</v>
      </c>
      <c r="Y141" s="3"/>
      <c r="Z141" s="3" t="s">
        <v>153</v>
      </c>
      <c r="AA141" s="3">
        <v>47356.78</v>
      </c>
      <c r="AB141" s="5" t="s">
        <v>64</v>
      </c>
      <c r="AC141" s="3">
        <v>2393.92</v>
      </c>
      <c r="AD141" s="3" t="s">
        <v>513</v>
      </c>
    </row>
    <row r="142" spans="1:30" x14ac:dyDescent="0.25">
      <c r="A142">
        <v>430547</v>
      </c>
      <c r="B142" t="s">
        <v>514</v>
      </c>
      <c r="C142" s="3">
        <f t="shared" si="3"/>
        <v>0</v>
      </c>
      <c r="D142" s="3">
        <v>5956.5</v>
      </c>
      <c r="E142" s="3">
        <v>4355.3599999999997</v>
      </c>
      <c r="F142" s="3">
        <v>0</v>
      </c>
      <c r="G142" s="3">
        <v>0</v>
      </c>
      <c r="H142" s="3">
        <v>0</v>
      </c>
      <c r="I142" s="3">
        <v>0</v>
      </c>
      <c r="J142" s="3">
        <v>0</v>
      </c>
      <c r="K142" s="3">
        <v>10311.86</v>
      </c>
      <c r="L142">
        <v>10000</v>
      </c>
      <c r="M142" s="4">
        <v>45653</v>
      </c>
      <c r="N142" s="3">
        <v>-6784.48</v>
      </c>
      <c r="O142" s="3">
        <v>9611.2000000000007</v>
      </c>
      <c r="P142" s="3">
        <v>12841.24</v>
      </c>
      <c r="Q142" s="3" t="s">
        <v>32</v>
      </c>
      <c r="R142" s="3">
        <v>0</v>
      </c>
      <c r="S142" s="3" t="s">
        <v>33</v>
      </c>
      <c r="T142" s="3" t="s">
        <v>515</v>
      </c>
      <c r="U142" s="3" t="s">
        <v>35</v>
      </c>
      <c r="V142" s="3"/>
      <c r="W142" s="3" t="s">
        <v>46</v>
      </c>
      <c r="X142" s="3">
        <v>2460.44</v>
      </c>
      <c r="Y142" s="3"/>
      <c r="Z142" s="3"/>
      <c r="AA142" s="3">
        <v>-311.86</v>
      </c>
      <c r="AB142" s="5" t="s">
        <v>52</v>
      </c>
      <c r="AC142" s="3">
        <v>1971.47</v>
      </c>
      <c r="AD142" s="3" t="s">
        <v>516</v>
      </c>
    </row>
    <row r="143" spans="1:30" x14ac:dyDescent="0.25">
      <c r="A143">
        <v>382448</v>
      </c>
      <c r="B143" t="s">
        <v>517</v>
      </c>
      <c r="C143" s="3">
        <f t="shared" si="3"/>
        <v>0</v>
      </c>
      <c r="D143" s="3">
        <v>5859.29</v>
      </c>
      <c r="E143" s="3">
        <v>4227.1099999999997</v>
      </c>
      <c r="F143" s="3">
        <v>0</v>
      </c>
      <c r="G143" s="3">
        <v>0</v>
      </c>
      <c r="H143" s="3">
        <v>0</v>
      </c>
      <c r="I143" s="3">
        <v>0</v>
      </c>
      <c r="J143" s="3">
        <v>0</v>
      </c>
      <c r="K143" s="3">
        <v>10086.4</v>
      </c>
      <c r="L143">
        <v>25000</v>
      </c>
      <c r="M143" s="4">
        <v>45686</v>
      </c>
      <c r="N143" s="3">
        <v>-6968.06</v>
      </c>
      <c r="O143" s="3">
        <v>9484.16</v>
      </c>
      <c r="P143" s="3">
        <v>84659.6</v>
      </c>
      <c r="Q143" s="3" t="s">
        <v>32</v>
      </c>
      <c r="R143" s="3">
        <v>0</v>
      </c>
      <c r="S143" s="3" t="s">
        <v>334</v>
      </c>
      <c r="T143" s="3" t="s">
        <v>291</v>
      </c>
      <c r="U143" s="3" t="s">
        <v>35</v>
      </c>
      <c r="V143" s="3" t="s">
        <v>518</v>
      </c>
      <c r="W143" s="3" t="s">
        <v>57</v>
      </c>
      <c r="X143" s="3">
        <v>12220.52</v>
      </c>
      <c r="Y143" s="3"/>
      <c r="Z143" s="3"/>
      <c r="AA143" s="3">
        <v>14913.6</v>
      </c>
      <c r="AB143" s="5" t="s">
        <v>519</v>
      </c>
      <c r="AC143" s="3">
        <v>5859.29</v>
      </c>
      <c r="AD143" s="3" t="s">
        <v>520</v>
      </c>
    </row>
    <row r="144" spans="1:30" x14ac:dyDescent="0.25">
      <c r="A144">
        <v>381857</v>
      </c>
      <c r="B144" t="s">
        <v>521</v>
      </c>
      <c r="C144" s="3">
        <f t="shared" si="3"/>
        <v>0</v>
      </c>
      <c r="D144" s="3">
        <v>32201.52</v>
      </c>
      <c r="E144" s="3">
        <v>4216.96</v>
      </c>
      <c r="F144" s="3">
        <v>0</v>
      </c>
      <c r="G144" s="3">
        <v>0</v>
      </c>
      <c r="H144" s="3">
        <v>0</v>
      </c>
      <c r="I144" s="3">
        <v>0</v>
      </c>
      <c r="J144" s="3">
        <v>0</v>
      </c>
      <c r="K144" s="3">
        <v>36418.480000000003</v>
      </c>
      <c r="L144">
        <v>20000</v>
      </c>
      <c r="M144" s="4">
        <v>45688</v>
      </c>
      <c r="N144" s="3">
        <v>-1540.8</v>
      </c>
      <c r="O144" s="3">
        <v>39492.080000000002</v>
      </c>
      <c r="P144" s="3">
        <v>81488.08</v>
      </c>
      <c r="Q144" s="3" t="s">
        <v>32</v>
      </c>
      <c r="R144" s="3">
        <v>7024.32</v>
      </c>
      <c r="S144" s="3" t="s">
        <v>33</v>
      </c>
      <c r="T144" s="3" t="s">
        <v>413</v>
      </c>
      <c r="U144" s="3" t="s">
        <v>44</v>
      </c>
      <c r="V144" s="3" t="s">
        <v>522</v>
      </c>
      <c r="W144" s="3" t="s">
        <v>46</v>
      </c>
      <c r="X144" s="3">
        <v>7342.54</v>
      </c>
      <c r="Y144" s="3"/>
      <c r="Z144" s="3"/>
      <c r="AA144" s="3">
        <v>-16418.48</v>
      </c>
      <c r="AB144" s="5" t="s">
        <v>70</v>
      </c>
      <c r="AC144" s="3">
        <v>5191.68</v>
      </c>
      <c r="AD144" s="3" t="s">
        <v>523</v>
      </c>
    </row>
    <row r="145" spans="1:30" x14ac:dyDescent="0.25">
      <c r="A145">
        <v>70037</v>
      </c>
      <c r="B145" t="s">
        <v>524</v>
      </c>
      <c r="C145" s="3">
        <f t="shared" si="3"/>
        <v>0</v>
      </c>
      <c r="D145" s="3">
        <v>0</v>
      </c>
      <c r="E145" s="3">
        <v>4180</v>
      </c>
      <c r="F145" s="3">
        <v>0</v>
      </c>
      <c r="G145" s="3">
        <v>0</v>
      </c>
      <c r="H145" s="3">
        <v>0</v>
      </c>
      <c r="I145" s="3">
        <v>0</v>
      </c>
      <c r="J145" s="3">
        <v>0</v>
      </c>
      <c r="K145" s="3">
        <v>4180</v>
      </c>
      <c r="L145">
        <v>0</v>
      </c>
      <c r="O145" s="3">
        <v>0</v>
      </c>
      <c r="P145" s="3">
        <v>4180</v>
      </c>
      <c r="Q145" s="3"/>
      <c r="R145" s="3">
        <v>0</v>
      </c>
      <c r="S145" s="3" t="s">
        <v>178</v>
      </c>
      <c r="T145" s="3" t="s">
        <v>354</v>
      </c>
      <c r="U145" s="3" t="s">
        <v>35</v>
      </c>
      <c r="V145" s="3"/>
      <c r="W145" s="3" t="s">
        <v>119</v>
      </c>
      <c r="X145" s="3">
        <v>2812.13</v>
      </c>
      <c r="Y145" s="3"/>
      <c r="Z145" s="3"/>
      <c r="AA145" s="3">
        <v>-4180</v>
      </c>
      <c r="AB145" s="5" t="s">
        <v>64</v>
      </c>
      <c r="AC145" s="3">
        <v>2120</v>
      </c>
      <c r="AD145" s="3" t="s">
        <v>525</v>
      </c>
    </row>
    <row r="146" spans="1:30" x14ac:dyDescent="0.25">
      <c r="A146">
        <v>17543</v>
      </c>
      <c r="B146" t="s">
        <v>526</v>
      </c>
      <c r="C146" s="3">
        <f t="shared" si="3"/>
        <v>0</v>
      </c>
      <c r="D146" s="3">
        <v>13262.78</v>
      </c>
      <c r="E146" s="3">
        <v>4100.3599999999997</v>
      </c>
      <c r="F146" s="3">
        <v>0</v>
      </c>
      <c r="G146" s="3">
        <v>0</v>
      </c>
      <c r="H146" s="3">
        <v>0</v>
      </c>
      <c r="I146" s="3">
        <v>0</v>
      </c>
      <c r="J146" s="3">
        <v>0</v>
      </c>
      <c r="K146" s="3">
        <v>17363.14</v>
      </c>
      <c r="L146">
        <v>20000</v>
      </c>
      <c r="M146" s="4">
        <v>45695</v>
      </c>
      <c r="N146" s="3">
        <v>-9127.0400000000009</v>
      </c>
      <c r="O146" s="3">
        <v>15375.42</v>
      </c>
      <c r="P146" s="3">
        <v>112066.77</v>
      </c>
      <c r="Q146" s="3" t="s">
        <v>32</v>
      </c>
      <c r="R146" s="3">
        <v>0</v>
      </c>
      <c r="S146" s="3" t="s">
        <v>33</v>
      </c>
      <c r="T146" s="3" t="s">
        <v>318</v>
      </c>
      <c r="U146" s="3" t="s">
        <v>44</v>
      </c>
      <c r="V146" s="3" t="s">
        <v>139</v>
      </c>
      <c r="W146" s="3" t="s">
        <v>119</v>
      </c>
      <c r="X146" s="3">
        <v>13260.94</v>
      </c>
      <c r="Y146" s="3">
        <v>30000</v>
      </c>
      <c r="Z146" s="3" t="s">
        <v>75</v>
      </c>
      <c r="AA146" s="3">
        <v>2636.86</v>
      </c>
      <c r="AB146" s="5" t="s">
        <v>70</v>
      </c>
      <c r="AC146" s="3">
        <v>3377.6</v>
      </c>
      <c r="AD146" s="3" t="s">
        <v>527</v>
      </c>
    </row>
    <row r="147" spans="1:30" x14ac:dyDescent="0.25">
      <c r="A147">
        <v>117676</v>
      </c>
      <c r="B147" t="s">
        <v>528</v>
      </c>
      <c r="C147" s="3">
        <f t="shared" si="3"/>
        <v>0</v>
      </c>
      <c r="D147" s="3">
        <v>2057.63</v>
      </c>
      <c r="E147" s="3">
        <v>3886.51</v>
      </c>
      <c r="F147" s="3">
        <v>0</v>
      </c>
      <c r="G147" s="3">
        <v>0</v>
      </c>
      <c r="H147" s="3">
        <v>0</v>
      </c>
      <c r="I147" s="3">
        <v>0</v>
      </c>
      <c r="J147" s="3">
        <v>-1.79</v>
      </c>
      <c r="K147" s="3">
        <v>5942.35</v>
      </c>
      <c r="L147">
        <v>12000</v>
      </c>
      <c r="M147" s="4">
        <v>45695</v>
      </c>
      <c r="N147" s="3">
        <v>-4077.64</v>
      </c>
      <c r="O147" s="3">
        <v>5344.02</v>
      </c>
      <c r="P147" s="3">
        <v>31034.37</v>
      </c>
      <c r="Q147" s="3" t="s">
        <v>32</v>
      </c>
      <c r="R147" s="3">
        <v>0</v>
      </c>
      <c r="S147" s="3" t="s">
        <v>334</v>
      </c>
      <c r="T147" s="3" t="s">
        <v>529</v>
      </c>
      <c r="U147" s="3" t="s">
        <v>35</v>
      </c>
      <c r="V147" s="3" t="s">
        <v>331</v>
      </c>
      <c r="W147" s="3" t="s">
        <v>119</v>
      </c>
      <c r="X147" s="3">
        <v>6890.47</v>
      </c>
      <c r="Y147" s="3"/>
      <c r="Z147" s="3"/>
      <c r="AA147" s="3">
        <v>6057.65</v>
      </c>
      <c r="AB147" s="5" t="s">
        <v>70</v>
      </c>
      <c r="AC147" s="3">
        <v>1997.12</v>
      </c>
      <c r="AD147" s="3" t="s">
        <v>530</v>
      </c>
    </row>
    <row r="148" spans="1:30" x14ac:dyDescent="0.25">
      <c r="A148">
        <v>129605</v>
      </c>
      <c r="B148" t="s">
        <v>531</v>
      </c>
      <c r="C148" s="3">
        <f t="shared" si="3"/>
        <v>0</v>
      </c>
      <c r="D148" s="3">
        <v>786</v>
      </c>
      <c r="E148" s="3">
        <v>3839.63</v>
      </c>
      <c r="F148" s="3">
        <v>0</v>
      </c>
      <c r="G148" s="3">
        <v>0</v>
      </c>
      <c r="H148" s="3">
        <v>0</v>
      </c>
      <c r="I148" s="3">
        <v>0</v>
      </c>
      <c r="J148" s="3">
        <v>0</v>
      </c>
      <c r="K148" s="3">
        <v>4625.63</v>
      </c>
      <c r="L148">
        <v>10000</v>
      </c>
      <c r="M148" s="4">
        <v>45674</v>
      </c>
      <c r="N148" s="3">
        <v>-8497.84</v>
      </c>
      <c r="O148" s="3">
        <v>4625.63</v>
      </c>
      <c r="P148" s="3">
        <v>24646.91</v>
      </c>
      <c r="Q148" s="3" t="s">
        <v>32</v>
      </c>
      <c r="R148" s="3">
        <v>0</v>
      </c>
      <c r="S148" s="3" t="s">
        <v>33</v>
      </c>
      <c r="T148" s="3" t="s">
        <v>532</v>
      </c>
      <c r="U148" s="3" t="s">
        <v>44</v>
      </c>
      <c r="V148" s="3"/>
      <c r="W148" s="3" t="s">
        <v>37</v>
      </c>
      <c r="X148" s="3">
        <v>5821.94</v>
      </c>
      <c r="Y148" s="3"/>
      <c r="Z148" s="3"/>
      <c r="AA148" s="3">
        <v>5374.37</v>
      </c>
      <c r="AB148" s="5" t="s">
        <v>533</v>
      </c>
      <c r="AC148" s="3">
        <v>786</v>
      </c>
      <c r="AD148" s="3" t="s">
        <v>534</v>
      </c>
    </row>
    <row r="149" spans="1:30" x14ac:dyDescent="0.25">
      <c r="A149">
        <v>131770</v>
      </c>
      <c r="B149" t="s">
        <v>535</v>
      </c>
      <c r="C149" s="3">
        <f t="shared" si="3"/>
        <v>0</v>
      </c>
      <c r="D149" s="3">
        <v>0</v>
      </c>
      <c r="E149" s="3">
        <v>3625.49</v>
      </c>
      <c r="F149" s="3">
        <v>0</v>
      </c>
      <c r="G149" s="3">
        <v>0</v>
      </c>
      <c r="H149" s="3">
        <v>0</v>
      </c>
      <c r="I149" s="3">
        <v>0</v>
      </c>
      <c r="J149" s="3">
        <v>0</v>
      </c>
      <c r="K149" s="3">
        <v>3625.49</v>
      </c>
      <c r="L149">
        <v>0</v>
      </c>
      <c r="M149" s="4">
        <v>45712</v>
      </c>
      <c r="N149" s="3">
        <v>-991.63</v>
      </c>
      <c r="O149" s="3">
        <v>11055.74</v>
      </c>
      <c r="P149" s="3">
        <v>22300.13</v>
      </c>
      <c r="Q149" s="3" t="s">
        <v>32</v>
      </c>
      <c r="R149" s="3">
        <v>375.32</v>
      </c>
      <c r="S149" s="3" t="s">
        <v>50</v>
      </c>
      <c r="T149" s="3" t="s">
        <v>536</v>
      </c>
      <c r="U149" s="3" t="s">
        <v>44</v>
      </c>
      <c r="V149" s="3" t="s">
        <v>537</v>
      </c>
      <c r="W149" s="3" t="s">
        <v>37</v>
      </c>
      <c r="X149" s="3">
        <v>-529.86</v>
      </c>
      <c r="Y149" s="3"/>
      <c r="Z149" s="3"/>
      <c r="AA149" s="3">
        <v>-3189.65</v>
      </c>
      <c r="AB149" s="5" t="s">
        <v>64</v>
      </c>
      <c r="AC149" s="3">
        <v>3625.49</v>
      </c>
      <c r="AD149" s="3" t="s">
        <v>538</v>
      </c>
    </row>
    <row r="150" spans="1:30" x14ac:dyDescent="0.25">
      <c r="A150">
        <v>17966</v>
      </c>
      <c r="B150" t="s">
        <v>539</v>
      </c>
      <c r="C150" s="3">
        <f t="shared" si="3"/>
        <v>0</v>
      </c>
      <c r="D150" s="3">
        <v>7497.38</v>
      </c>
      <c r="E150" s="3">
        <v>3613.68</v>
      </c>
      <c r="F150" s="3">
        <v>0</v>
      </c>
      <c r="G150" s="3">
        <v>0</v>
      </c>
      <c r="H150" s="3">
        <v>0</v>
      </c>
      <c r="I150" s="3">
        <v>0</v>
      </c>
      <c r="J150" s="3">
        <v>0</v>
      </c>
      <c r="K150" s="3">
        <v>11111.06</v>
      </c>
      <c r="L150">
        <v>20000</v>
      </c>
      <c r="M150" s="4">
        <v>45712</v>
      </c>
      <c r="N150" s="3">
        <v>-820.33</v>
      </c>
      <c r="O150" s="3">
        <v>11680.59</v>
      </c>
      <c r="P150" s="3">
        <v>58707.94</v>
      </c>
      <c r="Q150" s="3" t="s">
        <v>32</v>
      </c>
      <c r="R150" s="3">
        <v>0</v>
      </c>
      <c r="S150" s="3" t="s">
        <v>94</v>
      </c>
      <c r="T150" s="3" t="s">
        <v>311</v>
      </c>
      <c r="U150" s="3" t="s">
        <v>44</v>
      </c>
      <c r="V150" s="3" t="s">
        <v>331</v>
      </c>
      <c r="W150" s="3" t="s">
        <v>110</v>
      </c>
      <c r="X150" s="3">
        <v>9294.58</v>
      </c>
      <c r="Y150" s="3"/>
      <c r="Z150" s="3"/>
      <c r="AA150" s="3">
        <v>8888.94</v>
      </c>
      <c r="AB150" s="5" t="s">
        <v>70</v>
      </c>
      <c r="AC150" s="3">
        <v>1546.76</v>
      </c>
      <c r="AD150" s="3" t="s">
        <v>540</v>
      </c>
    </row>
    <row r="151" spans="1:30" x14ac:dyDescent="0.25">
      <c r="A151">
        <v>154745</v>
      </c>
      <c r="B151" t="s">
        <v>541</v>
      </c>
      <c r="C151" s="3">
        <f t="shared" si="3"/>
        <v>0</v>
      </c>
      <c r="D151" s="3">
        <v>812</v>
      </c>
      <c r="E151" s="3">
        <v>3336.34</v>
      </c>
      <c r="F151" s="3">
        <v>0</v>
      </c>
      <c r="G151" s="3">
        <v>0</v>
      </c>
      <c r="H151" s="3">
        <v>0</v>
      </c>
      <c r="I151" s="3">
        <v>0</v>
      </c>
      <c r="J151" s="3">
        <v>0</v>
      </c>
      <c r="K151" s="3">
        <v>4148.34</v>
      </c>
      <c r="L151">
        <v>15000</v>
      </c>
      <c r="M151" s="4">
        <v>45541</v>
      </c>
      <c r="N151" s="3">
        <v>-19433.43</v>
      </c>
      <c r="O151" s="3">
        <v>4345.78</v>
      </c>
      <c r="P151" s="3">
        <v>32758.58</v>
      </c>
      <c r="Q151" s="3" t="s">
        <v>32</v>
      </c>
      <c r="R151" s="3">
        <v>0</v>
      </c>
      <c r="S151" s="3" t="s">
        <v>33</v>
      </c>
      <c r="T151" s="3" t="s">
        <v>249</v>
      </c>
      <c r="U151" s="3" t="s">
        <v>35</v>
      </c>
      <c r="V151" s="3"/>
      <c r="W151" s="3" t="s">
        <v>46</v>
      </c>
      <c r="X151" s="3">
        <v>2603.46</v>
      </c>
      <c r="Y151" s="3">
        <v>20000</v>
      </c>
      <c r="Z151" s="3" t="s">
        <v>381</v>
      </c>
      <c r="AA151" s="3">
        <v>7430.88</v>
      </c>
      <c r="AB151" s="5" t="s">
        <v>64</v>
      </c>
      <c r="AC151" s="3">
        <v>128</v>
      </c>
      <c r="AD151" s="3" t="s">
        <v>542</v>
      </c>
    </row>
    <row r="152" spans="1:30" x14ac:dyDescent="0.25">
      <c r="A152">
        <v>382126</v>
      </c>
      <c r="B152" t="s">
        <v>543</v>
      </c>
      <c r="C152" s="3">
        <f t="shared" si="3"/>
        <v>0</v>
      </c>
      <c r="D152" s="3">
        <v>0</v>
      </c>
      <c r="E152" s="3">
        <v>3325.12</v>
      </c>
      <c r="F152" s="3">
        <v>0</v>
      </c>
      <c r="G152" s="3">
        <v>0</v>
      </c>
      <c r="H152" s="3">
        <v>0</v>
      </c>
      <c r="I152" s="3">
        <v>0</v>
      </c>
      <c r="J152" s="3">
        <v>0</v>
      </c>
      <c r="K152" s="3">
        <v>3325.12</v>
      </c>
      <c r="L152">
        <v>0</v>
      </c>
      <c r="M152" s="4">
        <v>45705</v>
      </c>
      <c r="N152" s="3">
        <v>-4590</v>
      </c>
      <c r="O152" s="3">
        <v>21593.94</v>
      </c>
      <c r="P152" s="3">
        <v>82845.570000000007</v>
      </c>
      <c r="Q152" s="3" t="s">
        <v>32</v>
      </c>
      <c r="R152" s="3">
        <v>931.02</v>
      </c>
      <c r="S152" s="3" t="s">
        <v>178</v>
      </c>
      <c r="T152" s="3" t="s">
        <v>544</v>
      </c>
      <c r="U152" s="3" t="s">
        <v>44</v>
      </c>
      <c r="V152" s="3" t="s">
        <v>74</v>
      </c>
      <c r="W152" s="3" t="s">
        <v>46</v>
      </c>
      <c r="X152" s="3">
        <v>674.04</v>
      </c>
      <c r="Y152" s="3"/>
      <c r="Z152" s="3"/>
      <c r="AA152" s="3">
        <v>-3325.12</v>
      </c>
      <c r="AB152" s="5" t="s">
        <v>163</v>
      </c>
      <c r="AC152" s="3">
        <v>3325.12</v>
      </c>
      <c r="AD152" s="3" t="s">
        <v>545</v>
      </c>
    </row>
    <row r="153" spans="1:30" x14ac:dyDescent="0.25">
      <c r="A153">
        <v>73470</v>
      </c>
      <c r="B153" t="s">
        <v>546</v>
      </c>
      <c r="C153" s="3">
        <f t="shared" si="3"/>
        <v>0</v>
      </c>
      <c r="D153" s="3">
        <v>10509.01</v>
      </c>
      <c r="E153" s="3">
        <v>3175.52</v>
      </c>
      <c r="F153" s="3">
        <v>0</v>
      </c>
      <c r="G153" s="3">
        <v>0</v>
      </c>
      <c r="H153" s="3">
        <v>0</v>
      </c>
      <c r="I153" s="3">
        <v>0</v>
      </c>
      <c r="J153" s="3">
        <v>0</v>
      </c>
      <c r="K153" s="3">
        <v>13684.53</v>
      </c>
      <c r="L153">
        <v>20000</v>
      </c>
      <c r="M153" s="4">
        <v>45702</v>
      </c>
      <c r="N153" s="3">
        <v>-3156.41</v>
      </c>
      <c r="O153" s="3">
        <v>25386.55</v>
      </c>
      <c r="P153" s="3">
        <v>61126.6</v>
      </c>
      <c r="Q153" s="3"/>
      <c r="R153" s="3">
        <v>293.64</v>
      </c>
      <c r="S153" s="3" t="s">
        <v>33</v>
      </c>
      <c r="T153" s="3" t="s">
        <v>68</v>
      </c>
      <c r="U153" s="3" t="s">
        <v>44</v>
      </c>
      <c r="V153" s="3" t="s">
        <v>331</v>
      </c>
      <c r="W153" s="3" t="s">
        <v>119</v>
      </c>
      <c r="X153" s="3">
        <v>9300.4699999999993</v>
      </c>
      <c r="Y153" s="3"/>
      <c r="Z153" s="3"/>
      <c r="AA153" s="3">
        <v>6315.47</v>
      </c>
      <c r="AB153" s="5" t="s">
        <v>163</v>
      </c>
      <c r="AC153" s="3">
        <v>4382.6400000000003</v>
      </c>
      <c r="AD153" s="3" t="s">
        <v>547</v>
      </c>
    </row>
    <row r="154" spans="1:30" x14ac:dyDescent="0.25">
      <c r="A154">
        <v>433019</v>
      </c>
      <c r="B154" t="s">
        <v>548</v>
      </c>
      <c r="C154" s="3">
        <f t="shared" si="3"/>
        <v>0</v>
      </c>
      <c r="D154" s="3">
        <v>3228.75</v>
      </c>
      <c r="E154" s="3">
        <v>3166.15</v>
      </c>
      <c r="F154" s="3">
        <v>0</v>
      </c>
      <c r="G154" s="3">
        <v>0</v>
      </c>
      <c r="H154" s="3">
        <v>0</v>
      </c>
      <c r="I154" s="3">
        <v>0</v>
      </c>
      <c r="J154" s="3">
        <v>0</v>
      </c>
      <c r="K154" s="3">
        <v>6394.9</v>
      </c>
      <c r="L154">
        <v>5000</v>
      </c>
      <c r="M154" s="4">
        <v>45678</v>
      </c>
      <c r="N154" s="3">
        <v>-2924.24</v>
      </c>
      <c r="O154" s="3">
        <v>5843.93</v>
      </c>
      <c r="P154" s="3">
        <v>8214.11</v>
      </c>
      <c r="Q154" s="3"/>
      <c r="R154" s="3">
        <v>794.4</v>
      </c>
      <c r="S154" s="3" t="s">
        <v>33</v>
      </c>
      <c r="T154" s="3" t="s">
        <v>304</v>
      </c>
      <c r="U154" s="3" t="s">
        <v>35</v>
      </c>
      <c r="V154" s="3"/>
      <c r="W154" s="3" t="s">
        <v>37</v>
      </c>
      <c r="X154" s="3">
        <v>3716.42</v>
      </c>
      <c r="Y154" s="3"/>
      <c r="Z154" s="3"/>
      <c r="AA154" s="3">
        <v>-1394.9</v>
      </c>
      <c r="AB154" s="5" t="s">
        <v>64</v>
      </c>
      <c r="AC154" s="3">
        <v>-359.29</v>
      </c>
      <c r="AD154" s="3" t="s">
        <v>549</v>
      </c>
    </row>
    <row r="155" spans="1:30" x14ac:dyDescent="0.25">
      <c r="A155">
        <v>20179</v>
      </c>
      <c r="B155" t="s">
        <v>550</v>
      </c>
      <c r="C155" s="3">
        <f t="shared" si="3"/>
        <v>0</v>
      </c>
      <c r="D155" s="3">
        <v>5268.48</v>
      </c>
      <c r="E155" s="3">
        <v>3038.08</v>
      </c>
      <c r="F155" s="3">
        <v>0</v>
      </c>
      <c r="G155" s="3">
        <v>0</v>
      </c>
      <c r="H155" s="3">
        <v>0</v>
      </c>
      <c r="I155" s="3">
        <v>0</v>
      </c>
      <c r="J155" s="3">
        <v>0</v>
      </c>
      <c r="K155" s="3">
        <v>8306.56</v>
      </c>
      <c r="L155">
        <v>25000</v>
      </c>
      <c r="M155" s="4">
        <v>45706</v>
      </c>
      <c r="N155" s="3">
        <v>-2600.3200000000002</v>
      </c>
      <c r="O155" s="3">
        <v>12712.96</v>
      </c>
      <c r="P155" s="3">
        <v>19772.18</v>
      </c>
      <c r="Q155" s="3" t="s">
        <v>32</v>
      </c>
      <c r="R155" s="3">
        <v>0</v>
      </c>
      <c r="S155" s="3" t="s">
        <v>33</v>
      </c>
      <c r="T155" s="3" t="s">
        <v>464</v>
      </c>
      <c r="U155" s="3" t="s">
        <v>63</v>
      </c>
      <c r="V155" s="3" t="s">
        <v>551</v>
      </c>
      <c r="W155" s="3" t="s">
        <v>46</v>
      </c>
      <c r="X155" s="3">
        <v>4466.04</v>
      </c>
      <c r="Y155" s="3"/>
      <c r="Z155" s="3"/>
      <c r="AA155" s="3">
        <v>16693.439999999999</v>
      </c>
      <c r="AB155" s="5" t="s">
        <v>140</v>
      </c>
      <c r="AC155" s="3">
        <v>5268.48</v>
      </c>
      <c r="AD155" s="3" t="s">
        <v>552</v>
      </c>
    </row>
    <row r="156" spans="1:30" x14ac:dyDescent="0.25">
      <c r="A156">
        <v>413502</v>
      </c>
      <c r="B156" t="s">
        <v>553</v>
      </c>
      <c r="C156" s="3">
        <f t="shared" si="3"/>
        <v>0</v>
      </c>
      <c r="D156" s="3">
        <v>0</v>
      </c>
      <c r="E156" s="3">
        <v>2952</v>
      </c>
      <c r="F156" s="3">
        <v>0</v>
      </c>
      <c r="G156" s="3">
        <v>0</v>
      </c>
      <c r="H156" s="3">
        <v>0</v>
      </c>
      <c r="I156" s="3">
        <v>0</v>
      </c>
      <c r="J156" s="3">
        <v>-2960</v>
      </c>
      <c r="K156" s="3">
        <v>-8</v>
      </c>
      <c r="L156">
        <v>0</v>
      </c>
      <c r="M156" s="4">
        <v>45714</v>
      </c>
      <c r="N156" s="3">
        <v>-2960</v>
      </c>
      <c r="O156" s="3">
        <v>3819.96</v>
      </c>
      <c r="P156" s="3">
        <v>19583.330000000002</v>
      </c>
      <c r="Q156" s="3"/>
      <c r="R156" s="3">
        <v>1053</v>
      </c>
      <c r="S156" s="3" t="s">
        <v>50</v>
      </c>
      <c r="T156" s="3" t="s">
        <v>32</v>
      </c>
      <c r="U156" s="3" t="s">
        <v>35</v>
      </c>
      <c r="V156" s="3"/>
      <c r="W156" s="3"/>
      <c r="X156" s="3">
        <v>209.7</v>
      </c>
      <c r="Y156" s="3"/>
      <c r="Z156" s="3"/>
      <c r="AA156" s="3">
        <v>8</v>
      </c>
      <c r="AB156" s="5" t="s">
        <v>70</v>
      </c>
      <c r="AC156" s="3">
        <v>0</v>
      </c>
      <c r="AD156" s="3"/>
    </row>
    <row r="157" spans="1:30" x14ac:dyDescent="0.25">
      <c r="A157">
        <v>191723</v>
      </c>
      <c r="B157" t="s">
        <v>554</v>
      </c>
      <c r="C157" s="3">
        <f t="shared" si="3"/>
        <v>0</v>
      </c>
      <c r="D157" s="3">
        <v>12924.11</v>
      </c>
      <c r="E157" s="3">
        <v>2920.84</v>
      </c>
      <c r="F157" s="3">
        <v>0</v>
      </c>
      <c r="G157" s="3">
        <v>0</v>
      </c>
      <c r="H157" s="3">
        <v>0</v>
      </c>
      <c r="I157" s="3">
        <v>0</v>
      </c>
      <c r="J157" s="3">
        <v>0</v>
      </c>
      <c r="K157" s="3">
        <v>15844.95</v>
      </c>
      <c r="L157">
        <v>40000</v>
      </c>
      <c r="M157" s="4">
        <v>45673</v>
      </c>
      <c r="N157" s="3">
        <v>-494.31</v>
      </c>
      <c r="O157" s="3">
        <v>15662.51</v>
      </c>
      <c r="P157" s="3">
        <v>138935.84</v>
      </c>
      <c r="Q157" s="3" t="s">
        <v>32</v>
      </c>
      <c r="R157" s="3">
        <v>7198.98</v>
      </c>
      <c r="S157" s="3" t="s">
        <v>33</v>
      </c>
      <c r="T157" s="3" t="s">
        <v>209</v>
      </c>
      <c r="U157" s="3" t="s">
        <v>35</v>
      </c>
      <c r="V157" s="3" t="s">
        <v>74</v>
      </c>
      <c r="W157" s="3" t="s">
        <v>201</v>
      </c>
      <c r="X157" s="3">
        <v>22169.72</v>
      </c>
      <c r="Y157" s="3"/>
      <c r="Z157" s="3"/>
      <c r="AA157" s="3">
        <v>24155.05</v>
      </c>
      <c r="AB157" s="5" t="s">
        <v>193</v>
      </c>
      <c r="AC157" s="3">
        <v>702.15</v>
      </c>
      <c r="AD157" s="3" t="s">
        <v>555</v>
      </c>
    </row>
    <row r="158" spans="1:30" x14ac:dyDescent="0.25">
      <c r="A158">
        <v>118847</v>
      </c>
      <c r="B158" t="s">
        <v>556</v>
      </c>
      <c r="C158" s="3">
        <f t="shared" si="3"/>
        <v>0</v>
      </c>
      <c r="D158" s="3">
        <v>16791.75</v>
      </c>
      <c r="E158" s="3">
        <v>2899.48</v>
      </c>
      <c r="F158" s="3">
        <v>0</v>
      </c>
      <c r="G158" s="3">
        <v>0</v>
      </c>
      <c r="H158" s="3">
        <v>0</v>
      </c>
      <c r="I158" s="3">
        <v>0</v>
      </c>
      <c r="J158" s="3">
        <v>0</v>
      </c>
      <c r="K158" s="3">
        <v>19691.23</v>
      </c>
      <c r="L158">
        <v>50000</v>
      </c>
      <c r="M158" s="4">
        <v>45702</v>
      </c>
      <c r="N158" s="3">
        <v>-12383.41</v>
      </c>
      <c r="O158" s="3">
        <v>31435.75</v>
      </c>
      <c r="P158" s="3">
        <v>343905.48</v>
      </c>
      <c r="Q158" s="3" t="s">
        <v>32</v>
      </c>
      <c r="R158" s="3">
        <v>2995.02</v>
      </c>
      <c r="S158" s="3" t="s">
        <v>33</v>
      </c>
      <c r="T158" s="3" t="s">
        <v>557</v>
      </c>
      <c r="U158" s="3" t="s">
        <v>44</v>
      </c>
      <c r="V158" s="3" t="s">
        <v>387</v>
      </c>
      <c r="W158" s="3" t="s">
        <v>46</v>
      </c>
      <c r="X158" s="3">
        <v>33655.89</v>
      </c>
      <c r="Y158" s="3">
        <v>75000</v>
      </c>
      <c r="Z158" s="3" t="s">
        <v>81</v>
      </c>
      <c r="AA158" s="3">
        <v>30308.77</v>
      </c>
      <c r="AB158" s="5" t="s">
        <v>64</v>
      </c>
      <c r="AC158" s="3">
        <v>576.9</v>
      </c>
      <c r="AD158" s="3" t="s">
        <v>558</v>
      </c>
    </row>
    <row r="159" spans="1:30" x14ac:dyDescent="0.25">
      <c r="A159">
        <v>381682</v>
      </c>
      <c r="B159" t="s">
        <v>559</v>
      </c>
      <c r="C159" s="3">
        <f t="shared" si="3"/>
        <v>0</v>
      </c>
      <c r="D159" s="3">
        <v>0</v>
      </c>
      <c r="E159" s="3">
        <v>2863.36</v>
      </c>
      <c r="F159" s="3">
        <v>0</v>
      </c>
      <c r="G159" s="3">
        <v>0</v>
      </c>
      <c r="H159" s="3">
        <v>0</v>
      </c>
      <c r="I159" s="3">
        <v>0</v>
      </c>
      <c r="J159" s="3">
        <v>0</v>
      </c>
      <c r="K159" s="3">
        <v>2863.36</v>
      </c>
      <c r="L159">
        <v>0</v>
      </c>
      <c r="M159" s="4">
        <v>45712</v>
      </c>
      <c r="N159" s="3">
        <v>-2814.74</v>
      </c>
      <c r="O159" s="3">
        <v>8410.07</v>
      </c>
      <c r="P159" s="3">
        <v>74560.320000000007</v>
      </c>
      <c r="Q159" s="3"/>
      <c r="R159" s="3">
        <v>0</v>
      </c>
      <c r="S159" s="3" t="s">
        <v>178</v>
      </c>
      <c r="T159" s="3" t="s">
        <v>496</v>
      </c>
      <c r="U159" s="3" t="s">
        <v>35</v>
      </c>
      <c r="V159" s="3"/>
      <c r="W159" s="3" t="s">
        <v>135</v>
      </c>
      <c r="X159" s="3">
        <v>546.34</v>
      </c>
      <c r="Y159" s="3"/>
      <c r="Z159" s="3"/>
      <c r="AA159" s="3">
        <v>-2863.36</v>
      </c>
      <c r="AB159" s="5" t="s">
        <v>52</v>
      </c>
      <c r="AC159" s="3">
        <v>2863.36</v>
      </c>
      <c r="AD159" s="3" t="s">
        <v>560</v>
      </c>
    </row>
    <row r="160" spans="1:30" x14ac:dyDescent="0.25">
      <c r="A160">
        <v>19242</v>
      </c>
      <c r="B160" t="s">
        <v>561</v>
      </c>
      <c r="C160" s="3">
        <f t="shared" si="3"/>
        <v>0</v>
      </c>
      <c r="D160" s="3">
        <v>4467.38</v>
      </c>
      <c r="E160" s="3">
        <v>2672.89</v>
      </c>
      <c r="F160" s="3">
        <v>0</v>
      </c>
      <c r="G160" s="3">
        <v>0</v>
      </c>
      <c r="H160" s="3">
        <v>0</v>
      </c>
      <c r="I160" s="3">
        <v>0</v>
      </c>
      <c r="J160" s="3">
        <v>0</v>
      </c>
      <c r="K160" s="3">
        <v>7140.27</v>
      </c>
      <c r="L160">
        <v>20000</v>
      </c>
      <c r="M160" s="4">
        <v>45695</v>
      </c>
      <c r="N160" s="3">
        <v>-147.33000000000001</v>
      </c>
      <c r="O160" s="3">
        <v>7890.7</v>
      </c>
      <c r="P160" s="3">
        <v>77367.64</v>
      </c>
      <c r="Q160" s="3" t="s">
        <v>32</v>
      </c>
      <c r="R160" s="3">
        <v>0</v>
      </c>
      <c r="S160" s="3" t="s">
        <v>33</v>
      </c>
      <c r="T160" s="3" t="s">
        <v>354</v>
      </c>
      <c r="U160" s="3" t="s">
        <v>44</v>
      </c>
      <c r="V160" s="3" t="s">
        <v>114</v>
      </c>
      <c r="W160" s="3" t="s">
        <v>37</v>
      </c>
      <c r="X160" s="3">
        <v>8619.57</v>
      </c>
      <c r="Y160" s="3"/>
      <c r="Z160" s="3"/>
      <c r="AA160" s="3">
        <v>12859.73</v>
      </c>
      <c r="AB160" s="5" t="s">
        <v>64</v>
      </c>
      <c r="AC160" s="3">
        <v>605.34</v>
      </c>
      <c r="AD160" s="3" t="s">
        <v>562</v>
      </c>
    </row>
    <row r="161" spans="1:30" x14ac:dyDescent="0.25">
      <c r="A161">
        <v>121363</v>
      </c>
      <c r="B161" t="s">
        <v>563</v>
      </c>
      <c r="C161" s="3">
        <f t="shared" si="3"/>
        <v>0</v>
      </c>
      <c r="D161" s="3">
        <v>8225.58</v>
      </c>
      <c r="E161" s="3">
        <v>2662.13</v>
      </c>
      <c r="F161" s="3">
        <v>0</v>
      </c>
      <c r="G161" s="3">
        <v>0</v>
      </c>
      <c r="H161" s="3">
        <v>0</v>
      </c>
      <c r="I161" s="3">
        <v>0</v>
      </c>
      <c r="J161" s="3">
        <v>0</v>
      </c>
      <c r="K161" s="3">
        <v>10887.71</v>
      </c>
      <c r="L161">
        <v>20000</v>
      </c>
      <c r="M161" s="4">
        <v>45670</v>
      </c>
      <c r="N161" s="3">
        <v>-8446.57</v>
      </c>
      <c r="O161" s="3">
        <v>9973.2999999999993</v>
      </c>
      <c r="P161" s="3">
        <v>58795.12</v>
      </c>
      <c r="Q161" s="3" t="s">
        <v>32</v>
      </c>
      <c r="R161" s="3">
        <v>0</v>
      </c>
      <c r="S161" s="3" t="s">
        <v>33</v>
      </c>
      <c r="T161" s="3" t="s">
        <v>564</v>
      </c>
      <c r="U161" s="3" t="s">
        <v>44</v>
      </c>
      <c r="V161" s="3" t="s">
        <v>114</v>
      </c>
      <c r="W161" s="3" t="s">
        <v>37</v>
      </c>
      <c r="X161" s="3">
        <v>5104.76</v>
      </c>
      <c r="Y161" s="3"/>
      <c r="Z161" s="3"/>
      <c r="AA161" s="3">
        <v>9112.2900000000009</v>
      </c>
      <c r="AB161" s="5" t="s">
        <v>64</v>
      </c>
      <c r="AC161" s="3">
        <v>724.65</v>
      </c>
      <c r="AD161" s="3" t="s">
        <v>565</v>
      </c>
    </row>
    <row r="162" spans="1:30" x14ac:dyDescent="0.25">
      <c r="A162">
        <v>418307</v>
      </c>
      <c r="B162" t="s">
        <v>566</v>
      </c>
      <c r="C162" s="3">
        <f t="shared" si="3"/>
        <v>0</v>
      </c>
      <c r="D162" s="3">
        <v>1275.1500000000001</v>
      </c>
      <c r="E162" s="3">
        <v>2509.5500000000002</v>
      </c>
      <c r="F162" s="3">
        <v>0</v>
      </c>
      <c r="G162" s="3">
        <v>0</v>
      </c>
      <c r="H162" s="3">
        <v>0</v>
      </c>
      <c r="I162" s="3">
        <v>0</v>
      </c>
      <c r="J162" s="3">
        <v>0</v>
      </c>
      <c r="K162" s="3">
        <v>3784.7</v>
      </c>
      <c r="L162">
        <v>40000</v>
      </c>
      <c r="M162" s="4">
        <v>45681</v>
      </c>
      <c r="N162" s="3">
        <v>-2305.9499999999998</v>
      </c>
      <c r="O162" s="3">
        <v>3351.87</v>
      </c>
      <c r="P162" s="3">
        <v>20857.080000000002</v>
      </c>
      <c r="Q162" s="3" t="s">
        <v>32</v>
      </c>
      <c r="R162" s="3">
        <v>759.5</v>
      </c>
      <c r="S162" s="3" t="s">
        <v>412</v>
      </c>
      <c r="T162" s="3" t="s">
        <v>113</v>
      </c>
      <c r="U162" s="3" t="s">
        <v>44</v>
      </c>
      <c r="V162" s="3" t="s">
        <v>288</v>
      </c>
      <c r="W162" s="3"/>
      <c r="X162" s="3">
        <v>10235.530000000001</v>
      </c>
      <c r="Y162" s="3"/>
      <c r="Z162" s="3"/>
      <c r="AA162" s="3">
        <v>33546.92</v>
      </c>
      <c r="AB162" s="5" t="s">
        <v>59</v>
      </c>
      <c r="AC162" s="3">
        <v>115.09</v>
      </c>
      <c r="AD162" s="3" t="s">
        <v>567</v>
      </c>
    </row>
    <row r="163" spans="1:30" x14ac:dyDescent="0.25">
      <c r="A163">
        <v>97143</v>
      </c>
      <c r="B163" t="s">
        <v>568</v>
      </c>
      <c r="C163" s="3">
        <f t="shared" si="3"/>
        <v>0</v>
      </c>
      <c r="D163" s="3">
        <v>2848.74</v>
      </c>
      <c r="E163" s="3">
        <v>2500.4</v>
      </c>
      <c r="F163" s="3">
        <v>0</v>
      </c>
      <c r="G163" s="3">
        <v>0</v>
      </c>
      <c r="H163" s="3">
        <v>0</v>
      </c>
      <c r="I163" s="3">
        <v>0</v>
      </c>
      <c r="J163" s="3">
        <v>0</v>
      </c>
      <c r="K163" s="3">
        <v>5349.14</v>
      </c>
      <c r="L163">
        <v>10000</v>
      </c>
      <c r="M163" s="4">
        <v>45701</v>
      </c>
      <c r="N163" s="3">
        <v>-3363.71</v>
      </c>
      <c r="O163" s="3">
        <v>5121.41</v>
      </c>
      <c r="P163" s="3">
        <v>45285.08</v>
      </c>
      <c r="Q163" s="3" t="s">
        <v>32</v>
      </c>
      <c r="R163" s="3">
        <v>0</v>
      </c>
      <c r="S163" s="3" t="s">
        <v>33</v>
      </c>
      <c r="T163" s="3" t="s">
        <v>569</v>
      </c>
      <c r="U163" s="3" t="s">
        <v>35</v>
      </c>
      <c r="V163" s="3" t="s">
        <v>192</v>
      </c>
      <c r="W163" s="3" t="s">
        <v>57</v>
      </c>
      <c r="X163" s="3">
        <v>8255.48</v>
      </c>
      <c r="Y163" s="3"/>
      <c r="Z163" s="3"/>
      <c r="AA163" s="3">
        <v>4650.8599999999997</v>
      </c>
      <c r="AB163" s="5" t="s">
        <v>519</v>
      </c>
      <c r="AC163" s="3">
        <v>2713.6</v>
      </c>
      <c r="AD163" s="3" t="s">
        <v>570</v>
      </c>
    </row>
    <row r="164" spans="1:30" x14ac:dyDescent="0.25">
      <c r="A164">
        <v>366344</v>
      </c>
      <c r="B164" t="s">
        <v>571</v>
      </c>
      <c r="C164" s="3">
        <f t="shared" si="3"/>
        <v>0</v>
      </c>
      <c r="D164" s="3">
        <v>8846.7900000000009</v>
      </c>
      <c r="E164" s="3">
        <v>2456.8000000000002</v>
      </c>
      <c r="F164" s="3">
        <v>0</v>
      </c>
      <c r="G164" s="3">
        <v>0</v>
      </c>
      <c r="H164" s="3">
        <v>0</v>
      </c>
      <c r="I164" s="3">
        <v>0</v>
      </c>
      <c r="J164" s="3">
        <v>0</v>
      </c>
      <c r="K164" s="3">
        <v>11303.59</v>
      </c>
      <c r="L164">
        <v>45000</v>
      </c>
      <c r="M164" s="4">
        <v>45678</v>
      </c>
      <c r="N164" s="3">
        <v>-883.9</v>
      </c>
      <c r="O164" s="3">
        <v>11124.26</v>
      </c>
      <c r="P164" s="3">
        <v>46240.480000000003</v>
      </c>
      <c r="Q164" s="3" t="s">
        <v>32</v>
      </c>
      <c r="R164" s="3">
        <v>0</v>
      </c>
      <c r="S164" s="3" t="s">
        <v>33</v>
      </c>
      <c r="T164" s="3" t="s">
        <v>572</v>
      </c>
      <c r="U164" s="3" t="s">
        <v>44</v>
      </c>
      <c r="V164" s="3" t="s">
        <v>74</v>
      </c>
      <c r="W164" s="3" t="s">
        <v>46</v>
      </c>
      <c r="X164" s="3">
        <v>4391.57</v>
      </c>
      <c r="Y164" s="3"/>
      <c r="Z164" s="3" t="s">
        <v>153</v>
      </c>
      <c r="AA164" s="3">
        <v>33696.410000000003</v>
      </c>
      <c r="AB164" s="5" t="s">
        <v>319</v>
      </c>
      <c r="AC164" s="3">
        <v>2554.6999999999998</v>
      </c>
      <c r="AD164" s="3" t="s">
        <v>573</v>
      </c>
    </row>
    <row r="165" spans="1:30" x14ac:dyDescent="0.25">
      <c r="A165">
        <v>421993</v>
      </c>
      <c r="B165" t="s">
        <v>574</v>
      </c>
      <c r="C165" s="3">
        <f t="shared" si="3"/>
        <v>0</v>
      </c>
      <c r="D165" s="3">
        <v>1639.31</v>
      </c>
      <c r="E165" s="3">
        <v>2319.92</v>
      </c>
      <c r="F165" s="3">
        <v>0</v>
      </c>
      <c r="G165" s="3">
        <v>0</v>
      </c>
      <c r="H165" s="3">
        <v>0</v>
      </c>
      <c r="I165" s="3">
        <v>0</v>
      </c>
      <c r="J165" s="3">
        <v>0</v>
      </c>
      <c r="K165" s="3">
        <v>3959.23</v>
      </c>
      <c r="L165">
        <v>10000</v>
      </c>
      <c r="M165" s="4">
        <v>45705</v>
      </c>
      <c r="N165" s="3">
        <v>-51.63</v>
      </c>
      <c r="O165" s="3">
        <v>3636.48</v>
      </c>
      <c r="P165" s="3">
        <v>3390.78</v>
      </c>
      <c r="Q165" s="3" t="s">
        <v>32</v>
      </c>
      <c r="R165" s="3">
        <v>0</v>
      </c>
      <c r="S165" s="3" t="s">
        <v>508</v>
      </c>
      <c r="T165" s="3" t="s">
        <v>575</v>
      </c>
      <c r="U165" s="3" t="s">
        <v>510</v>
      </c>
      <c r="V165" s="3"/>
      <c r="W165" s="3"/>
      <c r="X165" s="3">
        <v>7461.06</v>
      </c>
      <c r="Y165" s="3"/>
      <c r="Z165" s="3"/>
      <c r="AA165" s="3">
        <v>-4177.7</v>
      </c>
      <c r="AB165" s="5" t="s">
        <v>64</v>
      </c>
      <c r="AC165" s="3">
        <v>1566.47</v>
      </c>
      <c r="AD165" s="3"/>
    </row>
    <row r="166" spans="1:30" x14ac:dyDescent="0.25">
      <c r="A166">
        <v>390405</v>
      </c>
      <c r="B166" t="s">
        <v>576</v>
      </c>
      <c r="C166" s="3">
        <f t="shared" si="3"/>
        <v>0</v>
      </c>
      <c r="D166" s="3">
        <v>0</v>
      </c>
      <c r="E166" s="3">
        <v>2292.48</v>
      </c>
      <c r="F166" s="3">
        <v>0</v>
      </c>
      <c r="G166" s="3">
        <v>0</v>
      </c>
      <c r="H166" s="3">
        <v>0</v>
      </c>
      <c r="I166" s="3">
        <v>0</v>
      </c>
      <c r="J166" s="3">
        <v>0</v>
      </c>
      <c r="K166" s="3">
        <v>2292.48</v>
      </c>
      <c r="L166">
        <v>0</v>
      </c>
      <c r="M166" s="4">
        <v>45702</v>
      </c>
      <c r="N166" s="3">
        <v>-6816.98</v>
      </c>
      <c r="O166" s="3">
        <v>10673.51</v>
      </c>
      <c r="P166" s="3">
        <v>15801.46</v>
      </c>
      <c r="Q166" s="3" t="s">
        <v>32</v>
      </c>
      <c r="R166" s="3">
        <v>2.42</v>
      </c>
      <c r="S166" s="3" t="s">
        <v>50</v>
      </c>
      <c r="T166" s="3" t="s">
        <v>577</v>
      </c>
      <c r="U166" s="3" t="s">
        <v>44</v>
      </c>
      <c r="V166" s="3"/>
      <c r="W166" s="3" t="s">
        <v>119</v>
      </c>
      <c r="X166" s="3">
        <v>-15.68</v>
      </c>
      <c r="Y166" s="3"/>
      <c r="Z166" s="3"/>
      <c r="AA166" s="3">
        <v>-2292.48</v>
      </c>
      <c r="AB166" s="5" t="s">
        <v>163</v>
      </c>
      <c r="AC166" s="3">
        <v>2292.48</v>
      </c>
      <c r="AD166" s="3" t="s">
        <v>578</v>
      </c>
    </row>
    <row r="167" spans="1:30" x14ac:dyDescent="0.25">
      <c r="A167">
        <v>17807</v>
      </c>
      <c r="B167" t="s">
        <v>579</v>
      </c>
      <c r="C167" s="3">
        <f t="shared" si="3"/>
        <v>0</v>
      </c>
      <c r="D167" s="3">
        <v>1166.32</v>
      </c>
      <c r="E167" s="3">
        <v>2263.5300000000002</v>
      </c>
      <c r="F167" s="3">
        <v>0</v>
      </c>
      <c r="G167" s="3">
        <v>0</v>
      </c>
      <c r="H167" s="3">
        <v>0</v>
      </c>
      <c r="I167" s="3">
        <v>0</v>
      </c>
      <c r="J167" s="3">
        <v>0</v>
      </c>
      <c r="K167" s="3">
        <v>3429.85</v>
      </c>
      <c r="L167">
        <v>12000</v>
      </c>
      <c r="M167" s="4">
        <v>45691</v>
      </c>
      <c r="N167" s="3">
        <v>-365.32</v>
      </c>
      <c r="O167" s="3">
        <v>2898.3</v>
      </c>
      <c r="P167" s="3">
        <v>13030.01</v>
      </c>
      <c r="Q167" s="3" t="s">
        <v>32</v>
      </c>
      <c r="R167" s="3">
        <v>0</v>
      </c>
      <c r="S167" s="3" t="s">
        <v>94</v>
      </c>
      <c r="T167" s="3" t="s">
        <v>249</v>
      </c>
      <c r="U167" s="3" t="s">
        <v>44</v>
      </c>
      <c r="V167" s="3" t="s">
        <v>418</v>
      </c>
      <c r="W167" s="3" t="s">
        <v>135</v>
      </c>
      <c r="X167" s="3">
        <v>3496.32</v>
      </c>
      <c r="Y167" s="3"/>
      <c r="Z167" s="3"/>
      <c r="AA167" s="3">
        <v>8570.15</v>
      </c>
      <c r="AB167" s="5" t="s">
        <v>59</v>
      </c>
      <c r="AC167" s="3">
        <v>524.66</v>
      </c>
      <c r="AD167" s="3" t="s">
        <v>580</v>
      </c>
    </row>
    <row r="168" spans="1:30" x14ac:dyDescent="0.25">
      <c r="A168">
        <v>409307</v>
      </c>
      <c r="B168" t="s">
        <v>581</v>
      </c>
      <c r="C168" s="3">
        <f t="shared" si="3"/>
        <v>0</v>
      </c>
      <c r="D168" s="3">
        <v>0</v>
      </c>
      <c r="E168" s="3">
        <v>2236.94</v>
      </c>
      <c r="F168" s="3">
        <v>0</v>
      </c>
      <c r="G168" s="3">
        <v>0</v>
      </c>
      <c r="H168" s="3">
        <v>0</v>
      </c>
      <c r="I168" s="3">
        <v>0</v>
      </c>
      <c r="J168" s="3">
        <v>0</v>
      </c>
      <c r="K168" s="3">
        <v>2236.94</v>
      </c>
      <c r="L168">
        <v>0</v>
      </c>
      <c r="M168" s="4">
        <v>45714</v>
      </c>
      <c r="N168" s="3">
        <v>-3135.72</v>
      </c>
      <c r="O168" s="3">
        <v>22788.27</v>
      </c>
      <c r="P168" s="3">
        <v>75010.83</v>
      </c>
      <c r="Q168" s="3" t="s">
        <v>32</v>
      </c>
      <c r="R168" s="3">
        <v>0</v>
      </c>
      <c r="S168" s="3" t="s">
        <v>178</v>
      </c>
      <c r="T168" s="3" t="s">
        <v>496</v>
      </c>
      <c r="U168" s="3" t="s">
        <v>35</v>
      </c>
      <c r="V168" s="3" t="s">
        <v>188</v>
      </c>
      <c r="W168" s="3" t="s">
        <v>37</v>
      </c>
      <c r="X168" s="3">
        <v>1192.6500000000001</v>
      </c>
      <c r="Y168" s="3"/>
      <c r="Z168" s="3"/>
      <c r="AA168" s="3">
        <v>-2236.94</v>
      </c>
      <c r="AB168" s="5" t="s">
        <v>70</v>
      </c>
      <c r="AC168" s="3">
        <v>0</v>
      </c>
      <c r="AD168" s="3" t="s">
        <v>582</v>
      </c>
    </row>
    <row r="169" spans="1:30" x14ac:dyDescent="0.25">
      <c r="A169">
        <v>381712</v>
      </c>
      <c r="B169" t="s">
        <v>583</v>
      </c>
      <c r="C169" s="3">
        <f t="shared" si="3"/>
        <v>0</v>
      </c>
      <c r="D169" s="3">
        <v>0</v>
      </c>
      <c r="E169" s="3">
        <v>2230.4</v>
      </c>
      <c r="F169" s="3">
        <v>0</v>
      </c>
      <c r="G169" s="3">
        <v>0</v>
      </c>
      <c r="H169" s="3">
        <v>0</v>
      </c>
      <c r="I169" s="3">
        <v>0</v>
      </c>
      <c r="J169" s="3">
        <v>0</v>
      </c>
      <c r="K169" s="3">
        <v>2230.4</v>
      </c>
      <c r="L169">
        <v>0</v>
      </c>
      <c r="M169" s="4">
        <v>45712</v>
      </c>
      <c r="N169" s="3">
        <v>-3345.6</v>
      </c>
      <c r="O169" s="3">
        <v>30833.54</v>
      </c>
      <c r="P169" s="3">
        <v>35533.120000000003</v>
      </c>
      <c r="Q169" s="3" t="s">
        <v>32</v>
      </c>
      <c r="R169" s="3">
        <v>1115.2</v>
      </c>
      <c r="S169" s="3" t="s">
        <v>50</v>
      </c>
      <c r="T169" s="3" t="s">
        <v>32</v>
      </c>
      <c r="U169" s="3" t="s">
        <v>35</v>
      </c>
      <c r="V169" s="3" t="s">
        <v>584</v>
      </c>
      <c r="W169" s="3" t="s">
        <v>37</v>
      </c>
      <c r="X169" s="3">
        <v>11.19</v>
      </c>
      <c r="Y169" s="3"/>
      <c r="Z169" s="3"/>
      <c r="AA169" s="3">
        <v>-2230.4</v>
      </c>
      <c r="AB169" s="5" t="s">
        <v>70</v>
      </c>
      <c r="AC169" s="3">
        <v>2230.4</v>
      </c>
      <c r="AD169" s="3" t="s">
        <v>585</v>
      </c>
    </row>
    <row r="170" spans="1:30" x14ac:dyDescent="0.25">
      <c r="A170">
        <v>69605</v>
      </c>
      <c r="B170" t="s">
        <v>586</v>
      </c>
      <c r="C170" s="3">
        <f t="shared" si="3"/>
        <v>0</v>
      </c>
      <c r="D170" s="3">
        <v>3150.64</v>
      </c>
      <c r="E170" s="3">
        <v>2029.45</v>
      </c>
      <c r="F170" s="3">
        <v>0</v>
      </c>
      <c r="G170" s="3">
        <v>0</v>
      </c>
      <c r="H170" s="3">
        <v>0</v>
      </c>
      <c r="I170" s="3">
        <v>0</v>
      </c>
      <c r="J170" s="3">
        <v>0</v>
      </c>
      <c r="K170" s="3">
        <v>5180.09</v>
      </c>
      <c r="L170">
        <v>10000</v>
      </c>
      <c r="M170" s="4">
        <v>45713</v>
      </c>
      <c r="N170" s="3">
        <v>-2167.77</v>
      </c>
      <c r="O170" s="3">
        <v>4741.2299999999996</v>
      </c>
      <c r="P170" s="3">
        <v>63221.52</v>
      </c>
      <c r="Q170" s="3" t="s">
        <v>32</v>
      </c>
      <c r="R170" s="3">
        <v>0</v>
      </c>
      <c r="S170" s="3" t="s">
        <v>33</v>
      </c>
      <c r="T170" s="3" t="s">
        <v>408</v>
      </c>
      <c r="U170" s="3" t="s">
        <v>44</v>
      </c>
      <c r="V170" s="3" t="s">
        <v>587</v>
      </c>
      <c r="W170" s="3" t="s">
        <v>119</v>
      </c>
      <c r="X170" s="3">
        <v>9278.83</v>
      </c>
      <c r="Y170" s="3"/>
      <c r="Z170" s="3"/>
      <c r="AA170" s="3">
        <v>4819.91</v>
      </c>
      <c r="AB170" s="5" t="s">
        <v>52</v>
      </c>
      <c r="AC170" s="3">
        <v>0</v>
      </c>
      <c r="AD170" s="3" t="s">
        <v>588</v>
      </c>
    </row>
    <row r="171" spans="1:30" x14ac:dyDescent="0.25">
      <c r="A171">
        <v>73025</v>
      </c>
      <c r="B171" t="s">
        <v>589</v>
      </c>
      <c r="C171" s="3">
        <f t="shared" si="3"/>
        <v>0</v>
      </c>
      <c r="D171" s="3">
        <v>0</v>
      </c>
      <c r="E171" s="3">
        <v>2009</v>
      </c>
      <c r="F171" s="3">
        <v>0</v>
      </c>
      <c r="G171" s="3">
        <v>0</v>
      </c>
      <c r="H171" s="3">
        <v>0</v>
      </c>
      <c r="I171" s="3">
        <v>0</v>
      </c>
      <c r="J171" s="3">
        <v>0</v>
      </c>
      <c r="K171" s="3">
        <v>2009</v>
      </c>
      <c r="L171">
        <v>0</v>
      </c>
      <c r="M171" s="4">
        <v>45705</v>
      </c>
      <c r="N171" s="3">
        <v>-790</v>
      </c>
      <c r="O171" s="3">
        <v>19602.240000000002</v>
      </c>
      <c r="P171" s="3">
        <v>96957.47</v>
      </c>
      <c r="Q171" s="3" t="s">
        <v>32</v>
      </c>
      <c r="R171" s="3">
        <v>1967.84</v>
      </c>
      <c r="S171" s="3" t="s">
        <v>178</v>
      </c>
      <c r="T171" s="3" t="s">
        <v>467</v>
      </c>
      <c r="U171" s="3" t="s">
        <v>44</v>
      </c>
      <c r="V171" s="3"/>
      <c r="W171" s="3" t="s">
        <v>57</v>
      </c>
      <c r="X171" s="3">
        <v>360.94</v>
      </c>
      <c r="Y171" s="3"/>
      <c r="Z171" s="3"/>
      <c r="AA171" s="3">
        <v>-2009</v>
      </c>
      <c r="AB171" s="5" t="s">
        <v>64</v>
      </c>
      <c r="AC171" s="3">
        <v>85</v>
      </c>
      <c r="AD171" s="3" t="s">
        <v>590</v>
      </c>
    </row>
    <row r="172" spans="1:30" x14ac:dyDescent="0.25">
      <c r="A172">
        <v>18710</v>
      </c>
      <c r="B172" t="s">
        <v>591</v>
      </c>
      <c r="C172" s="3">
        <f t="shared" si="3"/>
        <v>0</v>
      </c>
      <c r="D172" s="3">
        <v>3037.78</v>
      </c>
      <c r="E172" s="3">
        <v>1832.42</v>
      </c>
      <c r="F172" s="3">
        <v>0</v>
      </c>
      <c r="G172" s="3">
        <v>0</v>
      </c>
      <c r="H172" s="3">
        <v>0</v>
      </c>
      <c r="I172" s="3">
        <v>0</v>
      </c>
      <c r="J172" s="3">
        <v>0</v>
      </c>
      <c r="K172" s="3">
        <v>4870.2</v>
      </c>
      <c r="L172">
        <v>15000</v>
      </c>
      <c r="M172" s="4">
        <v>45673</v>
      </c>
      <c r="N172" s="3">
        <v>-2676.03</v>
      </c>
      <c r="O172" s="3">
        <v>4567.59</v>
      </c>
      <c r="P172" s="3">
        <v>17530.88</v>
      </c>
      <c r="Q172" s="3"/>
      <c r="R172" s="3">
        <v>0</v>
      </c>
      <c r="S172" s="3" t="s">
        <v>33</v>
      </c>
      <c r="T172" s="3" t="s">
        <v>449</v>
      </c>
      <c r="U172" s="3" t="s">
        <v>44</v>
      </c>
      <c r="V172" s="3" t="s">
        <v>493</v>
      </c>
      <c r="W172" s="3" t="s">
        <v>46</v>
      </c>
      <c r="X172" s="3">
        <v>1276.97</v>
      </c>
      <c r="Y172" s="3"/>
      <c r="Z172" s="3"/>
      <c r="AA172" s="3">
        <v>10129.799999999999</v>
      </c>
      <c r="AB172" s="5" t="s">
        <v>484</v>
      </c>
      <c r="AC172" s="3">
        <v>379.59</v>
      </c>
      <c r="AD172" s="3" t="s">
        <v>592</v>
      </c>
    </row>
    <row r="173" spans="1:30" x14ac:dyDescent="0.25">
      <c r="A173">
        <v>118831</v>
      </c>
      <c r="B173" t="s">
        <v>593</v>
      </c>
      <c r="C173" s="3">
        <f t="shared" si="3"/>
        <v>0</v>
      </c>
      <c r="D173" s="3">
        <v>4356.1099999999997</v>
      </c>
      <c r="E173" s="3">
        <v>1718.03</v>
      </c>
      <c r="F173" s="3">
        <v>0</v>
      </c>
      <c r="G173" s="3">
        <v>0</v>
      </c>
      <c r="H173" s="3">
        <v>0</v>
      </c>
      <c r="I173" s="3">
        <v>0</v>
      </c>
      <c r="J173" s="3">
        <v>0</v>
      </c>
      <c r="K173" s="3">
        <v>6074.14</v>
      </c>
      <c r="L173">
        <v>15000</v>
      </c>
      <c r="M173" s="4">
        <v>45699</v>
      </c>
      <c r="N173" s="3">
        <v>-3901.43</v>
      </c>
      <c r="O173" s="3">
        <v>5606.38</v>
      </c>
      <c r="P173" s="3">
        <v>61498.9</v>
      </c>
      <c r="Q173" s="3" t="s">
        <v>32</v>
      </c>
      <c r="R173" s="3">
        <v>2187.92</v>
      </c>
      <c r="S173" s="3" t="s">
        <v>33</v>
      </c>
      <c r="T173" s="3" t="s">
        <v>354</v>
      </c>
      <c r="U173" s="3" t="s">
        <v>44</v>
      </c>
      <c r="V173" s="3" t="s">
        <v>288</v>
      </c>
      <c r="W173" s="3" t="s">
        <v>37</v>
      </c>
      <c r="X173" s="3">
        <v>9372.6200000000008</v>
      </c>
      <c r="Y173" s="3">
        <v>20000</v>
      </c>
      <c r="Z173" s="3" t="s">
        <v>58</v>
      </c>
      <c r="AA173" s="3">
        <v>8925.86</v>
      </c>
      <c r="AB173" s="5" t="s">
        <v>39</v>
      </c>
      <c r="AC173" s="3">
        <v>1773.03</v>
      </c>
      <c r="AD173" s="3" t="s">
        <v>594</v>
      </c>
    </row>
    <row r="174" spans="1:30" x14ac:dyDescent="0.25">
      <c r="A174">
        <v>155536</v>
      </c>
      <c r="B174" t="s">
        <v>595</v>
      </c>
      <c r="C174" s="3">
        <f t="shared" si="3"/>
        <v>0</v>
      </c>
      <c r="D174" s="3">
        <v>2632.96</v>
      </c>
      <c r="E174" s="3">
        <v>1622.4</v>
      </c>
      <c r="F174" s="3">
        <v>0</v>
      </c>
      <c r="G174" s="3">
        <v>0</v>
      </c>
      <c r="H174" s="3">
        <v>0</v>
      </c>
      <c r="I174" s="3">
        <v>0</v>
      </c>
      <c r="J174" s="3">
        <v>0</v>
      </c>
      <c r="K174" s="3">
        <v>4255.3599999999997</v>
      </c>
      <c r="L174">
        <v>30000</v>
      </c>
      <c r="M174" s="4">
        <v>45680</v>
      </c>
      <c r="N174" s="3">
        <v>-1574.4</v>
      </c>
      <c r="O174" s="3">
        <v>4497.46</v>
      </c>
      <c r="P174" s="3">
        <v>19751.82</v>
      </c>
      <c r="Q174" s="3"/>
      <c r="R174" s="3">
        <v>0</v>
      </c>
      <c r="S174" s="3" t="s">
        <v>133</v>
      </c>
      <c r="T174" s="3" t="s">
        <v>147</v>
      </c>
      <c r="U174" s="3" t="s">
        <v>35</v>
      </c>
      <c r="V174" s="3"/>
      <c r="W174" s="3" t="s">
        <v>46</v>
      </c>
      <c r="X174" s="3">
        <v>2486.9499999999998</v>
      </c>
      <c r="Y174" s="3"/>
      <c r="Z174" s="3"/>
      <c r="AA174" s="3">
        <v>25744.639999999999</v>
      </c>
      <c r="AB174" s="5" t="s">
        <v>596</v>
      </c>
      <c r="AC174" s="3">
        <v>2632.96</v>
      </c>
      <c r="AD174" s="3" t="s">
        <v>597</v>
      </c>
    </row>
    <row r="175" spans="1:30" x14ac:dyDescent="0.25">
      <c r="A175">
        <v>18876</v>
      </c>
      <c r="B175" t="s">
        <v>598</v>
      </c>
      <c r="C175" s="3">
        <f t="shared" si="3"/>
        <v>0</v>
      </c>
      <c r="D175" s="3">
        <v>354.59</v>
      </c>
      <c r="E175" s="3">
        <v>1614.68</v>
      </c>
      <c r="F175" s="3">
        <v>0</v>
      </c>
      <c r="G175" s="3">
        <v>0</v>
      </c>
      <c r="H175" s="3">
        <v>0</v>
      </c>
      <c r="I175" s="3">
        <v>0</v>
      </c>
      <c r="J175" s="3">
        <v>0</v>
      </c>
      <c r="K175" s="3">
        <v>1969.27</v>
      </c>
      <c r="L175">
        <v>12000</v>
      </c>
      <c r="M175" s="4">
        <v>45660</v>
      </c>
      <c r="N175" s="3">
        <v>-297.52</v>
      </c>
      <c r="O175" s="3">
        <v>2041.31</v>
      </c>
      <c r="P175" s="3">
        <v>16765.12</v>
      </c>
      <c r="Q175" s="3" t="s">
        <v>32</v>
      </c>
      <c r="R175" s="3">
        <v>0</v>
      </c>
      <c r="S175" s="3" t="s">
        <v>33</v>
      </c>
      <c r="T175" s="3" t="s">
        <v>390</v>
      </c>
      <c r="U175" s="3" t="s">
        <v>44</v>
      </c>
      <c r="V175" s="3" t="s">
        <v>45</v>
      </c>
      <c r="W175" s="3" t="s">
        <v>37</v>
      </c>
      <c r="X175" s="3">
        <v>2244.96</v>
      </c>
      <c r="Y175" s="3"/>
      <c r="Z175" s="3" t="s">
        <v>153</v>
      </c>
      <c r="AA175" s="3">
        <v>10013.65</v>
      </c>
      <c r="AB175" s="5" t="s">
        <v>193</v>
      </c>
      <c r="AC175" s="3">
        <v>354.59</v>
      </c>
      <c r="AD175" s="3" t="s">
        <v>599</v>
      </c>
    </row>
    <row r="176" spans="1:30" x14ac:dyDescent="0.25">
      <c r="A176">
        <v>17398</v>
      </c>
      <c r="B176" t="s">
        <v>600</v>
      </c>
      <c r="C176" s="3">
        <f t="shared" si="3"/>
        <v>0</v>
      </c>
      <c r="D176" s="3">
        <v>1148.8399999999999</v>
      </c>
      <c r="E176" s="3">
        <v>1565.25</v>
      </c>
      <c r="F176" s="3">
        <v>0</v>
      </c>
      <c r="G176" s="3">
        <v>0</v>
      </c>
      <c r="H176" s="3">
        <v>0</v>
      </c>
      <c r="I176" s="3">
        <v>0</v>
      </c>
      <c r="J176" s="3">
        <v>0</v>
      </c>
      <c r="K176" s="3">
        <v>2714.09</v>
      </c>
      <c r="L176">
        <v>5000</v>
      </c>
      <c r="M176" s="4">
        <v>45509</v>
      </c>
      <c r="N176" s="3">
        <v>-1837.56</v>
      </c>
      <c r="O176" s="3">
        <v>2492.36</v>
      </c>
      <c r="P176" s="3">
        <v>4512.3599999999997</v>
      </c>
      <c r="Q176" s="3"/>
      <c r="R176" s="3">
        <v>0</v>
      </c>
      <c r="S176" s="3" t="s">
        <v>33</v>
      </c>
      <c r="T176" s="3"/>
      <c r="U176" s="3" t="s">
        <v>35</v>
      </c>
      <c r="V176" s="3" t="s">
        <v>601</v>
      </c>
      <c r="W176" s="3" t="s">
        <v>119</v>
      </c>
      <c r="X176" s="3">
        <v>431.2</v>
      </c>
      <c r="Y176" s="3"/>
      <c r="Z176" s="3"/>
      <c r="AA176" s="3">
        <v>2285.91</v>
      </c>
      <c r="AB176" s="5" t="s">
        <v>596</v>
      </c>
      <c r="AC176" s="3">
        <v>1148.8399999999999</v>
      </c>
      <c r="AD176" s="3" t="s">
        <v>602</v>
      </c>
    </row>
    <row r="177" spans="1:30" x14ac:dyDescent="0.25">
      <c r="A177">
        <v>382419</v>
      </c>
      <c r="B177" t="s">
        <v>603</v>
      </c>
      <c r="C177" s="3">
        <f t="shared" si="3"/>
        <v>0</v>
      </c>
      <c r="D177" s="3">
        <v>0</v>
      </c>
      <c r="E177" s="3">
        <v>1556.96</v>
      </c>
      <c r="F177" s="3">
        <v>0</v>
      </c>
      <c r="G177" s="3">
        <v>0</v>
      </c>
      <c r="H177" s="3">
        <v>0</v>
      </c>
      <c r="I177" s="3">
        <v>0</v>
      </c>
      <c r="J177" s="3">
        <v>0</v>
      </c>
      <c r="K177" s="3">
        <v>1556.96</v>
      </c>
      <c r="L177">
        <v>0</v>
      </c>
      <c r="M177" s="4">
        <v>45708</v>
      </c>
      <c r="N177" s="3">
        <v>-2708.95</v>
      </c>
      <c r="O177" s="3">
        <v>11902.09</v>
      </c>
      <c r="P177" s="3">
        <v>133695.09</v>
      </c>
      <c r="Q177" s="3" t="s">
        <v>32</v>
      </c>
      <c r="R177" s="3"/>
      <c r="S177" s="3" t="s">
        <v>178</v>
      </c>
      <c r="T177" s="3" t="s">
        <v>496</v>
      </c>
      <c r="U177" s="3" t="s">
        <v>44</v>
      </c>
      <c r="V177" s="3" t="s">
        <v>604</v>
      </c>
      <c r="W177" s="3"/>
      <c r="X177" s="3">
        <v>1196.1500000000001</v>
      </c>
      <c r="Y177" s="3"/>
      <c r="Z177" s="3"/>
      <c r="AA177" s="3">
        <v>-1556.96</v>
      </c>
      <c r="AB177" s="5" t="s">
        <v>64</v>
      </c>
      <c r="AC177" s="3">
        <v>1556.96</v>
      </c>
      <c r="AD177" s="3" t="s">
        <v>605</v>
      </c>
    </row>
    <row r="178" spans="1:30" x14ac:dyDescent="0.25">
      <c r="A178">
        <v>439528</v>
      </c>
      <c r="B178" t="s">
        <v>606</v>
      </c>
      <c r="C178" s="3">
        <f t="shared" si="3"/>
        <v>0</v>
      </c>
      <c r="D178" s="3">
        <v>965.42</v>
      </c>
      <c r="E178" s="3">
        <v>1544.52</v>
      </c>
      <c r="F178" s="3">
        <v>0</v>
      </c>
      <c r="G178" s="3">
        <v>0</v>
      </c>
      <c r="H178" s="3">
        <v>0</v>
      </c>
      <c r="I178" s="3">
        <v>0</v>
      </c>
      <c r="J178" s="3">
        <v>-978.49</v>
      </c>
      <c r="K178" s="3">
        <v>1531.45</v>
      </c>
      <c r="L178">
        <v>20000</v>
      </c>
      <c r="M178" s="4">
        <v>45681</v>
      </c>
      <c r="N178" s="3">
        <v>-169.19</v>
      </c>
      <c r="O178" s="3">
        <v>26386.6</v>
      </c>
      <c r="P178" s="3">
        <v>4429.09</v>
      </c>
      <c r="Q178" s="3"/>
      <c r="R178" s="3">
        <v>600</v>
      </c>
      <c r="S178" s="3" t="s">
        <v>33</v>
      </c>
      <c r="T178" s="3" t="s">
        <v>577</v>
      </c>
      <c r="U178" s="3" t="s">
        <v>35</v>
      </c>
      <c r="V178" s="3"/>
      <c r="W178" s="3" t="s">
        <v>110</v>
      </c>
      <c r="X178" s="3">
        <v>-1846.95</v>
      </c>
      <c r="Y178" s="3"/>
      <c r="Z178" s="3"/>
      <c r="AA178" s="3">
        <v>18468.55</v>
      </c>
      <c r="AB178" s="5" t="s">
        <v>64</v>
      </c>
      <c r="AC178" s="3">
        <v>-648.5</v>
      </c>
      <c r="AD178" s="3" t="s">
        <v>607</v>
      </c>
    </row>
    <row r="179" spans="1:30" x14ac:dyDescent="0.25">
      <c r="A179">
        <v>283037</v>
      </c>
      <c r="B179" t="s">
        <v>608</v>
      </c>
      <c r="C179" s="3">
        <f t="shared" si="3"/>
        <v>0</v>
      </c>
      <c r="D179" s="3">
        <v>2059.46</v>
      </c>
      <c r="E179" s="3">
        <v>1529.12</v>
      </c>
      <c r="F179" s="3">
        <v>0</v>
      </c>
      <c r="G179" s="3">
        <v>0</v>
      </c>
      <c r="H179" s="3">
        <v>0</v>
      </c>
      <c r="I179" s="3">
        <v>0</v>
      </c>
      <c r="J179" s="3">
        <v>0</v>
      </c>
      <c r="K179" s="3">
        <v>3588.58</v>
      </c>
      <c r="L179">
        <v>8000</v>
      </c>
      <c r="M179" s="4">
        <v>45691</v>
      </c>
      <c r="N179" s="3">
        <v>-846.25</v>
      </c>
      <c r="O179" s="3">
        <v>4170.04</v>
      </c>
      <c r="P179" s="3">
        <v>50468.18</v>
      </c>
      <c r="Q179" s="3" t="s">
        <v>32</v>
      </c>
      <c r="R179" s="3">
        <v>0</v>
      </c>
      <c r="S179" s="3" t="s">
        <v>33</v>
      </c>
      <c r="T179" s="3" t="s">
        <v>609</v>
      </c>
      <c r="U179" s="3" t="s">
        <v>35</v>
      </c>
      <c r="V179" s="3"/>
      <c r="W179" s="3" t="s">
        <v>135</v>
      </c>
      <c r="X179" s="3">
        <v>1596.26</v>
      </c>
      <c r="Y179" s="3"/>
      <c r="Z179" s="3"/>
      <c r="AA179" s="3">
        <v>4411.42</v>
      </c>
      <c r="AB179" s="5" t="s">
        <v>246</v>
      </c>
      <c r="AC179" s="3">
        <v>2059.46</v>
      </c>
      <c r="AD179" s="3" t="s">
        <v>610</v>
      </c>
    </row>
    <row r="180" spans="1:30" x14ac:dyDescent="0.25">
      <c r="A180">
        <v>282967</v>
      </c>
      <c r="B180" t="s">
        <v>611</v>
      </c>
      <c r="C180" s="3">
        <f t="shared" si="3"/>
        <v>0</v>
      </c>
      <c r="D180" s="3">
        <v>6618.54</v>
      </c>
      <c r="E180" s="3">
        <v>1322.41</v>
      </c>
      <c r="F180" s="3">
        <v>0</v>
      </c>
      <c r="G180" s="3">
        <v>0</v>
      </c>
      <c r="H180" s="3">
        <v>0</v>
      </c>
      <c r="I180" s="3">
        <v>0</v>
      </c>
      <c r="J180" s="3">
        <v>-3634.01</v>
      </c>
      <c r="K180" s="3">
        <v>4306.9399999999996</v>
      </c>
      <c r="L180">
        <v>10000</v>
      </c>
      <c r="M180" s="4">
        <v>45714</v>
      </c>
      <c r="N180" s="3">
        <v>-3634.01</v>
      </c>
      <c r="O180" s="3">
        <v>7560.79</v>
      </c>
      <c r="P180" s="3">
        <v>1221.6199999999999</v>
      </c>
      <c r="Q180" s="3" t="s">
        <v>32</v>
      </c>
      <c r="R180" s="3">
        <v>0</v>
      </c>
      <c r="S180" s="3" t="s">
        <v>33</v>
      </c>
      <c r="T180" s="3" t="s">
        <v>325</v>
      </c>
      <c r="U180" s="3" t="s">
        <v>35</v>
      </c>
      <c r="V180" s="3" t="s">
        <v>612</v>
      </c>
      <c r="W180" s="3"/>
      <c r="X180" s="3">
        <v>1129.82</v>
      </c>
      <c r="Y180" s="3"/>
      <c r="Z180" s="3"/>
      <c r="AA180" s="3">
        <v>5693.06</v>
      </c>
      <c r="AB180" s="5" t="s">
        <v>70</v>
      </c>
      <c r="AC180" s="3">
        <v>0</v>
      </c>
      <c r="AD180" s="3" t="s">
        <v>613</v>
      </c>
    </row>
    <row r="181" spans="1:30" x14ac:dyDescent="0.25">
      <c r="A181">
        <v>18952</v>
      </c>
      <c r="B181" t="s">
        <v>614</v>
      </c>
      <c r="C181" s="3">
        <f t="shared" si="3"/>
        <v>0</v>
      </c>
      <c r="D181" s="3">
        <v>3434.78</v>
      </c>
      <c r="E181" s="3">
        <v>1284.22</v>
      </c>
      <c r="F181" s="3">
        <v>0</v>
      </c>
      <c r="G181" s="3">
        <v>0</v>
      </c>
      <c r="H181" s="3">
        <v>0</v>
      </c>
      <c r="I181" s="3">
        <v>0</v>
      </c>
      <c r="J181" s="3">
        <v>0</v>
      </c>
      <c r="K181" s="3">
        <v>4719</v>
      </c>
      <c r="L181">
        <v>15000</v>
      </c>
      <c r="M181" s="4">
        <v>45706</v>
      </c>
      <c r="N181" s="3">
        <v>-500</v>
      </c>
      <c r="O181" s="3">
        <v>6221.83</v>
      </c>
      <c r="P181" s="3">
        <v>79075.61</v>
      </c>
      <c r="Q181" s="3" t="s">
        <v>32</v>
      </c>
      <c r="R181" s="3">
        <v>0</v>
      </c>
      <c r="S181" s="3" t="s">
        <v>33</v>
      </c>
      <c r="T181" s="3" t="s">
        <v>615</v>
      </c>
      <c r="U181" s="3" t="s">
        <v>44</v>
      </c>
      <c r="V181" s="3" t="s">
        <v>616</v>
      </c>
      <c r="W181" s="3" t="s">
        <v>201</v>
      </c>
      <c r="X181" s="3">
        <v>6175.9</v>
      </c>
      <c r="Y181" s="3"/>
      <c r="Z181" s="3"/>
      <c r="AA181" s="3">
        <v>10281</v>
      </c>
      <c r="AB181" s="5" t="s">
        <v>319</v>
      </c>
      <c r="AC181" s="3">
        <v>739.76</v>
      </c>
      <c r="AD181" s="3" t="s">
        <v>617</v>
      </c>
    </row>
    <row r="182" spans="1:30" x14ac:dyDescent="0.25">
      <c r="A182">
        <v>284237</v>
      </c>
      <c r="B182" t="s">
        <v>618</v>
      </c>
      <c r="C182" s="3">
        <f t="shared" si="3"/>
        <v>0</v>
      </c>
      <c r="D182" s="3">
        <v>0</v>
      </c>
      <c r="E182" s="3">
        <v>1267.68</v>
      </c>
      <c r="F182" s="3">
        <v>0</v>
      </c>
      <c r="G182" s="3">
        <v>0</v>
      </c>
      <c r="H182" s="3">
        <v>0</v>
      </c>
      <c r="I182" s="3">
        <v>0</v>
      </c>
      <c r="J182" s="3">
        <v>0</v>
      </c>
      <c r="K182" s="3">
        <v>1267.68</v>
      </c>
      <c r="L182">
        <v>0</v>
      </c>
      <c r="M182" s="4">
        <v>45705</v>
      </c>
      <c r="N182" s="3">
        <v>-157.29</v>
      </c>
      <c r="O182" s="3">
        <v>13864.82</v>
      </c>
      <c r="P182" s="3">
        <v>39751.980000000003</v>
      </c>
      <c r="Q182" s="3"/>
      <c r="R182" s="3">
        <v>2705.92</v>
      </c>
      <c r="S182" s="3" t="s">
        <v>50</v>
      </c>
      <c r="T182" s="3" t="s">
        <v>42</v>
      </c>
      <c r="U182" s="3" t="s">
        <v>44</v>
      </c>
      <c r="V182" s="3"/>
      <c r="W182" s="3"/>
      <c r="X182" s="3">
        <v>109.43</v>
      </c>
      <c r="Y182" s="3"/>
      <c r="Z182" s="3"/>
      <c r="AA182" s="3">
        <v>-1267.68</v>
      </c>
      <c r="AB182" s="5" t="s">
        <v>64</v>
      </c>
      <c r="AC182" s="3">
        <v>1068.82</v>
      </c>
      <c r="AD182" s="3" t="s">
        <v>619</v>
      </c>
    </row>
    <row r="183" spans="1:30" x14ac:dyDescent="0.25">
      <c r="A183">
        <v>130901</v>
      </c>
      <c r="B183" t="s">
        <v>620</v>
      </c>
      <c r="C183" s="3">
        <f t="shared" si="3"/>
        <v>0</v>
      </c>
      <c r="D183" s="3">
        <v>3086.12</v>
      </c>
      <c r="E183" s="3">
        <v>1221.68</v>
      </c>
      <c r="F183" s="3">
        <v>0</v>
      </c>
      <c r="G183" s="3">
        <v>0</v>
      </c>
      <c r="H183" s="3">
        <v>0</v>
      </c>
      <c r="I183" s="3">
        <v>0</v>
      </c>
      <c r="J183" s="3">
        <v>0</v>
      </c>
      <c r="K183" s="3">
        <v>4307.8</v>
      </c>
      <c r="L183">
        <v>7500</v>
      </c>
      <c r="M183" s="4">
        <v>45691</v>
      </c>
      <c r="N183" s="3">
        <v>-3799.44</v>
      </c>
      <c r="O183" s="3">
        <v>5084.1499999999996</v>
      </c>
      <c r="P183" s="3">
        <v>35763.199999999997</v>
      </c>
      <c r="Q183" s="3" t="s">
        <v>32</v>
      </c>
      <c r="R183" s="3">
        <v>0</v>
      </c>
      <c r="S183" s="3" t="s">
        <v>33</v>
      </c>
      <c r="T183" s="3" t="s">
        <v>464</v>
      </c>
      <c r="U183" s="3" t="s">
        <v>44</v>
      </c>
      <c r="V183" s="3" t="s">
        <v>124</v>
      </c>
      <c r="W183" s="3" t="s">
        <v>201</v>
      </c>
      <c r="X183" s="3">
        <v>3313.55</v>
      </c>
      <c r="Y183" s="3"/>
      <c r="Z183" s="3"/>
      <c r="AA183" s="3">
        <v>3192.2</v>
      </c>
      <c r="AB183" s="5" t="s">
        <v>484</v>
      </c>
      <c r="AC183" s="3">
        <v>1023.28</v>
      </c>
      <c r="AD183" s="3" t="s">
        <v>621</v>
      </c>
    </row>
    <row r="184" spans="1:30" x14ac:dyDescent="0.25">
      <c r="A184">
        <v>18663</v>
      </c>
      <c r="B184" t="s">
        <v>622</v>
      </c>
      <c r="C184" s="3">
        <f t="shared" si="3"/>
        <v>0</v>
      </c>
      <c r="D184" s="3">
        <v>772.4</v>
      </c>
      <c r="E184" s="3">
        <v>1190.4000000000001</v>
      </c>
      <c r="F184" s="3">
        <v>0</v>
      </c>
      <c r="G184" s="3">
        <v>0</v>
      </c>
      <c r="H184" s="3">
        <v>0</v>
      </c>
      <c r="I184" s="3">
        <v>0</v>
      </c>
      <c r="J184" s="3">
        <v>0</v>
      </c>
      <c r="K184" s="3">
        <v>1962.8</v>
      </c>
      <c r="L184">
        <v>5000</v>
      </c>
      <c r="M184" s="4">
        <v>45615</v>
      </c>
      <c r="N184" s="3">
        <v>-70.25</v>
      </c>
      <c r="O184" s="3">
        <v>1890.56</v>
      </c>
      <c r="P184" s="3">
        <v>3962.09</v>
      </c>
      <c r="Q184" s="3" t="s">
        <v>32</v>
      </c>
      <c r="R184" s="3">
        <v>105.6</v>
      </c>
      <c r="S184" s="3" t="s">
        <v>334</v>
      </c>
      <c r="T184" s="3" t="s">
        <v>623</v>
      </c>
      <c r="U184" s="3" t="s">
        <v>44</v>
      </c>
      <c r="V184" s="3" t="s">
        <v>331</v>
      </c>
      <c r="W184" s="3" t="s">
        <v>119</v>
      </c>
      <c r="X184" s="3">
        <v>488.46</v>
      </c>
      <c r="Y184" s="3"/>
      <c r="Z184" s="3"/>
      <c r="AA184" s="3">
        <v>3168.58</v>
      </c>
      <c r="AB184" s="5" t="s">
        <v>52</v>
      </c>
      <c r="AC184" s="3">
        <v>629.76</v>
      </c>
      <c r="AD184" s="3" t="s">
        <v>624</v>
      </c>
    </row>
    <row r="185" spans="1:30" x14ac:dyDescent="0.25">
      <c r="A185">
        <v>17362</v>
      </c>
      <c r="B185" t="s">
        <v>625</v>
      </c>
      <c r="C185" s="3">
        <f t="shared" si="3"/>
        <v>0</v>
      </c>
      <c r="D185" s="3">
        <v>10610.59</v>
      </c>
      <c r="E185" s="3">
        <v>1180.3800000000001</v>
      </c>
      <c r="F185" s="3">
        <v>0</v>
      </c>
      <c r="G185" s="3">
        <v>0</v>
      </c>
      <c r="H185" s="3">
        <v>0</v>
      </c>
      <c r="I185" s="3">
        <v>0</v>
      </c>
      <c r="J185" s="3">
        <v>0</v>
      </c>
      <c r="K185" s="3">
        <v>11790.97</v>
      </c>
      <c r="L185">
        <v>25000</v>
      </c>
      <c r="M185" s="4">
        <v>45698</v>
      </c>
      <c r="N185" s="3">
        <v>-4189.88</v>
      </c>
      <c r="O185" s="3">
        <v>17859.41</v>
      </c>
      <c r="P185" s="3">
        <v>92956.08</v>
      </c>
      <c r="Q185" s="3" t="s">
        <v>32</v>
      </c>
      <c r="R185" s="3">
        <v>95.22</v>
      </c>
      <c r="S185" s="3" t="s">
        <v>33</v>
      </c>
      <c r="T185" s="3" t="s">
        <v>362</v>
      </c>
      <c r="U185" s="3" t="s">
        <v>35</v>
      </c>
      <c r="V185" s="3" t="s">
        <v>626</v>
      </c>
      <c r="W185" s="3" t="s">
        <v>201</v>
      </c>
      <c r="X185" s="3">
        <v>15113.59</v>
      </c>
      <c r="Y185" s="3">
        <v>30000</v>
      </c>
      <c r="Z185" s="3" t="s">
        <v>81</v>
      </c>
      <c r="AA185" s="3">
        <v>13209.03</v>
      </c>
      <c r="AB185" s="5" t="s">
        <v>64</v>
      </c>
      <c r="AC185" s="3">
        <v>675.37</v>
      </c>
      <c r="AD185" s="3" t="s">
        <v>627</v>
      </c>
    </row>
    <row r="186" spans="1:30" x14ac:dyDescent="0.25">
      <c r="A186">
        <v>357922</v>
      </c>
      <c r="B186" t="s">
        <v>628</v>
      </c>
      <c r="C186" s="3">
        <f t="shared" si="3"/>
        <v>0</v>
      </c>
      <c r="D186" s="3">
        <v>48903.94</v>
      </c>
      <c r="E186" s="3">
        <v>1163.33</v>
      </c>
      <c r="F186" s="3">
        <v>0</v>
      </c>
      <c r="G186" s="3">
        <v>0</v>
      </c>
      <c r="H186" s="3">
        <v>0</v>
      </c>
      <c r="I186" s="3">
        <v>0</v>
      </c>
      <c r="J186" s="3">
        <v>0</v>
      </c>
      <c r="K186" s="3">
        <v>50067.27</v>
      </c>
      <c r="L186">
        <v>30000</v>
      </c>
      <c r="M186" s="4">
        <v>45688</v>
      </c>
      <c r="N186" s="3">
        <v>-143.46</v>
      </c>
      <c r="O186" s="3">
        <v>46836.4</v>
      </c>
      <c r="P186" s="3">
        <v>35927.75</v>
      </c>
      <c r="Q186" s="3" t="s">
        <v>32</v>
      </c>
      <c r="R186" s="3">
        <v>24277.119999999999</v>
      </c>
      <c r="S186" s="3" t="s">
        <v>33</v>
      </c>
      <c r="T186" s="3" t="s">
        <v>362</v>
      </c>
      <c r="U186" s="3" t="s">
        <v>35</v>
      </c>
      <c r="V186" s="3" t="s">
        <v>192</v>
      </c>
      <c r="W186" s="3" t="s">
        <v>46</v>
      </c>
      <c r="X186" s="3">
        <v>4843.4399999999996</v>
      </c>
      <c r="Y186" s="3"/>
      <c r="Z186" s="3"/>
      <c r="AA186" s="3">
        <v>-20067.27</v>
      </c>
      <c r="AB186" s="5" t="s">
        <v>70</v>
      </c>
      <c r="AC186" s="3">
        <v>1352.86</v>
      </c>
      <c r="AD186" s="3" t="s">
        <v>629</v>
      </c>
    </row>
    <row r="187" spans="1:30" x14ac:dyDescent="0.25">
      <c r="A187">
        <v>73001</v>
      </c>
      <c r="B187" t="s">
        <v>630</v>
      </c>
      <c r="C187" s="3">
        <f t="shared" si="3"/>
        <v>0</v>
      </c>
      <c r="D187" s="3">
        <v>843.6</v>
      </c>
      <c r="E187" s="3">
        <v>1148.96</v>
      </c>
      <c r="F187" s="3">
        <v>0</v>
      </c>
      <c r="G187" s="3">
        <v>0</v>
      </c>
      <c r="H187" s="3">
        <v>0</v>
      </c>
      <c r="I187" s="3">
        <v>0</v>
      </c>
      <c r="J187" s="3">
        <v>0</v>
      </c>
      <c r="K187" s="3">
        <v>1992.56</v>
      </c>
      <c r="L187">
        <v>5000</v>
      </c>
      <c r="M187" s="4">
        <v>45652</v>
      </c>
      <c r="N187" s="3">
        <v>-1395.36</v>
      </c>
      <c r="O187" s="3">
        <v>1872.56</v>
      </c>
      <c r="P187" s="3">
        <v>12897.96</v>
      </c>
      <c r="Q187" s="3" t="s">
        <v>32</v>
      </c>
      <c r="R187" s="3">
        <v>0</v>
      </c>
      <c r="S187" s="3" t="s">
        <v>33</v>
      </c>
      <c r="T187" s="3" t="s">
        <v>408</v>
      </c>
      <c r="U187" s="3" t="s">
        <v>35</v>
      </c>
      <c r="V187" s="3" t="s">
        <v>631</v>
      </c>
      <c r="W187" s="3" t="s">
        <v>46</v>
      </c>
      <c r="X187" s="3">
        <v>1006.09</v>
      </c>
      <c r="Y187" s="3"/>
      <c r="Z187" s="3"/>
      <c r="AA187" s="3">
        <v>3007.44</v>
      </c>
      <c r="AB187" s="5" t="s">
        <v>632</v>
      </c>
      <c r="AC187" s="3">
        <v>843.6</v>
      </c>
      <c r="AD187" s="3" t="s">
        <v>633</v>
      </c>
    </row>
    <row r="188" spans="1:30" x14ac:dyDescent="0.25">
      <c r="A188">
        <v>165146</v>
      </c>
      <c r="B188" t="s">
        <v>634</v>
      </c>
      <c r="C188" s="3">
        <f t="shared" si="3"/>
        <v>0</v>
      </c>
      <c r="D188" s="3">
        <v>1844.81</v>
      </c>
      <c r="E188" s="3">
        <v>1129.96</v>
      </c>
      <c r="F188" s="3">
        <v>0</v>
      </c>
      <c r="G188" s="3">
        <v>0</v>
      </c>
      <c r="H188" s="3">
        <v>0</v>
      </c>
      <c r="I188" s="3">
        <v>0</v>
      </c>
      <c r="J188" s="3">
        <v>0</v>
      </c>
      <c r="K188" s="3">
        <v>2974.77</v>
      </c>
      <c r="L188">
        <v>7500</v>
      </c>
      <c r="M188" s="4">
        <v>45670</v>
      </c>
      <c r="N188" s="3">
        <v>-3954.74</v>
      </c>
      <c r="O188" s="3">
        <v>2938.82</v>
      </c>
      <c r="P188" s="3">
        <v>21592.19</v>
      </c>
      <c r="Q188" s="3" t="s">
        <v>32</v>
      </c>
      <c r="R188" s="3">
        <v>368</v>
      </c>
      <c r="S188" s="3" t="s">
        <v>33</v>
      </c>
      <c r="T188" s="3" t="s">
        <v>390</v>
      </c>
      <c r="U188" s="3" t="s">
        <v>35</v>
      </c>
      <c r="V188" s="3" t="s">
        <v>305</v>
      </c>
      <c r="W188" s="3" t="s">
        <v>46</v>
      </c>
      <c r="X188" s="3">
        <v>4338.53</v>
      </c>
      <c r="Y188" s="3"/>
      <c r="Z188" s="3"/>
      <c r="AA188" s="3">
        <v>4525.2299999999996</v>
      </c>
      <c r="AB188" s="5" t="s">
        <v>64</v>
      </c>
      <c r="AC188" s="3">
        <v>1844.81</v>
      </c>
      <c r="AD188" s="3" t="s">
        <v>635</v>
      </c>
    </row>
    <row r="189" spans="1:30" x14ac:dyDescent="0.25">
      <c r="A189">
        <v>72696</v>
      </c>
      <c r="B189" t="s">
        <v>636</v>
      </c>
      <c r="C189" s="3">
        <f t="shared" si="3"/>
        <v>0</v>
      </c>
      <c r="D189" s="3">
        <v>4374.33</v>
      </c>
      <c r="E189" s="3">
        <v>1045.3599999999999</v>
      </c>
      <c r="F189" s="3">
        <v>0</v>
      </c>
      <c r="G189" s="3">
        <v>0</v>
      </c>
      <c r="H189" s="3">
        <v>0</v>
      </c>
      <c r="I189" s="3">
        <v>0</v>
      </c>
      <c r="J189" s="3">
        <v>0</v>
      </c>
      <c r="K189" s="3">
        <v>5419.69</v>
      </c>
      <c r="L189">
        <v>20000</v>
      </c>
      <c r="M189" s="4">
        <v>45708</v>
      </c>
      <c r="N189" s="3">
        <v>-1072.77</v>
      </c>
      <c r="O189" s="3">
        <v>7598.77</v>
      </c>
      <c r="P189" s="3">
        <v>42247.21</v>
      </c>
      <c r="Q189" s="3" t="s">
        <v>32</v>
      </c>
      <c r="R189" s="3">
        <v>571.20000000000005</v>
      </c>
      <c r="S189" s="3" t="s">
        <v>33</v>
      </c>
      <c r="T189" s="3" t="s">
        <v>223</v>
      </c>
      <c r="U189" s="3" t="s">
        <v>44</v>
      </c>
      <c r="V189" s="3" t="s">
        <v>144</v>
      </c>
      <c r="W189" s="3" t="s">
        <v>119</v>
      </c>
      <c r="X189" s="3">
        <v>6839.63</v>
      </c>
      <c r="Y189" s="3"/>
      <c r="Z189" s="3" t="s">
        <v>637</v>
      </c>
      <c r="AA189" s="3">
        <v>14552.5</v>
      </c>
      <c r="AB189" s="5" t="s">
        <v>70</v>
      </c>
      <c r="AC189" s="3">
        <v>444.83</v>
      </c>
      <c r="AD189" s="3" t="s">
        <v>638</v>
      </c>
    </row>
    <row r="190" spans="1:30" x14ac:dyDescent="0.25">
      <c r="A190">
        <v>20052</v>
      </c>
      <c r="B190" t="s">
        <v>639</v>
      </c>
      <c r="C190" s="3">
        <f t="shared" si="3"/>
        <v>0</v>
      </c>
      <c r="D190" s="3">
        <v>5778.59</v>
      </c>
      <c r="E190" s="3">
        <v>1044.1400000000001</v>
      </c>
      <c r="F190" s="3">
        <v>0</v>
      </c>
      <c r="G190" s="3">
        <v>0</v>
      </c>
      <c r="H190" s="3">
        <v>0</v>
      </c>
      <c r="I190" s="3">
        <v>0</v>
      </c>
      <c r="J190" s="3">
        <v>0</v>
      </c>
      <c r="K190" s="3">
        <v>6822.73</v>
      </c>
      <c r="L190">
        <v>35000</v>
      </c>
      <c r="M190" s="4">
        <v>45644</v>
      </c>
      <c r="N190" s="3">
        <v>-16780.8</v>
      </c>
      <c r="O190" s="3">
        <v>6822.73</v>
      </c>
      <c r="P190" s="3">
        <v>178638.13</v>
      </c>
      <c r="Q190" s="3" t="s">
        <v>32</v>
      </c>
      <c r="R190" s="3">
        <v>242</v>
      </c>
      <c r="S190" s="3" t="s">
        <v>33</v>
      </c>
      <c r="T190" s="3" t="s">
        <v>572</v>
      </c>
      <c r="U190" s="3" t="s">
        <v>44</v>
      </c>
      <c r="V190" s="3" t="s">
        <v>640</v>
      </c>
      <c r="W190" s="3" t="s">
        <v>46</v>
      </c>
      <c r="X190" s="3">
        <v>15754.21</v>
      </c>
      <c r="Y190" s="3">
        <v>55000</v>
      </c>
      <c r="Z190" s="3" t="s">
        <v>75</v>
      </c>
      <c r="AA190" s="3">
        <v>28177.27</v>
      </c>
      <c r="AB190" s="5" t="s">
        <v>256</v>
      </c>
      <c r="AC190" s="3">
        <v>401.6</v>
      </c>
      <c r="AD190" s="3" t="s">
        <v>641</v>
      </c>
    </row>
    <row r="191" spans="1:30" x14ac:dyDescent="0.25">
      <c r="A191">
        <v>183518</v>
      </c>
      <c r="B191" t="s">
        <v>642</v>
      </c>
      <c r="C191" s="3">
        <f t="shared" si="3"/>
        <v>0</v>
      </c>
      <c r="D191" s="3">
        <v>0</v>
      </c>
      <c r="E191" s="3">
        <v>972.8</v>
      </c>
      <c r="F191" s="3">
        <v>0</v>
      </c>
      <c r="G191" s="3">
        <v>0</v>
      </c>
      <c r="H191" s="3">
        <v>0</v>
      </c>
      <c r="I191" s="3">
        <v>0</v>
      </c>
      <c r="J191" s="3">
        <v>0</v>
      </c>
      <c r="K191" s="3">
        <v>972.8</v>
      </c>
      <c r="L191">
        <v>0</v>
      </c>
      <c r="M191" s="4">
        <v>45618</v>
      </c>
      <c r="N191" s="3">
        <v>-1875</v>
      </c>
      <c r="O191" s="3">
        <v>972.8</v>
      </c>
      <c r="P191" s="3">
        <v>3403.32</v>
      </c>
      <c r="Q191" s="3" t="s">
        <v>32</v>
      </c>
      <c r="R191" s="3"/>
      <c r="S191" s="3" t="s">
        <v>50</v>
      </c>
      <c r="T191" s="3" t="s">
        <v>536</v>
      </c>
      <c r="U191" s="3" t="s">
        <v>35</v>
      </c>
      <c r="V191" s="3"/>
      <c r="W191" s="3"/>
      <c r="X191" s="3">
        <v>-30.74</v>
      </c>
      <c r="Y191" s="3"/>
      <c r="Z191" s="3"/>
      <c r="AA191" s="3">
        <v>-972.8</v>
      </c>
      <c r="AB191" s="5" t="s">
        <v>64</v>
      </c>
      <c r="AC191" s="3">
        <v>972.8</v>
      </c>
      <c r="AD191" s="3" t="s">
        <v>643</v>
      </c>
    </row>
    <row r="192" spans="1:30" x14ac:dyDescent="0.25">
      <c r="A192">
        <v>18511</v>
      </c>
      <c r="B192" t="s">
        <v>644</v>
      </c>
      <c r="C192" s="3">
        <f t="shared" si="3"/>
        <v>0</v>
      </c>
      <c r="D192" s="3">
        <v>3451.67</v>
      </c>
      <c r="E192" s="3">
        <v>968.67</v>
      </c>
      <c r="F192" s="3">
        <v>0</v>
      </c>
      <c r="G192" s="3">
        <v>0</v>
      </c>
      <c r="H192" s="3">
        <v>0</v>
      </c>
      <c r="I192" s="3">
        <v>0</v>
      </c>
      <c r="J192" s="3">
        <v>0</v>
      </c>
      <c r="K192" s="3">
        <v>4420.34</v>
      </c>
      <c r="L192">
        <v>5000</v>
      </c>
      <c r="M192" s="4">
        <v>45714</v>
      </c>
      <c r="N192" s="3">
        <v>-1750</v>
      </c>
      <c r="O192" s="3">
        <v>4803.1099999999997</v>
      </c>
      <c r="P192" s="3">
        <v>5664.75</v>
      </c>
      <c r="Q192" s="3" t="s">
        <v>32</v>
      </c>
      <c r="R192" s="3">
        <v>13178.94</v>
      </c>
      <c r="S192" s="3" t="s">
        <v>33</v>
      </c>
      <c r="T192" s="3" t="s">
        <v>645</v>
      </c>
      <c r="U192" s="3" t="s">
        <v>35</v>
      </c>
      <c r="V192" s="3" t="s">
        <v>626</v>
      </c>
      <c r="W192" s="3" t="s">
        <v>37</v>
      </c>
      <c r="X192" s="3">
        <v>2328.7199999999998</v>
      </c>
      <c r="Y192" s="3"/>
      <c r="Z192" s="3"/>
      <c r="AA192" s="3">
        <v>579.66</v>
      </c>
      <c r="AB192" s="5" t="s">
        <v>70</v>
      </c>
      <c r="AC192" s="3">
        <v>0</v>
      </c>
      <c r="AD192" s="3" t="s">
        <v>646</v>
      </c>
    </row>
    <row r="193" spans="1:30" x14ac:dyDescent="0.25">
      <c r="A193">
        <v>17354</v>
      </c>
      <c r="B193" t="s">
        <v>647</v>
      </c>
      <c r="C193" s="3">
        <f t="shared" si="3"/>
        <v>0</v>
      </c>
      <c r="D193" s="3">
        <v>17212.759999999998</v>
      </c>
      <c r="E193" s="3">
        <v>947</v>
      </c>
      <c r="F193" s="3">
        <v>0</v>
      </c>
      <c r="G193" s="3">
        <v>0</v>
      </c>
      <c r="H193" s="3">
        <v>0</v>
      </c>
      <c r="I193" s="3">
        <v>0</v>
      </c>
      <c r="J193" s="3">
        <v>0</v>
      </c>
      <c r="K193" s="3">
        <v>18159.759999999998</v>
      </c>
      <c r="L193">
        <v>60000</v>
      </c>
      <c r="M193" s="4">
        <v>45693</v>
      </c>
      <c r="N193" s="3">
        <v>-1235.6300000000001</v>
      </c>
      <c r="O193" s="3">
        <v>27037.73</v>
      </c>
      <c r="P193" s="3">
        <v>199609.15</v>
      </c>
      <c r="Q193" s="3" t="s">
        <v>32</v>
      </c>
      <c r="R193" s="3">
        <v>6769.98</v>
      </c>
      <c r="S193" s="3" t="s">
        <v>33</v>
      </c>
      <c r="T193" s="3" t="s">
        <v>362</v>
      </c>
      <c r="U193" s="3" t="s">
        <v>44</v>
      </c>
      <c r="V193" s="3" t="s">
        <v>45</v>
      </c>
      <c r="W193" s="3" t="s">
        <v>201</v>
      </c>
      <c r="X193" s="3">
        <v>22148.959999999999</v>
      </c>
      <c r="Y193" s="3">
        <v>85000</v>
      </c>
      <c r="Z193" s="3" t="s">
        <v>202</v>
      </c>
      <c r="AA193" s="3">
        <v>66840.240000000005</v>
      </c>
      <c r="AB193" s="5" t="s">
        <v>256</v>
      </c>
      <c r="AC193" s="3">
        <v>1126.4000000000001</v>
      </c>
      <c r="AD193" s="3" t="s">
        <v>648</v>
      </c>
    </row>
    <row r="194" spans="1:30" x14ac:dyDescent="0.25">
      <c r="A194">
        <v>101411</v>
      </c>
      <c r="B194" t="s">
        <v>649</v>
      </c>
      <c r="C194" s="3">
        <f t="shared" si="3"/>
        <v>0</v>
      </c>
      <c r="D194" s="3">
        <v>14687.77</v>
      </c>
      <c r="E194" s="3">
        <v>899.33</v>
      </c>
      <c r="F194" s="3">
        <v>0</v>
      </c>
      <c r="G194" s="3">
        <v>0</v>
      </c>
      <c r="H194" s="3">
        <v>0</v>
      </c>
      <c r="I194" s="3">
        <v>0</v>
      </c>
      <c r="J194" s="3">
        <v>0</v>
      </c>
      <c r="K194" s="3">
        <v>15587.1</v>
      </c>
      <c r="L194">
        <v>30000</v>
      </c>
      <c r="M194" s="4">
        <v>45706</v>
      </c>
      <c r="N194" s="3">
        <v>-622.76</v>
      </c>
      <c r="O194" s="3">
        <v>15506.85</v>
      </c>
      <c r="P194" s="3">
        <v>172213.99</v>
      </c>
      <c r="Q194" s="3"/>
      <c r="R194" s="3">
        <v>0</v>
      </c>
      <c r="S194" s="3" t="s">
        <v>650</v>
      </c>
      <c r="T194" s="3" t="s">
        <v>575</v>
      </c>
      <c r="U194" s="3" t="s">
        <v>44</v>
      </c>
      <c r="V194" s="3" t="s">
        <v>651</v>
      </c>
      <c r="W194" s="3" t="s">
        <v>119</v>
      </c>
      <c r="X194" s="3">
        <v>13912.32</v>
      </c>
      <c r="Y194" s="3">
        <v>45000</v>
      </c>
      <c r="Z194" s="3" t="s">
        <v>75</v>
      </c>
      <c r="AA194" s="3">
        <v>14412.9</v>
      </c>
      <c r="AB194" s="5" t="s">
        <v>70</v>
      </c>
      <c r="AC194" s="3">
        <v>134.4</v>
      </c>
      <c r="AD194" s="3" t="s">
        <v>652</v>
      </c>
    </row>
    <row r="195" spans="1:30" x14ac:dyDescent="0.25">
      <c r="A195">
        <v>104232</v>
      </c>
      <c r="B195" t="s">
        <v>653</v>
      </c>
      <c r="C195" s="3">
        <f t="shared" si="3"/>
        <v>0</v>
      </c>
      <c r="D195" s="3">
        <v>11205</v>
      </c>
      <c r="E195" s="3">
        <v>870.97</v>
      </c>
      <c r="F195" s="3">
        <v>0</v>
      </c>
      <c r="G195" s="3">
        <v>0</v>
      </c>
      <c r="H195" s="3">
        <v>0</v>
      </c>
      <c r="I195" s="3">
        <v>0</v>
      </c>
      <c r="J195" s="3">
        <v>0</v>
      </c>
      <c r="K195" s="3">
        <v>12075.97</v>
      </c>
      <c r="L195">
        <v>15000</v>
      </c>
      <c r="M195" s="4">
        <v>45707</v>
      </c>
      <c r="N195" s="3">
        <v>-5602.5</v>
      </c>
      <c r="O195" s="3">
        <v>11914.65</v>
      </c>
      <c r="P195" s="3">
        <v>52573.46</v>
      </c>
      <c r="Q195" s="3" t="s">
        <v>32</v>
      </c>
      <c r="R195" s="3">
        <v>0</v>
      </c>
      <c r="S195" s="3" t="s">
        <v>94</v>
      </c>
      <c r="T195" s="3" t="s">
        <v>62</v>
      </c>
      <c r="U195" s="3" t="s">
        <v>35</v>
      </c>
      <c r="V195" s="3" t="s">
        <v>631</v>
      </c>
      <c r="W195" s="3" t="s">
        <v>119</v>
      </c>
      <c r="X195" s="3">
        <v>10133.790000000001</v>
      </c>
      <c r="Y195" s="3"/>
      <c r="Z195" s="3"/>
      <c r="AA195" s="3">
        <v>2924.03</v>
      </c>
      <c r="AB195" s="5" t="s">
        <v>39</v>
      </c>
      <c r="AC195" s="3">
        <v>5602.5</v>
      </c>
      <c r="AD195" s="3" t="s">
        <v>654</v>
      </c>
    </row>
    <row r="196" spans="1:30" x14ac:dyDescent="0.25">
      <c r="A196">
        <v>17535</v>
      </c>
      <c r="B196" t="s">
        <v>655</v>
      </c>
      <c r="C196" s="3">
        <f t="shared" si="3"/>
        <v>0</v>
      </c>
      <c r="D196" s="3">
        <v>0</v>
      </c>
      <c r="E196" s="3">
        <v>864</v>
      </c>
      <c r="F196" s="3">
        <v>0</v>
      </c>
      <c r="G196" s="3">
        <v>0</v>
      </c>
      <c r="H196" s="3">
        <v>0</v>
      </c>
      <c r="I196" s="3">
        <v>0</v>
      </c>
      <c r="J196" s="3">
        <v>0</v>
      </c>
      <c r="K196" s="3">
        <v>864</v>
      </c>
      <c r="L196">
        <v>10000</v>
      </c>
      <c r="M196" s="4">
        <v>45670</v>
      </c>
      <c r="N196" s="3">
        <v>-342.34</v>
      </c>
      <c r="O196" s="3">
        <v>834</v>
      </c>
      <c r="P196" s="3">
        <v>14244.75</v>
      </c>
      <c r="Q196" s="3" t="s">
        <v>32</v>
      </c>
      <c r="R196" s="3">
        <v>0</v>
      </c>
      <c r="S196" s="3" t="s">
        <v>33</v>
      </c>
      <c r="T196" s="3" t="s">
        <v>367</v>
      </c>
      <c r="U196" s="3" t="s">
        <v>44</v>
      </c>
      <c r="V196" s="3" t="s">
        <v>656</v>
      </c>
      <c r="W196" s="3" t="s">
        <v>110</v>
      </c>
      <c r="X196" s="3">
        <v>2195.5300000000002</v>
      </c>
      <c r="Y196" s="3"/>
      <c r="Z196" s="3" t="s">
        <v>657</v>
      </c>
      <c r="AA196" s="3">
        <v>9136</v>
      </c>
      <c r="AB196" s="5" t="s">
        <v>658</v>
      </c>
      <c r="AC196" s="3">
        <v>864</v>
      </c>
      <c r="AD196" s="3" t="s">
        <v>659</v>
      </c>
    </row>
    <row r="197" spans="1:30" x14ac:dyDescent="0.25">
      <c r="A197">
        <v>378859</v>
      </c>
      <c r="B197" t="s">
        <v>660</v>
      </c>
      <c r="C197" s="3">
        <f t="shared" ref="C197:C260" si="4">F197+G197+H197+I197</f>
        <v>0</v>
      </c>
      <c r="D197" s="3">
        <v>1285.98</v>
      </c>
      <c r="E197" s="3">
        <v>845.75</v>
      </c>
      <c r="F197" s="3">
        <v>0</v>
      </c>
      <c r="G197" s="3">
        <v>0</v>
      </c>
      <c r="H197" s="3">
        <v>0</v>
      </c>
      <c r="I197" s="3">
        <v>0</v>
      </c>
      <c r="J197" s="3">
        <v>0</v>
      </c>
      <c r="K197" s="3">
        <v>2131.73</v>
      </c>
      <c r="L197">
        <v>20000</v>
      </c>
      <c r="M197" s="4">
        <v>45672</v>
      </c>
      <c r="N197" s="3">
        <v>-4320.88</v>
      </c>
      <c r="O197" s="3">
        <v>1917.12</v>
      </c>
      <c r="P197" s="3">
        <v>26538.11</v>
      </c>
      <c r="Q197" s="3" t="s">
        <v>32</v>
      </c>
      <c r="R197" s="3">
        <v>104</v>
      </c>
      <c r="S197" s="3" t="s">
        <v>33</v>
      </c>
      <c r="T197" s="3" t="s">
        <v>281</v>
      </c>
      <c r="U197" s="3" t="s">
        <v>35</v>
      </c>
      <c r="V197" s="3"/>
      <c r="W197" s="3" t="s">
        <v>46</v>
      </c>
      <c r="X197" s="3">
        <v>6534.63</v>
      </c>
      <c r="Y197" s="3"/>
      <c r="Z197" s="3"/>
      <c r="AA197" s="3">
        <v>17868.27</v>
      </c>
      <c r="AB197" s="5" t="s">
        <v>70</v>
      </c>
      <c r="AC197" s="3">
        <v>142.88</v>
      </c>
      <c r="AD197" s="3" t="s">
        <v>661</v>
      </c>
    </row>
    <row r="198" spans="1:30" x14ac:dyDescent="0.25">
      <c r="A198">
        <v>17268</v>
      </c>
      <c r="B198" t="s">
        <v>662</v>
      </c>
      <c r="C198" s="3">
        <f t="shared" si="4"/>
        <v>0</v>
      </c>
      <c r="D198" s="3">
        <v>164.16</v>
      </c>
      <c r="E198" s="3">
        <v>832.32</v>
      </c>
      <c r="F198" s="3">
        <v>0</v>
      </c>
      <c r="G198" s="3">
        <v>0</v>
      </c>
      <c r="H198" s="3">
        <v>0</v>
      </c>
      <c r="I198" s="3">
        <v>0</v>
      </c>
      <c r="J198" s="3">
        <v>0</v>
      </c>
      <c r="K198" s="3">
        <v>996.48</v>
      </c>
      <c r="L198">
        <v>3000</v>
      </c>
      <c r="M198" s="4">
        <v>45708</v>
      </c>
      <c r="N198" s="3">
        <v>-664.32</v>
      </c>
      <c r="O198" s="3">
        <v>1603.2</v>
      </c>
      <c r="P198" s="3">
        <v>66.88</v>
      </c>
      <c r="Q198" s="3"/>
      <c r="R198" s="3">
        <v>0</v>
      </c>
      <c r="S198" s="3" t="s">
        <v>33</v>
      </c>
      <c r="T198" s="3" t="s">
        <v>182</v>
      </c>
      <c r="U198" s="3" t="s">
        <v>35</v>
      </c>
      <c r="V198" s="3" t="s">
        <v>663</v>
      </c>
      <c r="W198" s="3" t="s">
        <v>119</v>
      </c>
      <c r="X198" s="3">
        <v>315.97000000000003</v>
      </c>
      <c r="Y198" s="3"/>
      <c r="Z198" s="3"/>
      <c r="AA198" s="3">
        <v>2003.52</v>
      </c>
      <c r="AB198" s="5" t="s">
        <v>533</v>
      </c>
      <c r="AC198" s="3">
        <v>164.16</v>
      </c>
      <c r="AD198" s="3" t="s">
        <v>664</v>
      </c>
    </row>
    <row r="199" spans="1:30" x14ac:dyDescent="0.25">
      <c r="A199">
        <v>123678</v>
      </c>
      <c r="B199" t="s">
        <v>665</v>
      </c>
      <c r="C199" s="3">
        <f t="shared" si="4"/>
        <v>0</v>
      </c>
      <c r="D199" s="3">
        <v>23961.91</v>
      </c>
      <c r="E199" s="3">
        <v>827.45</v>
      </c>
      <c r="F199" s="3">
        <v>0</v>
      </c>
      <c r="G199" s="3">
        <v>0</v>
      </c>
      <c r="H199" s="3">
        <v>0</v>
      </c>
      <c r="I199" s="3">
        <v>0</v>
      </c>
      <c r="J199" s="3">
        <v>-10000</v>
      </c>
      <c r="K199" s="3">
        <v>14789.36</v>
      </c>
      <c r="L199">
        <v>15000</v>
      </c>
      <c r="M199" s="4">
        <v>45691</v>
      </c>
      <c r="N199" s="3">
        <v>-10350</v>
      </c>
      <c r="O199" s="3">
        <v>22870.16</v>
      </c>
      <c r="P199" s="3">
        <v>67947.839999999997</v>
      </c>
      <c r="Q199" s="3" t="s">
        <v>32</v>
      </c>
      <c r="R199" s="3">
        <v>0</v>
      </c>
      <c r="S199" s="3" t="s">
        <v>33</v>
      </c>
      <c r="T199" s="3" t="s">
        <v>227</v>
      </c>
      <c r="U199" s="3" t="s">
        <v>44</v>
      </c>
      <c r="V199" s="3" t="s">
        <v>493</v>
      </c>
      <c r="W199" s="3" t="s">
        <v>57</v>
      </c>
      <c r="X199" s="3">
        <v>14005.72</v>
      </c>
      <c r="Y199" s="3">
        <v>20000</v>
      </c>
      <c r="Z199" s="3" t="s">
        <v>202</v>
      </c>
      <c r="AA199" s="3">
        <v>5210.6400000000003</v>
      </c>
      <c r="AB199" s="5" t="s">
        <v>64</v>
      </c>
      <c r="AC199" s="3">
        <v>480.79</v>
      </c>
      <c r="AD199" s="3" t="s">
        <v>666</v>
      </c>
    </row>
    <row r="200" spans="1:30" x14ac:dyDescent="0.25">
      <c r="A200">
        <v>101410</v>
      </c>
      <c r="B200" t="s">
        <v>667</v>
      </c>
      <c r="C200" s="3">
        <f t="shared" si="4"/>
        <v>0</v>
      </c>
      <c r="D200" s="3">
        <v>0</v>
      </c>
      <c r="E200" s="3">
        <v>785.26</v>
      </c>
      <c r="F200" s="3">
        <v>0</v>
      </c>
      <c r="G200" s="3">
        <v>0</v>
      </c>
      <c r="H200" s="3">
        <v>0</v>
      </c>
      <c r="I200" s="3">
        <v>0</v>
      </c>
      <c r="J200" s="3">
        <v>0</v>
      </c>
      <c r="K200" s="3">
        <v>785.26</v>
      </c>
      <c r="L200">
        <v>2500</v>
      </c>
      <c r="M200" s="4">
        <v>45657</v>
      </c>
      <c r="N200" s="3">
        <v>-273.42</v>
      </c>
      <c r="O200" s="3">
        <v>722.91</v>
      </c>
      <c r="P200" s="3">
        <v>1650.7</v>
      </c>
      <c r="Q200" s="3" t="s">
        <v>32</v>
      </c>
      <c r="R200" s="3">
        <v>0</v>
      </c>
      <c r="S200" s="3" t="s">
        <v>33</v>
      </c>
      <c r="T200" s="3" t="s">
        <v>62</v>
      </c>
      <c r="U200" s="3" t="s">
        <v>35</v>
      </c>
      <c r="V200" s="3" t="s">
        <v>668</v>
      </c>
      <c r="W200" s="3" t="s">
        <v>119</v>
      </c>
      <c r="X200" s="3">
        <v>287.70999999999998</v>
      </c>
      <c r="Y200" s="3"/>
      <c r="Z200" s="3"/>
      <c r="AA200" s="3">
        <v>1714.74</v>
      </c>
      <c r="AB200" s="5" t="s">
        <v>81</v>
      </c>
      <c r="AC200" s="3">
        <v>0</v>
      </c>
      <c r="AD200" s="3" t="s">
        <v>669</v>
      </c>
    </row>
    <row r="201" spans="1:30" x14ac:dyDescent="0.25">
      <c r="A201">
        <v>381776</v>
      </c>
      <c r="B201" t="s">
        <v>670</v>
      </c>
      <c r="C201" s="3">
        <f t="shared" si="4"/>
        <v>0</v>
      </c>
      <c r="D201" s="3">
        <v>2763.96</v>
      </c>
      <c r="E201" s="3">
        <v>763.2</v>
      </c>
      <c r="F201" s="3">
        <v>0</v>
      </c>
      <c r="G201" s="3">
        <v>0</v>
      </c>
      <c r="H201" s="3">
        <v>0</v>
      </c>
      <c r="I201" s="3">
        <v>0</v>
      </c>
      <c r="J201" s="3">
        <v>0</v>
      </c>
      <c r="K201" s="3">
        <v>3527.16</v>
      </c>
      <c r="L201">
        <v>15000</v>
      </c>
      <c r="M201" s="4">
        <v>45659</v>
      </c>
      <c r="N201" s="3">
        <v>-4292.8</v>
      </c>
      <c r="O201" s="3">
        <v>3527.16</v>
      </c>
      <c r="P201" s="3">
        <v>19401.52</v>
      </c>
      <c r="Q201" s="3" t="s">
        <v>32</v>
      </c>
      <c r="R201" s="3">
        <v>0</v>
      </c>
      <c r="S201" s="3" t="s">
        <v>33</v>
      </c>
      <c r="T201" s="3" t="s">
        <v>322</v>
      </c>
      <c r="U201" s="3" t="s">
        <v>44</v>
      </c>
      <c r="V201" s="3" t="s">
        <v>174</v>
      </c>
      <c r="W201" s="3" t="s">
        <v>201</v>
      </c>
      <c r="X201" s="3">
        <v>1937.94</v>
      </c>
      <c r="Y201" s="3"/>
      <c r="Z201" s="3"/>
      <c r="AA201" s="3">
        <v>11472.84</v>
      </c>
      <c r="AB201" s="5" t="s">
        <v>671</v>
      </c>
      <c r="AC201" s="3">
        <v>254.4</v>
      </c>
      <c r="AD201" s="3" t="s">
        <v>672</v>
      </c>
    </row>
    <row r="202" spans="1:30" x14ac:dyDescent="0.25">
      <c r="A202">
        <v>352121</v>
      </c>
      <c r="B202" t="s">
        <v>673</v>
      </c>
      <c r="C202" s="3">
        <f t="shared" si="4"/>
        <v>0</v>
      </c>
      <c r="D202" s="3">
        <v>1950.06</v>
      </c>
      <c r="E202" s="3">
        <v>750.63</v>
      </c>
      <c r="F202" s="3">
        <v>0</v>
      </c>
      <c r="G202" s="3">
        <v>0</v>
      </c>
      <c r="H202" s="3">
        <v>0</v>
      </c>
      <c r="I202" s="3">
        <v>0</v>
      </c>
      <c r="J202" s="3">
        <v>0</v>
      </c>
      <c r="K202" s="3">
        <v>2700.69</v>
      </c>
      <c r="L202">
        <v>10000</v>
      </c>
      <c r="M202" s="4">
        <v>45706</v>
      </c>
      <c r="N202" s="3">
        <v>-979.01</v>
      </c>
      <c r="O202" s="3">
        <v>9281.8799999999992</v>
      </c>
      <c r="P202" s="3">
        <v>121021.38</v>
      </c>
      <c r="Q202" s="3" t="s">
        <v>32</v>
      </c>
      <c r="R202" s="3">
        <v>0</v>
      </c>
      <c r="S202" s="3" t="s">
        <v>674</v>
      </c>
      <c r="T202" s="3" t="s">
        <v>675</v>
      </c>
      <c r="U202" s="3" t="s">
        <v>44</v>
      </c>
      <c r="V202" s="3" t="s">
        <v>424</v>
      </c>
      <c r="W202" s="3"/>
      <c r="X202" s="3">
        <v>4517.8100000000004</v>
      </c>
      <c r="Y202" s="3"/>
      <c r="Z202" s="3"/>
      <c r="AA202" s="3">
        <v>7299.31</v>
      </c>
      <c r="AB202" s="5" t="s">
        <v>70</v>
      </c>
      <c r="AC202" s="3">
        <v>1791.1</v>
      </c>
      <c r="AD202" s="3" t="s">
        <v>676</v>
      </c>
    </row>
    <row r="203" spans="1:30" x14ac:dyDescent="0.25">
      <c r="A203">
        <v>122955</v>
      </c>
      <c r="B203" t="s">
        <v>677</v>
      </c>
      <c r="C203" s="3">
        <f t="shared" si="4"/>
        <v>0</v>
      </c>
      <c r="D203" s="3">
        <v>1005.76</v>
      </c>
      <c r="E203" s="3">
        <v>707.23</v>
      </c>
      <c r="F203" s="3">
        <v>0</v>
      </c>
      <c r="G203" s="3">
        <v>0</v>
      </c>
      <c r="H203" s="3">
        <v>0</v>
      </c>
      <c r="I203" s="3">
        <v>0</v>
      </c>
      <c r="J203" s="3">
        <v>0</v>
      </c>
      <c r="K203" s="3">
        <v>1712.99</v>
      </c>
      <c r="L203">
        <v>7500</v>
      </c>
      <c r="M203" s="4">
        <v>45706</v>
      </c>
      <c r="N203" s="3">
        <v>-212.5</v>
      </c>
      <c r="O203" s="3">
        <v>1975.94</v>
      </c>
      <c r="P203" s="3">
        <v>24020.27</v>
      </c>
      <c r="Q203" s="3" t="s">
        <v>32</v>
      </c>
      <c r="R203" s="3">
        <v>0</v>
      </c>
      <c r="S203" s="3" t="s">
        <v>33</v>
      </c>
      <c r="T203" s="3" t="s">
        <v>311</v>
      </c>
      <c r="U203" s="3" t="s">
        <v>44</v>
      </c>
      <c r="V203" s="3" t="s">
        <v>305</v>
      </c>
      <c r="W203" s="3" t="s">
        <v>201</v>
      </c>
      <c r="X203" s="3">
        <v>2605.71</v>
      </c>
      <c r="Y203" s="3"/>
      <c r="Z203" s="3"/>
      <c r="AA203" s="3">
        <v>5787.01</v>
      </c>
      <c r="AB203" s="5" t="s">
        <v>319</v>
      </c>
      <c r="AC203" s="3">
        <v>212.5</v>
      </c>
      <c r="AD203" s="3" t="s">
        <v>678</v>
      </c>
    </row>
    <row r="204" spans="1:30" x14ac:dyDescent="0.25">
      <c r="A204">
        <v>69906</v>
      </c>
      <c r="B204" t="s">
        <v>679</v>
      </c>
      <c r="C204" s="3">
        <f t="shared" si="4"/>
        <v>0</v>
      </c>
      <c r="D204" s="3">
        <v>20588.82</v>
      </c>
      <c r="E204" s="3">
        <v>645</v>
      </c>
      <c r="F204" s="3">
        <v>0</v>
      </c>
      <c r="G204" s="3">
        <v>0</v>
      </c>
      <c r="H204" s="3">
        <v>0</v>
      </c>
      <c r="I204" s="3">
        <v>0</v>
      </c>
      <c r="J204" s="3">
        <v>0</v>
      </c>
      <c r="K204" s="3">
        <v>21233.82</v>
      </c>
      <c r="L204">
        <v>100000</v>
      </c>
      <c r="M204" s="4">
        <v>45699</v>
      </c>
      <c r="N204" s="3">
        <v>-12705.87</v>
      </c>
      <c r="O204" s="3">
        <v>32564.55</v>
      </c>
      <c r="P204" s="3">
        <v>267852.06</v>
      </c>
      <c r="Q204" s="3" t="s">
        <v>32</v>
      </c>
      <c r="R204" s="3">
        <v>1165.44</v>
      </c>
      <c r="S204" s="3" t="s">
        <v>94</v>
      </c>
      <c r="T204" s="3" t="s">
        <v>449</v>
      </c>
      <c r="U204" s="3" t="s">
        <v>35</v>
      </c>
      <c r="V204" s="3" t="s">
        <v>680</v>
      </c>
      <c r="W204" s="3" t="s">
        <v>201</v>
      </c>
      <c r="X204" s="3">
        <v>20280.16</v>
      </c>
      <c r="Y204" s="3"/>
      <c r="Z204" s="3" t="s">
        <v>681</v>
      </c>
      <c r="AA204" s="3">
        <v>78766.179999999993</v>
      </c>
      <c r="AB204" s="5" t="s">
        <v>64</v>
      </c>
      <c r="AC204" s="3">
        <v>582.72</v>
      </c>
      <c r="AD204" s="3" t="s">
        <v>682</v>
      </c>
    </row>
    <row r="205" spans="1:30" x14ac:dyDescent="0.25">
      <c r="A205">
        <v>297378</v>
      </c>
      <c r="B205" t="s">
        <v>683</v>
      </c>
      <c r="C205" s="3">
        <f t="shared" si="4"/>
        <v>0</v>
      </c>
      <c r="D205" s="3">
        <v>0</v>
      </c>
      <c r="E205" s="3">
        <v>644.27</v>
      </c>
      <c r="F205" s="3">
        <v>0</v>
      </c>
      <c r="G205" s="3">
        <v>0</v>
      </c>
      <c r="H205" s="3">
        <v>0</v>
      </c>
      <c r="I205" s="3">
        <v>0</v>
      </c>
      <c r="J205" s="3">
        <v>0</v>
      </c>
      <c r="K205" s="3">
        <v>644.27</v>
      </c>
      <c r="L205">
        <v>20000</v>
      </c>
      <c r="M205" s="4">
        <v>45681</v>
      </c>
      <c r="N205" s="3">
        <v>-3946.14</v>
      </c>
      <c r="O205" s="3">
        <v>591.75</v>
      </c>
      <c r="P205" s="3">
        <v>0</v>
      </c>
      <c r="Q205" s="3" t="s">
        <v>32</v>
      </c>
      <c r="R205" s="3">
        <v>1046.1600000000001</v>
      </c>
      <c r="S205" s="3" t="s">
        <v>412</v>
      </c>
      <c r="T205" s="3" t="s">
        <v>42</v>
      </c>
      <c r="U205" s="3" t="s">
        <v>684</v>
      </c>
      <c r="V205" s="3"/>
      <c r="W205" s="3"/>
      <c r="X205" s="3">
        <v>-4896.22</v>
      </c>
      <c r="Y205" s="3"/>
      <c r="Z205" s="3"/>
      <c r="AA205" s="3">
        <v>13213.9</v>
      </c>
      <c r="AB205" s="5" t="s">
        <v>59</v>
      </c>
      <c r="AC205" s="3">
        <v>1076.44</v>
      </c>
      <c r="AD205" s="3" t="s">
        <v>685</v>
      </c>
    </row>
    <row r="206" spans="1:30" x14ac:dyDescent="0.25">
      <c r="A206">
        <v>18595</v>
      </c>
      <c r="B206" t="s">
        <v>686</v>
      </c>
      <c r="C206" s="3">
        <f t="shared" si="4"/>
        <v>0</v>
      </c>
      <c r="D206" s="3">
        <v>0</v>
      </c>
      <c r="E206" s="3">
        <v>619.74</v>
      </c>
      <c r="F206" s="3">
        <v>0</v>
      </c>
      <c r="G206" s="3">
        <v>0</v>
      </c>
      <c r="H206" s="3">
        <v>0</v>
      </c>
      <c r="I206" s="3">
        <v>0</v>
      </c>
      <c r="J206" s="3">
        <v>0</v>
      </c>
      <c r="K206" s="3">
        <v>619.74</v>
      </c>
      <c r="L206">
        <v>0</v>
      </c>
      <c r="M206" s="4">
        <v>45714</v>
      </c>
      <c r="N206" s="3">
        <v>-8.66</v>
      </c>
      <c r="O206" s="3">
        <v>13369.55</v>
      </c>
      <c r="P206" s="3">
        <v>47198.03</v>
      </c>
      <c r="Q206" s="3" t="s">
        <v>32</v>
      </c>
      <c r="R206" s="3">
        <v>75.31</v>
      </c>
      <c r="S206" s="3" t="s">
        <v>178</v>
      </c>
      <c r="T206" s="3" t="s">
        <v>544</v>
      </c>
      <c r="U206" s="3" t="s">
        <v>44</v>
      </c>
      <c r="V206" s="3" t="s">
        <v>129</v>
      </c>
      <c r="W206" s="3" t="s">
        <v>37</v>
      </c>
      <c r="X206" s="3">
        <v>700.8</v>
      </c>
      <c r="Y206" s="3"/>
      <c r="Z206" s="3"/>
      <c r="AA206" s="3">
        <v>-537.75</v>
      </c>
      <c r="AB206" s="5" t="s">
        <v>64</v>
      </c>
      <c r="AC206" s="3">
        <v>1116.27</v>
      </c>
      <c r="AD206" s="3" t="s">
        <v>687</v>
      </c>
    </row>
    <row r="207" spans="1:30" x14ac:dyDescent="0.25">
      <c r="A207">
        <v>172280</v>
      </c>
      <c r="B207" t="s">
        <v>688</v>
      </c>
      <c r="C207" s="3">
        <f t="shared" si="4"/>
        <v>0</v>
      </c>
      <c r="D207" s="3">
        <v>0</v>
      </c>
      <c r="E207" s="3">
        <v>607.20000000000005</v>
      </c>
      <c r="F207" s="3">
        <v>0</v>
      </c>
      <c r="G207" s="3">
        <v>0</v>
      </c>
      <c r="H207" s="3">
        <v>0</v>
      </c>
      <c r="I207" s="3">
        <v>0</v>
      </c>
      <c r="J207" s="3">
        <v>0</v>
      </c>
      <c r="K207" s="3">
        <v>607.20000000000005</v>
      </c>
      <c r="L207">
        <v>7500</v>
      </c>
      <c r="M207" s="4">
        <v>45706</v>
      </c>
      <c r="N207" s="3">
        <v>-73.52</v>
      </c>
      <c r="O207" s="3">
        <v>616.88</v>
      </c>
      <c r="P207" s="3">
        <v>3869.82</v>
      </c>
      <c r="Q207" s="3" t="s">
        <v>32</v>
      </c>
      <c r="R207" s="3">
        <v>0</v>
      </c>
      <c r="S207" s="3" t="s">
        <v>33</v>
      </c>
      <c r="T207" s="3" t="s">
        <v>147</v>
      </c>
      <c r="U207" s="3" t="s">
        <v>35</v>
      </c>
      <c r="V207" s="3" t="s">
        <v>192</v>
      </c>
      <c r="W207" s="3" t="s">
        <v>119</v>
      </c>
      <c r="X207" s="3">
        <v>419.65</v>
      </c>
      <c r="Y207" s="3"/>
      <c r="Z207" s="3"/>
      <c r="AA207" s="3">
        <v>6892.8</v>
      </c>
      <c r="AB207" s="5" t="s">
        <v>319</v>
      </c>
      <c r="AC207" s="3">
        <v>73.52</v>
      </c>
      <c r="AD207" s="3" t="s">
        <v>689</v>
      </c>
    </row>
    <row r="208" spans="1:30" x14ac:dyDescent="0.25">
      <c r="A208">
        <v>283106</v>
      </c>
      <c r="B208" t="s">
        <v>690</v>
      </c>
      <c r="C208" s="3">
        <f t="shared" si="4"/>
        <v>0</v>
      </c>
      <c r="D208" s="3">
        <v>0</v>
      </c>
      <c r="E208" s="3">
        <v>589.04</v>
      </c>
      <c r="F208" s="3">
        <v>0</v>
      </c>
      <c r="G208" s="3">
        <v>0</v>
      </c>
      <c r="H208" s="3">
        <v>0</v>
      </c>
      <c r="I208" s="3">
        <v>0</v>
      </c>
      <c r="J208" s="3">
        <v>0</v>
      </c>
      <c r="K208" s="3">
        <v>589.04</v>
      </c>
      <c r="L208">
        <v>0</v>
      </c>
      <c r="M208" s="4">
        <v>45626</v>
      </c>
      <c r="N208" s="3">
        <v>-495.79</v>
      </c>
      <c r="O208" s="3">
        <v>483.52</v>
      </c>
      <c r="P208" s="3">
        <v>3539.52</v>
      </c>
      <c r="Q208" s="3" t="s">
        <v>32</v>
      </c>
      <c r="R208" s="3">
        <v>0</v>
      </c>
      <c r="S208" s="3" t="s">
        <v>50</v>
      </c>
      <c r="T208" s="3" t="s">
        <v>134</v>
      </c>
      <c r="U208" s="3" t="s">
        <v>35</v>
      </c>
      <c r="V208" s="3" t="s">
        <v>421</v>
      </c>
      <c r="W208" s="3" t="s">
        <v>57</v>
      </c>
      <c r="X208" s="3">
        <v>336.44</v>
      </c>
      <c r="Y208" s="3"/>
      <c r="Z208" s="3"/>
      <c r="AA208" s="3">
        <v>-589.04</v>
      </c>
      <c r="AB208" s="5" t="s">
        <v>533</v>
      </c>
      <c r="AC208" s="3">
        <v>748.65</v>
      </c>
      <c r="AD208" s="3" t="s">
        <v>691</v>
      </c>
    </row>
    <row r="209" spans="1:30" x14ac:dyDescent="0.25">
      <c r="A209">
        <v>121669</v>
      </c>
      <c r="B209" t="s">
        <v>692</v>
      </c>
      <c r="C209" s="3">
        <f t="shared" si="4"/>
        <v>0</v>
      </c>
      <c r="D209" s="3">
        <v>0</v>
      </c>
      <c r="E209" s="3">
        <v>551.85</v>
      </c>
      <c r="F209" s="3">
        <v>0</v>
      </c>
      <c r="G209" s="3">
        <v>0</v>
      </c>
      <c r="H209" s="3">
        <v>0</v>
      </c>
      <c r="I209" s="3">
        <v>0</v>
      </c>
      <c r="J209" s="3">
        <v>0</v>
      </c>
      <c r="K209" s="3">
        <v>551.85</v>
      </c>
      <c r="L209">
        <v>0</v>
      </c>
      <c r="M209" s="4">
        <v>45707</v>
      </c>
      <c r="N209" s="3">
        <v>-419.85</v>
      </c>
      <c r="O209" s="3">
        <v>8466.82</v>
      </c>
      <c r="P209" s="3">
        <v>27901.79</v>
      </c>
      <c r="Q209" s="3" t="s">
        <v>32</v>
      </c>
      <c r="R209" s="3">
        <v>85.16</v>
      </c>
      <c r="S209" s="3" t="s">
        <v>178</v>
      </c>
      <c r="T209" s="3" t="s">
        <v>32</v>
      </c>
      <c r="U209" s="3" t="s">
        <v>44</v>
      </c>
      <c r="V209" s="3" t="s">
        <v>331</v>
      </c>
      <c r="W209" s="3" t="s">
        <v>37</v>
      </c>
      <c r="X209" s="3">
        <v>0.06</v>
      </c>
      <c r="Y209" s="3"/>
      <c r="Z209" s="3"/>
      <c r="AA209" s="3">
        <v>-551.85</v>
      </c>
      <c r="AB209" s="5" t="s">
        <v>52</v>
      </c>
      <c r="AC209" s="3">
        <v>551.85</v>
      </c>
      <c r="AD209" s="3" t="s">
        <v>693</v>
      </c>
    </row>
    <row r="210" spans="1:30" x14ac:dyDescent="0.25">
      <c r="A210">
        <v>17648</v>
      </c>
      <c r="B210" t="s">
        <v>694</v>
      </c>
      <c r="C210" s="3">
        <f t="shared" si="4"/>
        <v>0</v>
      </c>
      <c r="D210" s="3">
        <v>3356.32</v>
      </c>
      <c r="E210" s="3">
        <v>541.07000000000005</v>
      </c>
      <c r="F210" s="3">
        <v>0</v>
      </c>
      <c r="G210" s="3">
        <v>0</v>
      </c>
      <c r="H210" s="3">
        <v>0</v>
      </c>
      <c r="I210" s="3">
        <v>0</v>
      </c>
      <c r="J210" s="3">
        <v>0</v>
      </c>
      <c r="K210" s="3">
        <v>3897.39</v>
      </c>
      <c r="L210">
        <v>20000</v>
      </c>
      <c r="M210" s="4">
        <v>45691</v>
      </c>
      <c r="N210" s="3">
        <v>-8108.21</v>
      </c>
      <c r="O210" s="3">
        <v>3412.48</v>
      </c>
      <c r="P210" s="3">
        <v>29712.52</v>
      </c>
      <c r="Q210" s="3" t="s">
        <v>32</v>
      </c>
      <c r="R210" s="3">
        <v>0</v>
      </c>
      <c r="S210" s="3" t="s">
        <v>33</v>
      </c>
      <c r="T210" s="3" t="s">
        <v>569</v>
      </c>
      <c r="U210" s="3" t="s">
        <v>44</v>
      </c>
      <c r="V210" s="3" t="s">
        <v>305</v>
      </c>
      <c r="W210" s="3" t="s">
        <v>119</v>
      </c>
      <c r="X210" s="3">
        <v>7818.37</v>
      </c>
      <c r="Y210" s="3"/>
      <c r="Z210" s="3" t="s">
        <v>153</v>
      </c>
      <c r="AA210" s="3">
        <v>16102.61</v>
      </c>
      <c r="AB210" s="5" t="s">
        <v>64</v>
      </c>
      <c r="AC210" s="3">
        <v>612.24</v>
      </c>
      <c r="AD210" s="3" t="s">
        <v>695</v>
      </c>
    </row>
    <row r="211" spans="1:30" x14ac:dyDescent="0.25">
      <c r="A211">
        <v>285789</v>
      </c>
      <c r="B211" t="s">
        <v>696</v>
      </c>
      <c r="C211" s="3">
        <f t="shared" si="4"/>
        <v>0</v>
      </c>
      <c r="D211" s="3">
        <v>0</v>
      </c>
      <c r="E211" s="3">
        <v>536.92999999999995</v>
      </c>
      <c r="F211" s="3">
        <v>0</v>
      </c>
      <c r="G211" s="3">
        <v>0</v>
      </c>
      <c r="H211" s="3">
        <v>0</v>
      </c>
      <c r="I211" s="3">
        <v>0</v>
      </c>
      <c r="J211" s="3">
        <v>0</v>
      </c>
      <c r="K211" s="3">
        <v>536.92999999999995</v>
      </c>
      <c r="L211">
        <v>0</v>
      </c>
      <c r="M211" s="4">
        <v>45680</v>
      </c>
      <c r="N211" s="3">
        <v>-1079.8499999999999</v>
      </c>
      <c r="O211" s="3">
        <v>1431.84</v>
      </c>
      <c r="P211" s="3">
        <v>2314.25</v>
      </c>
      <c r="Q211" s="3" t="s">
        <v>32</v>
      </c>
      <c r="R211" s="3">
        <v>0</v>
      </c>
      <c r="S211" s="3" t="s">
        <v>50</v>
      </c>
      <c r="T211" s="3" t="s">
        <v>697</v>
      </c>
      <c r="U211" s="3" t="s">
        <v>35</v>
      </c>
      <c r="V211" s="3"/>
      <c r="W211" s="3" t="s">
        <v>57</v>
      </c>
      <c r="X211" s="3">
        <v>193.86</v>
      </c>
      <c r="Y211" s="3"/>
      <c r="Z211" s="3"/>
      <c r="AA211" s="3">
        <v>-536.92999999999995</v>
      </c>
      <c r="AB211" s="5" t="s">
        <v>429</v>
      </c>
      <c r="AC211" s="3">
        <v>536.92999999999995</v>
      </c>
      <c r="AD211" s="3" t="s">
        <v>698</v>
      </c>
    </row>
    <row r="212" spans="1:30" x14ac:dyDescent="0.25">
      <c r="A212">
        <v>19079</v>
      </c>
      <c r="B212" t="s">
        <v>699</v>
      </c>
      <c r="C212" s="3">
        <f t="shared" si="4"/>
        <v>0</v>
      </c>
      <c r="D212" s="3">
        <v>12160.96</v>
      </c>
      <c r="E212" s="3">
        <v>511.49</v>
      </c>
      <c r="F212" s="3">
        <v>0</v>
      </c>
      <c r="G212" s="3">
        <v>0</v>
      </c>
      <c r="H212" s="3">
        <v>0</v>
      </c>
      <c r="I212" s="3">
        <v>0</v>
      </c>
      <c r="J212" s="3">
        <v>0</v>
      </c>
      <c r="K212" s="3">
        <v>12672.45</v>
      </c>
      <c r="L212">
        <v>12000</v>
      </c>
      <c r="M212" s="4">
        <v>45701</v>
      </c>
      <c r="N212" s="3">
        <v>-1314.01</v>
      </c>
      <c r="O212" s="3">
        <v>12174.59</v>
      </c>
      <c r="P212" s="3">
        <v>20135.55</v>
      </c>
      <c r="Q212" s="3" t="s">
        <v>32</v>
      </c>
      <c r="R212" s="3">
        <v>0</v>
      </c>
      <c r="S212" s="3" t="s">
        <v>94</v>
      </c>
      <c r="T212" s="3" t="s">
        <v>223</v>
      </c>
      <c r="U212" s="3" t="s">
        <v>44</v>
      </c>
      <c r="V212" s="3" t="s">
        <v>305</v>
      </c>
      <c r="W212" s="3" t="s">
        <v>37</v>
      </c>
      <c r="X212" s="3">
        <v>3461.14</v>
      </c>
      <c r="Y212" s="3"/>
      <c r="Z212" s="3"/>
      <c r="AA212" s="3">
        <v>-672.45</v>
      </c>
      <c r="AB212" s="5" t="s">
        <v>52</v>
      </c>
      <c r="AC212" s="3">
        <v>1217.3399999999999</v>
      </c>
      <c r="AD212" s="3" t="s">
        <v>700</v>
      </c>
    </row>
    <row r="213" spans="1:30" x14ac:dyDescent="0.25">
      <c r="A213">
        <v>17857</v>
      </c>
      <c r="B213" t="s">
        <v>701</v>
      </c>
      <c r="C213" s="3">
        <f t="shared" si="4"/>
        <v>0</v>
      </c>
      <c r="D213" s="3">
        <v>115.2</v>
      </c>
      <c r="E213" s="3">
        <v>505.57</v>
      </c>
      <c r="F213" s="3">
        <v>0</v>
      </c>
      <c r="G213" s="3">
        <v>0</v>
      </c>
      <c r="H213" s="3">
        <v>0</v>
      </c>
      <c r="I213" s="3">
        <v>0</v>
      </c>
      <c r="J213" s="3">
        <v>0</v>
      </c>
      <c r="K213" s="3">
        <v>620.77</v>
      </c>
      <c r="L213">
        <v>3000</v>
      </c>
      <c r="M213" s="4">
        <v>45642</v>
      </c>
      <c r="N213" s="3">
        <v>-708.28</v>
      </c>
      <c r="O213" s="3">
        <v>611.16999999999996</v>
      </c>
      <c r="P213" s="3">
        <v>2330.1999999999998</v>
      </c>
      <c r="Q213" s="3" t="s">
        <v>32</v>
      </c>
      <c r="R213" s="3">
        <v>0</v>
      </c>
      <c r="S213" s="3" t="s">
        <v>33</v>
      </c>
      <c r="T213" s="3" t="s">
        <v>108</v>
      </c>
      <c r="U213" s="3" t="s">
        <v>44</v>
      </c>
      <c r="V213" s="3"/>
      <c r="W213" s="3" t="s">
        <v>119</v>
      </c>
      <c r="X213" s="3">
        <v>341.86</v>
      </c>
      <c r="Y213" s="3"/>
      <c r="Z213" s="3"/>
      <c r="AA213" s="3">
        <v>2379.23</v>
      </c>
      <c r="AB213" s="5" t="s">
        <v>519</v>
      </c>
      <c r="AC213" s="3">
        <v>64</v>
      </c>
      <c r="AD213" s="3" t="s">
        <v>702</v>
      </c>
    </row>
    <row r="214" spans="1:30" x14ac:dyDescent="0.25">
      <c r="A214">
        <v>20183</v>
      </c>
      <c r="B214" t="s">
        <v>703</v>
      </c>
      <c r="C214" s="3">
        <f t="shared" si="4"/>
        <v>0</v>
      </c>
      <c r="D214" s="3">
        <v>224.39</v>
      </c>
      <c r="E214" s="3">
        <v>486.28</v>
      </c>
      <c r="F214" s="3">
        <v>0</v>
      </c>
      <c r="G214" s="3">
        <v>0</v>
      </c>
      <c r="H214" s="3">
        <v>0</v>
      </c>
      <c r="I214" s="3">
        <v>0</v>
      </c>
      <c r="J214" s="3">
        <v>0</v>
      </c>
      <c r="K214" s="3">
        <v>710.67</v>
      </c>
      <c r="L214">
        <v>12000</v>
      </c>
      <c r="M214" s="4">
        <v>45700</v>
      </c>
      <c r="N214" s="3">
        <v>-780.73</v>
      </c>
      <c r="O214" s="3">
        <v>680.67</v>
      </c>
      <c r="P214" s="3">
        <v>26083.3</v>
      </c>
      <c r="Q214" s="3" t="s">
        <v>32</v>
      </c>
      <c r="R214" s="3">
        <v>0</v>
      </c>
      <c r="S214" s="3" t="s">
        <v>33</v>
      </c>
      <c r="T214" s="3" t="s">
        <v>704</v>
      </c>
      <c r="U214" s="3" t="s">
        <v>44</v>
      </c>
      <c r="V214" s="3" t="s">
        <v>45</v>
      </c>
      <c r="W214" s="3" t="s">
        <v>37</v>
      </c>
      <c r="X214" s="3">
        <v>3495.75</v>
      </c>
      <c r="Y214" s="3"/>
      <c r="Z214" s="3"/>
      <c r="AA214" s="3">
        <v>11216.49</v>
      </c>
      <c r="AB214" s="5" t="s">
        <v>70</v>
      </c>
      <c r="AC214" s="3">
        <v>72.84</v>
      </c>
      <c r="AD214" s="3" t="s">
        <v>705</v>
      </c>
    </row>
    <row r="215" spans="1:30" x14ac:dyDescent="0.25">
      <c r="A215">
        <v>408950</v>
      </c>
      <c r="B215" t="s">
        <v>706</v>
      </c>
      <c r="C215" s="3">
        <f t="shared" si="4"/>
        <v>0</v>
      </c>
      <c r="D215" s="3">
        <v>0</v>
      </c>
      <c r="E215" s="3">
        <v>448.69</v>
      </c>
      <c r="F215" s="3">
        <v>0</v>
      </c>
      <c r="G215" s="3">
        <v>0</v>
      </c>
      <c r="H215" s="3">
        <v>0</v>
      </c>
      <c r="I215" s="3">
        <v>0</v>
      </c>
      <c r="J215" s="3">
        <v>-30.85</v>
      </c>
      <c r="K215" s="3">
        <v>417.84</v>
      </c>
      <c r="L215">
        <v>0</v>
      </c>
      <c r="M215" s="4">
        <v>45622</v>
      </c>
      <c r="N215" s="3">
        <v>-883.19</v>
      </c>
      <c r="O215" s="3">
        <v>352.13</v>
      </c>
      <c r="P215" s="3">
        <v>6173.12</v>
      </c>
      <c r="Q215" s="3" t="s">
        <v>32</v>
      </c>
      <c r="R215" s="3">
        <v>0</v>
      </c>
      <c r="S215" s="3" t="s">
        <v>50</v>
      </c>
      <c r="T215" s="3" t="s">
        <v>577</v>
      </c>
      <c r="U215" s="3" t="s">
        <v>44</v>
      </c>
      <c r="V215" s="3" t="s">
        <v>707</v>
      </c>
      <c r="W215" s="3" t="s">
        <v>37</v>
      </c>
      <c r="X215" s="3">
        <v>-26.2</v>
      </c>
      <c r="Y215" s="3"/>
      <c r="Z215" s="3"/>
      <c r="AA215" s="3">
        <v>-417.84</v>
      </c>
      <c r="AB215" s="5" t="s">
        <v>64</v>
      </c>
      <c r="AC215" s="3">
        <v>315.55</v>
      </c>
      <c r="AD215" s="3" t="s">
        <v>708</v>
      </c>
    </row>
    <row r="216" spans="1:30" x14ac:dyDescent="0.25">
      <c r="A216">
        <v>78024</v>
      </c>
      <c r="B216" t="s">
        <v>709</v>
      </c>
      <c r="C216" s="3">
        <f t="shared" si="4"/>
        <v>0</v>
      </c>
      <c r="D216" s="3">
        <v>6916.52</v>
      </c>
      <c r="E216" s="3">
        <v>438</v>
      </c>
      <c r="F216" s="3">
        <v>0</v>
      </c>
      <c r="G216" s="3">
        <v>0</v>
      </c>
      <c r="H216" s="3">
        <v>0</v>
      </c>
      <c r="I216" s="3">
        <v>0</v>
      </c>
      <c r="J216" s="3">
        <v>0</v>
      </c>
      <c r="K216" s="3">
        <v>7354.52</v>
      </c>
      <c r="L216">
        <v>10000</v>
      </c>
      <c r="M216" s="4">
        <v>45653</v>
      </c>
      <c r="N216" s="3">
        <v>-5665.47</v>
      </c>
      <c r="O216" s="3">
        <v>7279.64</v>
      </c>
      <c r="P216" s="3">
        <v>23526.77</v>
      </c>
      <c r="Q216" s="3" t="s">
        <v>32</v>
      </c>
      <c r="R216" s="3">
        <v>0</v>
      </c>
      <c r="S216" s="3" t="s">
        <v>33</v>
      </c>
      <c r="T216" s="3" t="s">
        <v>128</v>
      </c>
      <c r="U216" s="3" t="s">
        <v>35</v>
      </c>
      <c r="V216" s="3" t="s">
        <v>45</v>
      </c>
      <c r="W216" s="3" t="s">
        <v>119</v>
      </c>
      <c r="X216" s="3">
        <v>4659.1400000000003</v>
      </c>
      <c r="Y216" s="3"/>
      <c r="Z216" s="3"/>
      <c r="AA216" s="3">
        <v>2645.48</v>
      </c>
      <c r="AB216" s="5" t="s">
        <v>59</v>
      </c>
      <c r="AC216" s="3">
        <v>405.71</v>
      </c>
      <c r="AD216" s="3" t="s">
        <v>710</v>
      </c>
    </row>
    <row r="217" spans="1:30" x14ac:dyDescent="0.25">
      <c r="A217">
        <v>18711</v>
      </c>
      <c r="B217" t="s">
        <v>711</v>
      </c>
      <c r="C217" s="3">
        <f t="shared" si="4"/>
        <v>0</v>
      </c>
      <c r="D217" s="3">
        <v>879.36</v>
      </c>
      <c r="E217" s="3">
        <v>437.18</v>
      </c>
      <c r="F217" s="3">
        <v>0</v>
      </c>
      <c r="G217" s="3">
        <v>0</v>
      </c>
      <c r="H217" s="3">
        <v>0</v>
      </c>
      <c r="I217" s="3">
        <v>0</v>
      </c>
      <c r="J217" s="3">
        <v>0</v>
      </c>
      <c r="K217" s="3">
        <v>1316.54</v>
      </c>
      <c r="L217">
        <v>9000</v>
      </c>
      <c r="M217" s="4">
        <v>45631</v>
      </c>
      <c r="N217" s="3">
        <v>-7051.2</v>
      </c>
      <c r="O217" s="3">
        <v>1256.54</v>
      </c>
      <c r="P217" s="3">
        <v>21410.42</v>
      </c>
      <c r="Q217" s="3" t="s">
        <v>32</v>
      </c>
      <c r="R217" s="3">
        <v>0</v>
      </c>
      <c r="S217" s="3" t="s">
        <v>33</v>
      </c>
      <c r="T217" s="3" t="s">
        <v>322</v>
      </c>
      <c r="U217" s="3" t="s">
        <v>35</v>
      </c>
      <c r="V217" s="3" t="s">
        <v>626</v>
      </c>
      <c r="W217" s="3" t="s">
        <v>119</v>
      </c>
      <c r="X217" s="3">
        <v>1960.72</v>
      </c>
      <c r="Y217" s="3"/>
      <c r="Z217" s="3"/>
      <c r="AA217" s="3">
        <v>7683.46</v>
      </c>
      <c r="AB217" s="5" t="s">
        <v>519</v>
      </c>
      <c r="AC217" s="3">
        <v>879.36</v>
      </c>
      <c r="AD217" s="3" t="s">
        <v>712</v>
      </c>
    </row>
    <row r="218" spans="1:30" x14ac:dyDescent="0.25">
      <c r="A218">
        <v>390961</v>
      </c>
      <c r="B218" t="s">
        <v>713</v>
      </c>
      <c r="C218" s="3">
        <f t="shared" si="4"/>
        <v>0</v>
      </c>
      <c r="D218" s="3">
        <v>1274.7</v>
      </c>
      <c r="E218" s="3">
        <v>399</v>
      </c>
      <c r="F218" s="3">
        <v>0</v>
      </c>
      <c r="G218" s="3">
        <v>0</v>
      </c>
      <c r="H218" s="3">
        <v>0</v>
      </c>
      <c r="I218" s="3">
        <v>0</v>
      </c>
      <c r="J218" s="3">
        <v>0</v>
      </c>
      <c r="K218" s="3">
        <v>1673.7</v>
      </c>
      <c r="L218">
        <v>10000</v>
      </c>
      <c r="M218" s="4">
        <v>45644</v>
      </c>
      <c r="N218" s="3">
        <v>-798.75</v>
      </c>
      <c r="O218" s="3">
        <v>1583.7</v>
      </c>
      <c r="P218" s="3">
        <v>3232.45</v>
      </c>
      <c r="Q218" s="3"/>
      <c r="R218" s="3">
        <v>0</v>
      </c>
      <c r="S218" s="3" t="s">
        <v>33</v>
      </c>
      <c r="T218" s="3" t="s">
        <v>714</v>
      </c>
      <c r="U218" s="3" t="s">
        <v>35</v>
      </c>
      <c r="V218" s="3"/>
      <c r="W218" s="3"/>
      <c r="X218" s="3">
        <v>216.61</v>
      </c>
      <c r="Y218" s="3"/>
      <c r="Z218" s="3"/>
      <c r="AA218" s="3">
        <v>8326.2999999999993</v>
      </c>
      <c r="AB218" s="5" t="s">
        <v>70</v>
      </c>
      <c r="AC218" s="3">
        <v>781.5</v>
      </c>
      <c r="AD218" s="3" t="s">
        <v>715</v>
      </c>
    </row>
    <row r="219" spans="1:30" x14ac:dyDescent="0.25">
      <c r="A219">
        <v>72222</v>
      </c>
      <c r="B219" t="s">
        <v>716</v>
      </c>
      <c r="C219" s="3">
        <f t="shared" si="4"/>
        <v>0</v>
      </c>
      <c r="D219" s="3">
        <v>268.45999999999998</v>
      </c>
      <c r="E219" s="3">
        <v>397.42</v>
      </c>
      <c r="F219" s="3">
        <v>0</v>
      </c>
      <c r="G219" s="3">
        <v>0</v>
      </c>
      <c r="H219" s="3">
        <v>0</v>
      </c>
      <c r="I219" s="3">
        <v>0</v>
      </c>
      <c r="J219" s="3">
        <v>0</v>
      </c>
      <c r="K219" s="3">
        <v>665.88</v>
      </c>
      <c r="L219">
        <v>5000</v>
      </c>
      <c r="M219" s="4">
        <v>45709</v>
      </c>
      <c r="N219" s="3">
        <v>-178.03</v>
      </c>
      <c r="O219" s="3">
        <v>1118.06</v>
      </c>
      <c r="P219" s="3">
        <v>2138.12</v>
      </c>
      <c r="Q219" s="3" t="s">
        <v>32</v>
      </c>
      <c r="R219" s="3">
        <v>0</v>
      </c>
      <c r="S219" s="3" t="s">
        <v>412</v>
      </c>
      <c r="T219" s="3" t="s">
        <v>182</v>
      </c>
      <c r="U219" s="3" t="s">
        <v>44</v>
      </c>
      <c r="V219" s="3" t="s">
        <v>717</v>
      </c>
      <c r="W219" s="3" t="s">
        <v>119</v>
      </c>
      <c r="X219" s="3">
        <v>371.44</v>
      </c>
      <c r="Y219" s="3"/>
      <c r="Z219" s="3"/>
      <c r="AA219" s="3">
        <v>4334.12</v>
      </c>
      <c r="AB219" s="5" t="s">
        <v>59</v>
      </c>
      <c r="AC219" s="3">
        <v>200.52</v>
      </c>
      <c r="AD219" s="3" t="s">
        <v>718</v>
      </c>
    </row>
    <row r="220" spans="1:30" x14ac:dyDescent="0.25">
      <c r="A220">
        <v>19907</v>
      </c>
      <c r="B220" t="s">
        <v>719</v>
      </c>
      <c r="C220" s="3">
        <f t="shared" si="4"/>
        <v>0</v>
      </c>
      <c r="D220" s="3">
        <v>187.44</v>
      </c>
      <c r="E220" s="3">
        <v>387.78</v>
      </c>
      <c r="F220" s="3">
        <v>0</v>
      </c>
      <c r="G220" s="3">
        <v>0</v>
      </c>
      <c r="H220" s="3">
        <v>0</v>
      </c>
      <c r="I220" s="3">
        <v>0</v>
      </c>
      <c r="J220" s="3">
        <v>0</v>
      </c>
      <c r="K220" s="3">
        <v>575.22</v>
      </c>
      <c r="L220">
        <v>10000</v>
      </c>
      <c r="M220" s="4">
        <v>45688</v>
      </c>
      <c r="N220" s="3">
        <v>-23.32</v>
      </c>
      <c r="O220" s="3">
        <v>491.9</v>
      </c>
      <c r="P220" s="3">
        <v>9266.43</v>
      </c>
      <c r="Q220" s="3" t="s">
        <v>32</v>
      </c>
      <c r="R220" s="3">
        <v>0</v>
      </c>
      <c r="S220" s="3" t="s">
        <v>94</v>
      </c>
      <c r="T220" s="3" t="s">
        <v>262</v>
      </c>
      <c r="U220" s="3" t="s">
        <v>35</v>
      </c>
      <c r="V220" s="3" t="s">
        <v>114</v>
      </c>
      <c r="W220" s="3" t="s">
        <v>119</v>
      </c>
      <c r="X220" s="3">
        <v>2566.92</v>
      </c>
      <c r="Y220" s="3"/>
      <c r="Z220" s="3"/>
      <c r="AA220" s="3">
        <v>9424.7800000000007</v>
      </c>
      <c r="AB220" s="5" t="s">
        <v>39</v>
      </c>
      <c r="AC220" s="3">
        <v>187.44</v>
      </c>
      <c r="AD220" s="3" t="s">
        <v>720</v>
      </c>
    </row>
    <row r="221" spans="1:30" x14ac:dyDescent="0.25">
      <c r="A221">
        <v>19250</v>
      </c>
      <c r="B221" t="s">
        <v>721</v>
      </c>
      <c r="C221" s="3">
        <f t="shared" si="4"/>
        <v>0</v>
      </c>
      <c r="D221" s="3">
        <v>0</v>
      </c>
      <c r="E221" s="3">
        <v>361.6</v>
      </c>
      <c r="F221" s="3">
        <v>0</v>
      </c>
      <c r="G221" s="3">
        <v>0</v>
      </c>
      <c r="H221" s="3">
        <v>0</v>
      </c>
      <c r="I221" s="3">
        <v>0</v>
      </c>
      <c r="J221" s="3">
        <v>0</v>
      </c>
      <c r="K221" s="3">
        <v>361.6</v>
      </c>
      <c r="L221">
        <v>7500</v>
      </c>
      <c r="M221" s="4">
        <v>45684</v>
      </c>
      <c r="N221" s="3">
        <v>-795.18</v>
      </c>
      <c r="O221" s="3">
        <v>361.6</v>
      </c>
      <c r="P221" s="3">
        <v>10381.57</v>
      </c>
      <c r="Q221" s="3" t="s">
        <v>32</v>
      </c>
      <c r="R221" s="3">
        <v>0</v>
      </c>
      <c r="S221" s="3" t="s">
        <v>33</v>
      </c>
      <c r="T221" s="3" t="s">
        <v>62</v>
      </c>
      <c r="U221" s="3" t="s">
        <v>44</v>
      </c>
      <c r="V221" s="3" t="s">
        <v>252</v>
      </c>
      <c r="W221" s="3" t="s">
        <v>119</v>
      </c>
      <c r="X221" s="3">
        <v>2099.75</v>
      </c>
      <c r="Y221" s="3"/>
      <c r="Z221" s="3"/>
      <c r="AA221" s="3">
        <v>7138.4</v>
      </c>
      <c r="AB221" s="5" t="s">
        <v>722</v>
      </c>
      <c r="AC221" s="3">
        <v>0</v>
      </c>
      <c r="AD221" s="3" t="s">
        <v>723</v>
      </c>
    </row>
    <row r="222" spans="1:30" x14ac:dyDescent="0.25">
      <c r="A222">
        <v>275783</v>
      </c>
      <c r="B222" t="s">
        <v>724</v>
      </c>
      <c r="C222" s="3">
        <f t="shared" si="4"/>
        <v>0</v>
      </c>
      <c r="D222" s="3">
        <v>17254.810000000001</v>
      </c>
      <c r="E222" s="3">
        <v>357.06</v>
      </c>
      <c r="F222" s="3">
        <v>0</v>
      </c>
      <c r="G222" s="3">
        <v>0</v>
      </c>
      <c r="H222" s="3">
        <v>0</v>
      </c>
      <c r="I222" s="3">
        <v>0</v>
      </c>
      <c r="J222" s="3">
        <v>0</v>
      </c>
      <c r="K222" s="3">
        <v>17611.87</v>
      </c>
      <c r="L222">
        <v>20000</v>
      </c>
      <c r="M222" s="4">
        <v>45684</v>
      </c>
      <c r="N222" s="3">
        <v>-6372.26</v>
      </c>
      <c r="O222" s="3">
        <v>23984.13</v>
      </c>
      <c r="P222" s="3">
        <v>113941.2</v>
      </c>
      <c r="Q222" s="3" t="s">
        <v>32</v>
      </c>
      <c r="R222" s="3">
        <v>0</v>
      </c>
      <c r="S222" s="3" t="s">
        <v>33</v>
      </c>
      <c r="T222" s="3" t="s">
        <v>725</v>
      </c>
      <c r="U222" s="3" t="s">
        <v>44</v>
      </c>
      <c r="V222" s="3" t="s">
        <v>726</v>
      </c>
      <c r="W222" s="3" t="s">
        <v>119</v>
      </c>
      <c r="X222" s="3">
        <v>7558</v>
      </c>
      <c r="Y222" s="3"/>
      <c r="Z222" s="3" t="s">
        <v>727</v>
      </c>
      <c r="AA222" s="3">
        <v>2388.13</v>
      </c>
      <c r="AB222" s="5" t="s">
        <v>52</v>
      </c>
      <c r="AC222" s="3">
        <v>8621.83</v>
      </c>
      <c r="AD222" s="3" t="s">
        <v>695</v>
      </c>
    </row>
    <row r="223" spans="1:30" x14ac:dyDescent="0.25">
      <c r="A223">
        <v>116403</v>
      </c>
      <c r="B223" t="s">
        <v>728</v>
      </c>
      <c r="C223" s="3">
        <f t="shared" si="4"/>
        <v>0</v>
      </c>
      <c r="D223" s="3">
        <v>0</v>
      </c>
      <c r="E223" s="3">
        <v>346.94</v>
      </c>
      <c r="F223" s="3">
        <v>0</v>
      </c>
      <c r="G223" s="3">
        <v>0</v>
      </c>
      <c r="H223" s="3">
        <v>0</v>
      </c>
      <c r="I223" s="3">
        <v>0</v>
      </c>
      <c r="J223" s="3">
        <v>0</v>
      </c>
      <c r="K223" s="3">
        <v>346.94</v>
      </c>
      <c r="L223">
        <v>7500</v>
      </c>
      <c r="M223" s="4">
        <v>45706</v>
      </c>
      <c r="N223" s="3">
        <v>-1055.3499999999999</v>
      </c>
      <c r="O223" s="3">
        <v>1230.94</v>
      </c>
      <c r="P223" s="3">
        <v>5581.36</v>
      </c>
      <c r="Q223" s="3" t="s">
        <v>32</v>
      </c>
      <c r="R223" s="3">
        <v>0</v>
      </c>
      <c r="S223" s="3" t="s">
        <v>33</v>
      </c>
      <c r="T223" s="3" t="s">
        <v>390</v>
      </c>
      <c r="U223" s="3" t="s">
        <v>44</v>
      </c>
      <c r="V223" s="3"/>
      <c r="W223" s="3" t="s">
        <v>135</v>
      </c>
      <c r="X223" s="3">
        <v>2166.85</v>
      </c>
      <c r="Y223" s="3"/>
      <c r="Z223" s="3"/>
      <c r="AA223" s="3">
        <v>7153.06</v>
      </c>
      <c r="AB223" s="5" t="s">
        <v>339</v>
      </c>
      <c r="AC223" s="3">
        <v>346.94</v>
      </c>
      <c r="AD223" s="3" t="s">
        <v>729</v>
      </c>
    </row>
    <row r="224" spans="1:30" x14ac:dyDescent="0.25">
      <c r="A224">
        <v>17839</v>
      </c>
      <c r="B224" t="s">
        <v>730</v>
      </c>
      <c r="C224" s="3">
        <f t="shared" si="4"/>
        <v>0</v>
      </c>
      <c r="D224" s="3">
        <v>436.4</v>
      </c>
      <c r="E224" s="3">
        <v>323.54000000000002</v>
      </c>
      <c r="F224" s="3">
        <v>0</v>
      </c>
      <c r="G224" s="3">
        <v>0</v>
      </c>
      <c r="H224" s="3">
        <v>0</v>
      </c>
      <c r="I224" s="3">
        <v>0</v>
      </c>
      <c r="J224" s="3">
        <v>0</v>
      </c>
      <c r="K224" s="3">
        <v>759.94</v>
      </c>
      <c r="L224">
        <v>7500</v>
      </c>
      <c r="M224" s="4">
        <v>45673</v>
      </c>
      <c r="N224" s="3">
        <v>-323.54000000000002</v>
      </c>
      <c r="O224" s="3">
        <v>699.94</v>
      </c>
      <c r="P224" s="3">
        <v>5239.22</v>
      </c>
      <c r="Q224" s="3"/>
      <c r="R224" s="3">
        <v>0</v>
      </c>
      <c r="S224" s="3" t="s">
        <v>33</v>
      </c>
      <c r="T224" s="3" t="s">
        <v>354</v>
      </c>
      <c r="U224" s="3" t="s">
        <v>44</v>
      </c>
      <c r="V224" s="3"/>
      <c r="W224" s="3" t="s">
        <v>119</v>
      </c>
      <c r="X224" s="3">
        <v>341.46</v>
      </c>
      <c r="Y224" s="3"/>
      <c r="Z224" s="3"/>
      <c r="AA224" s="3">
        <v>6740.06</v>
      </c>
      <c r="AB224" s="5" t="s">
        <v>140</v>
      </c>
      <c r="AC224" s="3">
        <v>-243.84</v>
      </c>
      <c r="AD224" s="3" t="s">
        <v>347</v>
      </c>
    </row>
    <row r="225" spans="1:30" x14ac:dyDescent="0.25">
      <c r="A225">
        <v>365111</v>
      </c>
      <c r="B225" t="s">
        <v>731</v>
      </c>
      <c r="C225" s="3">
        <f t="shared" si="4"/>
        <v>0</v>
      </c>
      <c r="D225" s="3">
        <v>0</v>
      </c>
      <c r="E225" s="3">
        <v>296.7</v>
      </c>
      <c r="F225" s="3">
        <v>0</v>
      </c>
      <c r="G225" s="3">
        <v>0</v>
      </c>
      <c r="H225" s="3">
        <v>0</v>
      </c>
      <c r="I225" s="3">
        <v>0</v>
      </c>
      <c r="J225" s="3">
        <v>0</v>
      </c>
      <c r="K225" s="3">
        <v>296.7</v>
      </c>
      <c r="L225">
        <v>0</v>
      </c>
      <c r="M225" s="4">
        <v>45692</v>
      </c>
      <c r="N225" s="3">
        <v>-273.74</v>
      </c>
      <c r="O225" s="3">
        <v>1733.56</v>
      </c>
      <c r="P225" s="3">
        <v>0</v>
      </c>
      <c r="Q225" s="3" t="s">
        <v>32</v>
      </c>
      <c r="R225" s="3">
        <v>0</v>
      </c>
      <c r="S225" s="3" t="s">
        <v>50</v>
      </c>
      <c r="T225" s="3" t="s">
        <v>32</v>
      </c>
      <c r="U225" s="3" t="s">
        <v>44</v>
      </c>
      <c r="V225" s="3" t="s">
        <v>732</v>
      </c>
      <c r="W225" s="3"/>
      <c r="X225" s="3">
        <v>-7.68</v>
      </c>
      <c r="Y225" s="3"/>
      <c r="Z225" s="3"/>
      <c r="AA225" s="3">
        <v>-296.7</v>
      </c>
      <c r="AB225" s="5" t="s">
        <v>39</v>
      </c>
      <c r="AC225" s="3">
        <v>296.7</v>
      </c>
      <c r="AD225" s="3" t="s">
        <v>733</v>
      </c>
    </row>
    <row r="226" spans="1:30" x14ac:dyDescent="0.25">
      <c r="A226">
        <v>80247</v>
      </c>
      <c r="B226" t="s">
        <v>734</v>
      </c>
      <c r="C226" s="3">
        <f t="shared" si="4"/>
        <v>0</v>
      </c>
      <c r="D226" s="3">
        <v>0</v>
      </c>
      <c r="E226" s="3">
        <v>268.13</v>
      </c>
      <c r="F226" s="3">
        <v>0</v>
      </c>
      <c r="G226" s="3">
        <v>0</v>
      </c>
      <c r="H226" s="3">
        <v>0</v>
      </c>
      <c r="I226" s="3">
        <v>0</v>
      </c>
      <c r="J226" s="3">
        <v>0</v>
      </c>
      <c r="K226" s="3">
        <v>268.13</v>
      </c>
      <c r="L226">
        <v>0</v>
      </c>
      <c r="M226" s="4">
        <v>45713</v>
      </c>
      <c r="N226" s="3">
        <v>-2855.32</v>
      </c>
      <c r="O226" s="3">
        <v>2838.85</v>
      </c>
      <c r="P226" s="3">
        <v>6665.32</v>
      </c>
      <c r="Q226" s="3" t="s">
        <v>32</v>
      </c>
      <c r="R226" s="3">
        <v>0</v>
      </c>
      <c r="S226" s="3" t="s">
        <v>50</v>
      </c>
      <c r="T226" s="3" t="s">
        <v>32</v>
      </c>
      <c r="U226" s="3" t="s">
        <v>35</v>
      </c>
      <c r="V226" s="3" t="s">
        <v>735</v>
      </c>
      <c r="W226" s="3" t="s">
        <v>57</v>
      </c>
      <c r="X226" s="3">
        <v>15.6</v>
      </c>
      <c r="Y226" s="3"/>
      <c r="Z226" s="3"/>
      <c r="AA226" s="3">
        <v>-268.13</v>
      </c>
      <c r="AB226" s="5" t="s">
        <v>70</v>
      </c>
      <c r="AC226" s="3">
        <v>268.13</v>
      </c>
      <c r="AD226" s="3" t="s">
        <v>736</v>
      </c>
    </row>
    <row r="227" spans="1:30" x14ac:dyDescent="0.25">
      <c r="A227">
        <v>17903</v>
      </c>
      <c r="B227" t="s">
        <v>737</v>
      </c>
      <c r="C227" s="3">
        <f t="shared" si="4"/>
        <v>0</v>
      </c>
      <c r="D227" s="3">
        <v>8865.34</v>
      </c>
      <c r="E227" s="3">
        <v>262.98</v>
      </c>
      <c r="F227" s="3">
        <v>0</v>
      </c>
      <c r="G227" s="3">
        <v>0</v>
      </c>
      <c r="H227" s="3">
        <v>0</v>
      </c>
      <c r="I227" s="3">
        <v>0</v>
      </c>
      <c r="J227" s="3">
        <v>0</v>
      </c>
      <c r="K227" s="3">
        <v>9128.32</v>
      </c>
      <c r="L227">
        <v>60000</v>
      </c>
      <c r="M227" s="4">
        <v>45712</v>
      </c>
      <c r="N227" s="3">
        <v>-4378.88</v>
      </c>
      <c r="O227" s="3">
        <v>14625.54</v>
      </c>
      <c r="P227" s="3">
        <v>110754.73</v>
      </c>
      <c r="Q227" s="3" t="s">
        <v>32</v>
      </c>
      <c r="R227" s="3">
        <v>3144.51</v>
      </c>
      <c r="S227" s="3" t="s">
        <v>33</v>
      </c>
      <c r="T227" s="3" t="s">
        <v>557</v>
      </c>
      <c r="U227" s="3" t="s">
        <v>44</v>
      </c>
      <c r="V227" s="3" t="s">
        <v>114</v>
      </c>
      <c r="W227" s="3" t="s">
        <v>110</v>
      </c>
      <c r="X227" s="3">
        <v>13007.38</v>
      </c>
      <c r="Y227" s="3"/>
      <c r="Z227" s="3" t="s">
        <v>153</v>
      </c>
      <c r="AA227" s="3">
        <v>50871.68</v>
      </c>
      <c r="AB227" s="5" t="s">
        <v>193</v>
      </c>
      <c r="AC227" s="3">
        <v>340.8</v>
      </c>
      <c r="AD227" s="3" t="s">
        <v>738</v>
      </c>
    </row>
    <row r="228" spans="1:30" x14ac:dyDescent="0.25">
      <c r="A228">
        <v>153781</v>
      </c>
      <c r="B228" t="s">
        <v>739</v>
      </c>
      <c r="C228" s="3">
        <f t="shared" si="4"/>
        <v>0</v>
      </c>
      <c r="D228" s="3">
        <v>4037.41</v>
      </c>
      <c r="E228" s="3">
        <v>260.25</v>
      </c>
      <c r="F228" s="3">
        <v>0</v>
      </c>
      <c r="G228" s="3">
        <v>0</v>
      </c>
      <c r="H228" s="3">
        <v>0</v>
      </c>
      <c r="I228" s="3">
        <v>0</v>
      </c>
      <c r="J228" s="3">
        <v>0</v>
      </c>
      <c r="K228" s="3">
        <v>4297.66</v>
      </c>
      <c r="L228">
        <v>15000</v>
      </c>
      <c r="M228" s="4">
        <v>45701</v>
      </c>
      <c r="N228" s="3">
        <v>-712.13</v>
      </c>
      <c r="O228" s="3">
        <v>12881.76</v>
      </c>
      <c r="P228" s="3">
        <v>91585.98</v>
      </c>
      <c r="Q228" s="3" t="s">
        <v>32</v>
      </c>
      <c r="R228" s="3">
        <v>0</v>
      </c>
      <c r="S228" s="3" t="s">
        <v>33</v>
      </c>
      <c r="T228" s="3" t="s">
        <v>413</v>
      </c>
      <c r="U228" s="3" t="s">
        <v>44</v>
      </c>
      <c r="V228" s="3" t="s">
        <v>224</v>
      </c>
      <c r="W228" s="3" t="s">
        <v>46</v>
      </c>
      <c r="X228" s="3">
        <v>5557.08</v>
      </c>
      <c r="Y228" s="3"/>
      <c r="Z228" s="3"/>
      <c r="AA228" s="3">
        <v>10702.34</v>
      </c>
      <c r="AB228" s="5" t="s">
        <v>256</v>
      </c>
      <c r="AC228" s="3">
        <v>4037.41</v>
      </c>
      <c r="AD228" s="3" t="s">
        <v>740</v>
      </c>
    </row>
    <row r="229" spans="1:30" x14ac:dyDescent="0.25">
      <c r="A229">
        <v>16644</v>
      </c>
      <c r="B229" t="s">
        <v>741</v>
      </c>
      <c r="C229" s="3">
        <f t="shared" si="4"/>
        <v>0</v>
      </c>
      <c r="D229" s="3">
        <v>0</v>
      </c>
      <c r="E229" s="3">
        <v>226</v>
      </c>
      <c r="F229" s="3">
        <v>0</v>
      </c>
      <c r="G229" s="3">
        <v>0</v>
      </c>
      <c r="H229" s="3">
        <v>0</v>
      </c>
      <c r="I229" s="3">
        <v>0</v>
      </c>
      <c r="J229" s="3">
        <v>0</v>
      </c>
      <c r="K229" s="3">
        <v>226</v>
      </c>
      <c r="L229">
        <v>0</v>
      </c>
      <c r="M229" s="4">
        <v>45705</v>
      </c>
      <c r="N229" s="3">
        <v>-300</v>
      </c>
      <c r="O229" s="3">
        <v>4968.96</v>
      </c>
      <c r="P229" s="3">
        <v>7711.97</v>
      </c>
      <c r="Q229" s="3" t="s">
        <v>32</v>
      </c>
      <c r="R229" s="3"/>
      <c r="S229" s="3" t="s">
        <v>178</v>
      </c>
      <c r="T229" s="3" t="s">
        <v>100</v>
      </c>
      <c r="U229" s="3" t="s">
        <v>44</v>
      </c>
      <c r="V229" s="3" t="s">
        <v>114</v>
      </c>
      <c r="W229" s="3"/>
      <c r="X229" s="3">
        <v>-502.84</v>
      </c>
      <c r="Y229" s="3"/>
      <c r="Z229" s="3"/>
      <c r="AA229" s="3">
        <v>-226</v>
      </c>
      <c r="AB229" s="5" t="s">
        <v>64</v>
      </c>
      <c r="AC229" s="3">
        <v>226</v>
      </c>
      <c r="AD229" s="3" t="s">
        <v>742</v>
      </c>
    </row>
    <row r="230" spans="1:30" x14ac:dyDescent="0.25">
      <c r="A230">
        <v>149950</v>
      </c>
      <c r="B230" t="s">
        <v>743</v>
      </c>
      <c r="C230" s="3">
        <f t="shared" si="4"/>
        <v>0</v>
      </c>
      <c r="D230" s="3">
        <v>19841.78</v>
      </c>
      <c r="E230" s="3">
        <v>223.85</v>
      </c>
      <c r="F230" s="3">
        <v>0</v>
      </c>
      <c r="G230" s="3">
        <v>0</v>
      </c>
      <c r="H230" s="3">
        <v>0</v>
      </c>
      <c r="I230" s="3">
        <v>0</v>
      </c>
      <c r="J230" s="3">
        <v>0</v>
      </c>
      <c r="K230" s="3">
        <v>20065.63</v>
      </c>
      <c r="L230">
        <v>35000</v>
      </c>
      <c r="M230" s="4">
        <v>45712</v>
      </c>
      <c r="N230" s="3">
        <v>-811.92</v>
      </c>
      <c r="O230" s="3">
        <v>28724.63</v>
      </c>
      <c r="P230" s="3">
        <v>215126.08</v>
      </c>
      <c r="Q230" s="3" t="s">
        <v>32</v>
      </c>
      <c r="R230" s="3">
        <v>475.74</v>
      </c>
      <c r="S230" s="3" t="s">
        <v>33</v>
      </c>
      <c r="T230" s="3" t="s">
        <v>342</v>
      </c>
      <c r="U230" s="3" t="s">
        <v>44</v>
      </c>
      <c r="V230" s="3" t="s">
        <v>174</v>
      </c>
      <c r="W230" s="3" t="s">
        <v>110</v>
      </c>
      <c r="X230" s="3">
        <v>15383.79</v>
      </c>
      <c r="Y230" s="3">
        <v>65000</v>
      </c>
      <c r="Z230" s="3" t="s">
        <v>81</v>
      </c>
      <c r="AA230" s="3">
        <v>14934.37</v>
      </c>
      <c r="AB230" s="5" t="s">
        <v>70</v>
      </c>
      <c r="AC230" s="3">
        <v>1419.36</v>
      </c>
      <c r="AD230" s="3" t="s">
        <v>744</v>
      </c>
    </row>
    <row r="231" spans="1:30" x14ac:dyDescent="0.25">
      <c r="A231">
        <v>123051</v>
      </c>
      <c r="B231" t="s">
        <v>745</v>
      </c>
      <c r="C231" s="3">
        <f t="shared" si="4"/>
        <v>0</v>
      </c>
      <c r="D231" s="3">
        <v>1795</v>
      </c>
      <c r="E231" s="3">
        <v>220</v>
      </c>
      <c r="F231" s="3">
        <v>0</v>
      </c>
      <c r="G231" s="3">
        <v>0</v>
      </c>
      <c r="H231" s="3">
        <v>0</v>
      </c>
      <c r="I231" s="3">
        <v>0</v>
      </c>
      <c r="J231" s="3">
        <v>0</v>
      </c>
      <c r="K231" s="3">
        <v>2015</v>
      </c>
      <c r="L231">
        <v>5000</v>
      </c>
      <c r="M231" s="4">
        <v>45700</v>
      </c>
      <c r="N231" s="3">
        <v>-2033.75</v>
      </c>
      <c r="O231" s="3">
        <v>1665</v>
      </c>
      <c r="P231" s="3">
        <v>6004.55</v>
      </c>
      <c r="Q231" s="3" t="s">
        <v>32</v>
      </c>
      <c r="R231" s="3">
        <v>0</v>
      </c>
      <c r="S231" s="3" t="s">
        <v>650</v>
      </c>
      <c r="T231" s="3" t="s">
        <v>746</v>
      </c>
      <c r="U231" s="3" t="s">
        <v>44</v>
      </c>
      <c r="V231" s="3" t="s">
        <v>45</v>
      </c>
      <c r="W231" s="3" t="s">
        <v>119</v>
      </c>
      <c r="X231" s="3">
        <v>1643.47</v>
      </c>
      <c r="Y231" s="3"/>
      <c r="Z231" s="3"/>
      <c r="AA231" s="3">
        <v>2985</v>
      </c>
      <c r="AB231" s="5" t="s">
        <v>70</v>
      </c>
      <c r="AC231" s="3">
        <v>225</v>
      </c>
      <c r="AD231" s="3" t="s">
        <v>747</v>
      </c>
    </row>
    <row r="232" spans="1:30" x14ac:dyDescent="0.25">
      <c r="A232">
        <v>110615</v>
      </c>
      <c r="B232" t="s">
        <v>748</v>
      </c>
      <c r="C232" s="3">
        <f t="shared" si="4"/>
        <v>0</v>
      </c>
      <c r="D232" s="3">
        <v>2656</v>
      </c>
      <c r="E232" s="3">
        <v>196.07</v>
      </c>
      <c r="F232" s="3">
        <v>0</v>
      </c>
      <c r="G232" s="3">
        <v>0</v>
      </c>
      <c r="H232" s="3">
        <v>0</v>
      </c>
      <c r="I232" s="3">
        <v>0</v>
      </c>
      <c r="J232" s="3">
        <v>0</v>
      </c>
      <c r="K232" s="3">
        <v>2852.07</v>
      </c>
      <c r="L232">
        <v>20000</v>
      </c>
      <c r="M232" s="4">
        <v>45692</v>
      </c>
      <c r="N232" s="3">
        <v>-8152.4</v>
      </c>
      <c r="O232" s="3">
        <v>2656</v>
      </c>
      <c r="P232" s="3">
        <v>30770.34</v>
      </c>
      <c r="Q232" s="3" t="s">
        <v>32</v>
      </c>
      <c r="R232" s="3">
        <v>7833.6</v>
      </c>
      <c r="S232" s="3" t="s">
        <v>334</v>
      </c>
      <c r="T232" s="3" t="s">
        <v>449</v>
      </c>
      <c r="U232" s="3" t="s">
        <v>44</v>
      </c>
      <c r="V232" s="3" t="s">
        <v>749</v>
      </c>
      <c r="W232" s="3" t="s">
        <v>119</v>
      </c>
      <c r="X232" s="3">
        <v>5409</v>
      </c>
      <c r="Y232" s="3"/>
      <c r="Z232" s="3"/>
      <c r="AA232" s="3">
        <v>17147.93</v>
      </c>
      <c r="AB232" s="5" t="s">
        <v>64</v>
      </c>
      <c r="AC232" s="3">
        <v>2656</v>
      </c>
      <c r="AD232" s="3" t="s">
        <v>750</v>
      </c>
    </row>
    <row r="233" spans="1:30" x14ac:dyDescent="0.25">
      <c r="A233">
        <v>16643</v>
      </c>
      <c r="B233" t="s">
        <v>751</v>
      </c>
      <c r="C233" s="3">
        <f t="shared" si="4"/>
        <v>0</v>
      </c>
      <c r="D233" s="3">
        <v>1148.02</v>
      </c>
      <c r="E233" s="3">
        <v>192</v>
      </c>
      <c r="F233" s="3">
        <v>0</v>
      </c>
      <c r="G233" s="3">
        <v>0</v>
      </c>
      <c r="H233" s="3">
        <v>0</v>
      </c>
      <c r="I233" s="3">
        <v>0</v>
      </c>
      <c r="J233" s="3">
        <v>0</v>
      </c>
      <c r="K233" s="3">
        <v>1340.02</v>
      </c>
      <c r="L233">
        <v>5000</v>
      </c>
      <c r="M233" s="4">
        <v>45706</v>
      </c>
      <c r="N233" s="3">
        <v>-2228.8000000000002</v>
      </c>
      <c r="O233" s="3">
        <v>3448.88</v>
      </c>
      <c r="P233" s="3">
        <v>21559.18</v>
      </c>
      <c r="Q233" s="3" t="s">
        <v>32</v>
      </c>
      <c r="R233" s="3">
        <v>2419.1999999999998</v>
      </c>
      <c r="S233" s="3" t="s">
        <v>33</v>
      </c>
      <c r="T233" s="3" t="s">
        <v>200</v>
      </c>
      <c r="U233" s="3" t="s">
        <v>35</v>
      </c>
      <c r="V233" s="3" t="s">
        <v>45</v>
      </c>
      <c r="W233" s="3" t="s">
        <v>135</v>
      </c>
      <c r="X233" s="3">
        <v>3402.63</v>
      </c>
      <c r="Y233" s="3"/>
      <c r="Z233" s="3" t="s">
        <v>392</v>
      </c>
      <c r="AA233" s="3">
        <v>3659.98</v>
      </c>
      <c r="AB233" s="5" t="s">
        <v>163</v>
      </c>
      <c r="AC233" s="3">
        <v>0</v>
      </c>
      <c r="AD233" s="3" t="s">
        <v>752</v>
      </c>
    </row>
    <row r="234" spans="1:30" x14ac:dyDescent="0.25">
      <c r="A234">
        <v>443333</v>
      </c>
      <c r="B234" t="s">
        <v>753</v>
      </c>
      <c r="C234" s="3">
        <f t="shared" si="4"/>
        <v>0</v>
      </c>
      <c r="D234" s="3">
        <v>0</v>
      </c>
      <c r="E234" s="3">
        <v>177.76</v>
      </c>
      <c r="F234" s="3">
        <v>0</v>
      </c>
      <c r="G234" s="3">
        <v>0</v>
      </c>
      <c r="H234" s="3">
        <v>0</v>
      </c>
      <c r="I234" s="3">
        <v>0</v>
      </c>
      <c r="J234" s="3">
        <v>0</v>
      </c>
      <c r="K234" s="3">
        <v>177.76</v>
      </c>
      <c r="L234">
        <v>0</v>
      </c>
      <c r="M234" s="4">
        <v>45702</v>
      </c>
      <c r="N234" s="3">
        <v>-54.29</v>
      </c>
      <c r="O234" s="3">
        <v>3739.13</v>
      </c>
      <c r="P234" s="3">
        <v>0</v>
      </c>
      <c r="Q234" s="3"/>
      <c r="R234" s="3">
        <v>0</v>
      </c>
      <c r="S234" s="3" t="s">
        <v>50</v>
      </c>
      <c r="T234" s="3" t="s">
        <v>577</v>
      </c>
      <c r="U234" s="3" t="s">
        <v>44</v>
      </c>
      <c r="V234" s="3"/>
      <c r="W234" s="3"/>
      <c r="X234" s="3">
        <v>3.44</v>
      </c>
      <c r="Y234" s="3"/>
      <c r="Z234" s="3"/>
      <c r="AA234" s="3">
        <v>-174.89</v>
      </c>
      <c r="AB234" s="5" t="s">
        <v>484</v>
      </c>
      <c r="AC234" s="3">
        <v>51.42</v>
      </c>
      <c r="AD234" s="3"/>
    </row>
    <row r="235" spans="1:30" x14ac:dyDescent="0.25">
      <c r="A235">
        <v>71558</v>
      </c>
      <c r="B235" t="s">
        <v>754</v>
      </c>
      <c r="C235" s="3">
        <f t="shared" si="4"/>
        <v>0</v>
      </c>
      <c r="D235" s="3">
        <v>0</v>
      </c>
      <c r="E235" s="3">
        <v>147.4</v>
      </c>
      <c r="F235" s="3">
        <v>0</v>
      </c>
      <c r="G235" s="3">
        <v>0</v>
      </c>
      <c r="H235" s="3">
        <v>0</v>
      </c>
      <c r="I235" s="3">
        <v>0</v>
      </c>
      <c r="J235" s="3">
        <v>0</v>
      </c>
      <c r="K235" s="3">
        <v>147.4</v>
      </c>
      <c r="L235">
        <v>3000</v>
      </c>
      <c r="M235" s="4">
        <v>45705</v>
      </c>
      <c r="N235" s="3">
        <v>-82.79</v>
      </c>
      <c r="O235" s="3">
        <v>110.31</v>
      </c>
      <c r="P235" s="3">
        <v>749.81</v>
      </c>
      <c r="Q235" s="3"/>
      <c r="R235" s="3">
        <v>0</v>
      </c>
      <c r="S235" s="3" t="s">
        <v>33</v>
      </c>
      <c r="T235" s="3" t="s">
        <v>575</v>
      </c>
      <c r="U235" s="3" t="s">
        <v>35</v>
      </c>
      <c r="V235" s="3" t="s">
        <v>755</v>
      </c>
      <c r="W235" s="3" t="s">
        <v>119</v>
      </c>
      <c r="X235" s="3">
        <v>1007.24</v>
      </c>
      <c r="Y235" s="3"/>
      <c r="Z235" s="3"/>
      <c r="AA235" s="3">
        <v>2852.6</v>
      </c>
      <c r="AB235" s="5" t="s">
        <v>722</v>
      </c>
      <c r="AC235" s="3">
        <v>147.4</v>
      </c>
      <c r="AD235" s="3" t="s">
        <v>756</v>
      </c>
    </row>
    <row r="236" spans="1:30" x14ac:dyDescent="0.25">
      <c r="A236">
        <v>17486</v>
      </c>
      <c r="B236" t="s">
        <v>757</v>
      </c>
      <c r="C236" s="3">
        <f t="shared" si="4"/>
        <v>0</v>
      </c>
      <c r="D236" s="3">
        <v>0</v>
      </c>
      <c r="E236" s="3">
        <v>123.67</v>
      </c>
      <c r="F236" s="3">
        <v>0</v>
      </c>
      <c r="G236" s="3">
        <v>0</v>
      </c>
      <c r="H236" s="3">
        <v>0</v>
      </c>
      <c r="I236" s="3">
        <v>0</v>
      </c>
      <c r="J236" s="3">
        <v>0</v>
      </c>
      <c r="K236" s="3">
        <v>123.67</v>
      </c>
      <c r="L236">
        <v>3000</v>
      </c>
      <c r="M236" s="4">
        <v>45667</v>
      </c>
      <c r="N236" s="3">
        <v>-575.54999999999995</v>
      </c>
      <c r="O236" s="3">
        <v>81.92</v>
      </c>
      <c r="P236" s="3">
        <v>1559.38</v>
      </c>
      <c r="Q236" s="3"/>
      <c r="R236" s="3">
        <v>0</v>
      </c>
      <c r="S236" s="3" t="s">
        <v>33</v>
      </c>
      <c r="T236" s="3" t="s">
        <v>714</v>
      </c>
      <c r="U236" s="3" t="s">
        <v>44</v>
      </c>
      <c r="V236" s="3" t="s">
        <v>331</v>
      </c>
      <c r="W236" s="3" t="s">
        <v>338</v>
      </c>
      <c r="X236" s="3">
        <v>107.61</v>
      </c>
      <c r="Y236" s="3"/>
      <c r="Z236" s="3"/>
      <c r="AA236" s="3">
        <v>2876.33</v>
      </c>
      <c r="AB236" s="5" t="s">
        <v>533</v>
      </c>
      <c r="AC236" s="3">
        <v>0</v>
      </c>
      <c r="AD236" s="3" t="s">
        <v>758</v>
      </c>
    </row>
    <row r="237" spans="1:30" x14ac:dyDescent="0.25">
      <c r="A237">
        <v>437885</v>
      </c>
      <c r="B237" t="s">
        <v>759</v>
      </c>
      <c r="C237" s="3">
        <f t="shared" si="4"/>
        <v>0</v>
      </c>
      <c r="D237" s="3">
        <v>0</v>
      </c>
      <c r="E237" s="3">
        <v>83.93</v>
      </c>
      <c r="F237" s="3">
        <v>0</v>
      </c>
      <c r="G237" s="3">
        <v>0</v>
      </c>
      <c r="H237" s="3">
        <v>0</v>
      </c>
      <c r="I237" s="3">
        <v>0</v>
      </c>
      <c r="J237" s="3">
        <v>0</v>
      </c>
      <c r="K237" s="3">
        <v>83.93</v>
      </c>
      <c r="L237">
        <v>0</v>
      </c>
      <c r="M237" s="4">
        <v>45713</v>
      </c>
      <c r="N237" s="3">
        <v>-356.38</v>
      </c>
      <c r="O237" s="3">
        <v>1297.02</v>
      </c>
      <c r="P237" s="3">
        <v>2644.61</v>
      </c>
      <c r="Q237" s="3"/>
      <c r="R237" s="3">
        <v>0</v>
      </c>
      <c r="S237" s="3" t="s">
        <v>50</v>
      </c>
      <c r="T237" s="3" t="s">
        <v>100</v>
      </c>
      <c r="U237" s="3" t="s">
        <v>35</v>
      </c>
      <c r="V237" s="3"/>
      <c r="W237" s="3"/>
      <c r="X237" s="3">
        <v>-49.5</v>
      </c>
      <c r="Y237" s="3"/>
      <c r="Z237" s="3"/>
      <c r="AA237" s="3">
        <v>-83.93</v>
      </c>
      <c r="AB237" s="5" t="s">
        <v>64</v>
      </c>
      <c r="AC237" s="3">
        <v>440.31</v>
      </c>
      <c r="AD237" s="3"/>
    </row>
    <row r="238" spans="1:30" x14ac:dyDescent="0.25">
      <c r="A238">
        <v>409112</v>
      </c>
      <c r="B238" t="s">
        <v>760</v>
      </c>
      <c r="C238" s="3">
        <f t="shared" si="4"/>
        <v>0</v>
      </c>
      <c r="D238" s="3">
        <v>0</v>
      </c>
      <c r="E238" s="3">
        <v>74.22</v>
      </c>
      <c r="F238" s="3">
        <v>0</v>
      </c>
      <c r="G238" s="3">
        <v>0</v>
      </c>
      <c r="H238" s="3">
        <v>0</v>
      </c>
      <c r="I238" s="3">
        <v>0</v>
      </c>
      <c r="J238" s="3">
        <v>0</v>
      </c>
      <c r="K238" s="3">
        <v>74.22</v>
      </c>
      <c r="L238">
        <v>0</v>
      </c>
      <c r="M238" s="4">
        <v>45714</v>
      </c>
      <c r="N238" s="3">
        <v>86.2</v>
      </c>
      <c r="O238" s="3">
        <v>19732.34</v>
      </c>
      <c r="P238" s="3">
        <v>1802.5</v>
      </c>
      <c r="Q238" s="3"/>
      <c r="R238" s="3">
        <v>0</v>
      </c>
      <c r="S238" s="3" t="s">
        <v>178</v>
      </c>
      <c r="T238" s="3" t="s">
        <v>100</v>
      </c>
      <c r="U238" s="3" t="s">
        <v>414</v>
      </c>
      <c r="V238" s="3"/>
      <c r="W238" s="3"/>
      <c r="X238" s="3">
        <v>-155.88</v>
      </c>
      <c r="Y238" s="3"/>
      <c r="Z238" s="3"/>
      <c r="AA238" s="3">
        <v>-74.22</v>
      </c>
      <c r="AB238" s="5" t="s">
        <v>70</v>
      </c>
      <c r="AC238" s="3">
        <v>1664</v>
      </c>
      <c r="AD238" s="3"/>
    </row>
    <row r="239" spans="1:30" x14ac:dyDescent="0.25">
      <c r="A239">
        <v>128053</v>
      </c>
      <c r="B239" t="s">
        <v>761</v>
      </c>
      <c r="C239" s="3">
        <f t="shared" si="4"/>
        <v>0</v>
      </c>
      <c r="D239" s="3">
        <v>0</v>
      </c>
      <c r="E239" s="3">
        <v>72.55</v>
      </c>
      <c r="F239" s="3">
        <v>0</v>
      </c>
      <c r="G239" s="3">
        <v>0</v>
      </c>
      <c r="H239" s="3">
        <v>0</v>
      </c>
      <c r="I239" s="3">
        <v>0</v>
      </c>
      <c r="J239" s="3">
        <v>0</v>
      </c>
      <c r="K239" s="3">
        <v>72.55</v>
      </c>
      <c r="L239">
        <v>5000</v>
      </c>
      <c r="M239" s="4">
        <v>45656</v>
      </c>
      <c r="N239" s="3">
        <v>-2124.9299999999998</v>
      </c>
      <c r="O239" s="3">
        <v>62.8</v>
      </c>
      <c r="P239" s="3">
        <v>25959.93</v>
      </c>
      <c r="Q239" s="3" t="s">
        <v>32</v>
      </c>
      <c r="R239" s="3">
        <v>0</v>
      </c>
      <c r="S239" s="3" t="s">
        <v>33</v>
      </c>
      <c r="T239" s="3" t="s">
        <v>220</v>
      </c>
      <c r="U239" s="3" t="s">
        <v>35</v>
      </c>
      <c r="V239" s="3" t="s">
        <v>36</v>
      </c>
      <c r="W239" s="3" t="s">
        <v>119</v>
      </c>
      <c r="X239" s="3">
        <v>1980.34</v>
      </c>
      <c r="Y239" s="3">
        <v>15000</v>
      </c>
      <c r="Z239" s="3" t="s">
        <v>58</v>
      </c>
      <c r="AA239" s="3">
        <v>4927.45</v>
      </c>
      <c r="AB239" s="5" t="s">
        <v>658</v>
      </c>
      <c r="AC239" s="3">
        <v>72.55</v>
      </c>
      <c r="AD239" s="3" t="s">
        <v>762</v>
      </c>
    </row>
    <row r="240" spans="1:30" x14ac:dyDescent="0.25">
      <c r="A240">
        <v>19309</v>
      </c>
      <c r="B240" t="s">
        <v>763</v>
      </c>
      <c r="C240" s="3">
        <f t="shared" si="4"/>
        <v>0</v>
      </c>
      <c r="D240" s="3">
        <v>0</v>
      </c>
      <c r="E240" s="3">
        <v>67.2</v>
      </c>
      <c r="F240" s="3">
        <v>0</v>
      </c>
      <c r="G240" s="3">
        <v>0</v>
      </c>
      <c r="H240" s="3">
        <v>0</v>
      </c>
      <c r="I240" s="3">
        <v>0</v>
      </c>
      <c r="J240" s="3">
        <v>0</v>
      </c>
      <c r="K240" s="3">
        <v>67.2</v>
      </c>
      <c r="L240">
        <v>7500</v>
      </c>
      <c r="M240" s="4">
        <v>45621</v>
      </c>
      <c r="N240" s="3">
        <v>-309.52</v>
      </c>
      <c r="O240" s="3">
        <v>67.2</v>
      </c>
      <c r="P240" s="3">
        <v>2624.93</v>
      </c>
      <c r="Q240" s="3" t="s">
        <v>32</v>
      </c>
      <c r="R240" s="3">
        <v>0</v>
      </c>
      <c r="S240" s="3" t="s">
        <v>33</v>
      </c>
      <c r="T240" s="3" t="s">
        <v>151</v>
      </c>
      <c r="U240" s="3" t="s">
        <v>35</v>
      </c>
      <c r="V240" s="3" t="s">
        <v>764</v>
      </c>
      <c r="W240" s="3" t="s">
        <v>57</v>
      </c>
      <c r="X240" s="3">
        <v>125.25</v>
      </c>
      <c r="Y240" s="3"/>
      <c r="Z240" s="3"/>
      <c r="AA240" s="3">
        <v>7432.8</v>
      </c>
      <c r="AB240" s="5" t="s">
        <v>120</v>
      </c>
      <c r="AC240" s="3">
        <v>-380.8</v>
      </c>
      <c r="AD240" s="3" t="s">
        <v>765</v>
      </c>
    </row>
    <row r="241" spans="1:30" x14ac:dyDescent="0.25">
      <c r="A241">
        <v>86652</v>
      </c>
      <c r="B241" t="s">
        <v>766</v>
      </c>
      <c r="C241" s="3">
        <f t="shared" si="4"/>
        <v>0</v>
      </c>
      <c r="D241" s="3">
        <v>0</v>
      </c>
      <c r="E241" s="3">
        <v>47.36</v>
      </c>
      <c r="F241" s="3">
        <v>0</v>
      </c>
      <c r="G241" s="3">
        <v>0</v>
      </c>
      <c r="H241" s="3">
        <v>0</v>
      </c>
      <c r="I241" s="3">
        <v>0</v>
      </c>
      <c r="J241" s="3">
        <v>0</v>
      </c>
      <c r="K241" s="3">
        <v>47.36</v>
      </c>
      <c r="L241">
        <v>0</v>
      </c>
      <c r="M241" s="4">
        <v>45687</v>
      </c>
      <c r="N241" s="3">
        <v>42.22</v>
      </c>
      <c r="O241" s="3">
        <v>1599.19</v>
      </c>
      <c r="P241" s="3">
        <v>3431.47</v>
      </c>
      <c r="Q241" s="3" t="s">
        <v>32</v>
      </c>
      <c r="R241" s="3">
        <v>0</v>
      </c>
      <c r="S241" s="3" t="s">
        <v>50</v>
      </c>
      <c r="T241" s="3" t="s">
        <v>32</v>
      </c>
      <c r="U241" s="3" t="s">
        <v>44</v>
      </c>
      <c r="V241" s="3" t="s">
        <v>767</v>
      </c>
      <c r="W241" s="3" t="s">
        <v>119</v>
      </c>
      <c r="X241" s="3">
        <v>-244.17</v>
      </c>
      <c r="Y241" s="3"/>
      <c r="Z241" s="3"/>
      <c r="AA241" s="3">
        <v>-47.36</v>
      </c>
      <c r="AB241" s="5" t="s">
        <v>533</v>
      </c>
      <c r="AC241" s="3">
        <v>-42.22</v>
      </c>
      <c r="AD241" s="3" t="s">
        <v>768</v>
      </c>
    </row>
    <row r="242" spans="1:30" x14ac:dyDescent="0.25">
      <c r="A242">
        <v>113657</v>
      </c>
      <c r="B242" t="s">
        <v>769</v>
      </c>
      <c r="C242" s="3">
        <f t="shared" si="4"/>
        <v>0</v>
      </c>
      <c r="D242" s="3">
        <v>0</v>
      </c>
      <c r="E242" s="3">
        <v>41</v>
      </c>
      <c r="F242" s="3">
        <v>0</v>
      </c>
      <c r="G242" s="3">
        <v>0</v>
      </c>
      <c r="H242" s="3">
        <v>0</v>
      </c>
      <c r="I242" s="3">
        <v>0</v>
      </c>
      <c r="J242" s="3">
        <v>0</v>
      </c>
      <c r="K242" s="3">
        <v>41</v>
      </c>
      <c r="L242">
        <v>0</v>
      </c>
      <c r="M242" s="4">
        <v>45714</v>
      </c>
      <c r="N242" s="3">
        <v>-122.92</v>
      </c>
      <c r="O242" s="3">
        <v>21769.72</v>
      </c>
      <c r="P242" s="3">
        <v>168895.56</v>
      </c>
      <c r="Q242" s="3"/>
      <c r="R242" s="3">
        <v>341.76</v>
      </c>
      <c r="S242" s="3" t="s">
        <v>770</v>
      </c>
      <c r="T242" s="3" t="s">
        <v>42</v>
      </c>
      <c r="U242" s="3" t="s">
        <v>44</v>
      </c>
      <c r="V242" s="3" t="s">
        <v>771</v>
      </c>
      <c r="W242" s="3" t="s">
        <v>37</v>
      </c>
      <c r="X242" s="3">
        <v>-106.66</v>
      </c>
      <c r="Y242" s="3"/>
      <c r="Z242" s="3"/>
      <c r="AA242" s="3">
        <v>-41</v>
      </c>
      <c r="AB242" s="5" t="s">
        <v>70</v>
      </c>
      <c r="AC242" s="3">
        <v>122.92</v>
      </c>
      <c r="AD242" s="3" t="s">
        <v>772</v>
      </c>
    </row>
    <row r="243" spans="1:30" x14ac:dyDescent="0.25">
      <c r="A243">
        <v>443597</v>
      </c>
      <c r="B243" t="s">
        <v>773</v>
      </c>
      <c r="C243" s="3">
        <f t="shared" si="4"/>
        <v>0</v>
      </c>
      <c r="D243" s="3">
        <v>0</v>
      </c>
      <c r="E243" s="3">
        <v>28.28</v>
      </c>
      <c r="F243" s="3">
        <v>0</v>
      </c>
      <c r="G243" s="3">
        <v>0</v>
      </c>
      <c r="H243" s="3">
        <v>0</v>
      </c>
      <c r="I243" s="3">
        <v>0</v>
      </c>
      <c r="J243" s="3">
        <v>0</v>
      </c>
      <c r="K243" s="3">
        <v>28.28</v>
      </c>
      <c r="L243">
        <v>0</v>
      </c>
      <c r="M243" s="4">
        <v>45702</v>
      </c>
      <c r="N243" s="3">
        <v>-1537.92</v>
      </c>
      <c r="O243" s="3">
        <v>1566.2</v>
      </c>
      <c r="P243" s="3">
        <v>0</v>
      </c>
      <c r="Q243" s="3"/>
      <c r="R243" s="3">
        <v>0</v>
      </c>
      <c r="S243" s="3" t="s">
        <v>50</v>
      </c>
      <c r="T243" s="3" t="s">
        <v>32</v>
      </c>
      <c r="U243" s="3" t="s">
        <v>35</v>
      </c>
      <c r="V243" s="3"/>
      <c r="W243" s="3"/>
      <c r="X243" s="3">
        <v>1.85</v>
      </c>
      <c r="Y243" s="3"/>
      <c r="Z243" s="3"/>
      <c r="AA243" s="3">
        <v>-28.28</v>
      </c>
      <c r="AB243" s="5" t="s">
        <v>484</v>
      </c>
      <c r="AC243" s="3">
        <v>1566.2</v>
      </c>
      <c r="AD243" s="3"/>
    </row>
    <row r="244" spans="1:30" x14ac:dyDescent="0.25">
      <c r="A244">
        <v>277966</v>
      </c>
      <c r="B244" t="s">
        <v>774</v>
      </c>
      <c r="C244" s="3">
        <f t="shared" si="4"/>
        <v>0</v>
      </c>
      <c r="D244" s="3">
        <v>0</v>
      </c>
      <c r="E244" s="3">
        <v>21.33</v>
      </c>
      <c r="F244" s="3">
        <v>0</v>
      </c>
      <c r="G244" s="3">
        <v>0</v>
      </c>
      <c r="H244" s="3">
        <v>0</v>
      </c>
      <c r="I244" s="3">
        <v>0</v>
      </c>
      <c r="J244" s="3">
        <v>0</v>
      </c>
      <c r="K244" s="3">
        <v>21.33</v>
      </c>
      <c r="L244">
        <v>0</v>
      </c>
      <c r="M244" s="4">
        <v>45714</v>
      </c>
      <c r="N244" s="3">
        <v>-805.38</v>
      </c>
      <c r="O244" s="3">
        <v>7447.14</v>
      </c>
      <c r="P244" s="3">
        <v>9900.44</v>
      </c>
      <c r="Q244" s="3" t="s">
        <v>32</v>
      </c>
      <c r="R244" s="3">
        <v>0</v>
      </c>
      <c r="S244" s="3" t="s">
        <v>770</v>
      </c>
      <c r="T244" s="3" t="s">
        <v>577</v>
      </c>
      <c r="U244" s="3" t="s">
        <v>44</v>
      </c>
      <c r="V244" s="3" t="s">
        <v>775</v>
      </c>
      <c r="W244" s="3" t="s">
        <v>46</v>
      </c>
      <c r="X244" s="3">
        <v>-102.8</v>
      </c>
      <c r="Y244" s="3"/>
      <c r="Z244" s="3"/>
      <c r="AA244" s="3">
        <v>-21.33</v>
      </c>
      <c r="AB244" s="5" t="s">
        <v>64</v>
      </c>
      <c r="AC244" s="3">
        <v>805.38</v>
      </c>
      <c r="AD244" s="3" t="s">
        <v>776</v>
      </c>
    </row>
    <row r="245" spans="1:30" x14ac:dyDescent="0.25">
      <c r="A245">
        <v>164889</v>
      </c>
      <c r="B245" t="s">
        <v>777</v>
      </c>
      <c r="C245" s="3">
        <f t="shared" si="4"/>
        <v>0</v>
      </c>
      <c r="D245" s="3">
        <v>65135.43</v>
      </c>
      <c r="E245" s="3">
        <v>0</v>
      </c>
      <c r="F245" s="3">
        <v>0</v>
      </c>
      <c r="G245" s="3">
        <v>0</v>
      </c>
      <c r="H245" s="3">
        <v>0</v>
      </c>
      <c r="I245" s="3">
        <v>0</v>
      </c>
      <c r="J245" s="3">
        <v>0</v>
      </c>
      <c r="K245" s="3">
        <v>65135.43</v>
      </c>
      <c r="L245">
        <v>60000</v>
      </c>
      <c r="M245" s="4">
        <v>45708</v>
      </c>
      <c r="N245" s="3">
        <v>-3043.66</v>
      </c>
      <c r="O245" s="3">
        <v>114675.4</v>
      </c>
      <c r="P245" s="3">
        <v>270256.21999999997</v>
      </c>
      <c r="Q245" s="3" t="s">
        <v>32</v>
      </c>
      <c r="R245" s="3">
        <v>0</v>
      </c>
      <c r="S245" s="3" t="s">
        <v>277</v>
      </c>
      <c r="T245" s="3" t="s">
        <v>778</v>
      </c>
      <c r="U245" s="3" t="s">
        <v>35</v>
      </c>
      <c r="V245" s="3" t="s">
        <v>255</v>
      </c>
      <c r="W245" s="3" t="s">
        <v>46</v>
      </c>
      <c r="X245" s="3">
        <v>13692.62</v>
      </c>
      <c r="Y245" s="3">
        <v>75000</v>
      </c>
      <c r="Z245" s="3" t="s">
        <v>202</v>
      </c>
      <c r="AA245" s="3">
        <v>9864.57</v>
      </c>
      <c r="AB245" s="5" t="s">
        <v>52</v>
      </c>
      <c r="AC245" s="3">
        <v>53238.25</v>
      </c>
      <c r="AD245" s="3" t="s">
        <v>779</v>
      </c>
    </row>
    <row r="246" spans="1:30" x14ac:dyDescent="0.25">
      <c r="A246">
        <v>16589</v>
      </c>
      <c r="B246" t="s">
        <v>780</v>
      </c>
      <c r="C246" s="3">
        <f t="shared" si="4"/>
        <v>0</v>
      </c>
      <c r="D246" s="3">
        <v>37620.78</v>
      </c>
      <c r="E246" s="3">
        <v>0</v>
      </c>
      <c r="F246" s="3">
        <v>0</v>
      </c>
      <c r="G246" s="3">
        <v>0</v>
      </c>
      <c r="H246" s="3">
        <v>0</v>
      </c>
      <c r="I246" s="3">
        <v>0</v>
      </c>
      <c r="J246" s="3">
        <v>0</v>
      </c>
      <c r="K246" s="3">
        <v>37620.78</v>
      </c>
      <c r="L246">
        <v>30000</v>
      </c>
      <c r="M246" s="4">
        <v>45695</v>
      </c>
      <c r="N246" s="3">
        <v>-8191.39</v>
      </c>
      <c r="O246" s="3">
        <v>44761.57</v>
      </c>
      <c r="P246" s="3">
        <v>59992.34</v>
      </c>
      <c r="Q246" s="3" t="s">
        <v>32</v>
      </c>
      <c r="R246" s="3">
        <v>2019.23</v>
      </c>
      <c r="S246" s="3" t="s">
        <v>781</v>
      </c>
      <c r="T246" s="3" t="s">
        <v>782</v>
      </c>
      <c r="U246" s="3" t="s">
        <v>44</v>
      </c>
      <c r="V246" s="3" t="s">
        <v>144</v>
      </c>
      <c r="W246" s="3" t="s">
        <v>338</v>
      </c>
      <c r="X246" s="3">
        <v>15620.92</v>
      </c>
      <c r="Y246" s="3"/>
      <c r="Z246" s="3"/>
      <c r="AA246" s="3">
        <v>-7620.78</v>
      </c>
      <c r="AB246" s="5" t="s">
        <v>64</v>
      </c>
      <c r="AC246" s="3">
        <v>5303.36</v>
      </c>
      <c r="AD246" s="3" t="s">
        <v>783</v>
      </c>
    </row>
    <row r="247" spans="1:30" x14ac:dyDescent="0.25">
      <c r="A247">
        <v>19134</v>
      </c>
      <c r="B247" t="s">
        <v>784</v>
      </c>
      <c r="C247" s="3">
        <f t="shared" si="4"/>
        <v>0</v>
      </c>
      <c r="D247" s="3">
        <v>25061.13</v>
      </c>
      <c r="E247" s="3">
        <v>0</v>
      </c>
      <c r="F247" s="3">
        <v>0</v>
      </c>
      <c r="G247" s="3">
        <v>0</v>
      </c>
      <c r="H247" s="3">
        <v>0</v>
      </c>
      <c r="I247" s="3">
        <v>0</v>
      </c>
      <c r="J247" s="3">
        <v>0</v>
      </c>
      <c r="K247" s="3">
        <v>25061.13</v>
      </c>
      <c r="L247">
        <v>70000</v>
      </c>
      <c r="M247" s="4">
        <v>45712</v>
      </c>
      <c r="N247" s="3">
        <v>-16363.62</v>
      </c>
      <c r="O247" s="3">
        <v>41227.49</v>
      </c>
      <c r="P247" s="3">
        <v>264295.89</v>
      </c>
      <c r="Q247" s="3"/>
      <c r="R247" s="3">
        <v>2919.95</v>
      </c>
      <c r="S247" s="3" t="s">
        <v>94</v>
      </c>
      <c r="T247" s="3" t="s">
        <v>354</v>
      </c>
      <c r="U247" s="3" t="s">
        <v>44</v>
      </c>
      <c r="V247" s="3" t="s">
        <v>74</v>
      </c>
      <c r="W247" s="3" t="s">
        <v>201</v>
      </c>
      <c r="X247" s="3">
        <v>32774.79</v>
      </c>
      <c r="Y247" s="3"/>
      <c r="Z247" s="3" t="s">
        <v>785</v>
      </c>
      <c r="AA247" s="3">
        <v>44938.87</v>
      </c>
      <c r="AB247" s="5" t="s">
        <v>70</v>
      </c>
      <c r="AC247" s="3">
        <v>65.989999999999995</v>
      </c>
      <c r="AD247" s="3" t="s">
        <v>786</v>
      </c>
    </row>
    <row r="248" spans="1:30" x14ac:dyDescent="0.25">
      <c r="A248">
        <v>381678</v>
      </c>
      <c r="B248" t="s">
        <v>787</v>
      </c>
      <c r="C248" s="3">
        <f t="shared" si="4"/>
        <v>0</v>
      </c>
      <c r="D248" s="3">
        <v>24036.22</v>
      </c>
      <c r="E248" s="3">
        <v>0</v>
      </c>
      <c r="F248" s="3">
        <v>0</v>
      </c>
      <c r="G248" s="3">
        <v>0</v>
      </c>
      <c r="H248" s="3">
        <v>0</v>
      </c>
      <c r="I248" s="3">
        <v>0</v>
      </c>
      <c r="J248" s="3">
        <v>0</v>
      </c>
      <c r="K248" s="3">
        <v>24036.22</v>
      </c>
      <c r="L248">
        <v>45000</v>
      </c>
      <c r="M248" s="4">
        <v>45708</v>
      </c>
      <c r="N248" s="3">
        <v>-6807.25</v>
      </c>
      <c r="O248" s="3">
        <v>35666.68</v>
      </c>
      <c r="P248" s="3">
        <v>233611.79</v>
      </c>
      <c r="Q248" s="3" t="s">
        <v>32</v>
      </c>
      <c r="R248" s="3">
        <v>0</v>
      </c>
      <c r="S248" s="3" t="s">
        <v>33</v>
      </c>
      <c r="T248" s="3" t="s">
        <v>725</v>
      </c>
      <c r="U248" s="3" t="s">
        <v>35</v>
      </c>
      <c r="V248" s="3" t="s">
        <v>224</v>
      </c>
      <c r="W248" s="3" t="s">
        <v>201</v>
      </c>
      <c r="X248" s="3">
        <v>14994.67</v>
      </c>
      <c r="Y248" s="3"/>
      <c r="Z248" s="3"/>
      <c r="AA248" s="3">
        <v>20963.78</v>
      </c>
      <c r="AB248" s="5" t="s">
        <v>70</v>
      </c>
      <c r="AC248" s="3">
        <v>1140.1300000000001</v>
      </c>
      <c r="AD248" s="3" t="s">
        <v>788</v>
      </c>
    </row>
    <row r="249" spans="1:30" x14ac:dyDescent="0.25">
      <c r="A249">
        <v>147400</v>
      </c>
      <c r="B249" t="s">
        <v>789</v>
      </c>
      <c r="C249" s="3">
        <f t="shared" si="4"/>
        <v>0</v>
      </c>
      <c r="D249" s="3">
        <v>21866.639999999999</v>
      </c>
      <c r="E249" s="3">
        <v>0</v>
      </c>
      <c r="F249" s="3">
        <v>0</v>
      </c>
      <c r="G249" s="3">
        <v>0</v>
      </c>
      <c r="H249" s="3">
        <v>0</v>
      </c>
      <c r="I249" s="3">
        <v>0</v>
      </c>
      <c r="J249" s="3">
        <v>0</v>
      </c>
      <c r="K249" s="3">
        <v>21866.639999999999</v>
      </c>
      <c r="L249">
        <v>20000</v>
      </c>
      <c r="M249" s="4">
        <v>45702</v>
      </c>
      <c r="N249" s="3">
        <v>-13601.6</v>
      </c>
      <c r="O249" s="3">
        <v>35098.949999999997</v>
      </c>
      <c r="P249" s="3">
        <v>29854.67</v>
      </c>
      <c r="Q249" s="3" t="s">
        <v>32</v>
      </c>
      <c r="R249" s="3">
        <v>1306.48</v>
      </c>
      <c r="S249" s="3" t="s">
        <v>33</v>
      </c>
      <c r="T249" s="3" t="s">
        <v>714</v>
      </c>
      <c r="U249" s="3" t="s">
        <v>44</v>
      </c>
      <c r="V249" s="3" t="s">
        <v>395</v>
      </c>
      <c r="W249" s="3" t="s">
        <v>37</v>
      </c>
      <c r="X249" s="3">
        <v>4296.1899999999996</v>
      </c>
      <c r="Y249" s="3">
        <v>25000</v>
      </c>
      <c r="Z249" s="3" t="s">
        <v>202</v>
      </c>
      <c r="AA249" s="3">
        <v>3133.36</v>
      </c>
      <c r="AB249" s="5" t="s">
        <v>70</v>
      </c>
      <c r="AC249" s="3">
        <v>90.96</v>
      </c>
      <c r="AD249" s="3" t="s">
        <v>790</v>
      </c>
    </row>
    <row r="250" spans="1:30" x14ac:dyDescent="0.25">
      <c r="A250">
        <v>95199</v>
      </c>
      <c r="B250" t="s">
        <v>791</v>
      </c>
      <c r="C250" s="3">
        <f t="shared" si="4"/>
        <v>0</v>
      </c>
      <c r="D250" s="3">
        <v>21127.63</v>
      </c>
      <c r="E250" s="3">
        <v>0</v>
      </c>
      <c r="F250" s="3">
        <v>0</v>
      </c>
      <c r="G250" s="3">
        <v>0</v>
      </c>
      <c r="H250" s="3">
        <v>0</v>
      </c>
      <c r="I250" s="3">
        <v>0</v>
      </c>
      <c r="J250" s="3">
        <v>0</v>
      </c>
      <c r="K250" s="3">
        <v>21127.63</v>
      </c>
      <c r="L250">
        <v>45000</v>
      </c>
      <c r="M250" s="4">
        <v>45698</v>
      </c>
      <c r="N250" s="3">
        <v>-29500</v>
      </c>
      <c r="O250" s="3">
        <v>46597.26</v>
      </c>
      <c r="P250" s="3">
        <v>248437.67</v>
      </c>
      <c r="Q250" s="3" t="s">
        <v>32</v>
      </c>
      <c r="R250" s="3">
        <v>2858.84</v>
      </c>
      <c r="S250" s="3" t="s">
        <v>33</v>
      </c>
      <c r="T250" s="3" t="s">
        <v>725</v>
      </c>
      <c r="U250" s="3" t="s">
        <v>44</v>
      </c>
      <c r="V250" s="3" t="s">
        <v>792</v>
      </c>
      <c r="W250" s="3" t="s">
        <v>37</v>
      </c>
      <c r="X250" s="3">
        <v>19738.63</v>
      </c>
      <c r="Y250" s="3">
        <v>55000</v>
      </c>
      <c r="Z250" s="3" t="s">
        <v>75</v>
      </c>
      <c r="AA250" s="3">
        <v>23872.37</v>
      </c>
      <c r="AB250" s="5" t="s">
        <v>64</v>
      </c>
      <c r="AC250" s="3">
        <v>106.58</v>
      </c>
      <c r="AD250" s="3" t="s">
        <v>793</v>
      </c>
    </row>
    <row r="251" spans="1:30" x14ac:dyDescent="0.25">
      <c r="A251">
        <v>17529</v>
      </c>
      <c r="B251" t="s">
        <v>794</v>
      </c>
      <c r="C251" s="3">
        <f t="shared" si="4"/>
        <v>0</v>
      </c>
      <c r="D251" s="3">
        <v>21089.39</v>
      </c>
      <c r="E251" s="3">
        <v>0</v>
      </c>
      <c r="F251" s="3">
        <v>0</v>
      </c>
      <c r="G251" s="3">
        <v>0</v>
      </c>
      <c r="H251" s="3">
        <v>0</v>
      </c>
      <c r="I251" s="3">
        <v>0</v>
      </c>
      <c r="J251" s="3">
        <v>0</v>
      </c>
      <c r="K251" s="3">
        <v>21089.39</v>
      </c>
      <c r="L251">
        <v>45000</v>
      </c>
      <c r="M251" s="4">
        <v>45703</v>
      </c>
      <c r="N251" s="3">
        <v>-23396.5</v>
      </c>
      <c r="O251" s="3">
        <v>41046.07</v>
      </c>
      <c r="P251" s="3">
        <v>135233.57999999999</v>
      </c>
      <c r="Q251" s="3"/>
      <c r="R251" s="3">
        <v>73768.55</v>
      </c>
      <c r="S251" s="3" t="s">
        <v>33</v>
      </c>
      <c r="T251" s="3" t="s">
        <v>68</v>
      </c>
      <c r="U251" s="3" t="s">
        <v>44</v>
      </c>
      <c r="V251" s="3" t="s">
        <v>493</v>
      </c>
      <c r="W251" s="3" t="s">
        <v>201</v>
      </c>
      <c r="X251" s="3">
        <v>14307.64</v>
      </c>
      <c r="Y251" s="3"/>
      <c r="Z251" s="3"/>
      <c r="AA251" s="3">
        <v>23910.61</v>
      </c>
      <c r="AB251" s="5" t="s">
        <v>64</v>
      </c>
      <c r="AC251" s="3">
        <v>2363.6799999999998</v>
      </c>
      <c r="AD251" s="3" t="s">
        <v>795</v>
      </c>
    </row>
    <row r="252" spans="1:30" x14ac:dyDescent="0.25">
      <c r="A252">
        <v>10219</v>
      </c>
      <c r="B252" t="s">
        <v>796</v>
      </c>
      <c r="C252" s="3">
        <f t="shared" si="4"/>
        <v>0</v>
      </c>
      <c r="D252" s="3">
        <v>20771.77</v>
      </c>
      <c r="E252" s="3">
        <v>0</v>
      </c>
      <c r="F252" s="3">
        <v>0</v>
      </c>
      <c r="G252" s="3">
        <v>0</v>
      </c>
      <c r="H252" s="3">
        <v>0</v>
      </c>
      <c r="I252" s="3">
        <v>0</v>
      </c>
      <c r="J252" s="3">
        <v>0</v>
      </c>
      <c r="K252" s="3">
        <v>20771.77</v>
      </c>
      <c r="L252">
        <v>7500</v>
      </c>
      <c r="M252" s="4">
        <v>45694</v>
      </c>
      <c r="N252" s="3">
        <v>-1165.55</v>
      </c>
      <c r="O252" s="3">
        <v>19979.77</v>
      </c>
      <c r="P252" s="3">
        <v>9585.6200000000008</v>
      </c>
      <c r="Q252" s="3" t="s">
        <v>32</v>
      </c>
      <c r="R252" s="3">
        <v>0</v>
      </c>
      <c r="S252" s="3" t="s">
        <v>33</v>
      </c>
      <c r="T252" s="3" t="s">
        <v>464</v>
      </c>
      <c r="U252" s="3" t="s">
        <v>35</v>
      </c>
      <c r="V252" s="3" t="s">
        <v>797</v>
      </c>
      <c r="W252" s="3" t="s">
        <v>119</v>
      </c>
      <c r="X252" s="3">
        <v>2221.08</v>
      </c>
      <c r="Y252" s="3">
        <v>15000</v>
      </c>
      <c r="Z252" s="3" t="s">
        <v>202</v>
      </c>
      <c r="AA252" s="3">
        <v>-5771.77</v>
      </c>
      <c r="AB252" s="5" t="s">
        <v>256</v>
      </c>
      <c r="AC252" s="3">
        <v>8173.47</v>
      </c>
      <c r="AD252" s="3" t="s">
        <v>798</v>
      </c>
    </row>
    <row r="253" spans="1:30" x14ac:dyDescent="0.25">
      <c r="A253">
        <v>19898</v>
      </c>
      <c r="B253" t="s">
        <v>799</v>
      </c>
      <c r="C253" s="3">
        <f t="shared" si="4"/>
        <v>0</v>
      </c>
      <c r="D253" s="3">
        <v>18812.490000000002</v>
      </c>
      <c r="E253" s="3">
        <v>0</v>
      </c>
      <c r="F253" s="3">
        <v>0</v>
      </c>
      <c r="G253" s="3">
        <v>0</v>
      </c>
      <c r="H253" s="3">
        <v>0</v>
      </c>
      <c r="I253" s="3">
        <v>0</v>
      </c>
      <c r="J253" s="3">
        <v>0</v>
      </c>
      <c r="K253" s="3">
        <v>18812.490000000002</v>
      </c>
      <c r="L253">
        <v>30000</v>
      </c>
      <c r="M253" s="4">
        <v>45706</v>
      </c>
      <c r="N253" s="3">
        <v>-2953.52</v>
      </c>
      <c r="O253" s="3">
        <v>11322.42</v>
      </c>
      <c r="P253" s="3">
        <v>101668.93</v>
      </c>
      <c r="Q253" s="3" t="s">
        <v>32</v>
      </c>
      <c r="R253" s="3">
        <v>3211.2</v>
      </c>
      <c r="S253" s="3" t="s">
        <v>33</v>
      </c>
      <c r="T253" s="3" t="s">
        <v>367</v>
      </c>
      <c r="U253" s="3" t="s">
        <v>35</v>
      </c>
      <c r="V253" s="3" t="s">
        <v>391</v>
      </c>
      <c r="W253" s="3" t="s">
        <v>57</v>
      </c>
      <c r="X253" s="3">
        <v>10397.94</v>
      </c>
      <c r="Y253" s="3">
        <v>65000</v>
      </c>
      <c r="Z253" s="3" t="s">
        <v>381</v>
      </c>
      <c r="AA253" s="3">
        <v>11187.51</v>
      </c>
      <c r="AB253" s="5" t="s">
        <v>64</v>
      </c>
      <c r="AC253" s="3">
        <v>1575</v>
      </c>
      <c r="AD253" s="3" t="s">
        <v>800</v>
      </c>
    </row>
    <row r="254" spans="1:30" x14ac:dyDescent="0.25">
      <c r="A254">
        <v>72198</v>
      </c>
      <c r="B254" t="s">
        <v>801</v>
      </c>
      <c r="C254" s="3">
        <f t="shared" si="4"/>
        <v>0</v>
      </c>
      <c r="D254" s="3">
        <v>14619.77</v>
      </c>
      <c r="E254" s="3">
        <v>0</v>
      </c>
      <c r="F254" s="3">
        <v>0</v>
      </c>
      <c r="G254" s="3">
        <v>0</v>
      </c>
      <c r="H254" s="3">
        <v>0</v>
      </c>
      <c r="I254" s="3">
        <v>0</v>
      </c>
      <c r="J254" s="3">
        <v>0</v>
      </c>
      <c r="K254" s="3">
        <v>14619.77</v>
      </c>
      <c r="L254">
        <v>30000</v>
      </c>
      <c r="M254" s="4">
        <v>45707</v>
      </c>
      <c r="N254" s="3">
        <v>-6284.78</v>
      </c>
      <c r="O254" s="3">
        <v>21696.15</v>
      </c>
      <c r="P254" s="3">
        <v>65089.63</v>
      </c>
      <c r="Q254" s="3"/>
      <c r="R254" s="3">
        <v>345.75</v>
      </c>
      <c r="S254" s="3" t="s">
        <v>33</v>
      </c>
      <c r="T254" s="3" t="s">
        <v>477</v>
      </c>
      <c r="U254" s="3" t="s">
        <v>44</v>
      </c>
      <c r="V254" s="3" t="s">
        <v>802</v>
      </c>
      <c r="W254" s="3" t="s">
        <v>119</v>
      </c>
      <c r="X254" s="3">
        <v>8458.41</v>
      </c>
      <c r="Y254" s="3"/>
      <c r="Z254" s="3" t="s">
        <v>153</v>
      </c>
      <c r="AA254" s="3">
        <v>15380.23</v>
      </c>
      <c r="AB254" s="5" t="s">
        <v>70</v>
      </c>
      <c r="AC254" s="3">
        <v>6115.8</v>
      </c>
      <c r="AD254" s="3" t="s">
        <v>803</v>
      </c>
    </row>
    <row r="255" spans="1:30" x14ac:dyDescent="0.25">
      <c r="A255">
        <v>74358</v>
      </c>
      <c r="B255" t="s">
        <v>804</v>
      </c>
      <c r="C255" s="3">
        <f t="shared" si="4"/>
        <v>0</v>
      </c>
      <c r="D255" s="3">
        <v>14072.42</v>
      </c>
      <c r="E255" s="3">
        <v>0</v>
      </c>
      <c r="F255" s="3">
        <v>0</v>
      </c>
      <c r="G255" s="3">
        <v>0</v>
      </c>
      <c r="H255" s="3">
        <v>0</v>
      </c>
      <c r="I255" s="3">
        <v>0</v>
      </c>
      <c r="J255" s="3">
        <v>0</v>
      </c>
      <c r="K255" s="3">
        <v>14072.42</v>
      </c>
      <c r="L255">
        <v>75000</v>
      </c>
      <c r="M255" s="4">
        <v>45713</v>
      </c>
      <c r="N255" s="3">
        <v>-9045.58</v>
      </c>
      <c r="O255" s="3">
        <v>13909.22</v>
      </c>
      <c r="P255" s="3">
        <v>192389.31</v>
      </c>
      <c r="Q255" s="3" t="s">
        <v>32</v>
      </c>
      <c r="R255" s="3">
        <v>5354.52</v>
      </c>
      <c r="S255" s="3" t="s">
        <v>133</v>
      </c>
      <c r="T255" s="3" t="s">
        <v>569</v>
      </c>
      <c r="U255" s="3" t="s">
        <v>35</v>
      </c>
      <c r="V255" s="3" t="s">
        <v>255</v>
      </c>
      <c r="W255" s="3" t="s">
        <v>57</v>
      </c>
      <c r="X255" s="3">
        <v>42377.64</v>
      </c>
      <c r="Y255" s="3"/>
      <c r="Z255" s="3" t="s">
        <v>805</v>
      </c>
      <c r="AA255" s="3">
        <v>60927.58</v>
      </c>
      <c r="AB255" s="5" t="s">
        <v>64</v>
      </c>
      <c r="AC255" s="3">
        <v>355.2</v>
      </c>
      <c r="AD255" s="3" t="s">
        <v>806</v>
      </c>
    </row>
    <row r="256" spans="1:30" x14ac:dyDescent="0.25">
      <c r="A256">
        <v>18281</v>
      </c>
      <c r="B256" t="s">
        <v>807</v>
      </c>
      <c r="C256" s="3">
        <f t="shared" si="4"/>
        <v>0</v>
      </c>
      <c r="D256" s="3">
        <v>13339.21</v>
      </c>
      <c r="E256" s="3">
        <v>0</v>
      </c>
      <c r="F256" s="3">
        <v>0</v>
      </c>
      <c r="G256" s="3">
        <v>0</v>
      </c>
      <c r="H256" s="3">
        <v>0</v>
      </c>
      <c r="I256" s="3">
        <v>0</v>
      </c>
      <c r="J256" s="3">
        <v>0</v>
      </c>
      <c r="K256" s="3">
        <v>13339.21</v>
      </c>
      <c r="L256">
        <v>20000</v>
      </c>
      <c r="M256" s="4">
        <v>45708</v>
      </c>
      <c r="N256" s="3">
        <v>-1874.39</v>
      </c>
      <c r="O256" s="3">
        <v>14471.08</v>
      </c>
      <c r="P256" s="3">
        <v>107641.25</v>
      </c>
      <c r="Q256" s="3" t="s">
        <v>32</v>
      </c>
      <c r="R256" s="3">
        <v>249.6</v>
      </c>
      <c r="S256" s="3" t="s">
        <v>33</v>
      </c>
      <c r="T256" s="3" t="s">
        <v>68</v>
      </c>
      <c r="U256" s="3" t="s">
        <v>35</v>
      </c>
      <c r="V256" s="3" t="s">
        <v>45</v>
      </c>
      <c r="W256" s="3" t="s">
        <v>37</v>
      </c>
      <c r="X256" s="3">
        <v>7716.51</v>
      </c>
      <c r="Y256" s="3"/>
      <c r="Z256" s="3" t="s">
        <v>153</v>
      </c>
      <c r="AA256" s="3">
        <v>6660.79</v>
      </c>
      <c r="AB256" s="5" t="s">
        <v>52</v>
      </c>
      <c r="AC256" s="3">
        <v>64.239999999999995</v>
      </c>
      <c r="AD256" s="3" t="s">
        <v>808</v>
      </c>
    </row>
    <row r="257" spans="1:30" x14ac:dyDescent="0.25">
      <c r="A257">
        <v>284620</v>
      </c>
      <c r="B257" t="s">
        <v>809</v>
      </c>
      <c r="C257" s="3">
        <f t="shared" si="4"/>
        <v>0</v>
      </c>
      <c r="D257" s="3">
        <v>13237.76</v>
      </c>
      <c r="E257" s="3">
        <v>0</v>
      </c>
      <c r="F257" s="3">
        <v>0</v>
      </c>
      <c r="G257" s="3">
        <v>0</v>
      </c>
      <c r="H257" s="3">
        <v>0</v>
      </c>
      <c r="I257" s="3">
        <v>0</v>
      </c>
      <c r="J257" s="3">
        <v>0</v>
      </c>
      <c r="K257" s="3">
        <v>13237.76</v>
      </c>
      <c r="L257">
        <v>65000</v>
      </c>
      <c r="M257" s="4">
        <v>45708</v>
      </c>
      <c r="N257" s="3">
        <v>-30719.51</v>
      </c>
      <c r="O257" s="3">
        <v>66836.639999999999</v>
      </c>
      <c r="P257" s="3">
        <v>491613.9</v>
      </c>
      <c r="Q257" s="3" t="s">
        <v>32</v>
      </c>
      <c r="R257" s="3">
        <v>0</v>
      </c>
      <c r="S257" s="3" t="s">
        <v>33</v>
      </c>
      <c r="T257" s="3" t="s">
        <v>778</v>
      </c>
      <c r="U257" s="3" t="s">
        <v>35</v>
      </c>
      <c r="V257" s="3" t="s">
        <v>810</v>
      </c>
      <c r="W257" s="3" t="s">
        <v>37</v>
      </c>
      <c r="X257" s="3">
        <v>17925.669999999998</v>
      </c>
      <c r="Y257" s="3"/>
      <c r="Z257" s="3"/>
      <c r="AA257" s="3">
        <v>51762.239999999998</v>
      </c>
      <c r="AB257" s="5" t="s">
        <v>64</v>
      </c>
      <c r="AC257" s="3">
        <v>-508.8</v>
      </c>
      <c r="AD257" s="3" t="s">
        <v>811</v>
      </c>
    </row>
    <row r="258" spans="1:30" x14ac:dyDescent="0.25">
      <c r="A258">
        <v>175670</v>
      </c>
      <c r="B258" t="s">
        <v>812</v>
      </c>
      <c r="C258" s="3">
        <f t="shared" si="4"/>
        <v>0</v>
      </c>
      <c r="D258" s="3">
        <v>13190.18</v>
      </c>
      <c r="E258" s="3">
        <v>0</v>
      </c>
      <c r="F258" s="3">
        <v>0</v>
      </c>
      <c r="G258" s="3">
        <v>0</v>
      </c>
      <c r="H258" s="3">
        <v>0</v>
      </c>
      <c r="I258" s="3">
        <v>0</v>
      </c>
      <c r="J258" s="3">
        <v>0</v>
      </c>
      <c r="K258" s="3">
        <v>13190.18</v>
      </c>
      <c r="L258">
        <v>8000</v>
      </c>
      <c r="M258" s="4">
        <v>45706</v>
      </c>
      <c r="N258" s="3">
        <v>-21904.400000000001</v>
      </c>
      <c r="O258" s="3">
        <v>25238.58</v>
      </c>
      <c r="P258" s="3">
        <v>20464.84</v>
      </c>
      <c r="Q258" s="3" t="s">
        <v>32</v>
      </c>
      <c r="R258" s="3">
        <v>0</v>
      </c>
      <c r="S258" s="3" t="s">
        <v>33</v>
      </c>
      <c r="T258" s="3" t="s">
        <v>318</v>
      </c>
      <c r="U258" s="3" t="s">
        <v>44</v>
      </c>
      <c r="V258" s="3" t="s">
        <v>813</v>
      </c>
      <c r="W258" s="3" t="s">
        <v>37</v>
      </c>
      <c r="X258" s="3">
        <v>7839.99</v>
      </c>
      <c r="Y258" s="3">
        <v>30000</v>
      </c>
      <c r="Z258" s="3" t="s">
        <v>202</v>
      </c>
      <c r="AA258" s="3">
        <v>16809.82</v>
      </c>
      <c r="AB258" s="5" t="s">
        <v>256</v>
      </c>
      <c r="AC258" s="3">
        <v>2100</v>
      </c>
      <c r="AD258" s="3" t="s">
        <v>814</v>
      </c>
    </row>
    <row r="259" spans="1:30" x14ac:dyDescent="0.25">
      <c r="A259">
        <v>94706</v>
      </c>
      <c r="B259" t="s">
        <v>815</v>
      </c>
      <c r="C259" s="3">
        <f t="shared" si="4"/>
        <v>0</v>
      </c>
      <c r="D259" s="3">
        <v>12722.26</v>
      </c>
      <c r="E259" s="3">
        <v>0</v>
      </c>
      <c r="F259" s="3">
        <v>0</v>
      </c>
      <c r="G259" s="3">
        <v>0</v>
      </c>
      <c r="H259" s="3">
        <v>0</v>
      </c>
      <c r="I259" s="3">
        <v>0</v>
      </c>
      <c r="J259" s="3">
        <v>0</v>
      </c>
      <c r="K259" s="3">
        <v>12722.26</v>
      </c>
      <c r="L259">
        <v>0</v>
      </c>
      <c r="M259" s="4">
        <v>45708</v>
      </c>
      <c r="N259" s="3">
        <v>-296.39999999999998</v>
      </c>
      <c r="O259" s="3">
        <v>17769.04</v>
      </c>
      <c r="P259" s="3">
        <v>51913.35</v>
      </c>
      <c r="Q259" s="3" t="s">
        <v>32</v>
      </c>
      <c r="R259" s="3">
        <v>0</v>
      </c>
      <c r="S259" s="3" t="s">
        <v>436</v>
      </c>
      <c r="T259" s="3" t="s">
        <v>544</v>
      </c>
      <c r="U259" s="3" t="s">
        <v>35</v>
      </c>
      <c r="V259" s="3" t="s">
        <v>331</v>
      </c>
      <c r="W259" s="3" t="s">
        <v>119</v>
      </c>
      <c r="X259" s="3">
        <v>1849.72</v>
      </c>
      <c r="Y259" s="3"/>
      <c r="Z259" s="3"/>
      <c r="AA259" s="3">
        <v>-12722.26</v>
      </c>
      <c r="AB259" s="5" t="s">
        <v>193</v>
      </c>
      <c r="AC259" s="3">
        <v>296.39999999999998</v>
      </c>
      <c r="AD259" s="3" t="s">
        <v>816</v>
      </c>
    </row>
    <row r="260" spans="1:30" x14ac:dyDescent="0.25">
      <c r="A260">
        <v>117038</v>
      </c>
      <c r="B260" t="s">
        <v>817</v>
      </c>
      <c r="C260" s="3">
        <f t="shared" si="4"/>
        <v>0</v>
      </c>
      <c r="D260" s="3">
        <v>12386.08</v>
      </c>
      <c r="E260" s="3">
        <v>0</v>
      </c>
      <c r="F260" s="3">
        <v>0</v>
      </c>
      <c r="G260" s="3">
        <v>0</v>
      </c>
      <c r="H260" s="3">
        <v>0</v>
      </c>
      <c r="I260" s="3">
        <v>0</v>
      </c>
      <c r="J260" s="3">
        <v>0</v>
      </c>
      <c r="K260" s="3">
        <v>12386.08</v>
      </c>
      <c r="L260">
        <v>20000</v>
      </c>
      <c r="M260" s="4">
        <v>45712</v>
      </c>
      <c r="N260" s="3">
        <v>-6534.06</v>
      </c>
      <c r="O260" s="3">
        <v>22667.66</v>
      </c>
      <c r="P260" s="3">
        <v>112771.09</v>
      </c>
      <c r="Q260" s="3" t="s">
        <v>32</v>
      </c>
      <c r="R260" s="3">
        <v>0</v>
      </c>
      <c r="S260" s="3" t="s">
        <v>33</v>
      </c>
      <c r="T260" s="3" t="s">
        <v>564</v>
      </c>
      <c r="U260" s="3" t="s">
        <v>44</v>
      </c>
      <c r="V260" s="3" t="s">
        <v>74</v>
      </c>
      <c r="W260" s="3" t="s">
        <v>57</v>
      </c>
      <c r="X260" s="3">
        <v>9821.76</v>
      </c>
      <c r="Y260" s="3"/>
      <c r="Z260" s="3"/>
      <c r="AA260" s="3">
        <v>7613.92</v>
      </c>
      <c r="AB260" s="5" t="s">
        <v>52</v>
      </c>
      <c r="AC260" s="3">
        <v>2176</v>
      </c>
      <c r="AD260" s="3" t="s">
        <v>818</v>
      </c>
    </row>
    <row r="261" spans="1:30" x14ac:dyDescent="0.25">
      <c r="A261">
        <v>72972</v>
      </c>
      <c r="B261" t="s">
        <v>819</v>
      </c>
      <c r="C261" s="3">
        <f t="shared" ref="C261:C324" si="5">F261+G261+H261+I261</f>
        <v>0</v>
      </c>
      <c r="D261" s="3">
        <v>12329.71</v>
      </c>
      <c r="E261" s="3">
        <v>0</v>
      </c>
      <c r="F261" s="3">
        <v>0</v>
      </c>
      <c r="G261" s="3">
        <v>0</v>
      </c>
      <c r="H261" s="3">
        <v>0</v>
      </c>
      <c r="I261" s="3">
        <v>0</v>
      </c>
      <c r="J261" s="3">
        <v>0</v>
      </c>
      <c r="K261" s="3">
        <v>12329.71</v>
      </c>
      <c r="L261">
        <v>50000</v>
      </c>
      <c r="M261" s="4">
        <v>45713</v>
      </c>
      <c r="N261" s="3">
        <v>-17627.7</v>
      </c>
      <c r="O261" s="3">
        <v>29795.200000000001</v>
      </c>
      <c r="P261" s="3">
        <v>194082.97</v>
      </c>
      <c r="Q261" s="3"/>
      <c r="R261" s="3">
        <v>9226.7199999999993</v>
      </c>
      <c r="S261" s="3" t="s">
        <v>820</v>
      </c>
      <c r="T261" s="3" t="s">
        <v>557</v>
      </c>
      <c r="U261" s="3" t="s">
        <v>44</v>
      </c>
      <c r="V261" s="3" t="s">
        <v>45</v>
      </c>
      <c r="W261" s="3" t="s">
        <v>57</v>
      </c>
      <c r="X261" s="3">
        <v>21595.77</v>
      </c>
      <c r="Y261" s="3"/>
      <c r="Z261" s="3"/>
      <c r="AA261" s="3">
        <v>37670.29</v>
      </c>
      <c r="AB261" s="5" t="s">
        <v>64</v>
      </c>
      <c r="AC261" s="3">
        <v>210</v>
      </c>
      <c r="AD261" s="3" t="s">
        <v>821</v>
      </c>
    </row>
    <row r="262" spans="1:30" x14ac:dyDescent="0.25">
      <c r="A262">
        <v>58112</v>
      </c>
      <c r="B262" t="s">
        <v>822</v>
      </c>
      <c r="C262" s="3">
        <f t="shared" si="5"/>
        <v>0</v>
      </c>
      <c r="D262" s="3">
        <v>12005.29</v>
      </c>
      <c r="E262" s="3">
        <v>0</v>
      </c>
      <c r="F262" s="3">
        <v>0</v>
      </c>
      <c r="G262" s="3">
        <v>0</v>
      </c>
      <c r="H262" s="3">
        <v>0</v>
      </c>
      <c r="I262" s="3">
        <v>0</v>
      </c>
      <c r="J262" s="3">
        <v>0</v>
      </c>
      <c r="K262" s="3">
        <v>12005.29</v>
      </c>
      <c r="L262">
        <v>10000</v>
      </c>
      <c r="M262" s="4">
        <v>45695</v>
      </c>
      <c r="N262" s="3">
        <v>-10976.17</v>
      </c>
      <c r="O262" s="3">
        <v>22712.36</v>
      </c>
      <c r="P262" s="3">
        <v>18077.14</v>
      </c>
      <c r="Q262" s="3" t="s">
        <v>32</v>
      </c>
      <c r="R262" s="3">
        <v>0</v>
      </c>
      <c r="S262" s="3" t="s">
        <v>33</v>
      </c>
      <c r="T262" s="3" t="s">
        <v>223</v>
      </c>
      <c r="U262" s="3" t="s">
        <v>44</v>
      </c>
      <c r="V262" s="3" t="s">
        <v>384</v>
      </c>
      <c r="W262" s="3" t="s">
        <v>119</v>
      </c>
      <c r="X262" s="3">
        <v>6726</v>
      </c>
      <c r="Y262" s="3"/>
      <c r="Z262" s="3"/>
      <c r="AA262" s="3">
        <v>-2005.29</v>
      </c>
      <c r="AB262" s="5" t="s">
        <v>140</v>
      </c>
      <c r="AC262" s="3">
        <v>21952.36</v>
      </c>
      <c r="AD262" s="3" t="s">
        <v>823</v>
      </c>
    </row>
    <row r="263" spans="1:30" x14ac:dyDescent="0.25">
      <c r="A263">
        <v>158535</v>
      </c>
      <c r="B263" t="s">
        <v>824</v>
      </c>
      <c r="C263" s="3">
        <f t="shared" si="5"/>
        <v>0</v>
      </c>
      <c r="D263" s="3">
        <v>11946.53</v>
      </c>
      <c r="E263" s="3">
        <v>0</v>
      </c>
      <c r="F263" s="3">
        <v>0</v>
      </c>
      <c r="G263" s="3">
        <v>0</v>
      </c>
      <c r="H263" s="3">
        <v>0</v>
      </c>
      <c r="I263" s="3">
        <v>0</v>
      </c>
      <c r="J263" s="3">
        <v>0</v>
      </c>
      <c r="K263" s="3">
        <v>11946.53</v>
      </c>
      <c r="L263">
        <v>30000</v>
      </c>
      <c r="M263" s="4">
        <v>45698</v>
      </c>
      <c r="N263" s="3">
        <v>-4278.1099999999997</v>
      </c>
      <c r="O263" s="3">
        <v>16044.64</v>
      </c>
      <c r="P263" s="3">
        <v>86071.7</v>
      </c>
      <c r="Q263" s="3"/>
      <c r="R263" s="3">
        <v>0</v>
      </c>
      <c r="S263" s="3" t="s">
        <v>825</v>
      </c>
      <c r="T263" s="3" t="s">
        <v>68</v>
      </c>
      <c r="U263" s="3" t="s">
        <v>44</v>
      </c>
      <c r="V263" s="3" t="s">
        <v>826</v>
      </c>
      <c r="W263" s="3" t="s">
        <v>37</v>
      </c>
      <c r="X263" s="3">
        <v>6410.67</v>
      </c>
      <c r="Y263" s="3"/>
      <c r="Z263" s="3"/>
      <c r="AA263" s="3">
        <v>18053.47</v>
      </c>
      <c r="AB263" s="5" t="s">
        <v>163</v>
      </c>
      <c r="AC263" s="3">
        <v>2904.1</v>
      </c>
      <c r="AD263" s="3" t="s">
        <v>827</v>
      </c>
    </row>
    <row r="264" spans="1:30" x14ac:dyDescent="0.25">
      <c r="A264">
        <v>95000</v>
      </c>
      <c r="B264" t="s">
        <v>828</v>
      </c>
      <c r="C264" s="3">
        <f t="shared" si="5"/>
        <v>0</v>
      </c>
      <c r="D264" s="3">
        <v>11876.89</v>
      </c>
      <c r="E264" s="3">
        <v>0</v>
      </c>
      <c r="F264" s="3">
        <v>0</v>
      </c>
      <c r="G264" s="3">
        <v>0</v>
      </c>
      <c r="H264" s="3">
        <v>0</v>
      </c>
      <c r="I264" s="3">
        <v>0</v>
      </c>
      <c r="J264" s="3">
        <v>0</v>
      </c>
      <c r="K264" s="3">
        <v>11876.89</v>
      </c>
      <c r="L264">
        <v>25000</v>
      </c>
      <c r="M264" s="4">
        <v>45707</v>
      </c>
      <c r="N264" s="3">
        <v>-3380.14</v>
      </c>
      <c r="O264" s="3">
        <v>44819.8</v>
      </c>
      <c r="P264" s="3">
        <v>247988.09</v>
      </c>
      <c r="Q264" s="3"/>
      <c r="R264" s="3">
        <v>2125.44</v>
      </c>
      <c r="S264" s="3" t="s">
        <v>33</v>
      </c>
      <c r="T264" s="3" t="s">
        <v>166</v>
      </c>
      <c r="U264" s="3" t="s">
        <v>44</v>
      </c>
      <c r="V264" s="3" t="s">
        <v>829</v>
      </c>
      <c r="W264" s="3" t="s">
        <v>201</v>
      </c>
      <c r="X264" s="3">
        <v>5112.67</v>
      </c>
      <c r="Y264" s="3"/>
      <c r="Z264" s="3"/>
      <c r="AA264" s="3">
        <v>13123.11</v>
      </c>
      <c r="AB264" s="5" t="s">
        <v>64</v>
      </c>
      <c r="AC264" s="3">
        <v>1154.3900000000001</v>
      </c>
      <c r="AD264" s="3" t="s">
        <v>830</v>
      </c>
    </row>
    <row r="265" spans="1:30" x14ac:dyDescent="0.25">
      <c r="A265">
        <v>193890</v>
      </c>
      <c r="B265" t="s">
        <v>831</v>
      </c>
      <c r="C265" s="3">
        <f t="shared" si="5"/>
        <v>0</v>
      </c>
      <c r="D265" s="3">
        <v>11434.53</v>
      </c>
      <c r="E265" s="3">
        <v>0</v>
      </c>
      <c r="F265" s="3">
        <v>0</v>
      </c>
      <c r="G265" s="3">
        <v>0</v>
      </c>
      <c r="H265" s="3">
        <v>0</v>
      </c>
      <c r="I265" s="3">
        <v>0</v>
      </c>
      <c r="J265" s="3">
        <v>0</v>
      </c>
      <c r="K265" s="3">
        <v>11434.53</v>
      </c>
      <c r="L265">
        <v>35000</v>
      </c>
      <c r="M265" s="4">
        <v>45692</v>
      </c>
      <c r="N265" s="3">
        <v>-1196.1199999999999</v>
      </c>
      <c r="O265" s="3">
        <v>13974.56</v>
      </c>
      <c r="P265" s="3">
        <v>16822.759999999998</v>
      </c>
      <c r="Q265" s="3" t="s">
        <v>32</v>
      </c>
      <c r="R265" s="3">
        <v>31998.720000000001</v>
      </c>
      <c r="S265" s="3" t="s">
        <v>33</v>
      </c>
      <c r="T265" s="3" t="s">
        <v>725</v>
      </c>
      <c r="U265" s="3" t="s">
        <v>44</v>
      </c>
      <c r="V265" s="3" t="s">
        <v>109</v>
      </c>
      <c r="W265" s="3" t="s">
        <v>57</v>
      </c>
      <c r="X265" s="3">
        <v>2958.44</v>
      </c>
      <c r="Y265" s="3"/>
      <c r="Z265" s="3"/>
      <c r="AA265" s="3">
        <v>23565.47</v>
      </c>
      <c r="AB265" s="5" t="s">
        <v>64</v>
      </c>
      <c r="AC265" s="3">
        <v>2556.79</v>
      </c>
      <c r="AD265" s="3" t="s">
        <v>832</v>
      </c>
    </row>
    <row r="266" spans="1:30" x14ac:dyDescent="0.25">
      <c r="A266">
        <v>381354</v>
      </c>
      <c r="B266" t="s">
        <v>833</v>
      </c>
      <c r="C266" s="3">
        <f t="shared" si="5"/>
        <v>0</v>
      </c>
      <c r="D266" s="3">
        <v>11060.42</v>
      </c>
      <c r="E266" s="3">
        <v>0</v>
      </c>
      <c r="F266" s="3">
        <v>0</v>
      </c>
      <c r="G266" s="3">
        <v>0</v>
      </c>
      <c r="H266" s="3">
        <v>0</v>
      </c>
      <c r="I266" s="3">
        <v>0</v>
      </c>
      <c r="J266" s="3">
        <v>0</v>
      </c>
      <c r="K266" s="3">
        <v>11060.42</v>
      </c>
      <c r="L266">
        <v>20000</v>
      </c>
      <c r="M266" s="4">
        <v>45706</v>
      </c>
      <c r="N266" s="3">
        <v>-5462.19</v>
      </c>
      <c r="O266" s="3">
        <v>26741.57</v>
      </c>
      <c r="P266" s="3">
        <v>128307.7</v>
      </c>
      <c r="Q266" s="3" t="s">
        <v>32</v>
      </c>
      <c r="R266" s="3">
        <v>0</v>
      </c>
      <c r="S266" s="3" t="s">
        <v>33</v>
      </c>
      <c r="T266" s="3" t="s">
        <v>509</v>
      </c>
      <c r="U266" s="3" t="s">
        <v>44</v>
      </c>
      <c r="V266" s="3" t="s">
        <v>834</v>
      </c>
      <c r="W266" s="3" t="s">
        <v>46</v>
      </c>
      <c r="X266" s="3">
        <v>5551.23</v>
      </c>
      <c r="Y266" s="3"/>
      <c r="Z266" s="3"/>
      <c r="AA266" s="3">
        <v>8939.58</v>
      </c>
      <c r="AB266" s="5" t="s">
        <v>64</v>
      </c>
      <c r="AC266" s="3">
        <v>418.78</v>
      </c>
      <c r="AD266" s="3" t="s">
        <v>835</v>
      </c>
    </row>
    <row r="267" spans="1:30" x14ac:dyDescent="0.25">
      <c r="A267">
        <v>435944</v>
      </c>
      <c r="B267" t="s">
        <v>836</v>
      </c>
      <c r="C267" s="3">
        <f t="shared" si="5"/>
        <v>0</v>
      </c>
      <c r="D267" s="3">
        <v>10833.04</v>
      </c>
      <c r="E267" s="3">
        <v>0</v>
      </c>
      <c r="F267" s="3">
        <v>0</v>
      </c>
      <c r="G267" s="3">
        <v>0</v>
      </c>
      <c r="H267" s="3">
        <v>0</v>
      </c>
      <c r="I267" s="3">
        <v>0</v>
      </c>
      <c r="J267" s="3">
        <v>0</v>
      </c>
      <c r="K267" s="3">
        <v>10833.04</v>
      </c>
      <c r="L267">
        <v>40000</v>
      </c>
      <c r="M267" s="4">
        <v>45713</v>
      </c>
      <c r="N267" s="3">
        <v>-3955.69</v>
      </c>
      <c r="O267" s="3">
        <v>14787.63</v>
      </c>
      <c r="P267" s="3">
        <v>13457.8</v>
      </c>
      <c r="Q267" s="3"/>
      <c r="R267" s="3">
        <v>0</v>
      </c>
      <c r="S267" s="3" t="s">
        <v>820</v>
      </c>
      <c r="T267" s="3" t="s">
        <v>837</v>
      </c>
      <c r="U267" s="3" t="s">
        <v>44</v>
      </c>
      <c r="V267" s="3" t="s">
        <v>45</v>
      </c>
      <c r="W267" s="3"/>
      <c r="X267" s="3">
        <v>4902.78</v>
      </c>
      <c r="Y267" s="3"/>
      <c r="Z267" s="3"/>
      <c r="AA267" s="3">
        <v>29166.959999999999</v>
      </c>
      <c r="AB267" s="5" t="s">
        <v>64</v>
      </c>
      <c r="AC267" s="3">
        <v>10965</v>
      </c>
      <c r="AD267" s="3" t="s">
        <v>838</v>
      </c>
    </row>
    <row r="268" spans="1:30" x14ac:dyDescent="0.25">
      <c r="A268">
        <v>202173</v>
      </c>
      <c r="B268" t="s">
        <v>839</v>
      </c>
      <c r="C268" s="3">
        <f t="shared" si="5"/>
        <v>0</v>
      </c>
      <c r="D268" s="3">
        <v>9832.69</v>
      </c>
      <c r="E268" s="3">
        <v>0</v>
      </c>
      <c r="F268" s="3">
        <v>0</v>
      </c>
      <c r="G268" s="3">
        <v>0</v>
      </c>
      <c r="H268" s="3">
        <v>0</v>
      </c>
      <c r="I268" s="3">
        <v>0</v>
      </c>
      <c r="J268" s="3">
        <v>0</v>
      </c>
      <c r="K268" s="3">
        <v>9832.69</v>
      </c>
      <c r="L268">
        <v>15000</v>
      </c>
      <c r="M268" s="4">
        <v>45713</v>
      </c>
      <c r="N268" s="3">
        <v>-11424.44</v>
      </c>
      <c r="O268" s="3">
        <v>14739.13</v>
      </c>
      <c r="P268" s="3">
        <v>74950.87</v>
      </c>
      <c r="Q268" s="3" t="s">
        <v>32</v>
      </c>
      <c r="R268" s="3">
        <v>0</v>
      </c>
      <c r="S268" s="3" t="s">
        <v>33</v>
      </c>
      <c r="T268" s="3" t="s">
        <v>408</v>
      </c>
      <c r="U268" s="3" t="s">
        <v>35</v>
      </c>
      <c r="V268" s="3" t="s">
        <v>640</v>
      </c>
      <c r="W268" s="3" t="s">
        <v>37</v>
      </c>
      <c r="X268" s="3">
        <v>14506.07</v>
      </c>
      <c r="Y268" s="3">
        <v>20000</v>
      </c>
      <c r="Z268" s="3" t="s">
        <v>58</v>
      </c>
      <c r="AA268" s="3">
        <v>5167.3100000000004</v>
      </c>
      <c r="AB268" s="5" t="s">
        <v>70</v>
      </c>
      <c r="AC268" s="3">
        <v>1000</v>
      </c>
      <c r="AD268" s="3" t="s">
        <v>840</v>
      </c>
    </row>
    <row r="269" spans="1:30" x14ac:dyDescent="0.25">
      <c r="A269">
        <v>17945</v>
      </c>
      <c r="B269" t="s">
        <v>841</v>
      </c>
      <c r="C269" s="3">
        <f t="shared" si="5"/>
        <v>0</v>
      </c>
      <c r="D269" s="3">
        <v>9615.2999999999993</v>
      </c>
      <c r="E269" s="3">
        <v>0</v>
      </c>
      <c r="F269" s="3">
        <v>0</v>
      </c>
      <c r="G269" s="3">
        <v>0</v>
      </c>
      <c r="H269" s="3">
        <v>0</v>
      </c>
      <c r="I269" s="3">
        <v>0</v>
      </c>
      <c r="J269" s="3">
        <v>0</v>
      </c>
      <c r="K269" s="3">
        <v>9615.2999999999993</v>
      </c>
      <c r="L269">
        <v>40000</v>
      </c>
      <c r="M269" s="4">
        <v>45694</v>
      </c>
      <c r="N269" s="3">
        <v>-7975.38</v>
      </c>
      <c r="O269" s="3">
        <v>16100.16</v>
      </c>
      <c r="P269" s="3">
        <v>181694.94</v>
      </c>
      <c r="Q269" s="3"/>
      <c r="R269" s="3">
        <v>336</v>
      </c>
      <c r="S269" s="3" t="s">
        <v>33</v>
      </c>
      <c r="T269" s="3" t="s">
        <v>325</v>
      </c>
      <c r="U269" s="3" t="s">
        <v>44</v>
      </c>
      <c r="V269" s="3" t="s">
        <v>842</v>
      </c>
      <c r="W269" s="3" t="s">
        <v>110</v>
      </c>
      <c r="X269" s="3">
        <v>10695.74</v>
      </c>
      <c r="Y269" s="3"/>
      <c r="Z269" s="3"/>
      <c r="AA269" s="3">
        <v>30384.7</v>
      </c>
      <c r="AB269" s="5" t="s">
        <v>70</v>
      </c>
      <c r="AC269" s="3">
        <v>-165.1</v>
      </c>
      <c r="AD269" s="3" t="s">
        <v>843</v>
      </c>
    </row>
    <row r="270" spans="1:30" x14ac:dyDescent="0.25">
      <c r="A270">
        <v>170027</v>
      </c>
      <c r="B270" t="s">
        <v>844</v>
      </c>
      <c r="C270" s="3">
        <f t="shared" si="5"/>
        <v>0</v>
      </c>
      <c r="D270" s="3">
        <v>8743.94</v>
      </c>
      <c r="E270" s="3">
        <v>0</v>
      </c>
      <c r="F270" s="3">
        <v>0</v>
      </c>
      <c r="G270" s="3">
        <v>0</v>
      </c>
      <c r="H270" s="3">
        <v>0</v>
      </c>
      <c r="I270" s="3">
        <v>0</v>
      </c>
      <c r="J270" s="3">
        <v>0</v>
      </c>
      <c r="K270" s="3">
        <v>8743.94</v>
      </c>
      <c r="L270">
        <v>30000</v>
      </c>
      <c r="M270" s="4">
        <v>45714</v>
      </c>
      <c r="N270" s="3">
        <v>-3093.73</v>
      </c>
      <c r="O270" s="3">
        <v>11473.05</v>
      </c>
      <c r="P270" s="3">
        <v>125226.37</v>
      </c>
      <c r="Q270" s="3"/>
      <c r="R270" s="3">
        <v>0</v>
      </c>
      <c r="S270" s="3" t="s">
        <v>33</v>
      </c>
      <c r="T270" s="3" t="s">
        <v>73</v>
      </c>
      <c r="U270" s="3" t="s">
        <v>44</v>
      </c>
      <c r="V270" s="3" t="s">
        <v>129</v>
      </c>
      <c r="W270" s="3" t="s">
        <v>57</v>
      </c>
      <c r="X270" s="3">
        <v>16992.22</v>
      </c>
      <c r="Y270" s="3"/>
      <c r="Z270" s="3"/>
      <c r="AA270" s="3">
        <v>21256.06</v>
      </c>
      <c r="AB270" s="5" t="s">
        <v>70</v>
      </c>
      <c r="AC270" s="3">
        <v>102.42</v>
      </c>
      <c r="AD270" s="3" t="s">
        <v>845</v>
      </c>
    </row>
    <row r="271" spans="1:30" x14ac:dyDescent="0.25">
      <c r="A271">
        <v>81495</v>
      </c>
      <c r="B271" t="s">
        <v>846</v>
      </c>
      <c r="C271" s="3">
        <f t="shared" si="5"/>
        <v>0</v>
      </c>
      <c r="D271" s="3">
        <v>8385.44</v>
      </c>
      <c r="E271" s="3">
        <v>0</v>
      </c>
      <c r="F271" s="3">
        <v>0</v>
      </c>
      <c r="G271" s="3">
        <v>0</v>
      </c>
      <c r="H271" s="3">
        <v>0</v>
      </c>
      <c r="I271" s="3">
        <v>0</v>
      </c>
      <c r="J271" s="3">
        <v>0</v>
      </c>
      <c r="K271" s="3">
        <v>8385.44</v>
      </c>
      <c r="L271">
        <v>20000</v>
      </c>
      <c r="M271" s="4">
        <v>45713</v>
      </c>
      <c r="N271" s="3">
        <v>-5000</v>
      </c>
      <c r="O271" s="3">
        <v>8983.11</v>
      </c>
      <c r="P271" s="3">
        <v>75827.210000000006</v>
      </c>
      <c r="Q271" s="3" t="s">
        <v>32</v>
      </c>
      <c r="R271" s="3">
        <v>225</v>
      </c>
      <c r="S271" s="3" t="s">
        <v>33</v>
      </c>
      <c r="T271" s="3" t="s">
        <v>113</v>
      </c>
      <c r="U271" s="3" t="s">
        <v>44</v>
      </c>
      <c r="V271" s="3" t="s">
        <v>288</v>
      </c>
      <c r="W271" s="3" t="s">
        <v>119</v>
      </c>
      <c r="X271" s="3">
        <v>14005.49</v>
      </c>
      <c r="Y271" s="3"/>
      <c r="Z271" s="3"/>
      <c r="AA271" s="3">
        <v>11614.56</v>
      </c>
      <c r="AB271" s="5" t="s">
        <v>70</v>
      </c>
      <c r="AC271" s="3">
        <v>2352.6</v>
      </c>
      <c r="AD271" s="3" t="s">
        <v>847</v>
      </c>
    </row>
    <row r="272" spans="1:30" x14ac:dyDescent="0.25">
      <c r="A272">
        <v>430504</v>
      </c>
      <c r="B272" t="s">
        <v>848</v>
      </c>
      <c r="C272" s="3">
        <f t="shared" si="5"/>
        <v>0</v>
      </c>
      <c r="D272" s="3">
        <v>7777.88</v>
      </c>
      <c r="E272" s="3">
        <v>0</v>
      </c>
      <c r="F272" s="3">
        <v>0</v>
      </c>
      <c r="G272" s="3">
        <v>0</v>
      </c>
      <c r="H272" s="3">
        <v>0</v>
      </c>
      <c r="I272" s="3">
        <v>0</v>
      </c>
      <c r="J272" s="3">
        <v>0</v>
      </c>
      <c r="K272" s="3">
        <v>7777.88</v>
      </c>
      <c r="L272">
        <v>30000</v>
      </c>
      <c r="M272" s="4">
        <v>45698</v>
      </c>
      <c r="N272" s="3">
        <v>-7187.22</v>
      </c>
      <c r="O272" s="3">
        <v>13915.27</v>
      </c>
      <c r="P272" s="3">
        <v>114183.64</v>
      </c>
      <c r="Q272" s="3"/>
      <c r="R272" s="3">
        <v>0</v>
      </c>
      <c r="S272" s="3" t="s">
        <v>33</v>
      </c>
      <c r="T272" s="3" t="s">
        <v>322</v>
      </c>
      <c r="U272" s="3" t="s">
        <v>63</v>
      </c>
      <c r="V272" s="3"/>
      <c r="W272" s="3" t="s">
        <v>46</v>
      </c>
      <c r="X272" s="3">
        <v>18005.509999999998</v>
      </c>
      <c r="Y272" s="3"/>
      <c r="Z272" s="3"/>
      <c r="AA272" s="3">
        <v>22222.12</v>
      </c>
      <c r="AB272" s="5" t="s">
        <v>319</v>
      </c>
      <c r="AC272" s="3">
        <v>2611.0100000000002</v>
      </c>
      <c r="AD272" s="3" t="s">
        <v>849</v>
      </c>
    </row>
    <row r="273" spans="1:30" x14ac:dyDescent="0.25">
      <c r="A273">
        <v>19716</v>
      </c>
      <c r="B273" t="s">
        <v>850</v>
      </c>
      <c r="C273" s="3">
        <f t="shared" si="5"/>
        <v>0</v>
      </c>
      <c r="D273" s="3">
        <v>7151.46</v>
      </c>
      <c r="E273" s="3">
        <v>0</v>
      </c>
      <c r="F273" s="3">
        <v>0</v>
      </c>
      <c r="G273" s="3">
        <v>0</v>
      </c>
      <c r="H273" s="3">
        <v>0</v>
      </c>
      <c r="I273" s="3">
        <v>0</v>
      </c>
      <c r="J273" s="3">
        <v>0</v>
      </c>
      <c r="K273" s="3">
        <v>7151.46</v>
      </c>
      <c r="L273">
        <v>20000</v>
      </c>
      <c r="M273" s="4">
        <v>45706</v>
      </c>
      <c r="N273" s="3">
        <v>-1121.1500000000001</v>
      </c>
      <c r="O273" s="3">
        <v>7430.26</v>
      </c>
      <c r="P273" s="3">
        <v>37683.47</v>
      </c>
      <c r="Q273" s="3" t="s">
        <v>32</v>
      </c>
      <c r="R273" s="3">
        <v>5040</v>
      </c>
      <c r="S273" s="3" t="s">
        <v>33</v>
      </c>
      <c r="T273" s="3" t="s">
        <v>623</v>
      </c>
      <c r="U273" s="3" t="s">
        <v>44</v>
      </c>
      <c r="V273" s="3" t="s">
        <v>124</v>
      </c>
      <c r="W273" s="3" t="s">
        <v>37</v>
      </c>
      <c r="X273" s="3">
        <v>1933.84</v>
      </c>
      <c r="Y273" s="3"/>
      <c r="Z273" s="3"/>
      <c r="AA273" s="3">
        <v>12848.54</v>
      </c>
      <c r="AB273" s="5" t="s">
        <v>64</v>
      </c>
      <c r="AC273" s="3">
        <v>298.52999999999997</v>
      </c>
      <c r="AD273" s="3" t="s">
        <v>851</v>
      </c>
    </row>
    <row r="274" spans="1:30" x14ac:dyDescent="0.25">
      <c r="A274">
        <v>381768</v>
      </c>
      <c r="B274" t="s">
        <v>852</v>
      </c>
      <c r="C274" s="3">
        <f t="shared" si="5"/>
        <v>0</v>
      </c>
      <c r="D274" s="3">
        <v>7081</v>
      </c>
      <c r="E274" s="3">
        <v>0</v>
      </c>
      <c r="F274" s="3">
        <v>0</v>
      </c>
      <c r="G274" s="3">
        <v>0</v>
      </c>
      <c r="H274" s="3">
        <v>0</v>
      </c>
      <c r="I274" s="3">
        <v>0</v>
      </c>
      <c r="J274" s="3">
        <v>0</v>
      </c>
      <c r="K274" s="3">
        <v>7081</v>
      </c>
      <c r="L274">
        <v>15000</v>
      </c>
      <c r="M274" s="4">
        <v>45670</v>
      </c>
      <c r="N274" s="3">
        <v>-10410</v>
      </c>
      <c r="O274" s="3">
        <v>6281</v>
      </c>
      <c r="P274" s="3">
        <v>60270</v>
      </c>
      <c r="Q274" s="3" t="s">
        <v>32</v>
      </c>
      <c r="R274" s="3">
        <v>13545</v>
      </c>
      <c r="S274" s="3" t="s">
        <v>33</v>
      </c>
      <c r="T274" s="3" t="s">
        <v>477</v>
      </c>
      <c r="U274" s="3" t="s">
        <v>35</v>
      </c>
      <c r="V274" s="3" t="s">
        <v>853</v>
      </c>
      <c r="W274" s="3"/>
      <c r="X274" s="3">
        <v>12127.1</v>
      </c>
      <c r="Y274" s="3">
        <v>35000</v>
      </c>
      <c r="Z274" s="3" t="s">
        <v>81</v>
      </c>
      <c r="AA274" s="3">
        <v>7919</v>
      </c>
      <c r="AB274" s="5" t="s">
        <v>854</v>
      </c>
      <c r="AC274" s="3">
        <v>4705</v>
      </c>
      <c r="AD274" s="3" t="s">
        <v>855</v>
      </c>
    </row>
    <row r="275" spans="1:30" x14ac:dyDescent="0.25">
      <c r="A275">
        <v>19518</v>
      </c>
      <c r="B275" t="s">
        <v>856</v>
      </c>
      <c r="C275" s="3">
        <f t="shared" si="5"/>
        <v>0</v>
      </c>
      <c r="D275" s="3">
        <v>6852.84</v>
      </c>
      <c r="E275" s="3">
        <v>0</v>
      </c>
      <c r="F275" s="3">
        <v>0</v>
      </c>
      <c r="G275" s="3">
        <v>0</v>
      </c>
      <c r="H275" s="3">
        <v>0</v>
      </c>
      <c r="I275" s="3">
        <v>0</v>
      </c>
      <c r="J275" s="3">
        <v>0</v>
      </c>
      <c r="K275" s="3">
        <v>6852.84</v>
      </c>
      <c r="L275">
        <v>12500</v>
      </c>
      <c r="M275" s="4">
        <v>45637</v>
      </c>
      <c r="N275" s="3">
        <v>-4578.8</v>
      </c>
      <c r="O275" s="3">
        <v>6264.23</v>
      </c>
      <c r="P275" s="3">
        <v>14400.83</v>
      </c>
      <c r="Q275" s="3" t="s">
        <v>32</v>
      </c>
      <c r="R275" s="3">
        <v>0</v>
      </c>
      <c r="S275" s="3" t="s">
        <v>33</v>
      </c>
      <c r="T275" s="3" t="s">
        <v>675</v>
      </c>
      <c r="U275" s="3" t="s">
        <v>44</v>
      </c>
      <c r="V275" s="3" t="s">
        <v>45</v>
      </c>
      <c r="W275" s="3" t="s">
        <v>119</v>
      </c>
      <c r="X275" s="3">
        <v>625.02</v>
      </c>
      <c r="Y275" s="3"/>
      <c r="Z275" s="3"/>
      <c r="AA275" s="3">
        <v>5647.16</v>
      </c>
      <c r="AB275" s="5" t="s">
        <v>193</v>
      </c>
      <c r="AC275" s="3">
        <v>6852.84</v>
      </c>
      <c r="AD275" s="3" t="s">
        <v>857</v>
      </c>
    </row>
    <row r="276" spans="1:30" x14ac:dyDescent="0.25">
      <c r="A276">
        <v>382517</v>
      </c>
      <c r="B276" t="s">
        <v>858</v>
      </c>
      <c r="C276" s="3">
        <f t="shared" si="5"/>
        <v>0</v>
      </c>
      <c r="D276" s="3">
        <v>6413</v>
      </c>
      <c r="E276" s="3">
        <v>0</v>
      </c>
      <c r="F276" s="3">
        <v>0</v>
      </c>
      <c r="G276" s="3">
        <v>0</v>
      </c>
      <c r="H276" s="3">
        <v>0</v>
      </c>
      <c r="I276" s="3">
        <v>0</v>
      </c>
      <c r="J276" s="3">
        <v>0</v>
      </c>
      <c r="K276" s="3">
        <v>6413</v>
      </c>
      <c r="L276">
        <v>15000</v>
      </c>
      <c r="M276" s="4">
        <v>45706</v>
      </c>
      <c r="N276" s="3">
        <v>-11961.48</v>
      </c>
      <c r="O276" s="3">
        <v>18324.48</v>
      </c>
      <c r="P276" s="3">
        <v>58085.77</v>
      </c>
      <c r="Q276" s="3"/>
      <c r="R276" s="3">
        <v>924.48</v>
      </c>
      <c r="S276" s="3" t="s">
        <v>33</v>
      </c>
      <c r="T276" s="3" t="s">
        <v>413</v>
      </c>
      <c r="U276" s="3" t="s">
        <v>35</v>
      </c>
      <c r="V276" s="3" t="s">
        <v>192</v>
      </c>
      <c r="W276" s="3" t="s">
        <v>135</v>
      </c>
      <c r="X276" s="3">
        <v>5015.97</v>
      </c>
      <c r="Y276" s="3"/>
      <c r="Z276" s="3"/>
      <c r="AA276" s="3">
        <v>8587</v>
      </c>
      <c r="AB276" s="5" t="s">
        <v>163</v>
      </c>
      <c r="AC276" s="3">
        <v>1789</v>
      </c>
      <c r="AD276" s="3" t="s">
        <v>859</v>
      </c>
    </row>
    <row r="277" spans="1:30" x14ac:dyDescent="0.25">
      <c r="A277">
        <v>125751</v>
      </c>
      <c r="B277" t="s">
        <v>860</v>
      </c>
      <c r="C277" s="3">
        <f t="shared" si="5"/>
        <v>0</v>
      </c>
      <c r="D277" s="3">
        <v>6250.7</v>
      </c>
      <c r="E277" s="3">
        <v>0</v>
      </c>
      <c r="F277" s="3">
        <v>0</v>
      </c>
      <c r="G277" s="3">
        <v>0</v>
      </c>
      <c r="H277" s="3">
        <v>0</v>
      </c>
      <c r="I277" s="3">
        <v>0</v>
      </c>
      <c r="J277" s="3">
        <v>0</v>
      </c>
      <c r="K277" s="3">
        <v>6250.7</v>
      </c>
      <c r="L277">
        <v>50000</v>
      </c>
      <c r="M277" s="4">
        <v>45617</v>
      </c>
      <c r="N277" s="3">
        <v>-1700</v>
      </c>
      <c r="O277" s="3">
        <v>5694.4</v>
      </c>
      <c r="P277" s="3">
        <v>9392.08</v>
      </c>
      <c r="Q277" s="3" t="s">
        <v>32</v>
      </c>
      <c r="R277" s="3">
        <v>0</v>
      </c>
      <c r="S277" s="3" t="s">
        <v>156</v>
      </c>
      <c r="T277" s="3" t="s">
        <v>623</v>
      </c>
      <c r="U277" s="3" t="s">
        <v>157</v>
      </c>
      <c r="V277" s="3" t="s">
        <v>861</v>
      </c>
      <c r="W277" s="3" t="s">
        <v>135</v>
      </c>
      <c r="X277" s="3">
        <v>410.9</v>
      </c>
      <c r="Y277" s="3"/>
      <c r="Z277" s="3"/>
      <c r="AA277" s="3">
        <v>40465.279999999999</v>
      </c>
      <c r="AB277" s="5" t="s">
        <v>59</v>
      </c>
      <c r="AC277" s="3">
        <v>2678.79</v>
      </c>
      <c r="AD277" s="3" t="s">
        <v>862</v>
      </c>
    </row>
    <row r="278" spans="1:30" x14ac:dyDescent="0.25">
      <c r="A278">
        <v>274857</v>
      </c>
      <c r="B278" t="s">
        <v>863</v>
      </c>
      <c r="C278" s="3">
        <f t="shared" si="5"/>
        <v>0</v>
      </c>
      <c r="D278" s="3">
        <v>6009.68</v>
      </c>
      <c r="E278" s="3">
        <v>0</v>
      </c>
      <c r="F278" s="3">
        <v>0</v>
      </c>
      <c r="G278" s="3">
        <v>0</v>
      </c>
      <c r="H278" s="3">
        <v>0</v>
      </c>
      <c r="I278" s="3">
        <v>0</v>
      </c>
      <c r="J278" s="3">
        <v>0</v>
      </c>
      <c r="K278" s="3">
        <v>6009.68</v>
      </c>
      <c r="L278">
        <v>30000</v>
      </c>
      <c r="M278" s="4">
        <v>45686</v>
      </c>
      <c r="N278" s="3">
        <v>-629.87</v>
      </c>
      <c r="O278" s="3">
        <v>6434.75</v>
      </c>
      <c r="P278" s="3">
        <v>56170.15</v>
      </c>
      <c r="Q278" s="3" t="s">
        <v>32</v>
      </c>
      <c r="R278" s="3">
        <v>204.84</v>
      </c>
      <c r="S278" s="3" t="s">
        <v>781</v>
      </c>
      <c r="T278" s="3" t="s">
        <v>529</v>
      </c>
      <c r="U278" s="3" t="s">
        <v>44</v>
      </c>
      <c r="V278" s="3" t="s">
        <v>288</v>
      </c>
      <c r="W278" s="3" t="s">
        <v>110</v>
      </c>
      <c r="X278" s="3">
        <v>6325.06</v>
      </c>
      <c r="Y278" s="3"/>
      <c r="Z278" s="3"/>
      <c r="AA278" s="3">
        <v>23990.32</v>
      </c>
      <c r="AB278" s="5" t="s">
        <v>193</v>
      </c>
      <c r="AC278" s="3">
        <v>2494.0300000000002</v>
      </c>
      <c r="AD278" s="3" t="s">
        <v>864</v>
      </c>
    </row>
    <row r="279" spans="1:30" x14ac:dyDescent="0.25">
      <c r="A279">
        <v>177681</v>
      </c>
      <c r="B279" t="s">
        <v>865</v>
      </c>
      <c r="C279" s="3">
        <f t="shared" si="5"/>
        <v>0</v>
      </c>
      <c r="D279" s="3">
        <v>5953.7</v>
      </c>
      <c r="E279" s="3">
        <v>0</v>
      </c>
      <c r="F279" s="3">
        <v>0</v>
      </c>
      <c r="G279" s="3">
        <v>0</v>
      </c>
      <c r="H279" s="3">
        <v>0</v>
      </c>
      <c r="I279" s="3">
        <v>0</v>
      </c>
      <c r="J279" s="3">
        <v>-50</v>
      </c>
      <c r="K279" s="3">
        <v>5903.7</v>
      </c>
      <c r="L279">
        <v>10000</v>
      </c>
      <c r="M279" s="4">
        <v>45706</v>
      </c>
      <c r="N279" s="3">
        <v>-1193.5999999999999</v>
      </c>
      <c r="O279" s="3">
        <v>10321.6</v>
      </c>
      <c r="P279" s="3">
        <v>33600.720000000001</v>
      </c>
      <c r="Q279" s="3" t="s">
        <v>32</v>
      </c>
      <c r="R279" s="3">
        <v>0</v>
      </c>
      <c r="S279" s="3" t="s">
        <v>33</v>
      </c>
      <c r="T279" s="3" t="s">
        <v>359</v>
      </c>
      <c r="U279" s="3" t="s">
        <v>44</v>
      </c>
      <c r="V279" s="3" t="s">
        <v>45</v>
      </c>
      <c r="W279" s="3" t="s">
        <v>119</v>
      </c>
      <c r="X279" s="3">
        <v>4562.3999999999996</v>
      </c>
      <c r="Y279" s="3"/>
      <c r="Z279" s="3" t="s">
        <v>866</v>
      </c>
      <c r="AA279" s="3">
        <v>4096.3</v>
      </c>
      <c r="AB279" s="5" t="s">
        <v>671</v>
      </c>
      <c r="AC279" s="3">
        <v>4559.8</v>
      </c>
      <c r="AD279" s="3" t="s">
        <v>867</v>
      </c>
    </row>
    <row r="280" spans="1:30" x14ac:dyDescent="0.25">
      <c r="A280">
        <v>119046</v>
      </c>
      <c r="B280" t="s">
        <v>868</v>
      </c>
      <c r="C280" s="3">
        <f t="shared" si="5"/>
        <v>0</v>
      </c>
      <c r="D280" s="3">
        <v>5833.7</v>
      </c>
      <c r="E280" s="3">
        <v>0</v>
      </c>
      <c r="F280" s="3">
        <v>0</v>
      </c>
      <c r="G280" s="3">
        <v>0</v>
      </c>
      <c r="H280" s="3">
        <v>0</v>
      </c>
      <c r="I280" s="3">
        <v>0</v>
      </c>
      <c r="J280" s="3">
        <v>0</v>
      </c>
      <c r="K280" s="3">
        <v>5833.7</v>
      </c>
      <c r="L280">
        <v>7500</v>
      </c>
      <c r="M280" s="4">
        <v>45714</v>
      </c>
      <c r="N280" s="3">
        <v>-8937.4</v>
      </c>
      <c r="O280" s="3">
        <v>21807.38</v>
      </c>
      <c r="P280" s="3">
        <v>32245.200000000001</v>
      </c>
      <c r="Q280" s="3" t="s">
        <v>32</v>
      </c>
      <c r="R280" s="3">
        <v>0</v>
      </c>
      <c r="S280" s="3" t="s">
        <v>33</v>
      </c>
      <c r="T280" s="3" t="s">
        <v>615</v>
      </c>
      <c r="U280" s="3" t="s">
        <v>44</v>
      </c>
      <c r="V280" s="3" t="s">
        <v>139</v>
      </c>
      <c r="W280" s="3" t="s">
        <v>37</v>
      </c>
      <c r="X280" s="3">
        <v>4762.5200000000004</v>
      </c>
      <c r="Y280" s="3"/>
      <c r="Z280" s="3"/>
      <c r="AA280" s="3">
        <v>1666.3</v>
      </c>
      <c r="AB280" s="5" t="s">
        <v>64</v>
      </c>
      <c r="AC280" s="3">
        <v>268.37</v>
      </c>
      <c r="AD280" s="3" t="s">
        <v>869</v>
      </c>
    </row>
    <row r="281" spans="1:30" x14ac:dyDescent="0.25">
      <c r="A281">
        <v>381879</v>
      </c>
      <c r="B281" t="s">
        <v>870</v>
      </c>
      <c r="C281" s="3">
        <f t="shared" si="5"/>
        <v>0</v>
      </c>
      <c r="D281" s="3">
        <v>5722.56</v>
      </c>
      <c r="E281" s="3">
        <v>0</v>
      </c>
      <c r="F281" s="3">
        <v>0</v>
      </c>
      <c r="G281" s="3">
        <v>0</v>
      </c>
      <c r="H281" s="3">
        <v>0</v>
      </c>
      <c r="I281" s="3">
        <v>0</v>
      </c>
      <c r="J281" s="3">
        <v>0</v>
      </c>
      <c r="K281" s="3">
        <v>5722.56</v>
      </c>
      <c r="L281">
        <v>10000</v>
      </c>
      <c r="M281" s="4">
        <v>45701</v>
      </c>
      <c r="N281" s="3">
        <v>-3104.81</v>
      </c>
      <c r="O281" s="3">
        <v>10795.34</v>
      </c>
      <c r="P281" s="3">
        <v>23024.240000000002</v>
      </c>
      <c r="Q281" s="3"/>
      <c r="R281" s="3">
        <v>0</v>
      </c>
      <c r="S281" s="3" t="s">
        <v>33</v>
      </c>
      <c r="T281" s="3" t="s">
        <v>273</v>
      </c>
      <c r="U281" s="3" t="s">
        <v>35</v>
      </c>
      <c r="V281" s="3" t="s">
        <v>224</v>
      </c>
      <c r="W281" s="3"/>
      <c r="X281" s="3">
        <v>1395.33</v>
      </c>
      <c r="Y281" s="3"/>
      <c r="Z281" s="3"/>
      <c r="AA281" s="3">
        <v>4277.4399999999996</v>
      </c>
      <c r="AB281" s="5" t="s">
        <v>319</v>
      </c>
      <c r="AC281" s="3">
        <v>3629.94</v>
      </c>
      <c r="AD281" s="3" t="s">
        <v>871</v>
      </c>
    </row>
    <row r="282" spans="1:30" x14ac:dyDescent="0.25">
      <c r="A282">
        <v>281983</v>
      </c>
      <c r="B282" t="s">
        <v>872</v>
      </c>
      <c r="C282" s="3">
        <f t="shared" si="5"/>
        <v>0</v>
      </c>
      <c r="D282" s="3">
        <v>5698.09</v>
      </c>
      <c r="E282" s="3">
        <v>0</v>
      </c>
      <c r="F282" s="3">
        <v>0</v>
      </c>
      <c r="G282" s="3">
        <v>0</v>
      </c>
      <c r="H282" s="3">
        <v>0</v>
      </c>
      <c r="I282" s="3">
        <v>0</v>
      </c>
      <c r="J282" s="3">
        <v>0</v>
      </c>
      <c r="K282" s="3">
        <v>5698.09</v>
      </c>
      <c r="L282">
        <v>10000</v>
      </c>
      <c r="M282" s="4">
        <v>45708</v>
      </c>
      <c r="N282" s="3">
        <v>-2500</v>
      </c>
      <c r="O282" s="3">
        <v>12549.4</v>
      </c>
      <c r="P282" s="3">
        <v>58222.01</v>
      </c>
      <c r="Q282" s="3" t="s">
        <v>32</v>
      </c>
      <c r="R282" s="3">
        <v>2886</v>
      </c>
      <c r="S282" s="3" t="s">
        <v>33</v>
      </c>
      <c r="T282" s="3" t="s">
        <v>342</v>
      </c>
      <c r="U282" s="3" t="s">
        <v>44</v>
      </c>
      <c r="V282" s="3" t="s">
        <v>873</v>
      </c>
      <c r="W282" s="3" t="s">
        <v>110</v>
      </c>
      <c r="X282" s="3">
        <v>8229.7099999999991</v>
      </c>
      <c r="Y282" s="3"/>
      <c r="Z282" s="3"/>
      <c r="AA282" s="3">
        <v>4301.91</v>
      </c>
      <c r="AB282" s="5" t="s">
        <v>193</v>
      </c>
      <c r="AC282" s="3">
        <v>0</v>
      </c>
      <c r="AD282" s="3" t="s">
        <v>874</v>
      </c>
    </row>
    <row r="283" spans="1:30" x14ac:dyDescent="0.25">
      <c r="A283">
        <v>274019</v>
      </c>
      <c r="B283" t="s">
        <v>875</v>
      </c>
      <c r="C283" s="3">
        <f t="shared" si="5"/>
        <v>0</v>
      </c>
      <c r="D283" s="3">
        <v>5645.95</v>
      </c>
      <c r="E283" s="3">
        <v>0</v>
      </c>
      <c r="F283" s="3">
        <v>0</v>
      </c>
      <c r="G283" s="3">
        <v>0</v>
      </c>
      <c r="H283" s="3">
        <v>0</v>
      </c>
      <c r="I283" s="3">
        <v>0</v>
      </c>
      <c r="J283" s="3">
        <v>0</v>
      </c>
      <c r="K283" s="3">
        <v>5645.95</v>
      </c>
      <c r="L283">
        <v>10000</v>
      </c>
      <c r="M283" s="4">
        <v>45699</v>
      </c>
      <c r="N283" s="3">
        <v>-3293.46</v>
      </c>
      <c r="O283" s="3">
        <v>5345.99</v>
      </c>
      <c r="P283" s="3">
        <v>44415.72</v>
      </c>
      <c r="Q283" s="3" t="s">
        <v>32</v>
      </c>
      <c r="R283" s="3">
        <v>863.64</v>
      </c>
      <c r="S283" s="3" t="s">
        <v>33</v>
      </c>
      <c r="T283" s="3" t="s">
        <v>557</v>
      </c>
      <c r="U283" s="3" t="s">
        <v>44</v>
      </c>
      <c r="V283" s="3" t="s">
        <v>124</v>
      </c>
      <c r="W283" s="3" t="s">
        <v>37</v>
      </c>
      <c r="X283" s="3">
        <v>6042.84</v>
      </c>
      <c r="Y283" s="3"/>
      <c r="Z283" s="3"/>
      <c r="AA283" s="3">
        <v>4354.05</v>
      </c>
      <c r="AB283" s="5" t="s">
        <v>64</v>
      </c>
      <c r="AC283" s="3">
        <v>2094.4699999999998</v>
      </c>
      <c r="AD283" s="3" t="s">
        <v>876</v>
      </c>
    </row>
    <row r="284" spans="1:30" x14ac:dyDescent="0.25">
      <c r="A284">
        <v>18632</v>
      </c>
      <c r="B284" t="s">
        <v>877</v>
      </c>
      <c r="C284" s="3">
        <f t="shared" si="5"/>
        <v>0</v>
      </c>
      <c r="D284" s="3">
        <v>5269.06</v>
      </c>
      <c r="E284" s="3">
        <v>0</v>
      </c>
      <c r="F284" s="3">
        <v>0</v>
      </c>
      <c r="G284" s="3">
        <v>0</v>
      </c>
      <c r="H284" s="3">
        <v>0</v>
      </c>
      <c r="I284" s="3">
        <v>0</v>
      </c>
      <c r="J284" s="3">
        <v>0</v>
      </c>
      <c r="K284" s="3">
        <v>5269.06</v>
      </c>
      <c r="L284">
        <v>15000</v>
      </c>
      <c r="M284" s="4">
        <v>45712</v>
      </c>
      <c r="N284" s="3">
        <v>-3676.86</v>
      </c>
      <c r="O284" s="3">
        <v>8373.16</v>
      </c>
      <c r="P284" s="3">
        <v>40481.050000000003</v>
      </c>
      <c r="Q284" s="3" t="s">
        <v>32</v>
      </c>
      <c r="R284" s="3">
        <v>-359.14</v>
      </c>
      <c r="S284" s="3" t="s">
        <v>33</v>
      </c>
      <c r="T284" s="3" t="s">
        <v>342</v>
      </c>
      <c r="U284" s="3" t="s">
        <v>44</v>
      </c>
      <c r="V284" s="3" t="s">
        <v>640</v>
      </c>
      <c r="W284" s="3" t="s">
        <v>119</v>
      </c>
      <c r="X284" s="3">
        <v>5864.03</v>
      </c>
      <c r="Y284" s="3"/>
      <c r="Z284" s="3"/>
      <c r="AA284" s="3">
        <v>9730.94</v>
      </c>
      <c r="AB284" s="5" t="s">
        <v>52</v>
      </c>
      <c r="AC284" s="3">
        <v>1795.7</v>
      </c>
      <c r="AD284" s="3" t="s">
        <v>878</v>
      </c>
    </row>
    <row r="285" spans="1:30" x14ac:dyDescent="0.25">
      <c r="A285">
        <v>382417</v>
      </c>
      <c r="B285" t="s">
        <v>879</v>
      </c>
      <c r="C285" s="3">
        <f t="shared" si="5"/>
        <v>0</v>
      </c>
      <c r="D285" s="3">
        <v>5006.91</v>
      </c>
      <c r="E285" s="3">
        <v>0</v>
      </c>
      <c r="F285" s="3">
        <v>0</v>
      </c>
      <c r="G285" s="3">
        <v>0</v>
      </c>
      <c r="H285" s="3">
        <v>0</v>
      </c>
      <c r="I285" s="3">
        <v>0</v>
      </c>
      <c r="J285" s="3">
        <v>0</v>
      </c>
      <c r="K285" s="3">
        <v>5006.91</v>
      </c>
      <c r="L285">
        <v>12000</v>
      </c>
      <c r="M285" s="4">
        <v>45691</v>
      </c>
      <c r="N285" s="3">
        <v>-5649.52</v>
      </c>
      <c r="O285" s="3">
        <v>10656.43</v>
      </c>
      <c r="P285" s="3">
        <v>40180.22</v>
      </c>
      <c r="Q285" s="3" t="s">
        <v>32</v>
      </c>
      <c r="R285" s="3">
        <v>0</v>
      </c>
      <c r="S285" s="3" t="s">
        <v>33</v>
      </c>
      <c r="T285" s="3" t="s">
        <v>223</v>
      </c>
      <c r="U285" s="3" t="s">
        <v>35</v>
      </c>
      <c r="V285" s="3" t="s">
        <v>640</v>
      </c>
      <c r="W285" s="3" t="s">
        <v>57</v>
      </c>
      <c r="X285" s="3">
        <v>6066.19</v>
      </c>
      <c r="Y285" s="3"/>
      <c r="Z285" s="3" t="s">
        <v>252</v>
      </c>
      <c r="AA285" s="3">
        <v>6993.09</v>
      </c>
      <c r="AB285" s="5" t="s">
        <v>319</v>
      </c>
      <c r="AC285" s="3">
        <v>1039.95</v>
      </c>
      <c r="AD285" s="3" t="s">
        <v>880</v>
      </c>
    </row>
    <row r="286" spans="1:30" x14ac:dyDescent="0.25">
      <c r="A286">
        <v>273948</v>
      </c>
      <c r="B286" t="s">
        <v>881</v>
      </c>
      <c r="C286" s="3">
        <f t="shared" si="5"/>
        <v>0</v>
      </c>
      <c r="D286" s="3">
        <v>4977.95</v>
      </c>
      <c r="E286" s="3">
        <v>0</v>
      </c>
      <c r="F286" s="3">
        <v>0</v>
      </c>
      <c r="G286" s="3">
        <v>0</v>
      </c>
      <c r="H286" s="3">
        <v>0</v>
      </c>
      <c r="I286" s="3">
        <v>0</v>
      </c>
      <c r="J286" s="3">
        <v>0</v>
      </c>
      <c r="K286" s="3">
        <v>4977.95</v>
      </c>
      <c r="L286">
        <v>10000</v>
      </c>
      <c r="M286" s="4">
        <v>45712</v>
      </c>
      <c r="N286" s="3">
        <v>-1149.6600000000001</v>
      </c>
      <c r="O286" s="3">
        <v>6787.81</v>
      </c>
      <c r="P286" s="3">
        <v>41153.58</v>
      </c>
      <c r="Q286" s="3" t="s">
        <v>32</v>
      </c>
      <c r="R286" s="3">
        <v>0</v>
      </c>
      <c r="S286" s="3" t="s">
        <v>33</v>
      </c>
      <c r="T286" s="3" t="s">
        <v>477</v>
      </c>
      <c r="U286" s="3" t="s">
        <v>44</v>
      </c>
      <c r="V286" s="3" t="s">
        <v>292</v>
      </c>
      <c r="W286" s="3" t="s">
        <v>110</v>
      </c>
      <c r="X286" s="3">
        <v>4515.4799999999996</v>
      </c>
      <c r="Y286" s="3">
        <v>10000</v>
      </c>
      <c r="Z286" s="3" t="s">
        <v>882</v>
      </c>
      <c r="AA286" s="3">
        <v>5022.05</v>
      </c>
      <c r="AB286" s="5" t="s">
        <v>52</v>
      </c>
      <c r="AC286" s="3">
        <v>109.5</v>
      </c>
      <c r="AD286" s="3" t="s">
        <v>883</v>
      </c>
    </row>
    <row r="287" spans="1:30" x14ac:dyDescent="0.25">
      <c r="A287">
        <v>159211</v>
      </c>
      <c r="B287" t="s">
        <v>884</v>
      </c>
      <c r="C287" s="3">
        <f t="shared" si="5"/>
        <v>0</v>
      </c>
      <c r="D287" s="3">
        <v>4939.43</v>
      </c>
      <c r="E287" s="3">
        <v>0</v>
      </c>
      <c r="F287" s="3">
        <v>0</v>
      </c>
      <c r="G287" s="3">
        <v>0</v>
      </c>
      <c r="H287" s="3">
        <v>0</v>
      </c>
      <c r="I287" s="3">
        <v>0</v>
      </c>
      <c r="J287" s="3">
        <v>0</v>
      </c>
      <c r="K287" s="3">
        <v>4939.43</v>
      </c>
      <c r="L287">
        <v>20000</v>
      </c>
      <c r="M287" s="4">
        <v>45712</v>
      </c>
      <c r="N287" s="3">
        <v>-1664</v>
      </c>
      <c r="O287" s="3">
        <v>7490.52</v>
      </c>
      <c r="P287" s="3">
        <v>13897.25</v>
      </c>
      <c r="Q287" s="3" t="s">
        <v>32</v>
      </c>
      <c r="R287" s="3">
        <v>2699.56</v>
      </c>
      <c r="S287" s="3" t="s">
        <v>33</v>
      </c>
      <c r="T287" s="3" t="s">
        <v>325</v>
      </c>
      <c r="U287" s="3" t="s">
        <v>35</v>
      </c>
      <c r="V287" s="3" t="s">
        <v>139</v>
      </c>
      <c r="W287" s="3" t="s">
        <v>119</v>
      </c>
      <c r="X287" s="3">
        <v>601.69000000000005</v>
      </c>
      <c r="Y287" s="3"/>
      <c r="Z287" s="3"/>
      <c r="AA287" s="3">
        <v>15060.57</v>
      </c>
      <c r="AB287" s="5" t="s">
        <v>64</v>
      </c>
      <c r="AC287" s="3">
        <v>53.87</v>
      </c>
      <c r="AD287" s="3" t="s">
        <v>885</v>
      </c>
    </row>
    <row r="288" spans="1:30" x14ac:dyDescent="0.25">
      <c r="A288">
        <v>382458</v>
      </c>
      <c r="B288" t="s">
        <v>886</v>
      </c>
      <c r="C288" s="3">
        <f t="shared" si="5"/>
        <v>0</v>
      </c>
      <c r="D288" s="3">
        <v>4898.21</v>
      </c>
      <c r="E288" s="3">
        <v>0</v>
      </c>
      <c r="F288" s="3">
        <v>0</v>
      </c>
      <c r="G288" s="3">
        <v>0</v>
      </c>
      <c r="H288" s="3">
        <v>0</v>
      </c>
      <c r="I288" s="3">
        <v>0</v>
      </c>
      <c r="J288" s="3">
        <v>-4.45</v>
      </c>
      <c r="K288" s="3">
        <v>4893.76</v>
      </c>
      <c r="L288">
        <v>30000</v>
      </c>
      <c r="M288" s="4">
        <v>45709</v>
      </c>
      <c r="N288" s="3">
        <v>-2490.64</v>
      </c>
      <c r="O288" s="3">
        <v>11817.35</v>
      </c>
      <c r="P288" s="3">
        <v>103911.41</v>
      </c>
      <c r="Q288" s="3" t="s">
        <v>32</v>
      </c>
      <c r="R288" s="3">
        <v>0</v>
      </c>
      <c r="S288" s="3" t="s">
        <v>334</v>
      </c>
      <c r="T288" s="3" t="s">
        <v>342</v>
      </c>
      <c r="U288" s="3" t="s">
        <v>35</v>
      </c>
      <c r="V288" s="3" t="s">
        <v>887</v>
      </c>
      <c r="W288" s="3" t="s">
        <v>57</v>
      </c>
      <c r="X288" s="3">
        <v>10005.209999999999</v>
      </c>
      <c r="Y288" s="3"/>
      <c r="Z288" s="3" t="s">
        <v>888</v>
      </c>
      <c r="AA288" s="3">
        <v>25106.240000000002</v>
      </c>
      <c r="AB288" s="5" t="s">
        <v>70</v>
      </c>
      <c r="AC288" s="3">
        <v>433.38</v>
      </c>
      <c r="AD288" s="3" t="s">
        <v>889</v>
      </c>
    </row>
    <row r="289" spans="1:30" x14ac:dyDescent="0.25">
      <c r="A289">
        <v>137866</v>
      </c>
      <c r="B289" t="s">
        <v>890</v>
      </c>
      <c r="C289" s="3">
        <f t="shared" si="5"/>
        <v>0</v>
      </c>
      <c r="D289" s="3">
        <v>4894.1099999999997</v>
      </c>
      <c r="E289" s="3">
        <v>0</v>
      </c>
      <c r="F289" s="3">
        <v>0</v>
      </c>
      <c r="G289" s="3">
        <v>0</v>
      </c>
      <c r="H289" s="3">
        <v>0</v>
      </c>
      <c r="I289" s="3">
        <v>0</v>
      </c>
      <c r="J289" s="3">
        <v>0</v>
      </c>
      <c r="K289" s="3">
        <v>4894.1099999999997</v>
      </c>
      <c r="L289">
        <v>5000</v>
      </c>
      <c r="M289" s="4">
        <v>45650</v>
      </c>
      <c r="N289" s="3">
        <v>1.6</v>
      </c>
      <c r="O289" s="3">
        <v>4465.16</v>
      </c>
      <c r="P289" s="3">
        <v>1221.4000000000001</v>
      </c>
      <c r="Q289" s="3"/>
      <c r="R289" s="3">
        <v>0</v>
      </c>
      <c r="S289" s="3" t="s">
        <v>33</v>
      </c>
      <c r="T289" s="3" t="s">
        <v>891</v>
      </c>
      <c r="U289" s="3" t="s">
        <v>35</v>
      </c>
      <c r="V289" s="3"/>
      <c r="W289" s="3" t="s">
        <v>119</v>
      </c>
      <c r="X289" s="3">
        <v>492.43</v>
      </c>
      <c r="Y289" s="3"/>
      <c r="Z289" s="3"/>
      <c r="AA289" s="3">
        <v>105.89</v>
      </c>
      <c r="AB289" s="5" t="s">
        <v>319</v>
      </c>
      <c r="AC289" s="3">
        <v>0</v>
      </c>
      <c r="AD289" s="3" t="s">
        <v>892</v>
      </c>
    </row>
    <row r="290" spans="1:30" x14ac:dyDescent="0.25">
      <c r="A290">
        <v>74113</v>
      </c>
      <c r="B290" t="s">
        <v>893</v>
      </c>
      <c r="C290" s="3">
        <f t="shared" si="5"/>
        <v>0</v>
      </c>
      <c r="D290" s="3">
        <v>4618.6400000000003</v>
      </c>
      <c r="E290" s="3">
        <v>0</v>
      </c>
      <c r="F290" s="3">
        <v>0</v>
      </c>
      <c r="G290" s="3">
        <v>0</v>
      </c>
      <c r="H290" s="3">
        <v>0</v>
      </c>
      <c r="I290" s="3">
        <v>0</v>
      </c>
      <c r="J290" s="3">
        <v>0</v>
      </c>
      <c r="K290" s="3">
        <v>4618.6400000000003</v>
      </c>
      <c r="L290">
        <v>5000</v>
      </c>
      <c r="M290" s="4">
        <v>45699</v>
      </c>
      <c r="N290" s="3">
        <v>-519.23</v>
      </c>
      <c r="O290" s="3">
        <v>4221.88</v>
      </c>
      <c r="P290" s="3">
        <v>13253.17</v>
      </c>
      <c r="Q290" s="3" t="s">
        <v>32</v>
      </c>
      <c r="R290" s="3">
        <v>247.41</v>
      </c>
      <c r="S290" s="3" t="s">
        <v>33</v>
      </c>
      <c r="T290" s="3" t="s">
        <v>134</v>
      </c>
      <c r="U290" s="3" t="s">
        <v>35</v>
      </c>
      <c r="V290" s="3" t="s">
        <v>74</v>
      </c>
      <c r="W290" s="3" t="s">
        <v>119</v>
      </c>
      <c r="X290" s="3">
        <v>1031.21</v>
      </c>
      <c r="Y290" s="3"/>
      <c r="Z290" s="3"/>
      <c r="AA290" s="3">
        <v>381.36</v>
      </c>
      <c r="AB290" s="5" t="s">
        <v>64</v>
      </c>
      <c r="AC290" s="3">
        <v>568.94000000000005</v>
      </c>
      <c r="AD290" s="3" t="s">
        <v>894</v>
      </c>
    </row>
    <row r="291" spans="1:30" x14ac:dyDescent="0.25">
      <c r="A291">
        <v>106234</v>
      </c>
      <c r="B291" t="s">
        <v>895</v>
      </c>
      <c r="C291" s="3">
        <f t="shared" si="5"/>
        <v>0</v>
      </c>
      <c r="D291" s="3">
        <v>4560.08</v>
      </c>
      <c r="E291" s="3">
        <v>0</v>
      </c>
      <c r="F291" s="3">
        <v>0</v>
      </c>
      <c r="G291" s="3">
        <v>0</v>
      </c>
      <c r="H291" s="3">
        <v>0</v>
      </c>
      <c r="I291" s="3">
        <v>0</v>
      </c>
      <c r="J291" s="3">
        <v>0</v>
      </c>
      <c r="K291" s="3">
        <v>4560.08</v>
      </c>
      <c r="L291">
        <v>65000</v>
      </c>
      <c r="M291" s="4">
        <v>45691</v>
      </c>
      <c r="N291" s="3">
        <v>-8805.19</v>
      </c>
      <c r="O291" s="3">
        <v>14199.56</v>
      </c>
      <c r="P291" s="3">
        <v>144836.84</v>
      </c>
      <c r="Q291" s="3" t="s">
        <v>32</v>
      </c>
      <c r="R291" s="3">
        <v>100</v>
      </c>
      <c r="S291" s="3" t="s">
        <v>33</v>
      </c>
      <c r="T291" s="3" t="s">
        <v>697</v>
      </c>
      <c r="U291" s="3" t="s">
        <v>44</v>
      </c>
      <c r="V291" s="3" t="s">
        <v>896</v>
      </c>
      <c r="W291" s="3" t="s">
        <v>46</v>
      </c>
      <c r="X291" s="3">
        <v>5107.49</v>
      </c>
      <c r="Y291" s="3"/>
      <c r="Z291" s="3"/>
      <c r="AA291" s="3">
        <v>60439.92</v>
      </c>
      <c r="AB291" s="5" t="s">
        <v>163</v>
      </c>
      <c r="AC291" s="3">
        <v>500</v>
      </c>
      <c r="AD291" s="3" t="s">
        <v>897</v>
      </c>
    </row>
    <row r="292" spans="1:30" x14ac:dyDescent="0.25">
      <c r="A292">
        <v>382416</v>
      </c>
      <c r="B292" t="s">
        <v>898</v>
      </c>
      <c r="C292" s="3">
        <f t="shared" si="5"/>
        <v>0</v>
      </c>
      <c r="D292" s="3">
        <v>4557.57</v>
      </c>
      <c r="E292" s="3">
        <v>0</v>
      </c>
      <c r="F292" s="3">
        <v>0</v>
      </c>
      <c r="G292" s="3">
        <v>0</v>
      </c>
      <c r="H292" s="3">
        <v>0</v>
      </c>
      <c r="I292" s="3">
        <v>0</v>
      </c>
      <c r="J292" s="3">
        <v>0</v>
      </c>
      <c r="K292" s="3">
        <v>4557.57</v>
      </c>
      <c r="L292">
        <v>10000</v>
      </c>
      <c r="M292" s="4">
        <v>45714</v>
      </c>
      <c r="N292" s="3">
        <v>-1995.55</v>
      </c>
      <c r="O292" s="3">
        <v>10934.72</v>
      </c>
      <c r="P292" s="3">
        <v>48502.96</v>
      </c>
      <c r="Q292" s="3" t="s">
        <v>32</v>
      </c>
      <c r="R292" s="3">
        <v>89.28</v>
      </c>
      <c r="S292" s="3" t="s">
        <v>33</v>
      </c>
      <c r="T292" s="3" t="s">
        <v>104</v>
      </c>
      <c r="U292" s="3" t="s">
        <v>44</v>
      </c>
      <c r="V292" s="3" t="s">
        <v>45</v>
      </c>
      <c r="W292" s="3" t="s">
        <v>57</v>
      </c>
      <c r="X292" s="3">
        <v>8333.2099999999991</v>
      </c>
      <c r="Y292" s="3"/>
      <c r="Z292" s="3"/>
      <c r="AA292" s="3">
        <v>5442.43</v>
      </c>
      <c r="AB292" s="5" t="s">
        <v>64</v>
      </c>
      <c r="AC292" s="3">
        <v>5107.8599999999997</v>
      </c>
      <c r="AD292" s="3" t="s">
        <v>899</v>
      </c>
    </row>
    <row r="293" spans="1:30" x14ac:dyDescent="0.25">
      <c r="A293">
        <v>73057</v>
      </c>
      <c r="B293" t="s">
        <v>900</v>
      </c>
      <c r="C293" s="3">
        <f t="shared" si="5"/>
        <v>0</v>
      </c>
      <c r="D293" s="3">
        <v>4463.55</v>
      </c>
      <c r="E293" s="3">
        <v>0</v>
      </c>
      <c r="F293" s="3">
        <v>0</v>
      </c>
      <c r="G293" s="3">
        <v>0</v>
      </c>
      <c r="H293" s="3">
        <v>0</v>
      </c>
      <c r="I293" s="3">
        <v>0</v>
      </c>
      <c r="J293" s="3">
        <v>0</v>
      </c>
      <c r="K293" s="3">
        <v>4463.55</v>
      </c>
      <c r="L293">
        <v>10000</v>
      </c>
      <c r="M293" s="4">
        <v>45603</v>
      </c>
      <c r="N293" s="3">
        <v>-757.39</v>
      </c>
      <c r="O293" s="3">
        <v>4375.71</v>
      </c>
      <c r="P293" s="3">
        <v>8725.82</v>
      </c>
      <c r="Q293" s="3" t="s">
        <v>32</v>
      </c>
      <c r="R293" s="3">
        <v>0</v>
      </c>
      <c r="S293" s="3" t="s">
        <v>334</v>
      </c>
      <c r="T293" s="3" t="s">
        <v>354</v>
      </c>
      <c r="U293" s="3" t="s">
        <v>35</v>
      </c>
      <c r="V293" s="3" t="s">
        <v>901</v>
      </c>
      <c r="W293" s="3" t="s">
        <v>119</v>
      </c>
      <c r="X293" s="3">
        <v>1086.1199999999999</v>
      </c>
      <c r="Y293" s="3"/>
      <c r="Z293" s="3"/>
      <c r="AA293" s="3">
        <v>5536.45</v>
      </c>
      <c r="AB293" s="5" t="s">
        <v>64</v>
      </c>
      <c r="AC293" s="3">
        <v>1136.6400000000001</v>
      </c>
      <c r="AD293" s="3" t="s">
        <v>902</v>
      </c>
    </row>
    <row r="294" spans="1:30" x14ac:dyDescent="0.25">
      <c r="A294">
        <v>97318</v>
      </c>
      <c r="B294" t="s">
        <v>903</v>
      </c>
      <c r="C294" s="3">
        <f t="shared" si="5"/>
        <v>0</v>
      </c>
      <c r="D294" s="3">
        <v>4309.88</v>
      </c>
      <c r="E294" s="3">
        <v>0</v>
      </c>
      <c r="F294" s="3">
        <v>0</v>
      </c>
      <c r="G294" s="3">
        <v>0</v>
      </c>
      <c r="H294" s="3">
        <v>0</v>
      </c>
      <c r="I294" s="3">
        <v>0</v>
      </c>
      <c r="J294" s="3">
        <v>0</v>
      </c>
      <c r="K294" s="3">
        <v>4309.88</v>
      </c>
      <c r="L294">
        <v>15000</v>
      </c>
      <c r="M294" s="4">
        <v>45708</v>
      </c>
      <c r="N294" s="3">
        <v>-388.38</v>
      </c>
      <c r="O294" s="3">
        <v>4674.58</v>
      </c>
      <c r="P294" s="3">
        <v>17549.91</v>
      </c>
      <c r="Q294" s="3" t="s">
        <v>32</v>
      </c>
      <c r="R294" s="3">
        <v>0</v>
      </c>
      <c r="S294" s="3" t="s">
        <v>33</v>
      </c>
      <c r="T294" s="3" t="s">
        <v>370</v>
      </c>
      <c r="U294" s="3" t="s">
        <v>44</v>
      </c>
      <c r="V294" s="3" t="s">
        <v>152</v>
      </c>
      <c r="W294" s="3" t="s">
        <v>37</v>
      </c>
      <c r="X294" s="3">
        <v>2911.76</v>
      </c>
      <c r="Y294" s="3"/>
      <c r="Z294" s="3"/>
      <c r="AA294" s="3">
        <v>10690.12</v>
      </c>
      <c r="AB294" s="5" t="s">
        <v>64</v>
      </c>
      <c r="AC294" s="3">
        <v>975.88</v>
      </c>
      <c r="AD294" s="3" t="s">
        <v>904</v>
      </c>
    </row>
    <row r="295" spans="1:30" x14ac:dyDescent="0.25">
      <c r="A295">
        <v>358235</v>
      </c>
      <c r="B295" t="s">
        <v>905</v>
      </c>
      <c r="C295" s="3">
        <f t="shared" si="5"/>
        <v>0</v>
      </c>
      <c r="D295" s="3">
        <v>4275.0600000000004</v>
      </c>
      <c r="E295" s="3">
        <v>0</v>
      </c>
      <c r="F295" s="3">
        <v>0</v>
      </c>
      <c r="G295" s="3">
        <v>0</v>
      </c>
      <c r="H295" s="3">
        <v>0</v>
      </c>
      <c r="I295" s="3">
        <v>0</v>
      </c>
      <c r="J295" s="3">
        <v>0</v>
      </c>
      <c r="K295" s="3">
        <v>4275.0600000000004</v>
      </c>
      <c r="L295">
        <v>90000</v>
      </c>
      <c r="M295" s="4">
        <v>45712</v>
      </c>
      <c r="N295" s="3">
        <v>-341.97</v>
      </c>
      <c r="O295" s="3">
        <v>3935.6</v>
      </c>
      <c r="P295" s="3">
        <v>34010.879999999997</v>
      </c>
      <c r="Q295" s="3"/>
      <c r="R295" s="3">
        <v>11687.64</v>
      </c>
      <c r="S295" s="3" t="s">
        <v>156</v>
      </c>
      <c r="T295" s="3" t="s">
        <v>778</v>
      </c>
      <c r="U295" s="3" t="s">
        <v>157</v>
      </c>
      <c r="V295" s="3"/>
      <c r="W295" s="3" t="s">
        <v>135</v>
      </c>
      <c r="X295" s="3">
        <v>1139.47</v>
      </c>
      <c r="Y295" s="3"/>
      <c r="Z295" s="3"/>
      <c r="AA295" s="3">
        <v>80982.78</v>
      </c>
      <c r="AB295" s="5" t="s">
        <v>70</v>
      </c>
      <c r="AC295" s="3">
        <v>45.58</v>
      </c>
      <c r="AD295" s="3" t="s">
        <v>906</v>
      </c>
    </row>
    <row r="296" spans="1:30" x14ac:dyDescent="0.25">
      <c r="A296">
        <v>77819</v>
      </c>
      <c r="B296" t="s">
        <v>907</v>
      </c>
      <c r="C296" s="3">
        <f t="shared" si="5"/>
        <v>0</v>
      </c>
      <c r="D296" s="3">
        <v>4248.2</v>
      </c>
      <c r="E296" s="3">
        <v>0</v>
      </c>
      <c r="F296" s="3">
        <v>0</v>
      </c>
      <c r="G296" s="3">
        <v>0</v>
      </c>
      <c r="H296" s="3">
        <v>0</v>
      </c>
      <c r="I296" s="3">
        <v>0</v>
      </c>
      <c r="J296" s="3">
        <v>0</v>
      </c>
      <c r="K296" s="3">
        <v>4248.2</v>
      </c>
      <c r="L296">
        <v>25000</v>
      </c>
      <c r="M296" s="4">
        <v>45709</v>
      </c>
      <c r="N296" s="3">
        <v>-973.04</v>
      </c>
      <c r="O296" s="3">
        <v>4216.29</v>
      </c>
      <c r="P296" s="3">
        <v>19912.68</v>
      </c>
      <c r="Q296" s="3" t="s">
        <v>32</v>
      </c>
      <c r="R296" s="3">
        <v>0</v>
      </c>
      <c r="S296" s="3" t="s">
        <v>33</v>
      </c>
      <c r="T296" s="3" t="s">
        <v>173</v>
      </c>
      <c r="U296" s="3" t="s">
        <v>35</v>
      </c>
      <c r="V296" s="3" t="s">
        <v>74</v>
      </c>
      <c r="W296" s="3" t="s">
        <v>37</v>
      </c>
      <c r="X296" s="3">
        <v>6336.4</v>
      </c>
      <c r="Y296" s="3"/>
      <c r="Z296" s="3"/>
      <c r="AA296" s="3">
        <v>20751.8</v>
      </c>
      <c r="AB296" s="5" t="s">
        <v>64</v>
      </c>
      <c r="AC296" s="3">
        <v>167</v>
      </c>
      <c r="AD296" s="3" t="s">
        <v>908</v>
      </c>
    </row>
    <row r="297" spans="1:30" x14ac:dyDescent="0.25">
      <c r="A297">
        <v>276865</v>
      </c>
      <c r="B297" t="s">
        <v>909</v>
      </c>
      <c r="C297" s="3">
        <f t="shared" si="5"/>
        <v>0</v>
      </c>
      <c r="D297" s="3">
        <v>4143.96</v>
      </c>
      <c r="E297" s="3">
        <v>0</v>
      </c>
      <c r="F297" s="3">
        <v>0</v>
      </c>
      <c r="G297" s="3">
        <v>0</v>
      </c>
      <c r="H297" s="3">
        <v>0</v>
      </c>
      <c r="I297" s="3">
        <v>0</v>
      </c>
      <c r="J297" s="3">
        <v>0</v>
      </c>
      <c r="K297" s="3">
        <v>4143.96</v>
      </c>
      <c r="L297">
        <v>4000</v>
      </c>
      <c r="M297" s="4">
        <v>45687</v>
      </c>
      <c r="N297" s="3">
        <v>-1437.5</v>
      </c>
      <c r="O297" s="3">
        <v>3784.92</v>
      </c>
      <c r="P297" s="3">
        <v>33129.06</v>
      </c>
      <c r="Q297" s="3" t="s">
        <v>32</v>
      </c>
      <c r="R297" s="3">
        <v>0</v>
      </c>
      <c r="S297" s="3" t="s">
        <v>910</v>
      </c>
      <c r="T297" s="3" t="s">
        <v>318</v>
      </c>
      <c r="U297" s="3" t="s">
        <v>35</v>
      </c>
      <c r="V297" s="3" t="s">
        <v>114</v>
      </c>
      <c r="W297" s="3" t="s">
        <v>110</v>
      </c>
      <c r="X297" s="3">
        <v>3024.6</v>
      </c>
      <c r="Y297" s="3"/>
      <c r="Z297" s="3" t="s">
        <v>153</v>
      </c>
      <c r="AA297" s="3">
        <v>-143.96</v>
      </c>
      <c r="AB297" s="5" t="s">
        <v>246</v>
      </c>
      <c r="AC297" s="3">
        <v>935.91</v>
      </c>
      <c r="AD297" s="3" t="s">
        <v>911</v>
      </c>
    </row>
    <row r="298" spans="1:30" x14ac:dyDescent="0.25">
      <c r="A298">
        <v>16988</v>
      </c>
      <c r="B298" t="s">
        <v>912</v>
      </c>
      <c r="C298" s="3">
        <f t="shared" si="5"/>
        <v>0</v>
      </c>
      <c r="D298" s="3">
        <v>4107.9799999999996</v>
      </c>
      <c r="E298" s="3">
        <v>0</v>
      </c>
      <c r="F298" s="3">
        <v>0</v>
      </c>
      <c r="G298" s="3">
        <v>0</v>
      </c>
      <c r="H298" s="3">
        <v>0</v>
      </c>
      <c r="I298" s="3">
        <v>0</v>
      </c>
      <c r="J298" s="3">
        <v>0</v>
      </c>
      <c r="K298" s="3">
        <v>4107.9799999999996</v>
      </c>
      <c r="L298">
        <v>25000</v>
      </c>
      <c r="M298" s="4">
        <v>45713</v>
      </c>
      <c r="N298" s="3">
        <v>-3915.97</v>
      </c>
      <c r="O298" s="3">
        <v>37039.53</v>
      </c>
      <c r="P298" s="3">
        <v>205250.06</v>
      </c>
      <c r="Q298" s="3" t="s">
        <v>32</v>
      </c>
      <c r="R298" s="3"/>
      <c r="S298" s="3" t="s">
        <v>277</v>
      </c>
      <c r="T298" s="3" t="s">
        <v>496</v>
      </c>
      <c r="U298" s="3" t="s">
        <v>44</v>
      </c>
      <c r="V298" s="3" t="s">
        <v>913</v>
      </c>
      <c r="W298" s="3"/>
      <c r="X298" s="3">
        <v>2171.2800000000002</v>
      </c>
      <c r="Y298" s="3"/>
      <c r="Z298" s="3"/>
      <c r="AA298" s="3">
        <v>20892.02</v>
      </c>
      <c r="AB298" s="5" t="s">
        <v>64</v>
      </c>
      <c r="AC298" s="3">
        <v>4107.9799999999996</v>
      </c>
      <c r="AD298" s="3" t="s">
        <v>914</v>
      </c>
    </row>
    <row r="299" spans="1:30" x14ac:dyDescent="0.25">
      <c r="A299">
        <v>102768</v>
      </c>
      <c r="B299" t="s">
        <v>915</v>
      </c>
      <c r="C299" s="3">
        <f t="shared" si="5"/>
        <v>0</v>
      </c>
      <c r="D299" s="3">
        <v>3900.66</v>
      </c>
      <c r="E299" s="3">
        <v>0</v>
      </c>
      <c r="F299" s="3">
        <v>0</v>
      </c>
      <c r="G299" s="3">
        <v>0</v>
      </c>
      <c r="H299" s="3">
        <v>0</v>
      </c>
      <c r="I299" s="3">
        <v>0</v>
      </c>
      <c r="J299" s="3">
        <v>0</v>
      </c>
      <c r="K299" s="3">
        <v>3900.66</v>
      </c>
      <c r="L299">
        <v>40000</v>
      </c>
      <c r="M299" s="4">
        <v>45708</v>
      </c>
      <c r="N299" s="3">
        <v>-569.67999999999995</v>
      </c>
      <c r="O299" s="3">
        <v>6753.94</v>
      </c>
      <c r="P299" s="3">
        <v>55231.9</v>
      </c>
      <c r="Q299" s="3"/>
      <c r="R299" s="3">
        <v>0</v>
      </c>
      <c r="S299" s="3" t="s">
        <v>33</v>
      </c>
      <c r="T299" s="3" t="s">
        <v>342</v>
      </c>
      <c r="U299" s="3" t="s">
        <v>35</v>
      </c>
      <c r="V299" s="3" t="s">
        <v>916</v>
      </c>
      <c r="W299" s="3" t="s">
        <v>110</v>
      </c>
      <c r="X299" s="3">
        <v>6983.6</v>
      </c>
      <c r="Y299" s="3"/>
      <c r="Z299" s="3" t="s">
        <v>681</v>
      </c>
      <c r="AA299" s="3">
        <v>36099.339999999997</v>
      </c>
      <c r="AB299" s="5" t="s">
        <v>519</v>
      </c>
      <c r="AC299" s="3">
        <v>95.56</v>
      </c>
      <c r="AD299" s="3" t="s">
        <v>917</v>
      </c>
    </row>
    <row r="300" spans="1:30" x14ac:dyDescent="0.25">
      <c r="A300">
        <v>193556</v>
      </c>
      <c r="B300" t="s">
        <v>918</v>
      </c>
      <c r="C300" s="3">
        <f t="shared" si="5"/>
        <v>0</v>
      </c>
      <c r="D300" s="3">
        <v>3889.52</v>
      </c>
      <c r="E300" s="3">
        <v>0</v>
      </c>
      <c r="F300" s="3">
        <v>0</v>
      </c>
      <c r="G300" s="3">
        <v>0</v>
      </c>
      <c r="H300" s="3">
        <v>0</v>
      </c>
      <c r="I300" s="3">
        <v>0</v>
      </c>
      <c r="J300" s="3">
        <v>0</v>
      </c>
      <c r="K300" s="3">
        <v>3889.52</v>
      </c>
      <c r="L300">
        <v>15000</v>
      </c>
      <c r="M300" s="4">
        <v>45693</v>
      </c>
      <c r="N300" s="3">
        <v>-1053</v>
      </c>
      <c r="O300" s="3">
        <v>4942.5200000000004</v>
      </c>
      <c r="P300" s="3">
        <v>61255.49</v>
      </c>
      <c r="Q300" s="3"/>
      <c r="R300" s="3">
        <v>0</v>
      </c>
      <c r="S300" s="3" t="s">
        <v>33</v>
      </c>
      <c r="T300" s="3" t="s">
        <v>919</v>
      </c>
      <c r="U300" s="3" t="s">
        <v>44</v>
      </c>
      <c r="V300" s="3" t="s">
        <v>920</v>
      </c>
      <c r="W300" s="3" t="s">
        <v>119</v>
      </c>
      <c r="X300" s="3">
        <v>4715.58</v>
      </c>
      <c r="Y300" s="3"/>
      <c r="Z300" s="3"/>
      <c r="AA300" s="3">
        <v>11110.48</v>
      </c>
      <c r="AB300" s="5" t="s">
        <v>519</v>
      </c>
      <c r="AC300" s="3">
        <v>2463.92</v>
      </c>
      <c r="AD300" s="3" t="s">
        <v>921</v>
      </c>
    </row>
    <row r="301" spans="1:30" x14ac:dyDescent="0.25">
      <c r="A301">
        <v>19423</v>
      </c>
      <c r="B301" t="s">
        <v>922</v>
      </c>
      <c r="C301" s="3">
        <f t="shared" si="5"/>
        <v>0</v>
      </c>
      <c r="D301" s="3">
        <v>3865.6</v>
      </c>
      <c r="E301" s="3">
        <v>0</v>
      </c>
      <c r="F301" s="3">
        <v>0</v>
      </c>
      <c r="G301" s="3">
        <v>0</v>
      </c>
      <c r="H301" s="3">
        <v>0</v>
      </c>
      <c r="I301" s="3">
        <v>0</v>
      </c>
      <c r="J301" s="3">
        <v>0</v>
      </c>
      <c r="K301" s="3">
        <v>3865.6</v>
      </c>
      <c r="L301">
        <v>30000</v>
      </c>
      <c r="M301" s="4">
        <v>45698</v>
      </c>
      <c r="N301" s="3">
        <v>-17433.599999999999</v>
      </c>
      <c r="O301" s="3">
        <v>38732.800000000003</v>
      </c>
      <c r="P301" s="3">
        <v>51657.95</v>
      </c>
      <c r="Q301" s="3" t="s">
        <v>32</v>
      </c>
      <c r="R301" s="3">
        <v>63694.080000000002</v>
      </c>
      <c r="S301" s="3" t="s">
        <v>33</v>
      </c>
      <c r="T301" s="3" t="s">
        <v>278</v>
      </c>
      <c r="U301" s="3" t="s">
        <v>44</v>
      </c>
      <c r="V301" s="3"/>
      <c r="W301" s="3" t="s">
        <v>201</v>
      </c>
      <c r="X301" s="3">
        <v>2801.66</v>
      </c>
      <c r="Y301" s="3"/>
      <c r="Z301" s="3"/>
      <c r="AA301" s="3">
        <v>26134.400000000001</v>
      </c>
      <c r="AB301" s="5" t="s">
        <v>163</v>
      </c>
      <c r="AC301" s="3">
        <v>0</v>
      </c>
      <c r="AD301" s="3" t="s">
        <v>923</v>
      </c>
    </row>
    <row r="302" spans="1:30" x14ac:dyDescent="0.25">
      <c r="A302">
        <v>19721</v>
      </c>
      <c r="B302" t="s">
        <v>924</v>
      </c>
      <c r="C302" s="3">
        <f t="shared" si="5"/>
        <v>0</v>
      </c>
      <c r="D302" s="3">
        <v>3820.58</v>
      </c>
      <c r="E302" s="3">
        <v>0</v>
      </c>
      <c r="F302" s="3">
        <v>0</v>
      </c>
      <c r="G302" s="3">
        <v>0</v>
      </c>
      <c r="H302" s="3">
        <v>0</v>
      </c>
      <c r="I302" s="3">
        <v>0</v>
      </c>
      <c r="J302" s="3">
        <v>0</v>
      </c>
      <c r="K302" s="3">
        <v>3820.58</v>
      </c>
      <c r="L302">
        <v>40000</v>
      </c>
      <c r="M302" s="4">
        <v>45698</v>
      </c>
      <c r="N302" s="3">
        <v>-6.24</v>
      </c>
      <c r="O302" s="3">
        <v>9857.48</v>
      </c>
      <c r="P302" s="3">
        <v>153816.19</v>
      </c>
      <c r="Q302" s="3"/>
      <c r="R302" s="3">
        <v>0</v>
      </c>
      <c r="S302" s="3" t="s">
        <v>33</v>
      </c>
      <c r="T302" s="3" t="s">
        <v>623</v>
      </c>
      <c r="U302" s="3" t="s">
        <v>44</v>
      </c>
      <c r="V302" s="3" t="s">
        <v>331</v>
      </c>
      <c r="W302" s="3" t="s">
        <v>46</v>
      </c>
      <c r="X302" s="3">
        <v>10182.040000000001</v>
      </c>
      <c r="Y302" s="3"/>
      <c r="Z302" s="3" t="s">
        <v>153</v>
      </c>
      <c r="AA302" s="3">
        <v>36179.42</v>
      </c>
      <c r="AB302" s="5" t="s">
        <v>64</v>
      </c>
      <c r="AC302" s="3">
        <v>395.08</v>
      </c>
      <c r="AD302" s="3" t="s">
        <v>925</v>
      </c>
    </row>
    <row r="303" spans="1:30" x14ac:dyDescent="0.25">
      <c r="A303">
        <v>159131</v>
      </c>
      <c r="B303" t="s">
        <v>926</v>
      </c>
      <c r="C303" s="3">
        <f t="shared" si="5"/>
        <v>0</v>
      </c>
      <c r="D303" s="3">
        <v>3797.22</v>
      </c>
      <c r="E303" s="3">
        <v>0</v>
      </c>
      <c r="F303" s="3">
        <v>0</v>
      </c>
      <c r="G303" s="3">
        <v>0</v>
      </c>
      <c r="H303" s="3">
        <v>0</v>
      </c>
      <c r="I303" s="3">
        <v>0</v>
      </c>
      <c r="J303" s="3">
        <v>0</v>
      </c>
      <c r="K303" s="3">
        <v>3797.22</v>
      </c>
      <c r="L303">
        <v>7500</v>
      </c>
      <c r="M303" s="4">
        <v>45701</v>
      </c>
      <c r="N303" s="3">
        <v>-1865.22</v>
      </c>
      <c r="O303" s="3">
        <v>3463.24</v>
      </c>
      <c r="P303" s="3">
        <v>4454.43</v>
      </c>
      <c r="Q303" s="3" t="s">
        <v>32</v>
      </c>
      <c r="R303" s="3">
        <v>0</v>
      </c>
      <c r="S303" s="3" t="s">
        <v>33</v>
      </c>
      <c r="T303" s="3" t="s">
        <v>73</v>
      </c>
      <c r="U303" s="3" t="s">
        <v>35</v>
      </c>
      <c r="V303" s="3" t="s">
        <v>927</v>
      </c>
      <c r="W303" s="3" t="s">
        <v>46</v>
      </c>
      <c r="X303" s="3">
        <v>1031.6199999999999</v>
      </c>
      <c r="Y303" s="3"/>
      <c r="Z303" s="3"/>
      <c r="AA303" s="3">
        <v>3702.78</v>
      </c>
      <c r="AB303" s="5" t="s">
        <v>319</v>
      </c>
      <c r="AC303" s="3">
        <v>1753.85</v>
      </c>
      <c r="AD303" s="3" t="s">
        <v>928</v>
      </c>
    </row>
    <row r="304" spans="1:30" x14ac:dyDescent="0.25">
      <c r="A304">
        <v>382221</v>
      </c>
      <c r="B304" t="s">
        <v>929</v>
      </c>
      <c r="C304" s="3">
        <f t="shared" si="5"/>
        <v>0</v>
      </c>
      <c r="D304" s="3">
        <v>3771.5</v>
      </c>
      <c r="E304" s="3">
        <v>0</v>
      </c>
      <c r="F304" s="3">
        <v>0</v>
      </c>
      <c r="G304" s="3">
        <v>0</v>
      </c>
      <c r="H304" s="3">
        <v>0</v>
      </c>
      <c r="I304" s="3">
        <v>0</v>
      </c>
      <c r="J304" s="3">
        <v>0</v>
      </c>
      <c r="K304" s="3">
        <v>3771.5</v>
      </c>
      <c r="L304">
        <v>5000</v>
      </c>
      <c r="M304" s="4">
        <v>45568</v>
      </c>
      <c r="N304" s="3">
        <v>-3552</v>
      </c>
      <c r="O304" s="3">
        <v>3819.5</v>
      </c>
      <c r="P304" s="3">
        <v>7723.95</v>
      </c>
      <c r="Q304" s="3" t="s">
        <v>32</v>
      </c>
      <c r="R304" s="3">
        <v>0</v>
      </c>
      <c r="S304" s="3" t="s">
        <v>33</v>
      </c>
      <c r="T304" s="3" t="s">
        <v>446</v>
      </c>
      <c r="U304" s="3" t="s">
        <v>35</v>
      </c>
      <c r="V304" s="3" t="s">
        <v>930</v>
      </c>
      <c r="W304" s="3" t="s">
        <v>57</v>
      </c>
      <c r="X304" s="3">
        <v>1077.08</v>
      </c>
      <c r="Y304" s="3"/>
      <c r="Z304" s="3" t="s">
        <v>252</v>
      </c>
      <c r="AA304" s="3">
        <v>1228.5</v>
      </c>
      <c r="AB304" s="5" t="s">
        <v>519</v>
      </c>
      <c r="AC304" s="3">
        <v>3771.5</v>
      </c>
      <c r="AD304" s="3" t="s">
        <v>931</v>
      </c>
    </row>
    <row r="305" spans="1:30" x14ac:dyDescent="0.25">
      <c r="A305">
        <v>17266</v>
      </c>
      <c r="B305" t="s">
        <v>932</v>
      </c>
      <c r="C305" s="3">
        <f t="shared" si="5"/>
        <v>0</v>
      </c>
      <c r="D305" s="3">
        <v>3685.07</v>
      </c>
      <c r="E305" s="3">
        <v>0</v>
      </c>
      <c r="F305" s="3">
        <v>0</v>
      </c>
      <c r="G305" s="3">
        <v>0</v>
      </c>
      <c r="H305" s="3">
        <v>0</v>
      </c>
      <c r="I305" s="3">
        <v>0</v>
      </c>
      <c r="J305" s="3">
        <v>0</v>
      </c>
      <c r="K305" s="3">
        <v>3685.07</v>
      </c>
      <c r="L305">
        <v>30000</v>
      </c>
      <c r="M305" s="4">
        <v>45708</v>
      </c>
      <c r="N305" s="3">
        <v>-3939.01</v>
      </c>
      <c r="O305" s="3">
        <v>6756.28</v>
      </c>
      <c r="P305" s="3">
        <v>51858.29</v>
      </c>
      <c r="Q305" s="3" t="s">
        <v>32</v>
      </c>
      <c r="R305" s="3">
        <v>0</v>
      </c>
      <c r="S305" s="3" t="s">
        <v>33</v>
      </c>
      <c r="T305" s="3" t="s">
        <v>281</v>
      </c>
      <c r="U305" s="3" t="s">
        <v>44</v>
      </c>
      <c r="V305" s="3" t="s">
        <v>74</v>
      </c>
      <c r="W305" s="3" t="s">
        <v>110</v>
      </c>
      <c r="X305" s="3">
        <v>8256.4599999999991</v>
      </c>
      <c r="Y305" s="3"/>
      <c r="Z305" s="3"/>
      <c r="AA305" s="3">
        <v>26314.93</v>
      </c>
      <c r="AB305" s="5" t="s">
        <v>256</v>
      </c>
      <c r="AC305" s="3">
        <v>117.98</v>
      </c>
      <c r="AD305" s="3" t="s">
        <v>933</v>
      </c>
    </row>
    <row r="306" spans="1:30" x14ac:dyDescent="0.25">
      <c r="A306">
        <v>392809</v>
      </c>
      <c r="B306" t="s">
        <v>934</v>
      </c>
      <c r="C306" s="3">
        <f t="shared" si="5"/>
        <v>0</v>
      </c>
      <c r="D306" s="3">
        <v>3679.62</v>
      </c>
      <c r="E306" s="3">
        <v>0</v>
      </c>
      <c r="F306" s="3">
        <v>0</v>
      </c>
      <c r="G306" s="3">
        <v>0</v>
      </c>
      <c r="H306" s="3">
        <v>0</v>
      </c>
      <c r="I306" s="3">
        <v>0</v>
      </c>
      <c r="J306" s="3">
        <v>0</v>
      </c>
      <c r="K306" s="3">
        <v>3679.62</v>
      </c>
      <c r="L306">
        <v>10000</v>
      </c>
      <c r="M306" s="4">
        <v>45582</v>
      </c>
      <c r="N306" s="3">
        <v>-1130.8399999999999</v>
      </c>
      <c r="O306" s="3">
        <v>3679.62</v>
      </c>
      <c r="P306" s="3">
        <v>4440</v>
      </c>
      <c r="Q306" s="3" t="s">
        <v>32</v>
      </c>
      <c r="R306" s="3">
        <v>0</v>
      </c>
      <c r="S306" s="3" t="s">
        <v>33</v>
      </c>
      <c r="T306" s="3" t="s">
        <v>151</v>
      </c>
      <c r="U306" s="3" t="s">
        <v>35</v>
      </c>
      <c r="V306" s="3" t="s">
        <v>935</v>
      </c>
      <c r="W306" s="3"/>
      <c r="X306" s="3">
        <v>587.33000000000004</v>
      </c>
      <c r="Y306" s="3"/>
      <c r="Z306" s="3"/>
      <c r="AA306" s="3">
        <v>6320.38</v>
      </c>
      <c r="AB306" s="5" t="s">
        <v>484</v>
      </c>
      <c r="AC306" s="3">
        <v>3679.62</v>
      </c>
      <c r="AD306" s="3" t="s">
        <v>936</v>
      </c>
    </row>
    <row r="307" spans="1:30" x14ac:dyDescent="0.25">
      <c r="A307">
        <v>93101</v>
      </c>
      <c r="B307" t="s">
        <v>937</v>
      </c>
      <c r="C307" s="3">
        <f t="shared" si="5"/>
        <v>0</v>
      </c>
      <c r="D307" s="3">
        <v>3604.77</v>
      </c>
      <c r="E307" s="3">
        <v>0</v>
      </c>
      <c r="F307" s="3">
        <v>0</v>
      </c>
      <c r="G307" s="3">
        <v>0</v>
      </c>
      <c r="H307" s="3">
        <v>0</v>
      </c>
      <c r="I307" s="3">
        <v>0</v>
      </c>
      <c r="J307" s="3">
        <v>0</v>
      </c>
      <c r="K307" s="3">
        <v>3604.77</v>
      </c>
      <c r="L307">
        <v>15000</v>
      </c>
      <c r="M307" s="4">
        <v>45712</v>
      </c>
      <c r="N307" s="3">
        <v>-2181.9699999999998</v>
      </c>
      <c r="O307" s="3">
        <v>10449.790000000001</v>
      </c>
      <c r="P307" s="3">
        <v>53508.83</v>
      </c>
      <c r="Q307" s="3"/>
      <c r="R307" s="3">
        <v>-902.83</v>
      </c>
      <c r="S307" s="3" t="s">
        <v>33</v>
      </c>
      <c r="T307" s="3" t="s">
        <v>473</v>
      </c>
      <c r="U307" s="3" t="s">
        <v>44</v>
      </c>
      <c r="V307" s="3" t="s">
        <v>144</v>
      </c>
      <c r="W307" s="3" t="s">
        <v>119</v>
      </c>
      <c r="X307" s="3">
        <v>2456.8200000000002</v>
      </c>
      <c r="Y307" s="3"/>
      <c r="Z307" s="3"/>
      <c r="AA307" s="3">
        <v>11395.23</v>
      </c>
      <c r="AB307" s="5" t="s">
        <v>52</v>
      </c>
      <c r="AC307" s="3">
        <v>-267.60000000000002</v>
      </c>
      <c r="AD307" s="3" t="s">
        <v>938</v>
      </c>
    </row>
    <row r="308" spans="1:30" x14ac:dyDescent="0.25">
      <c r="A308">
        <v>122716</v>
      </c>
      <c r="B308" t="s">
        <v>939</v>
      </c>
      <c r="C308" s="3">
        <f t="shared" si="5"/>
        <v>0</v>
      </c>
      <c r="D308" s="3">
        <v>3570.56</v>
      </c>
      <c r="E308" s="3">
        <v>0</v>
      </c>
      <c r="F308" s="3">
        <v>0</v>
      </c>
      <c r="G308" s="3">
        <v>0</v>
      </c>
      <c r="H308" s="3">
        <v>0</v>
      </c>
      <c r="I308" s="3">
        <v>0</v>
      </c>
      <c r="J308" s="3">
        <v>0</v>
      </c>
      <c r="K308" s="3">
        <v>3570.56</v>
      </c>
      <c r="L308">
        <v>10000</v>
      </c>
      <c r="M308" s="4">
        <v>45706</v>
      </c>
      <c r="N308" s="3">
        <v>-315</v>
      </c>
      <c r="O308" s="3">
        <v>4300.4399999999996</v>
      </c>
      <c r="P308" s="3">
        <v>5418.22</v>
      </c>
      <c r="Q308" s="3" t="s">
        <v>32</v>
      </c>
      <c r="R308" s="3">
        <v>37.24</v>
      </c>
      <c r="S308" s="3" t="s">
        <v>33</v>
      </c>
      <c r="T308" s="3" t="s">
        <v>413</v>
      </c>
      <c r="U308" s="3" t="s">
        <v>44</v>
      </c>
      <c r="V308" s="3" t="s">
        <v>139</v>
      </c>
      <c r="W308" s="3" t="s">
        <v>119</v>
      </c>
      <c r="X308" s="3">
        <v>372.58</v>
      </c>
      <c r="Y308" s="3"/>
      <c r="Z308" s="3"/>
      <c r="AA308" s="3">
        <v>6429.44</v>
      </c>
      <c r="AB308" s="5" t="s">
        <v>256</v>
      </c>
      <c r="AC308" s="3">
        <v>3570.56</v>
      </c>
      <c r="AD308" s="3" t="s">
        <v>940</v>
      </c>
    </row>
    <row r="309" spans="1:30" x14ac:dyDescent="0.25">
      <c r="A309">
        <v>182814</v>
      </c>
      <c r="B309" t="s">
        <v>941</v>
      </c>
      <c r="C309" s="3">
        <f t="shared" si="5"/>
        <v>0</v>
      </c>
      <c r="D309" s="3">
        <v>3542.72</v>
      </c>
      <c r="E309" s="3">
        <v>0</v>
      </c>
      <c r="F309" s="3">
        <v>0</v>
      </c>
      <c r="G309" s="3">
        <v>0</v>
      </c>
      <c r="H309" s="3">
        <v>0</v>
      </c>
      <c r="I309" s="3">
        <v>0</v>
      </c>
      <c r="J309" s="3">
        <v>0</v>
      </c>
      <c r="K309" s="3">
        <v>3542.72</v>
      </c>
      <c r="L309">
        <v>15000</v>
      </c>
      <c r="M309" s="4">
        <v>45708</v>
      </c>
      <c r="N309" s="3">
        <v>-3020.4</v>
      </c>
      <c r="O309" s="3">
        <v>8272.27</v>
      </c>
      <c r="P309" s="3">
        <v>48721.94</v>
      </c>
      <c r="Q309" s="3" t="s">
        <v>32</v>
      </c>
      <c r="R309" s="3">
        <v>0</v>
      </c>
      <c r="S309" s="3" t="s">
        <v>33</v>
      </c>
      <c r="T309" s="3" t="s">
        <v>182</v>
      </c>
      <c r="U309" s="3" t="s">
        <v>35</v>
      </c>
      <c r="V309" s="3" t="s">
        <v>292</v>
      </c>
      <c r="W309" s="3" t="s">
        <v>37</v>
      </c>
      <c r="X309" s="3">
        <v>3752.87</v>
      </c>
      <c r="Y309" s="3"/>
      <c r="Z309" s="3"/>
      <c r="AA309" s="3">
        <v>11457.28</v>
      </c>
      <c r="AB309" s="5" t="s">
        <v>484</v>
      </c>
      <c r="AC309" s="3">
        <v>422.32</v>
      </c>
      <c r="AD309" s="3" t="s">
        <v>942</v>
      </c>
    </row>
    <row r="310" spans="1:30" x14ac:dyDescent="0.25">
      <c r="A310">
        <v>148736</v>
      </c>
      <c r="B310" t="s">
        <v>943</v>
      </c>
      <c r="C310" s="3">
        <f t="shared" si="5"/>
        <v>0</v>
      </c>
      <c r="D310" s="3">
        <v>3492</v>
      </c>
      <c r="E310" s="3">
        <v>0</v>
      </c>
      <c r="F310" s="3">
        <v>0</v>
      </c>
      <c r="G310" s="3">
        <v>0</v>
      </c>
      <c r="H310" s="3">
        <v>0</v>
      </c>
      <c r="I310" s="3">
        <v>0</v>
      </c>
      <c r="J310" s="3">
        <v>0</v>
      </c>
      <c r="K310" s="3">
        <v>3492</v>
      </c>
      <c r="L310">
        <v>50000</v>
      </c>
      <c r="M310" s="4">
        <v>45684</v>
      </c>
      <c r="N310" s="3">
        <v>-18110.580000000002</v>
      </c>
      <c r="O310" s="3">
        <v>3214.72</v>
      </c>
      <c r="P310" s="3">
        <v>2473.6</v>
      </c>
      <c r="Q310" s="3" t="s">
        <v>32</v>
      </c>
      <c r="R310" s="3">
        <v>58299.88</v>
      </c>
      <c r="S310" s="3" t="s">
        <v>156</v>
      </c>
      <c r="T310" s="3" t="s">
        <v>675</v>
      </c>
      <c r="U310" s="3" t="s">
        <v>157</v>
      </c>
      <c r="V310" s="3"/>
      <c r="W310" s="3" t="s">
        <v>119</v>
      </c>
      <c r="X310" s="3">
        <v>-5844</v>
      </c>
      <c r="Y310" s="3"/>
      <c r="Z310" s="3"/>
      <c r="AA310" s="3">
        <v>46508.4</v>
      </c>
      <c r="AB310" s="5" t="s">
        <v>319</v>
      </c>
      <c r="AC310" s="3">
        <v>1318.62</v>
      </c>
      <c r="AD310" s="3" t="s">
        <v>944</v>
      </c>
    </row>
    <row r="311" spans="1:30" x14ac:dyDescent="0.25">
      <c r="A311">
        <v>8887</v>
      </c>
      <c r="B311" t="s">
        <v>945</v>
      </c>
      <c r="C311" s="3">
        <f t="shared" si="5"/>
        <v>0</v>
      </c>
      <c r="D311" s="3">
        <v>3450.97</v>
      </c>
      <c r="E311" s="3">
        <v>0</v>
      </c>
      <c r="F311" s="3">
        <v>0</v>
      </c>
      <c r="G311" s="3">
        <v>0</v>
      </c>
      <c r="H311" s="3">
        <v>0</v>
      </c>
      <c r="I311" s="3">
        <v>0</v>
      </c>
      <c r="J311" s="3">
        <v>0</v>
      </c>
      <c r="K311" s="3">
        <v>3450.97</v>
      </c>
      <c r="L311">
        <v>15000</v>
      </c>
      <c r="M311" s="4">
        <v>45698</v>
      </c>
      <c r="N311" s="3">
        <v>-6791.28</v>
      </c>
      <c r="O311" s="3">
        <v>9146.66</v>
      </c>
      <c r="P311" s="3">
        <v>46656.85</v>
      </c>
      <c r="Q311" s="3" t="s">
        <v>32</v>
      </c>
      <c r="R311" s="3">
        <v>102.59</v>
      </c>
      <c r="S311" s="3" t="s">
        <v>33</v>
      </c>
      <c r="T311" s="3" t="s">
        <v>623</v>
      </c>
      <c r="U311" s="3" t="s">
        <v>44</v>
      </c>
      <c r="V311" s="3" t="s">
        <v>114</v>
      </c>
      <c r="W311" s="3" t="s">
        <v>37</v>
      </c>
      <c r="X311" s="3">
        <v>3778.24</v>
      </c>
      <c r="Y311" s="3"/>
      <c r="Z311" s="3"/>
      <c r="AA311" s="3">
        <v>11549.03</v>
      </c>
      <c r="AB311" s="5" t="s">
        <v>319</v>
      </c>
      <c r="AC311" s="3">
        <v>111.71</v>
      </c>
      <c r="AD311" s="3" t="s">
        <v>946</v>
      </c>
    </row>
    <row r="312" spans="1:30" x14ac:dyDescent="0.25">
      <c r="A312">
        <v>128538</v>
      </c>
      <c r="B312" t="s">
        <v>947</v>
      </c>
      <c r="C312" s="3">
        <f t="shared" si="5"/>
        <v>0</v>
      </c>
      <c r="D312" s="3">
        <v>3430.85</v>
      </c>
      <c r="E312" s="3">
        <v>0</v>
      </c>
      <c r="F312" s="3">
        <v>0</v>
      </c>
      <c r="G312" s="3">
        <v>0</v>
      </c>
      <c r="H312" s="3">
        <v>0</v>
      </c>
      <c r="I312" s="3">
        <v>0</v>
      </c>
      <c r="J312" s="3">
        <v>0</v>
      </c>
      <c r="K312" s="3">
        <v>3430.85</v>
      </c>
      <c r="L312">
        <v>20000</v>
      </c>
      <c r="M312" s="4">
        <v>45707</v>
      </c>
      <c r="N312" s="3">
        <v>-16283.87</v>
      </c>
      <c r="O312" s="3">
        <v>14473.26</v>
      </c>
      <c r="P312" s="3">
        <v>92894.65</v>
      </c>
      <c r="Q312" s="3" t="s">
        <v>32</v>
      </c>
      <c r="R312" s="3">
        <v>30.9</v>
      </c>
      <c r="S312" s="3" t="s">
        <v>33</v>
      </c>
      <c r="T312" s="3" t="s">
        <v>615</v>
      </c>
      <c r="U312" s="3" t="s">
        <v>44</v>
      </c>
      <c r="V312" s="3" t="s">
        <v>45</v>
      </c>
      <c r="W312" s="3" t="s">
        <v>37</v>
      </c>
      <c r="X312" s="3">
        <v>8974.91</v>
      </c>
      <c r="Y312" s="3"/>
      <c r="Z312" s="3" t="s">
        <v>948</v>
      </c>
      <c r="AA312" s="3">
        <v>16569.150000000001</v>
      </c>
      <c r="AB312" s="5" t="s">
        <v>70</v>
      </c>
      <c r="AC312" s="3">
        <v>1636.01</v>
      </c>
      <c r="AD312" s="3" t="s">
        <v>949</v>
      </c>
    </row>
    <row r="313" spans="1:30" x14ac:dyDescent="0.25">
      <c r="A313">
        <v>19718</v>
      </c>
      <c r="B313" t="s">
        <v>950</v>
      </c>
      <c r="C313" s="3">
        <f t="shared" si="5"/>
        <v>0</v>
      </c>
      <c r="D313" s="3">
        <v>3344.6</v>
      </c>
      <c r="E313" s="3">
        <v>0</v>
      </c>
      <c r="F313" s="3">
        <v>0</v>
      </c>
      <c r="G313" s="3">
        <v>0</v>
      </c>
      <c r="H313" s="3">
        <v>0</v>
      </c>
      <c r="I313" s="3">
        <v>0</v>
      </c>
      <c r="J313" s="3">
        <v>0</v>
      </c>
      <c r="K313" s="3">
        <v>3344.6</v>
      </c>
      <c r="L313">
        <v>7500</v>
      </c>
      <c r="M313" s="4">
        <v>45698</v>
      </c>
      <c r="N313" s="3">
        <v>-172.85</v>
      </c>
      <c r="O313" s="3">
        <v>3144.02</v>
      </c>
      <c r="P313" s="3">
        <v>4148.8500000000004</v>
      </c>
      <c r="Q313" s="3" t="s">
        <v>32</v>
      </c>
      <c r="R313" s="3">
        <v>0</v>
      </c>
      <c r="S313" s="3" t="s">
        <v>33</v>
      </c>
      <c r="T313" s="3" t="s">
        <v>304</v>
      </c>
      <c r="U313" s="3" t="s">
        <v>35</v>
      </c>
      <c r="V313" s="3" t="s">
        <v>124</v>
      </c>
      <c r="W313" s="3" t="s">
        <v>57</v>
      </c>
      <c r="X313" s="3">
        <v>643.99</v>
      </c>
      <c r="Y313" s="3"/>
      <c r="Z313" s="3"/>
      <c r="AA313" s="3">
        <v>4155.3999999999996</v>
      </c>
      <c r="AB313" s="5" t="s">
        <v>319</v>
      </c>
      <c r="AC313" s="3">
        <v>1007.11</v>
      </c>
      <c r="AD313" s="3" t="s">
        <v>951</v>
      </c>
    </row>
    <row r="314" spans="1:30" x14ac:dyDescent="0.25">
      <c r="A314">
        <v>16841</v>
      </c>
      <c r="B314" t="s">
        <v>952</v>
      </c>
      <c r="C314" s="3">
        <f t="shared" si="5"/>
        <v>0</v>
      </c>
      <c r="D314" s="3">
        <v>3331.85</v>
      </c>
      <c r="E314" s="3">
        <v>0</v>
      </c>
      <c r="F314" s="3">
        <v>0</v>
      </c>
      <c r="G314" s="3">
        <v>0</v>
      </c>
      <c r="H314" s="3">
        <v>0</v>
      </c>
      <c r="I314" s="3">
        <v>0</v>
      </c>
      <c r="J314" s="3">
        <v>0</v>
      </c>
      <c r="K314" s="3">
        <v>3331.85</v>
      </c>
      <c r="L314">
        <v>40000</v>
      </c>
      <c r="M314" s="4">
        <v>45706</v>
      </c>
      <c r="N314" s="3">
        <v>-475.78</v>
      </c>
      <c r="O314" s="3">
        <v>3868.39</v>
      </c>
      <c r="P314" s="3">
        <v>142288.5</v>
      </c>
      <c r="Q314" s="3" t="s">
        <v>32</v>
      </c>
      <c r="R314" s="3">
        <v>820.24</v>
      </c>
      <c r="S314" s="3" t="s">
        <v>33</v>
      </c>
      <c r="T314" s="3" t="s">
        <v>725</v>
      </c>
      <c r="U314" s="3" t="s">
        <v>44</v>
      </c>
      <c r="V314" s="3" t="s">
        <v>953</v>
      </c>
      <c r="W314" s="3" t="s">
        <v>201</v>
      </c>
      <c r="X314" s="3">
        <v>6817.81</v>
      </c>
      <c r="Y314" s="3"/>
      <c r="Z314" s="3"/>
      <c r="AA314" s="3">
        <v>36668.15</v>
      </c>
      <c r="AB314" s="5" t="s">
        <v>484</v>
      </c>
      <c r="AC314" s="3">
        <v>257.69</v>
      </c>
      <c r="AD314" s="3" t="s">
        <v>954</v>
      </c>
    </row>
    <row r="315" spans="1:30" x14ac:dyDescent="0.25">
      <c r="A315">
        <v>124921</v>
      </c>
      <c r="B315" t="s">
        <v>955</v>
      </c>
      <c r="C315" s="3">
        <f t="shared" si="5"/>
        <v>0</v>
      </c>
      <c r="D315" s="3">
        <v>3307.75</v>
      </c>
      <c r="E315" s="3">
        <v>0</v>
      </c>
      <c r="F315" s="3">
        <v>0</v>
      </c>
      <c r="G315" s="3">
        <v>0</v>
      </c>
      <c r="H315" s="3">
        <v>0</v>
      </c>
      <c r="I315" s="3">
        <v>0</v>
      </c>
      <c r="J315" s="3">
        <v>0</v>
      </c>
      <c r="K315" s="3">
        <v>3307.75</v>
      </c>
      <c r="L315">
        <v>7500</v>
      </c>
      <c r="M315" s="4">
        <v>45691</v>
      </c>
      <c r="N315" s="3">
        <v>-8060.08</v>
      </c>
      <c r="O315" s="3">
        <v>12076.39</v>
      </c>
      <c r="P315" s="3">
        <v>15993.13</v>
      </c>
      <c r="Q315" s="3" t="s">
        <v>32</v>
      </c>
      <c r="R315" s="3">
        <v>0</v>
      </c>
      <c r="S315" s="3" t="s">
        <v>33</v>
      </c>
      <c r="T315" s="3" t="s">
        <v>956</v>
      </c>
      <c r="U315" s="3" t="s">
        <v>44</v>
      </c>
      <c r="V315" s="3" t="s">
        <v>957</v>
      </c>
      <c r="W315" s="3" t="s">
        <v>201</v>
      </c>
      <c r="X315" s="3">
        <v>1381.37</v>
      </c>
      <c r="Y315" s="3"/>
      <c r="Z315" s="3"/>
      <c r="AA315" s="3">
        <v>4192.25</v>
      </c>
      <c r="AB315" s="5" t="s">
        <v>64</v>
      </c>
      <c r="AC315" s="3">
        <v>161.44999999999999</v>
      </c>
      <c r="AD315" s="3" t="s">
        <v>958</v>
      </c>
    </row>
    <row r="316" spans="1:30" x14ac:dyDescent="0.25">
      <c r="A316">
        <v>22322</v>
      </c>
      <c r="B316" t="s">
        <v>959</v>
      </c>
      <c r="C316" s="3">
        <f t="shared" si="5"/>
        <v>0</v>
      </c>
      <c r="D316" s="3">
        <v>3074.43</v>
      </c>
      <c r="E316" s="3">
        <v>0</v>
      </c>
      <c r="F316" s="3">
        <v>0</v>
      </c>
      <c r="G316" s="3">
        <v>0</v>
      </c>
      <c r="H316" s="3">
        <v>0</v>
      </c>
      <c r="I316" s="3">
        <v>0</v>
      </c>
      <c r="J316" s="3">
        <v>0</v>
      </c>
      <c r="K316" s="3">
        <v>3074.43</v>
      </c>
      <c r="L316">
        <v>425000</v>
      </c>
      <c r="M316" s="4">
        <v>45706</v>
      </c>
      <c r="N316" s="3">
        <v>-2745.57</v>
      </c>
      <c r="O316" s="3">
        <v>2830.29</v>
      </c>
      <c r="P316" s="3">
        <v>8730.76</v>
      </c>
      <c r="Q316" s="3" t="s">
        <v>32</v>
      </c>
      <c r="R316" s="3">
        <v>75.599999999999994</v>
      </c>
      <c r="S316" s="3" t="s">
        <v>156</v>
      </c>
      <c r="T316" s="3" t="s">
        <v>446</v>
      </c>
      <c r="U316" s="3" t="s">
        <v>157</v>
      </c>
      <c r="V316" s="3" t="s">
        <v>960</v>
      </c>
      <c r="W316" s="3" t="s">
        <v>135</v>
      </c>
      <c r="X316" s="3">
        <v>99214.05</v>
      </c>
      <c r="Y316" s="3">
        <v>425000</v>
      </c>
      <c r="Z316" s="3" t="s">
        <v>961</v>
      </c>
      <c r="AA316" s="3">
        <v>370931.23</v>
      </c>
      <c r="AB316" s="5" t="s">
        <v>70</v>
      </c>
      <c r="AC316" s="3">
        <v>33.619999999999997</v>
      </c>
      <c r="AD316" s="3" t="s">
        <v>962</v>
      </c>
    </row>
    <row r="317" spans="1:30" x14ac:dyDescent="0.25">
      <c r="A317">
        <v>382285</v>
      </c>
      <c r="B317" t="s">
        <v>963</v>
      </c>
      <c r="C317" s="3">
        <f t="shared" si="5"/>
        <v>0</v>
      </c>
      <c r="D317" s="3">
        <v>2962.4</v>
      </c>
      <c r="E317" s="3">
        <v>0</v>
      </c>
      <c r="F317" s="3">
        <v>0</v>
      </c>
      <c r="G317" s="3">
        <v>0</v>
      </c>
      <c r="H317" s="3">
        <v>0</v>
      </c>
      <c r="I317" s="3">
        <v>0</v>
      </c>
      <c r="J317" s="3">
        <v>0</v>
      </c>
      <c r="K317" s="3">
        <v>2962.4</v>
      </c>
      <c r="L317">
        <v>2000</v>
      </c>
      <c r="M317" s="4">
        <v>45345</v>
      </c>
      <c r="N317" s="3">
        <v>-1114.1600000000001</v>
      </c>
      <c r="O317" s="3">
        <v>2962.4</v>
      </c>
      <c r="P317" s="3">
        <v>1114.1600000000001</v>
      </c>
      <c r="Q317" s="3" t="s">
        <v>32</v>
      </c>
      <c r="R317" s="3">
        <v>0</v>
      </c>
      <c r="S317" s="3" t="s">
        <v>33</v>
      </c>
      <c r="T317" s="3"/>
      <c r="U317" s="3" t="s">
        <v>35</v>
      </c>
      <c r="V317" s="3" t="s">
        <v>834</v>
      </c>
      <c r="W317" s="3"/>
      <c r="X317" s="3">
        <v>0</v>
      </c>
      <c r="Y317" s="3"/>
      <c r="Z317" s="3"/>
      <c r="AA317" s="3">
        <v>-962.4</v>
      </c>
      <c r="AB317" s="5" t="s">
        <v>70</v>
      </c>
      <c r="AC317" s="3">
        <v>2962.4</v>
      </c>
      <c r="AD317" s="3" t="s">
        <v>964</v>
      </c>
    </row>
    <row r="318" spans="1:30" x14ac:dyDescent="0.25">
      <c r="A318">
        <v>163760</v>
      </c>
      <c r="B318" t="s">
        <v>965</v>
      </c>
      <c r="C318" s="3">
        <f t="shared" si="5"/>
        <v>0</v>
      </c>
      <c r="D318" s="3">
        <v>2947.06</v>
      </c>
      <c r="E318" s="3">
        <v>0</v>
      </c>
      <c r="F318" s="3">
        <v>0</v>
      </c>
      <c r="G318" s="3">
        <v>0</v>
      </c>
      <c r="H318" s="3">
        <v>0</v>
      </c>
      <c r="I318" s="3">
        <v>0</v>
      </c>
      <c r="J318" s="3">
        <v>0</v>
      </c>
      <c r="K318" s="3">
        <v>2947.06</v>
      </c>
      <c r="L318">
        <v>15000</v>
      </c>
      <c r="M318" s="4">
        <v>45693</v>
      </c>
      <c r="N318" s="3">
        <v>-115.22</v>
      </c>
      <c r="O318" s="3">
        <v>52955.02</v>
      </c>
      <c r="P318" s="3">
        <v>144635.93</v>
      </c>
      <c r="Q318" s="3" t="s">
        <v>32</v>
      </c>
      <c r="R318" s="3">
        <v>0</v>
      </c>
      <c r="S318" s="3" t="s">
        <v>33</v>
      </c>
      <c r="T318" s="3" t="s">
        <v>966</v>
      </c>
      <c r="U318" s="3" t="s">
        <v>44</v>
      </c>
      <c r="V318" s="3" t="s">
        <v>144</v>
      </c>
      <c r="W318" s="3" t="s">
        <v>57</v>
      </c>
      <c r="X318" s="3">
        <v>5220.0600000000004</v>
      </c>
      <c r="Y318" s="3"/>
      <c r="Z318" s="3"/>
      <c r="AA318" s="3">
        <v>12052.94</v>
      </c>
      <c r="AB318" s="5" t="s">
        <v>64</v>
      </c>
      <c r="AC318" s="3">
        <v>124.63</v>
      </c>
      <c r="AD318" s="3" t="s">
        <v>967</v>
      </c>
    </row>
    <row r="319" spans="1:30" x14ac:dyDescent="0.25">
      <c r="A319">
        <v>33019</v>
      </c>
      <c r="B319" t="s">
        <v>968</v>
      </c>
      <c r="C319" s="3">
        <f t="shared" si="5"/>
        <v>0</v>
      </c>
      <c r="D319" s="3">
        <v>2944.93</v>
      </c>
      <c r="E319" s="3">
        <v>0</v>
      </c>
      <c r="F319" s="3">
        <v>0</v>
      </c>
      <c r="G319" s="3">
        <v>0</v>
      </c>
      <c r="H319" s="3">
        <v>0</v>
      </c>
      <c r="I319" s="3">
        <v>0</v>
      </c>
      <c r="J319" s="3">
        <v>0</v>
      </c>
      <c r="K319" s="3">
        <v>2944.93</v>
      </c>
      <c r="L319">
        <v>75000</v>
      </c>
      <c r="M319" s="4">
        <v>45702</v>
      </c>
      <c r="N319" s="3">
        <v>-260</v>
      </c>
      <c r="O319" s="3">
        <v>14823.21</v>
      </c>
      <c r="P319" s="3">
        <v>131401.74</v>
      </c>
      <c r="Q319" s="3"/>
      <c r="R319" s="3">
        <v>0</v>
      </c>
      <c r="S319" s="3" t="s">
        <v>33</v>
      </c>
      <c r="T319" s="3" t="s">
        <v>575</v>
      </c>
      <c r="U319" s="3" t="s">
        <v>35</v>
      </c>
      <c r="V319" s="3" t="s">
        <v>129</v>
      </c>
      <c r="W319" s="3" t="s">
        <v>37</v>
      </c>
      <c r="X319" s="3">
        <v>12015.32</v>
      </c>
      <c r="Y319" s="3"/>
      <c r="Z319" s="3"/>
      <c r="AA319" s="3">
        <v>72055.070000000007</v>
      </c>
      <c r="AB319" s="5" t="s">
        <v>52</v>
      </c>
      <c r="AC319" s="3">
        <v>360.58</v>
      </c>
      <c r="AD319" s="3" t="s">
        <v>969</v>
      </c>
    </row>
    <row r="320" spans="1:30" x14ac:dyDescent="0.25">
      <c r="A320">
        <v>172286</v>
      </c>
      <c r="B320" t="s">
        <v>970</v>
      </c>
      <c r="C320" s="3">
        <f t="shared" si="5"/>
        <v>0</v>
      </c>
      <c r="D320" s="3">
        <v>2848</v>
      </c>
      <c r="E320" s="3">
        <v>0</v>
      </c>
      <c r="F320" s="3">
        <v>0</v>
      </c>
      <c r="G320" s="3">
        <v>0</v>
      </c>
      <c r="H320" s="3">
        <v>0</v>
      </c>
      <c r="I320" s="3">
        <v>0</v>
      </c>
      <c r="J320" s="3">
        <v>0</v>
      </c>
      <c r="K320" s="3">
        <v>2848</v>
      </c>
      <c r="L320">
        <v>25000</v>
      </c>
      <c r="M320" s="4">
        <v>45698</v>
      </c>
      <c r="N320" s="3">
        <v>-1528.32</v>
      </c>
      <c r="O320" s="3">
        <v>5843.2</v>
      </c>
      <c r="P320" s="3">
        <v>5606.88</v>
      </c>
      <c r="Q320" s="3"/>
      <c r="R320" s="3"/>
      <c r="S320" s="3" t="s">
        <v>33</v>
      </c>
      <c r="T320" s="3" t="s">
        <v>515</v>
      </c>
      <c r="U320" s="3" t="s">
        <v>35</v>
      </c>
      <c r="V320" s="3"/>
      <c r="W320" s="3"/>
      <c r="X320" s="3">
        <v>-36.229999999999997</v>
      </c>
      <c r="Y320" s="3"/>
      <c r="Z320" s="3"/>
      <c r="AA320" s="3">
        <v>22152</v>
      </c>
      <c r="AB320" s="5" t="s">
        <v>64</v>
      </c>
      <c r="AC320" s="3">
        <v>2848</v>
      </c>
      <c r="AD320" s="3" t="s">
        <v>971</v>
      </c>
    </row>
    <row r="321" spans="1:30" x14ac:dyDescent="0.25">
      <c r="A321">
        <v>17931</v>
      </c>
      <c r="B321" t="s">
        <v>972</v>
      </c>
      <c r="C321" s="3">
        <f t="shared" si="5"/>
        <v>0</v>
      </c>
      <c r="D321" s="3">
        <v>2768.9</v>
      </c>
      <c r="E321" s="3">
        <v>0</v>
      </c>
      <c r="F321" s="3">
        <v>0</v>
      </c>
      <c r="G321" s="3">
        <v>0</v>
      </c>
      <c r="H321" s="3">
        <v>0</v>
      </c>
      <c r="I321" s="3">
        <v>0</v>
      </c>
      <c r="J321" s="3">
        <v>0</v>
      </c>
      <c r="K321" s="3">
        <v>2768.9</v>
      </c>
      <c r="L321">
        <v>10000</v>
      </c>
      <c r="M321" s="4">
        <v>45712</v>
      </c>
      <c r="N321" s="3">
        <v>-637.41</v>
      </c>
      <c r="O321" s="3">
        <v>13851.83</v>
      </c>
      <c r="P321" s="3">
        <v>26790.32</v>
      </c>
      <c r="Q321" s="3"/>
      <c r="R321" s="3">
        <v>0</v>
      </c>
      <c r="S321" s="3" t="s">
        <v>334</v>
      </c>
      <c r="T321" s="3" t="s">
        <v>509</v>
      </c>
      <c r="U321" s="3" t="s">
        <v>44</v>
      </c>
      <c r="V321" s="3" t="s">
        <v>114</v>
      </c>
      <c r="W321" s="3" t="s">
        <v>135</v>
      </c>
      <c r="X321" s="3">
        <v>1958.05</v>
      </c>
      <c r="Y321" s="3"/>
      <c r="Z321" s="3"/>
      <c r="AA321" s="3">
        <v>7231.1</v>
      </c>
      <c r="AB321" s="5" t="s">
        <v>193</v>
      </c>
      <c r="AC321" s="3">
        <v>259.20999999999998</v>
      </c>
      <c r="AD321" s="3" t="s">
        <v>973</v>
      </c>
    </row>
    <row r="322" spans="1:30" x14ac:dyDescent="0.25">
      <c r="A322">
        <v>16423</v>
      </c>
      <c r="B322" t="s">
        <v>974</v>
      </c>
      <c r="C322" s="3">
        <f t="shared" si="5"/>
        <v>0</v>
      </c>
      <c r="D322" s="3">
        <v>2705.65</v>
      </c>
      <c r="E322" s="3">
        <v>0</v>
      </c>
      <c r="F322" s="3">
        <v>0</v>
      </c>
      <c r="G322" s="3">
        <v>0</v>
      </c>
      <c r="H322" s="3">
        <v>0</v>
      </c>
      <c r="I322" s="3">
        <v>0</v>
      </c>
      <c r="J322" s="3">
        <v>0</v>
      </c>
      <c r="K322" s="3">
        <v>2705.65</v>
      </c>
      <c r="L322">
        <v>10000</v>
      </c>
      <c r="M322" s="4">
        <v>45712</v>
      </c>
      <c r="N322" s="3">
        <v>-2367.5100000000002</v>
      </c>
      <c r="O322" s="3">
        <v>3246.7</v>
      </c>
      <c r="P322" s="3">
        <v>16638.150000000001</v>
      </c>
      <c r="Q322" s="3" t="s">
        <v>32</v>
      </c>
      <c r="R322" s="3">
        <v>86.25</v>
      </c>
      <c r="S322" s="3" t="s">
        <v>33</v>
      </c>
      <c r="T322" s="3" t="s">
        <v>615</v>
      </c>
      <c r="U322" s="3" t="s">
        <v>44</v>
      </c>
      <c r="V322" s="3" t="s">
        <v>640</v>
      </c>
      <c r="W322" s="3" t="s">
        <v>119</v>
      </c>
      <c r="X322" s="3">
        <v>3058.01</v>
      </c>
      <c r="Y322" s="3"/>
      <c r="Z322" s="3"/>
      <c r="AA322" s="3">
        <v>5331.42</v>
      </c>
      <c r="AB322" s="5" t="s">
        <v>64</v>
      </c>
      <c r="AC322" s="3">
        <v>2705.65</v>
      </c>
      <c r="AD322" s="3" t="s">
        <v>975</v>
      </c>
    </row>
    <row r="323" spans="1:30" x14ac:dyDescent="0.25">
      <c r="A323">
        <v>184387</v>
      </c>
      <c r="B323" t="s">
        <v>976</v>
      </c>
      <c r="C323" s="3">
        <f t="shared" si="5"/>
        <v>0</v>
      </c>
      <c r="D323" s="3">
        <v>2692.39</v>
      </c>
      <c r="E323" s="3">
        <v>0</v>
      </c>
      <c r="F323" s="3">
        <v>0</v>
      </c>
      <c r="G323" s="3">
        <v>0</v>
      </c>
      <c r="H323" s="3">
        <v>0</v>
      </c>
      <c r="I323" s="3">
        <v>0</v>
      </c>
      <c r="J323" s="3">
        <v>0</v>
      </c>
      <c r="K323" s="3">
        <v>2692.39</v>
      </c>
      <c r="L323">
        <v>20000</v>
      </c>
      <c r="M323" s="4">
        <v>45663</v>
      </c>
      <c r="N323" s="3">
        <v>-2194.09</v>
      </c>
      <c r="O323" s="3">
        <v>2476.6999999999998</v>
      </c>
      <c r="P323" s="3">
        <v>25947.040000000001</v>
      </c>
      <c r="Q323" s="3"/>
      <c r="R323" s="3">
        <v>0</v>
      </c>
      <c r="S323" s="3" t="s">
        <v>156</v>
      </c>
      <c r="T323" s="3" t="s">
        <v>173</v>
      </c>
      <c r="U323" s="3" t="s">
        <v>157</v>
      </c>
      <c r="V323" s="3"/>
      <c r="W323" s="3" t="s">
        <v>135</v>
      </c>
      <c r="X323" s="3">
        <v>1138.82</v>
      </c>
      <c r="Y323" s="3"/>
      <c r="Z323" s="3"/>
      <c r="AA323" s="3">
        <v>17265.28</v>
      </c>
      <c r="AB323" s="5" t="s">
        <v>484</v>
      </c>
      <c r="AC323" s="3">
        <v>2640.69</v>
      </c>
      <c r="AD323" s="3" t="s">
        <v>977</v>
      </c>
    </row>
    <row r="324" spans="1:30" x14ac:dyDescent="0.25">
      <c r="A324">
        <v>106803</v>
      </c>
      <c r="B324" t="s">
        <v>978</v>
      </c>
      <c r="C324" s="3">
        <f t="shared" si="5"/>
        <v>0</v>
      </c>
      <c r="D324" s="3">
        <v>2664.66</v>
      </c>
      <c r="E324" s="3">
        <v>0</v>
      </c>
      <c r="F324" s="3">
        <v>0</v>
      </c>
      <c r="G324" s="3">
        <v>0</v>
      </c>
      <c r="H324" s="3">
        <v>0</v>
      </c>
      <c r="I324" s="3">
        <v>0</v>
      </c>
      <c r="J324" s="3">
        <v>0</v>
      </c>
      <c r="K324" s="3">
        <v>2664.66</v>
      </c>
      <c r="L324">
        <v>10000</v>
      </c>
      <c r="M324" s="4">
        <v>45691</v>
      </c>
      <c r="N324" s="3">
        <v>-6314.64</v>
      </c>
      <c r="O324" s="3">
        <v>7455.5</v>
      </c>
      <c r="P324" s="3">
        <v>25489.75</v>
      </c>
      <c r="Q324" s="3" t="s">
        <v>32</v>
      </c>
      <c r="R324" s="3">
        <v>1409.04</v>
      </c>
      <c r="S324" s="3" t="s">
        <v>33</v>
      </c>
      <c r="T324" s="3" t="s">
        <v>575</v>
      </c>
      <c r="U324" s="3" t="s">
        <v>44</v>
      </c>
      <c r="V324" s="3" t="s">
        <v>114</v>
      </c>
      <c r="W324" s="3" t="s">
        <v>119</v>
      </c>
      <c r="X324" s="3">
        <v>444.26</v>
      </c>
      <c r="Y324" s="3"/>
      <c r="Z324" s="3"/>
      <c r="AA324" s="3">
        <v>7335.34</v>
      </c>
      <c r="AB324" s="5" t="s">
        <v>70</v>
      </c>
      <c r="AC324" s="3">
        <v>255.88</v>
      </c>
      <c r="AD324" s="3" t="s">
        <v>979</v>
      </c>
    </row>
    <row r="325" spans="1:30" x14ac:dyDescent="0.25">
      <c r="A325">
        <v>139335</v>
      </c>
      <c r="B325" t="s">
        <v>980</v>
      </c>
      <c r="C325" s="3">
        <f t="shared" ref="C325:C388" si="6">F325+G325+H325+I325</f>
        <v>0</v>
      </c>
      <c r="D325" s="3">
        <v>2663.81</v>
      </c>
      <c r="E325" s="3">
        <v>0</v>
      </c>
      <c r="F325" s="3">
        <v>0</v>
      </c>
      <c r="G325" s="3">
        <v>0</v>
      </c>
      <c r="H325" s="3">
        <v>0</v>
      </c>
      <c r="I325" s="3">
        <v>0</v>
      </c>
      <c r="J325" s="3">
        <v>0</v>
      </c>
      <c r="K325" s="3">
        <v>2663.81</v>
      </c>
      <c r="L325">
        <v>5000</v>
      </c>
      <c r="M325" s="4">
        <v>45610</v>
      </c>
      <c r="N325" s="3">
        <v>-666.66</v>
      </c>
      <c r="O325" s="3">
        <v>2603.81</v>
      </c>
      <c r="P325" s="3">
        <v>7055.34</v>
      </c>
      <c r="Q325" s="3"/>
      <c r="R325" s="3">
        <v>0</v>
      </c>
      <c r="S325" s="3" t="s">
        <v>33</v>
      </c>
      <c r="T325" s="3" t="s">
        <v>725</v>
      </c>
      <c r="U325" s="3" t="s">
        <v>35</v>
      </c>
      <c r="V325" s="3" t="s">
        <v>152</v>
      </c>
      <c r="W325" s="3" t="s">
        <v>119</v>
      </c>
      <c r="X325" s="3">
        <v>673.38</v>
      </c>
      <c r="Y325" s="3"/>
      <c r="Z325" s="3"/>
      <c r="AA325" s="3">
        <v>2336.19</v>
      </c>
      <c r="AB325" s="5" t="s">
        <v>443</v>
      </c>
      <c r="AC325" s="3">
        <v>248.29</v>
      </c>
      <c r="AD325" s="3" t="s">
        <v>981</v>
      </c>
    </row>
    <row r="326" spans="1:30" x14ac:dyDescent="0.25">
      <c r="A326">
        <v>72449</v>
      </c>
      <c r="B326" t="s">
        <v>982</v>
      </c>
      <c r="C326" s="3">
        <f t="shared" si="6"/>
        <v>0</v>
      </c>
      <c r="D326" s="3">
        <v>2649.55</v>
      </c>
      <c r="E326" s="3">
        <v>0</v>
      </c>
      <c r="F326" s="3">
        <v>0</v>
      </c>
      <c r="G326" s="3">
        <v>0</v>
      </c>
      <c r="H326" s="3">
        <v>0</v>
      </c>
      <c r="I326" s="3">
        <v>0</v>
      </c>
      <c r="J326" s="3">
        <v>0</v>
      </c>
      <c r="K326" s="3">
        <v>2649.55</v>
      </c>
      <c r="L326">
        <v>7500</v>
      </c>
      <c r="M326" s="4">
        <v>45702</v>
      </c>
      <c r="N326" s="3">
        <v>-2979.11</v>
      </c>
      <c r="O326" s="3">
        <v>4989.88</v>
      </c>
      <c r="P326" s="3">
        <v>3036.4</v>
      </c>
      <c r="Q326" s="3" t="s">
        <v>32</v>
      </c>
      <c r="R326" s="3">
        <v>-267.36</v>
      </c>
      <c r="S326" s="3" t="s">
        <v>33</v>
      </c>
      <c r="T326" s="3" t="s">
        <v>223</v>
      </c>
      <c r="U326" s="3" t="s">
        <v>44</v>
      </c>
      <c r="V326" s="3" t="s">
        <v>224</v>
      </c>
      <c r="W326" s="3" t="s">
        <v>119</v>
      </c>
      <c r="X326" s="3">
        <v>1728.52</v>
      </c>
      <c r="Y326" s="3"/>
      <c r="Z326" s="3" t="s">
        <v>153</v>
      </c>
      <c r="AA326" s="3">
        <v>4850.45</v>
      </c>
      <c r="AB326" s="5" t="s">
        <v>64</v>
      </c>
      <c r="AC326" s="3">
        <v>773.35</v>
      </c>
      <c r="AD326" s="3" t="s">
        <v>983</v>
      </c>
    </row>
    <row r="327" spans="1:30" x14ac:dyDescent="0.25">
      <c r="A327">
        <v>17915</v>
      </c>
      <c r="B327" t="s">
        <v>984</v>
      </c>
      <c r="C327" s="3">
        <f t="shared" si="6"/>
        <v>0</v>
      </c>
      <c r="D327" s="3">
        <v>2618.0700000000002</v>
      </c>
      <c r="E327" s="3">
        <v>0</v>
      </c>
      <c r="F327" s="3">
        <v>0</v>
      </c>
      <c r="G327" s="3">
        <v>0</v>
      </c>
      <c r="H327" s="3">
        <v>0</v>
      </c>
      <c r="I327" s="3">
        <v>0</v>
      </c>
      <c r="J327" s="3">
        <v>0</v>
      </c>
      <c r="K327" s="3">
        <v>2618.0700000000002</v>
      </c>
      <c r="L327">
        <v>5000</v>
      </c>
      <c r="M327" s="4">
        <v>45705</v>
      </c>
      <c r="N327" s="3">
        <v>-1661.21</v>
      </c>
      <c r="O327" s="3">
        <v>4839.96</v>
      </c>
      <c r="P327" s="3">
        <v>32720.76</v>
      </c>
      <c r="Q327" s="3" t="s">
        <v>32</v>
      </c>
      <c r="R327" s="3">
        <v>0</v>
      </c>
      <c r="S327" s="3" t="s">
        <v>33</v>
      </c>
      <c r="T327" s="3" t="s">
        <v>714</v>
      </c>
      <c r="U327" s="3" t="s">
        <v>35</v>
      </c>
      <c r="V327" s="3" t="s">
        <v>985</v>
      </c>
      <c r="W327" s="3" t="s">
        <v>110</v>
      </c>
      <c r="X327" s="3">
        <v>1876.58</v>
      </c>
      <c r="Y327" s="3"/>
      <c r="Z327" s="3"/>
      <c r="AA327" s="3">
        <v>2381.9299999999998</v>
      </c>
      <c r="AB327" s="5" t="s">
        <v>319</v>
      </c>
      <c r="AC327" s="3">
        <v>918.54</v>
      </c>
      <c r="AD327" s="3" t="s">
        <v>986</v>
      </c>
    </row>
    <row r="328" spans="1:30" x14ac:dyDescent="0.25">
      <c r="A328">
        <v>71196</v>
      </c>
      <c r="B328" t="s">
        <v>987</v>
      </c>
      <c r="C328" s="3">
        <f t="shared" si="6"/>
        <v>0</v>
      </c>
      <c r="D328" s="3">
        <v>2570</v>
      </c>
      <c r="E328" s="3">
        <v>0</v>
      </c>
      <c r="F328" s="3">
        <v>0</v>
      </c>
      <c r="G328" s="3">
        <v>0</v>
      </c>
      <c r="H328" s="3">
        <v>0</v>
      </c>
      <c r="I328" s="3">
        <v>0</v>
      </c>
      <c r="J328" s="3">
        <v>0</v>
      </c>
      <c r="K328" s="3">
        <v>2570</v>
      </c>
      <c r="L328">
        <v>15000</v>
      </c>
      <c r="M328" s="4">
        <v>45706</v>
      </c>
      <c r="N328" s="3">
        <v>-337.08</v>
      </c>
      <c r="O328" s="3">
        <v>2857.08</v>
      </c>
      <c r="P328" s="3">
        <v>17568.240000000002</v>
      </c>
      <c r="Q328" s="3" t="s">
        <v>32</v>
      </c>
      <c r="R328" s="3">
        <v>0</v>
      </c>
      <c r="S328" s="3" t="s">
        <v>33</v>
      </c>
      <c r="T328" s="3" t="s">
        <v>182</v>
      </c>
      <c r="U328" s="3" t="s">
        <v>44</v>
      </c>
      <c r="V328" s="3" t="s">
        <v>792</v>
      </c>
      <c r="W328" s="3" t="s">
        <v>46</v>
      </c>
      <c r="X328" s="3">
        <v>998.41</v>
      </c>
      <c r="Y328" s="3"/>
      <c r="Z328" s="3"/>
      <c r="AA328" s="3">
        <v>12430</v>
      </c>
      <c r="AB328" s="5" t="s">
        <v>193</v>
      </c>
      <c r="AC328" s="3">
        <v>190</v>
      </c>
      <c r="AD328" s="3" t="s">
        <v>988</v>
      </c>
    </row>
    <row r="329" spans="1:30" x14ac:dyDescent="0.25">
      <c r="A329">
        <v>16525</v>
      </c>
      <c r="B329" t="s">
        <v>989</v>
      </c>
      <c r="C329" s="3">
        <f t="shared" si="6"/>
        <v>0</v>
      </c>
      <c r="D329" s="3">
        <v>2436.75</v>
      </c>
      <c r="E329" s="3">
        <v>0</v>
      </c>
      <c r="F329" s="3">
        <v>0</v>
      </c>
      <c r="G329" s="3">
        <v>0</v>
      </c>
      <c r="H329" s="3">
        <v>0</v>
      </c>
      <c r="I329" s="3">
        <v>0</v>
      </c>
      <c r="J329" s="3">
        <v>0</v>
      </c>
      <c r="K329" s="3">
        <v>2436.75</v>
      </c>
      <c r="L329">
        <v>20000</v>
      </c>
      <c r="M329" s="4">
        <v>45688</v>
      </c>
      <c r="N329" s="3">
        <v>-1864.41</v>
      </c>
      <c r="O329" s="3">
        <v>3839.66</v>
      </c>
      <c r="P329" s="3">
        <v>43454.42</v>
      </c>
      <c r="Q329" s="3" t="s">
        <v>32</v>
      </c>
      <c r="R329" s="3">
        <v>0</v>
      </c>
      <c r="S329" s="3" t="s">
        <v>33</v>
      </c>
      <c r="T329" s="3" t="s">
        <v>778</v>
      </c>
      <c r="U329" s="3" t="s">
        <v>44</v>
      </c>
      <c r="V329" s="3" t="s">
        <v>707</v>
      </c>
      <c r="W329" s="3" t="s">
        <v>110</v>
      </c>
      <c r="X329" s="3">
        <v>1774.32</v>
      </c>
      <c r="Y329" s="3"/>
      <c r="Z329" s="3" t="s">
        <v>990</v>
      </c>
      <c r="AA329" s="3">
        <v>17563.25</v>
      </c>
      <c r="AB329" s="5" t="s">
        <v>193</v>
      </c>
      <c r="AC329" s="3">
        <v>347.6</v>
      </c>
      <c r="AD329" s="3" t="s">
        <v>991</v>
      </c>
    </row>
    <row r="330" spans="1:30" x14ac:dyDescent="0.25">
      <c r="A330">
        <v>19538</v>
      </c>
      <c r="B330" t="s">
        <v>992</v>
      </c>
      <c r="C330" s="3">
        <f t="shared" si="6"/>
        <v>0</v>
      </c>
      <c r="D330" s="3">
        <v>2329.69</v>
      </c>
      <c r="E330" s="3">
        <v>0</v>
      </c>
      <c r="F330" s="3">
        <v>0</v>
      </c>
      <c r="G330" s="3">
        <v>0</v>
      </c>
      <c r="H330" s="3">
        <v>0</v>
      </c>
      <c r="I330" s="3">
        <v>0</v>
      </c>
      <c r="J330" s="3">
        <v>0</v>
      </c>
      <c r="K330" s="3">
        <v>2329.69</v>
      </c>
      <c r="L330">
        <v>10000</v>
      </c>
      <c r="M330" s="4">
        <v>45671</v>
      </c>
      <c r="N330" s="3">
        <v>-41.96</v>
      </c>
      <c r="O330" s="3">
        <v>2009.4</v>
      </c>
      <c r="P330" s="3">
        <v>2962.22</v>
      </c>
      <c r="Q330" s="3" t="s">
        <v>32</v>
      </c>
      <c r="R330" s="3">
        <v>0</v>
      </c>
      <c r="S330" s="3" t="s">
        <v>277</v>
      </c>
      <c r="T330" s="3" t="s">
        <v>51</v>
      </c>
      <c r="U330" s="3" t="s">
        <v>44</v>
      </c>
      <c r="V330" s="3" t="s">
        <v>993</v>
      </c>
      <c r="W330" s="3" t="s">
        <v>119</v>
      </c>
      <c r="X330" s="3">
        <v>520.34</v>
      </c>
      <c r="Y330" s="3"/>
      <c r="Z330" s="3"/>
      <c r="AA330" s="3">
        <v>7670.31</v>
      </c>
      <c r="AB330" s="5" t="s">
        <v>246</v>
      </c>
      <c r="AC330" s="3">
        <v>2329.69</v>
      </c>
      <c r="AD330" s="3" t="s">
        <v>994</v>
      </c>
    </row>
    <row r="331" spans="1:30" x14ac:dyDescent="0.25">
      <c r="A331">
        <v>19573</v>
      </c>
      <c r="B331" t="s">
        <v>995</v>
      </c>
      <c r="C331" s="3">
        <f t="shared" si="6"/>
        <v>0</v>
      </c>
      <c r="D331" s="3">
        <v>2285</v>
      </c>
      <c r="E331" s="3">
        <v>0</v>
      </c>
      <c r="F331" s="3">
        <v>0</v>
      </c>
      <c r="G331" s="3">
        <v>0</v>
      </c>
      <c r="H331" s="3">
        <v>0</v>
      </c>
      <c r="I331" s="3">
        <v>0</v>
      </c>
      <c r="J331" s="3">
        <v>0</v>
      </c>
      <c r="K331" s="3">
        <v>2285</v>
      </c>
      <c r="L331">
        <v>15000</v>
      </c>
      <c r="M331" s="4">
        <v>45712</v>
      </c>
      <c r="N331" s="3">
        <v>-4032.01</v>
      </c>
      <c r="O331" s="3">
        <v>3396.17</v>
      </c>
      <c r="P331" s="3">
        <v>38684.81</v>
      </c>
      <c r="Q331" s="3" t="s">
        <v>32</v>
      </c>
      <c r="R331" s="3">
        <v>0</v>
      </c>
      <c r="S331" s="3" t="s">
        <v>94</v>
      </c>
      <c r="T331" s="3" t="s">
        <v>291</v>
      </c>
      <c r="U331" s="3" t="s">
        <v>35</v>
      </c>
      <c r="V331" s="3" t="s">
        <v>930</v>
      </c>
      <c r="W331" s="3" t="s">
        <v>46</v>
      </c>
      <c r="X331" s="3">
        <v>6482.76</v>
      </c>
      <c r="Y331" s="3"/>
      <c r="Z331" s="3"/>
      <c r="AA331" s="3">
        <v>12715</v>
      </c>
      <c r="AB331" s="5" t="s">
        <v>533</v>
      </c>
      <c r="AC331" s="3">
        <v>2180</v>
      </c>
      <c r="AD331" s="3" t="s">
        <v>996</v>
      </c>
    </row>
    <row r="332" spans="1:30" x14ac:dyDescent="0.25">
      <c r="A332">
        <v>381828</v>
      </c>
      <c r="B332" t="s">
        <v>997</v>
      </c>
      <c r="C332" s="3">
        <f t="shared" si="6"/>
        <v>0</v>
      </c>
      <c r="D332" s="3">
        <v>2227.42</v>
      </c>
      <c r="E332" s="3">
        <v>0</v>
      </c>
      <c r="F332" s="3">
        <v>0</v>
      </c>
      <c r="G332" s="3">
        <v>0</v>
      </c>
      <c r="H332" s="3">
        <v>0</v>
      </c>
      <c r="I332" s="3">
        <v>0</v>
      </c>
      <c r="J332" s="3">
        <v>0</v>
      </c>
      <c r="K332" s="3">
        <v>2227.42</v>
      </c>
      <c r="L332">
        <v>5000</v>
      </c>
      <c r="M332" s="4">
        <v>45628</v>
      </c>
      <c r="N332" s="3">
        <v>-2044.08</v>
      </c>
      <c r="O332" s="3">
        <v>2167.42</v>
      </c>
      <c r="P332" s="3">
        <v>2592.87</v>
      </c>
      <c r="Q332" s="3" t="s">
        <v>32</v>
      </c>
      <c r="R332" s="3">
        <v>170.24</v>
      </c>
      <c r="S332" s="3" t="s">
        <v>910</v>
      </c>
      <c r="T332" s="3" t="s">
        <v>311</v>
      </c>
      <c r="U332" s="3" t="s">
        <v>35</v>
      </c>
      <c r="V332" s="3" t="s">
        <v>998</v>
      </c>
      <c r="W332" s="3"/>
      <c r="X332" s="3">
        <v>784.09</v>
      </c>
      <c r="Y332" s="3"/>
      <c r="Z332" s="3"/>
      <c r="AA332" s="3">
        <v>2772.58</v>
      </c>
      <c r="AB332" s="5" t="s">
        <v>140</v>
      </c>
      <c r="AC332" s="3">
        <v>932.3</v>
      </c>
      <c r="AD332" s="3" t="s">
        <v>999</v>
      </c>
    </row>
    <row r="333" spans="1:30" x14ac:dyDescent="0.25">
      <c r="A333">
        <v>72373</v>
      </c>
      <c r="B333" t="s">
        <v>1000</v>
      </c>
      <c r="C333" s="3">
        <f t="shared" si="6"/>
        <v>0</v>
      </c>
      <c r="D333" s="3">
        <v>2136.2399999999998</v>
      </c>
      <c r="E333" s="3">
        <v>0</v>
      </c>
      <c r="F333" s="3">
        <v>0</v>
      </c>
      <c r="G333" s="3">
        <v>0</v>
      </c>
      <c r="H333" s="3">
        <v>0</v>
      </c>
      <c r="I333" s="3">
        <v>0</v>
      </c>
      <c r="J333" s="3">
        <v>0</v>
      </c>
      <c r="K333" s="3">
        <v>2136.2399999999998</v>
      </c>
      <c r="L333">
        <v>15000</v>
      </c>
      <c r="M333" s="4">
        <v>45667</v>
      </c>
      <c r="N333" s="3">
        <v>-829.36</v>
      </c>
      <c r="O333" s="3">
        <v>2106.2399999999998</v>
      </c>
      <c r="P333" s="3">
        <v>13972.2</v>
      </c>
      <c r="Q333" s="3" t="s">
        <v>32</v>
      </c>
      <c r="R333" s="3">
        <v>0</v>
      </c>
      <c r="S333" s="3" t="s">
        <v>33</v>
      </c>
      <c r="T333" s="3" t="s">
        <v>623</v>
      </c>
      <c r="U333" s="3" t="s">
        <v>44</v>
      </c>
      <c r="V333" s="3"/>
      <c r="W333" s="3" t="s">
        <v>119</v>
      </c>
      <c r="X333" s="3">
        <v>1457.41</v>
      </c>
      <c r="Y333" s="3"/>
      <c r="Z333" s="3" t="s">
        <v>153</v>
      </c>
      <c r="AA333" s="3">
        <v>12863.76</v>
      </c>
      <c r="AB333" s="5" t="s">
        <v>484</v>
      </c>
      <c r="AC333" s="3">
        <v>937.2</v>
      </c>
      <c r="AD333" s="3" t="s">
        <v>1001</v>
      </c>
    </row>
    <row r="334" spans="1:30" x14ac:dyDescent="0.25">
      <c r="A334">
        <v>19865</v>
      </c>
      <c r="B334" t="s">
        <v>1002</v>
      </c>
      <c r="C334" s="3">
        <f t="shared" si="6"/>
        <v>0</v>
      </c>
      <c r="D334" s="3">
        <v>2076.14</v>
      </c>
      <c r="E334" s="3">
        <v>0</v>
      </c>
      <c r="F334" s="3">
        <v>0</v>
      </c>
      <c r="G334" s="3">
        <v>0</v>
      </c>
      <c r="H334" s="3">
        <v>0</v>
      </c>
      <c r="I334" s="3">
        <v>0</v>
      </c>
      <c r="J334" s="3">
        <v>0</v>
      </c>
      <c r="K334" s="3">
        <v>2076.14</v>
      </c>
      <c r="L334">
        <v>7500</v>
      </c>
      <c r="M334" s="4">
        <v>45708</v>
      </c>
      <c r="N334" s="3">
        <v>-999.99</v>
      </c>
      <c r="O334" s="3">
        <v>5074.88</v>
      </c>
      <c r="P334" s="3">
        <v>39920.68</v>
      </c>
      <c r="Q334" s="3" t="s">
        <v>32</v>
      </c>
      <c r="R334" s="3">
        <v>0</v>
      </c>
      <c r="S334" s="3" t="s">
        <v>33</v>
      </c>
      <c r="T334" s="3" t="s">
        <v>446</v>
      </c>
      <c r="U334" s="3" t="s">
        <v>44</v>
      </c>
      <c r="V334" s="3" t="s">
        <v>139</v>
      </c>
      <c r="W334" s="3" t="s">
        <v>338</v>
      </c>
      <c r="X334" s="3">
        <v>6889.15</v>
      </c>
      <c r="Y334" s="3">
        <v>10000</v>
      </c>
      <c r="Z334" s="3" t="s">
        <v>81</v>
      </c>
      <c r="AA334" s="3">
        <v>5423.86</v>
      </c>
      <c r="AB334" s="5" t="s">
        <v>70</v>
      </c>
      <c r="AC334" s="3">
        <v>28.45</v>
      </c>
      <c r="AD334" s="3" t="s">
        <v>1003</v>
      </c>
    </row>
    <row r="335" spans="1:30" x14ac:dyDescent="0.25">
      <c r="A335">
        <v>10879</v>
      </c>
      <c r="B335" t="s">
        <v>1004</v>
      </c>
      <c r="C335" s="3">
        <f t="shared" si="6"/>
        <v>0</v>
      </c>
      <c r="D335" s="3">
        <v>2027.23</v>
      </c>
      <c r="E335" s="3">
        <v>0</v>
      </c>
      <c r="F335" s="3">
        <v>0</v>
      </c>
      <c r="G335" s="3">
        <v>0</v>
      </c>
      <c r="H335" s="3">
        <v>0</v>
      </c>
      <c r="I335" s="3">
        <v>0</v>
      </c>
      <c r="J335" s="3">
        <v>0</v>
      </c>
      <c r="K335" s="3">
        <v>2027.23</v>
      </c>
      <c r="L335">
        <v>13000</v>
      </c>
      <c r="M335" s="4">
        <v>45702</v>
      </c>
      <c r="N335" s="3">
        <v>-63.73</v>
      </c>
      <c r="O335" s="3">
        <v>8778.65</v>
      </c>
      <c r="P335" s="3">
        <v>25831.15</v>
      </c>
      <c r="Q335" s="3"/>
      <c r="R335" s="3">
        <v>0</v>
      </c>
      <c r="S335" s="3" t="s">
        <v>334</v>
      </c>
      <c r="T335" s="3" t="s">
        <v>166</v>
      </c>
      <c r="U335" s="3" t="s">
        <v>35</v>
      </c>
      <c r="V335" s="3" t="s">
        <v>331</v>
      </c>
      <c r="W335" s="3" t="s">
        <v>338</v>
      </c>
      <c r="X335" s="3">
        <v>1052.1300000000001</v>
      </c>
      <c r="Y335" s="3"/>
      <c r="Z335" s="3"/>
      <c r="AA335" s="3">
        <v>10972.77</v>
      </c>
      <c r="AB335" s="5" t="s">
        <v>64</v>
      </c>
      <c r="AC335" s="3">
        <v>507.96</v>
      </c>
      <c r="AD335" s="3" t="s">
        <v>1005</v>
      </c>
    </row>
    <row r="336" spans="1:30" x14ac:dyDescent="0.25">
      <c r="A336">
        <v>363994</v>
      </c>
      <c r="B336" t="s">
        <v>1006</v>
      </c>
      <c r="C336" s="3">
        <f t="shared" si="6"/>
        <v>0</v>
      </c>
      <c r="D336" s="3">
        <v>2003.44</v>
      </c>
      <c r="E336" s="3">
        <v>0</v>
      </c>
      <c r="F336" s="3">
        <v>0</v>
      </c>
      <c r="G336" s="3">
        <v>0</v>
      </c>
      <c r="H336" s="3">
        <v>0</v>
      </c>
      <c r="I336" s="3">
        <v>0</v>
      </c>
      <c r="J336" s="3">
        <v>0</v>
      </c>
      <c r="K336" s="3">
        <v>2003.44</v>
      </c>
      <c r="L336">
        <v>10000</v>
      </c>
      <c r="M336" s="4">
        <v>45702</v>
      </c>
      <c r="N336" s="3">
        <v>-2034</v>
      </c>
      <c r="O336" s="3">
        <v>7137.06</v>
      </c>
      <c r="P336" s="3">
        <v>57597.2</v>
      </c>
      <c r="Q336" s="3"/>
      <c r="R336" s="3">
        <v>1140.8800000000001</v>
      </c>
      <c r="S336" s="3" t="s">
        <v>33</v>
      </c>
      <c r="T336" s="3" t="s">
        <v>473</v>
      </c>
      <c r="U336" s="3" t="s">
        <v>35</v>
      </c>
      <c r="V336" s="3" t="s">
        <v>631</v>
      </c>
      <c r="W336" s="3" t="s">
        <v>46</v>
      </c>
      <c r="X336" s="3">
        <v>4375.38</v>
      </c>
      <c r="Y336" s="3"/>
      <c r="Z336" s="3"/>
      <c r="AA336" s="3">
        <v>7996.56</v>
      </c>
      <c r="AB336" s="5" t="s">
        <v>671</v>
      </c>
      <c r="AC336" s="3">
        <v>89.84</v>
      </c>
      <c r="AD336" s="3" t="s">
        <v>1007</v>
      </c>
    </row>
    <row r="337" spans="1:30" x14ac:dyDescent="0.25">
      <c r="A337">
        <v>441585</v>
      </c>
      <c r="B337" t="s">
        <v>1008</v>
      </c>
      <c r="C337" s="3">
        <f t="shared" si="6"/>
        <v>0</v>
      </c>
      <c r="D337" s="3">
        <v>1905</v>
      </c>
      <c r="E337" s="3">
        <v>0</v>
      </c>
      <c r="F337" s="3">
        <v>0</v>
      </c>
      <c r="G337" s="3">
        <v>0</v>
      </c>
      <c r="H337" s="3">
        <v>0</v>
      </c>
      <c r="I337" s="3">
        <v>0</v>
      </c>
      <c r="J337" s="3">
        <v>0</v>
      </c>
      <c r="K337" s="3">
        <v>1905</v>
      </c>
      <c r="L337">
        <v>5000</v>
      </c>
      <c r="O337" s="3">
        <v>1905</v>
      </c>
      <c r="P337" s="3">
        <v>0</v>
      </c>
      <c r="Q337" s="3"/>
      <c r="R337" s="3">
        <v>705</v>
      </c>
      <c r="S337" s="3" t="s">
        <v>33</v>
      </c>
      <c r="T337" s="3"/>
      <c r="U337" s="3" t="s">
        <v>35</v>
      </c>
      <c r="V337" s="3"/>
      <c r="W337" s="3"/>
      <c r="X337" s="3">
        <v>70.08</v>
      </c>
      <c r="Y337" s="3"/>
      <c r="Z337" s="3"/>
      <c r="AA337" s="3">
        <v>3095</v>
      </c>
      <c r="AB337" s="5" t="s">
        <v>59</v>
      </c>
      <c r="AC337" s="3">
        <v>345</v>
      </c>
      <c r="AD337" s="3"/>
    </row>
    <row r="338" spans="1:30" x14ac:dyDescent="0.25">
      <c r="A338">
        <v>381792</v>
      </c>
      <c r="B338" t="s">
        <v>1009</v>
      </c>
      <c r="C338" s="3">
        <f t="shared" si="6"/>
        <v>0</v>
      </c>
      <c r="D338" s="3">
        <v>1855.52</v>
      </c>
      <c r="E338" s="3">
        <v>0</v>
      </c>
      <c r="F338" s="3">
        <v>0</v>
      </c>
      <c r="G338" s="3">
        <v>0</v>
      </c>
      <c r="H338" s="3">
        <v>0</v>
      </c>
      <c r="I338" s="3">
        <v>0</v>
      </c>
      <c r="J338" s="3">
        <v>0</v>
      </c>
      <c r="K338" s="3">
        <v>1855.52</v>
      </c>
      <c r="L338">
        <v>2500</v>
      </c>
      <c r="M338" s="4">
        <v>45425</v>
      </c>
      <c r="N338" s="3">
        <v>-1130.8399999999999</v>
      </c>
      <c r="O338" s="3">
        <v>1855.52</v>
      </c>
      <c r="P338" s="3">
        <v>1130.8399999999999</v>
      </c>
      <c r="Q338" s="3"/>
      <c r="R338" s="3">
        <v>0</v>
      </c>
      <c r="S338" s="3" t="s">
        <v>33</v>
      </c>
      <c r="T338" s="3"/>
      <c r="U338" s="3" t="s">
        <v>35</v>
      </c>
      <c r="V338" s="3" t="s">
        <v>1010</v>
      </c>
      <c r="W338" s="3" t="s">
        <v>119</v>
      </c>
      <c r="X338" s="3">
        <v>192.65</v>
      </c>
      <c r="Y338" s="3"/>
      <c r="Z338" s="3"/>
      <c r="AA338" s="3">
        <v>644.48</v>
      </c>
      <c r="AB338" s="5" t="s">
        <v>443</v>
      </c>
      <c r="AC338" s="3">
        <v>1855.52</v>
      </c>
      <c r="AD338" s="3" t="s">
        <v>1011</v>
      </c>
    </row>
    <row r="339" spans="1:30" x14ac:dyDescent="0.25">
      <c r="A339">
        <v>19955</v>
      </c>
      <c r="B339" t="s">
        <v>1012</v>
      </c>
      <c r="C339" s="3">
        <f t="shared" si="6"/>
        <v>0</v>
      </c>
      <c r="D339" s="3">
        <v>1854.14</v>
      </c>
      <c r="E339" s="3">
        <v>0</v>
      </c>
      <c r="F339" s="3">
        <v>0</v>
      </c>
      <c r="G339" s="3">
        <v>0</v>
      </c>
      <c r="H339" s="3">
        <v>0</v>
      </c>
      <c r="I339" s="3">
        <v>0</v>
      </c>
      <c r="J339" s="3">
        <v>0</v>
      </c>
      <c r="K339" s="3">
        <v>1854.14</v>
      </c>
      <c r="L339">
        <v>5000</v>
      </c>
      <c r="M339" s="4">
        <v>45706</v>
      </c>
      <c r="N339" s="3">
        <v>-1200.5999999999999</v>
      </c>
      <c r="O339" s="3">
        <v>3054.74</v>
      </c>
      <c r="P339" s="3">
        <v>20547.61</v>
      </c>
      <c r="Q339" s="3" t="s">
        <v>32</v>
      </c>
      <c r="R339" s="3">
        <v>0</v>
      </c>
      <c r="S339" s="3" t="s">
        <v>33</v>
      </c>
      <c r="T339" s="3" t="s">
        <v>919</v>
      </c>
      <c r="U339" s="3" t="s">
        <v>35</v>
      </c>
      <c r="V339" s="3" t="s">
        <v>292</v>
      </c>
      <c r="W339" s="3" t="s">
        <v>110</v>
      </c>
      <c r="X339" s="3">
        <v>3216.61</v>
      </c>
      <c r="Y339" s="3"/>
      <c r="Z339" s="3"/>
      <c r="AA339" s="3">
        <v>3145.86</v>
      </c>
      <c r="AB339" s="5" t="s">
        <v>163</v>
      </c>
      <c r="AC339" s="3">
        <v>1127.8399999999999</v>
      </c>
      <c r="AD339" s="3" t="s">
        <v>1013</v>
      </c>
    </row>
    <row r="340" spans="1:30" x14ac:dyDescent="0.25">
      <c r="A340">
        <v>19230</v>
      </c>
      <c r="B340" t="s">
        <v>1014</v>
      </c>
      <c r="C340" s="3">
        <f t="shared" si="6"/>
        <v>0</v>
      </c>
      <c r="D340" s="3">
        <v>1792</v>
      </c>
      <c r="E340" s="3">
        <v>0</v>
      </c>
      <c r="F340" s="3">
        <v>0</v>
      </c>
      <c r="G340" s="3">
        <v>0</v>
      </c>
      <c r="H340" s="3">
        <v>0</v>
      </c>
      <c r="I340" s="3">
        <v>0</v>
      </c>
      <c r="J340" s="3">
        <v>0</v>
      </c>
      <c r="K340" s="3">
        <v>1792</v>
      </c>
      <c r="L340">
        <v>7500</v>
      </c>
      <c r="M340" s="4">
        <v>45712</v>
      </c>
      <c r="N340" s="3">
        <v>-980.4</v>
      </c>
      <c r="O340" s="3">
        <v>2742.4</v>
      </c>
      <c r="P340" s="3">
        <v>10083.200000000001</v>
      </c>
      <c r="Q340" s="3" t="s">
        <v>32</v>
      </c>
      <c r="R340" s="3">
        <v>0</v>
      </c>
      <c r="S340" s="3" t="s">
        <v>33</v>
      </c>
      <c r="T340" s="3" t="s">
        <v>281</v>
      </c>
      <c r="U340" s="3" t="s">
        <v>35</v>
      </c>
      <c r="V340" s="3" t="s">
        <v>1015</v>
      </c>
      <c r="W340" s="3" t="s">
        <v>119</v>
      </c>
      <c r="X340" s="3">
        <v>1550.87</v>
      </c>
      <c r="Y340" s="3"/>
      <c r="Z340" s="3"/>
      <c r="AA340" s="3">
        <v>5708</v>
      </c>
      <c r="AB340" s="5" t="s">
        <v>519</v>
      </c>
      <c r="AC340" s="3">
        <v>1792</v>
      </c>
      <c r="AD340" s="3" t="s">
        <v>1016</v>
      </c>
    </row>
    <row r="341" spans="1:30" x14ac:dyDescent="0.25">
      <c r="A341">
        <v>422037</v>
      </c>
      <c r="B341" t="s">
        <v>1017</v>
      </c>
      <c r="C341" s="3">
        <f t="shared" si="6"/>
        <v>0</v>
      </c>
      <c r="D341" s="3">
        <v>1783.2</v>
      </c>
      <c r="E341" s="3">
        <v>0</v>
      </c>
      <c r="F341" s="3">
        <v>0</v>
      </c>
      <c r="G341" s="3">
        <v>0</v>
      </c>
      <c r="H341" s="3">
        <v>0</v>
      </c>
      <c r="I341" s="3">
        <v>0</v>
      </c>
      <c r="J341" s="3">
        <v>0</v>
      </c>
      <c r="K341" s="3">
        <v>1783.2</v>
      </c>
      <c r="L341">
        <v>60000</v>
      </c>
      <c r="M341" s="4">
        <v>45691</v>
      </c>
      <c r="N341" s="3">
        <v>-58835.06</v>
      </c>
      <c r="O341" s="3">
        <v>2277.7399999999998</v>
      </c>
      <c r="P341" s="3">
        <v>1535.23</v>
      </c>
      <c r="Q341" s="3" t="s">
        <v>32</v>
      </c>
      <c r="R341" s="3">
        <v>35.97</v>
      </c>
      <c r="S341" s="3" t="s">
        <v>508</v>
      </c>
      <c r="T341" s="3" t="s">
        <v>575</v>
      </c>
      <c r="U341" s="3" t="s">
        <v>63</v>
      </c>
      <c r="V341" s="3"/>
      <c r="W341" s="3"/>
      <c r="X341" s="3">
        <v>29703.47</v>
      </c>
      <c r="Y341" s="3"/>
      <c r="Z341" s="3"/>
      <c r="AA341" s="3">
        <v>38652.11</v>
      </c>
      <c r="AB341" s="5" t="s">
        <v>70</v>
      </c>
      <c r="AC341" s="3">
        <v>190.02</v>
      </c>
      <c r="AD341" s="3"/>
    </row>
    <row r="342" spans="1:30" x14ac:dyDescent="0.25">
      <c r="A342">
        <v>362479</v>
      </c>
      <c r="B342" t="s">
        <v>1018</v>
      </c>
      <c r="C342" s="3">
        <f t="shared" si="6"/>
        <v>0</v>
      </c>
      <c r="D342" s="3">
        <v>1727.09</v>
      </c>
      <c r="E342" s="3">
        <v>0</v>
      </c>
      <c r="F342" s="3">
        <v>0</v>
      </c>
      <c r="G342" s="3">
        <v>0</v>
      </c>
      <c r="H342" s="3">
        <v>0</v>
      </c>
      <c r="I342" s="3">
        <v>0</v>
      </c>
      <c r="J342" s="3">
        <v>0</v>
      </c>
      <c r="K342" s="3">
        <v>1727.09</v>
      </c>
      <c r="L342">
        <v>5000</v>
      </c>
      <c r="M342" s="4">
        <v>45706</v>
      </c>
      <c r="N342" s="3">
        <v>-1848.09</v>
      </c>
      <c r="O342" s="3">
        <v>3185.01</v>
      </c>
      <c r="P342" s="3">
        <v>12873.41</v>
      </c>
      <c r="Q342" s="3" t="s">
        <v>32</v>
      </c>
      <c r="R342" s="3">
        <v>-1747.2</v>
      </c>
      <c r="S342" s="3" t="s">
        <v>33</v>
      </c>
      <c r="T342" s="3" t="s">
        <v>529</v>
      </c>
      <c r="U342" s="3" t="s">
        <v>35</v>
      </c>
      <c r="V342" s="3" t="s">
        <v>331</v>
      </c>
      <c r="W342" s="3"/>
      <c r="X342" s="3">
        <v>2058.42</v>
      </c>
      <c r="Y342" s="3"/>
      <c r="Z342" s="3"/>
      <c r="AA342" s="3">
        <v>3272.91</v>
      </c>
      <c r="AB342" s="5" t="s">
        <v>70</v>
      </c>
      <c r="AC342" s="3">
        <v>440.32</v>
      </c>
      <c r="AD342" s="3" t="s">
        <v>1019</v>
      </c>
    </row>
    <row r="343" spans="1:30" x14ac:dyDescent="0.25">
      <c r="A343">
        <v>440731</v>
      </c>
      <c r="B343" t="s">
        <v>1020</v>
      </c>
      <c r="C343" s="3">
        <f t="shared" si="6"/>
        <v>0</v>
      </c>
      <c r="D343" s="3">
        <v>1693.42</v>
      </c>
      <c r="E343" s="3">
        <v>0</v>
      </c>
      <c r="F343" s="3">
        <v>0</v>
      </c>
      <c r="G343" s="3">
        <v>0</v>
      </c>
      <c r="H343" s="3">
        <v>0</v>
      </c>
      <c r="I343" s="3">
        <v>0</v>
      </c>
      <c r="J343" s="3">
        <v>0</v>
      </c>
      <c r="K343" s="3">
        <v>1693.42</v>
      </c>
      <c r="L343">
        <v>10000</v>
      </c>
      <c r="M343" s="4">
        <v>45693</v>
      </c>
      <c r="N343" s="3">
        <v>-495</v>
      </c>
      <c r="O343" s="3">
        <v>7614.11</v>
      </c>
      <c r="P343" s="3">
        <v>20150.509999999998</v>
      </c>
      <c r="Q343" s="3"/>
      <c r="R343" s="3">
        <v>0</v>
      </c>
      <c r="S343" s="3" t="s">
        <v>33</v>
      </c>
      <c r="T343" s="3" t="s">
        <v>273</v>
      </c>
      <c r="U343" s="3" t="s">
        <v>35</v>
      </c>
      <c r="V343" s="3"/>
      <c r="W343" s="3"/>
      <c r="X343" s="3">
        <v>3095.23</v>
      </c>
      <c r="Y343" s="3"/>
      <c r="Z343" s="3"/>
      <c r="AA343" s="3">
        <v>8306.58</v>
      </c>
      <c r="AB343" s="5" t="s">
        <v>52</v>
      </c>
      <c r="AC343" s="3">
        <v>1693.42</v>
      </c>
      <c r="AD343" s="3"/>
    </row>
    <row r="344" spans="1:30" x14ac:dyDescent="0.25">
      <c r="A344">
        <v>18733</v>
      </c>
      <c r="B344" t="s">
        <v>1021</v>
      </c>
      <c r="C344" s="3">
        <f t="shared" si="6"/>
        <v>0</v>
      </c>
      <c r="D344" s="3">
        <v>1689</v>
      </c>
      <c r="E344" s="3">
        <v>0</v>
      </c>
      <c r="F344" s="3">
        <v>0</v>
      </c>
      <c r="G344" s="3">
        <v>0</v>
      </c>
      <c r="H344" s="3">
        <v>0</v>
      </c>
      <c r="I344" s="3">
        <v>0</v>
      </c>
      <c r="J344" s="3">
        <v>0</v>
      </c>
      <c r="K344" s="3">
        <v>1689</v>
      </c>
      <c r="L344">
        <v>15000</v>
      </c>
      <c r="M344" s="4">
        <v>45706</v>
      </c>
      <c r="N344" s="3">
        <v>-568.41999999999996</v>
      </c>
      <c r="O344" s="3">
        <v>2765.26</v>
      </c>
      <c r="P344" s="3">
        <v>28958.32</v>
      </c>
      <c r="Q344" s="3" t="s">
        <v>32</v>
      </c>
      <c r="R344" s="3">
        <v>778.7</v>
      </c>
      <c r="S344" s="3" t="s">
        <v>33</v>
      </c>
      <c r="T344" s="3" t="s">
        <v>919</v>
      </c>
      <c r="U344" s="3" t="s">
        <v>44</v>
      </c>
      <c r="V344" s="3" t="s">
        <v>144</v>
      </c>
      <c r="W344" s="3" t="s">
        <v>37</v>
      </c>
      <c r="X344" s="3">
        <v>3918.75</v>
      </c>
      <c r="Y344" s="3"/>
      <c r="Z344" s="3"/>
      <c r="AA344" s="3">
        <v>13311</v>
      </c>
      <c r="AB344" s="5" t="s">
        <v>140</v>
      </c>
      <c r="AC344" s="3">
        <v>1689</v>
      </c>
      <c r="AD344" s="3" t="s">
        <v>1022</v>
      </c>
    </row>
    <row r="345" spans="1:30" x14ac:dyDescent="0.25">
      <c r="A345">
        <v>100177</v>
      </c>
      <c r="B345" t="s">
        <v>1023</v>
      </c>
      <c r="C345" s="3">
        <f t="shared" si="6"/>
        <v>0</v>
      </c>
      <c r="D345" s="3">
        <v>1602.3</v>
      </c>
      <c r="E345" s="3">
        <v>0</v>
      </c>
      <c r="F345" s="3">
        <v>0</v>
      </c>
      <c r="G345" s="3">
        <v>0</v>
      </c>
      <c r="H345" s="3">
        <v>0</v>
      </c>
      <c r="I345" s="3">
        <v>0</v>
      </c>
      <c r="J345" s="3">
        <v>0</v>
      </c>
      <c r="K345" s="3">
        <v>1602.3</v>
      </c>
      <c r="L345">
        <v>10000</v>
      </c>
      <c r="M345" s="4">
        <v>45700</v>
      </c>
      <c r="N345" s="3">
        <v>-27.88</v>
      </c>
      <c r="O345" s="3">
        <v>2485.9</v>
      </c>
      <c r="P345" s="3">
        <v>11793.93</v>
      </c>
      <c r="Q345" s="3" t="s">
        <v>32</v>
      </c>
      <c r="R345" s="3">
        <v>0</v>
      </c>
      <c r="S345" s="3" t="s">
        <v>33</v>
      </c>
      <c r="T345" s="3" t="s">
        <v>515</v>
      </c>
      <c r="U345" s="3" t="s">
        <v>44</v>
      </c>
      <c r="V345" s="3" t="s">
        <v>1024</v>
      </c>
      <c r="W345" s="3" t="s">
        <v>338</v>
      </c>
      <c r="X345" s="3">
        <v>-86.66</v>
      </c>
      <c r="Y345" s="3"/>
      <c r="Z345" s="3"/>
      <c r="AA345" s="3">
        <v>8397.7000000000007</v>
      </c>
      <c r="AB345" s="5" t="s">
        <v>59</v>
      </c>
      <c r="AC345" s="3">
        <v>708.63</v>
      </c>
      <c r="AD345" s="3" t="s">
        <v>1025</v>
      </c>
    </row>
    <row r="346" spans="1:30" x14ac:dyDescent="0.25">
      <c r="A346">
        <v>18794</v>
      </c>
      <c r="B346" t="s">
        <v>1026</v>
      </c>
      <c r="C346" s="3">
        <f t="shared" si="6"/>
        <v>0</v>
      </c>
      <c r="D346" s="3">
        <v>1507.84</v>
      </c>
      <c r="E346" s="3">
        <v>0</v>
      </c>
      <c r="F346" s="3">
        <v>0</v>
      </c>
      <c r="G346" s="3">
        <v>0</v>
      </c>
      <c r="H346" s="3">
        <v>0</v>
      </c>
      <c r="I346" s="3">
        <v>0</v>
      </c>
      <c r="J346" s="3">
        <v>0</v>
      </c>
      <c r="K346" s="3">
        <v>1507.84</v>
      </c>
      <c r="L346">
        <v>30000</v>
      </c>
      <c r="M346" s="4">
        <v>45698</v>
      </c>
      <c r="N346" s="3">
        <v>-554.5</v>
      </c>
      <c r="O346" s="3">
        <v>1336.13</v>
      </c>
      <c r="P346" s="3">
        <v>96713.54</v>
      </c>
      <c r="Q346" s="3"/>
      <c r="R346" s="3">
        <v>0</v>
      </c>
      <c r="S346" s="3" t="s">
        <v>33</v>
      </c>
      <c r="T346" s="3" t="s">
        <v>73</v>
      </c>
      <c r="U346" s="3" t="s">
        <v>44</v>
      </c>
      <c r="V346" s="3" t="s">
        <v>927</v>
      </c>
      <c r="W346" s="3" t="s">
        <v>57</v>
      </c>
      <c r="X346" s="3">
        <v>7721.29</v>
      </c>
      <c r="Y346" s="3"/>
      <c r="Z346" s="3"/>
      <c r="AA346" s="3">
        <v>28492.16</v>
      </c>
      <c r="AB346" s="5" t="s">
        <v>256</v>
      </c>
      <c r="AC346" s="3">
        <v>198.4</v>
      </c>
      <c r="AD346" s="3" t="s">
        <v>1027</v>
      </c>
    </row>
    <row r="347" spans="1:30" x14ac:dyDescent="0.25">
      <c r="A347">
        <v>17540</v>
      </c>
      <c r="B347" t="s">
        <v>1028</v>
      </c>
      <c r="C347" s="3">
        <f t="shared" si="6"/>
        <v>0</v>
      </c>
      <c r="D347" s="3">
        <v>1493.18</v>
      </c>
      <c r="E347" s="3">
        <v>0</v>
      </c>
      <c r="F347" s="3">
        <v>0</v>
      </c>
      <c r="G347" s="3">
        <v>0</v>
      </c>
      <c r="H347" s="3">
        <v>0</v>
      </c>
      <c r="I347" s="3">
        <v>0</v>
      </c>
      <c r="J347" s="3">
        <v>0</v>
      </c>
      <c r="K347" s="3">
        <v>1493.18</v>
      </c>
      <c r="L347">
        <v>12000</v>
      </c>
      <c r="M347" s="4">
        <v>45701</v>
      </c>
      <c r="N347" s="3">
        <v>-1588.64</v>
      </c>
      <c r="O347" s="3">
        <v>9111.94</v>
      </c>
      <c r="P347" s="3">
        <v>46485.63</v>
      </c>
      <c r="Q347" s="3" t="s">
        <v>32</v>
      </c>
      <c r="R347" s="3">
        <v>0</v>
      </c>
      <c r="S347" s="3" t="s">
        <v>334</v>
      </c>
      <c r="T347" s="3" t="s">
        <v>84</v>
      </c>
      <c r="U347" s="3" t="s">
        <v>35</v>
      </c>
      <c r="V347" s="3" t="s">
        <v>217</v>
      </c>
      <c r="W347" s="3" t="s">
        <v>119</v>
      </c>
      <c r="X347" s="3">
        <v>1364.73</v>
      </c>
      <c r="Y347" s="3"/>
      <c r="Z347" s="3"/>
      <c r="AA347" s="3">
        <v>10506.82</v>
      </c>
      <c r="AB347" s="5" t="s">
        <v>163</v>
      </c>
      <c r="AC347" s="3">
        <v>187.2</v>
      </c>
      <c r="AD347" s="3" t="s">
        <v>1029</v>
      </c>
    </row>
    <row r="348" spans="1:30" x14ac:dyDescent="0.25">
      <c r="A348">
        <v>437633</v>
      </c>
      <c r="B348" t="s">
        <v>1030</v>
      </c>
      <c r="C348" s="3">
        <f t="shared" si="6"/>
        <v>0</v>
      </c>
      <c r="D348" s="3">
        <v>1481.9</v>
      </c>
      <c r="E348" s="3">
        <v>0</v>
      </c>
      <c r="F348" s="3">
        <v>0</v>
      </c>
      <c r="G348" s="3">
        <v>0</v>
      </c>
      <c r="H348" s="3">
        <v>0</v>
      </c>
      <c r="I348" s="3">
        <v>0</v>
      </c>
      <c r="J348" s="3">
        <v>-5629.5</v>
      </c>
      <c r="K348" s="3">
        <v>-4147.6000000000004</v>
      </c>
      <c r="L348">
        <v>15000</v>
      </c>
      <c r="M348" s="4">
        <v>45712</v>
      </c>
      <c r="N348" s="3">
        <v>-5629.5</v>
      </c>
      <c r="O348" s="3">
        <v>1481.9</v>
      </c>
      <c r="P348" s="3">
        <v>16098.56</v>
      </c>
      <c r="Q348" s="3"/>
      <c r="R348" s="3">
        <v>5629.5</v>
      </c>
      <c r="S348" s="3" t="s">
        <v>33</v>
      </c>
      <c r="T348" s="3" t="s">
        <v>437</v>
      </c>
      <c r="U348" s="3" t="s">
        <v>35</v>
      </c>
      <c r="V348" s="3"/>
      <c r="W348" s="3"/>
      <c r="X348" s="3">
        <v>-200.18</v>
      </c>
      <c r="Y348" s="3"/>
      <c r="Z348" s="3"/>
      <c r="AA348" s="3">
        <v>19147.599999999999</v>
      </c>
      <c r="AB348" s="5" t="s">
        <v>52</v>
      </c>
      <c r="AC348" s="3">
        <v>1481.9</v>
      </c>
      <c r="AD348" s="3" t="s">
        <v>1031</v>
      </c>
    </row>
    <row r="349" spans="1:30" x14ac:dyDescent="0.25">
      <c r="A349">
        <v>103654</v>
      </c>
      <c r="B349" t="s">
        <v>1032</v>
      </c>
      <c r="C349" s="3">
        <f t="shared" si="6"/>
        <v>0</v>
      </c>
      <c r="D349" s="3">
        <v>1469.49</v>
      </c>
      <c r="E349" s="3">
        <v>0</v>
      </c>
      <c r="F349" s="3">
        <v>0</v>
      </c>
      <c r="G349" s="3">
        <v>0</v>
      </c>
      <c r="H349" s="3">
        <v>0</v>
      </c>
      <c r="I349" s="3">
        <v>0</v>
      </c>
      <c r="J349" s="3">
        <v>0</v>
      </c>
      <c r="K349" s="3">
        <v>1469.49</v>
      </c>
      <c r="L349">
        <v>10000</v>
      </c>
      <c r="M349" s="4">
        <v>45706</v>
      </c>
      <c r="N349" s="3">
        <v>-4542.34</v>
      </c>
      <c r="O349" s="3">
        <v>1349.7</v>
      </c>
      <c r="P349" s="3">
        <v>1871.21</v>
      </c>
      <c r="Q349" s="3" t="s">
        <v>32</v>
      </c>
      <c r="R349" s="3">
        <v>0</v>
      </c>
      <c r="S349" s="3" t="s">
        <v>33</v>
      </c>
      <c r="T349" s="3" t="s">
        <v>609</v>
      </c>
      <c r="U349" s="3" t="s">
        <v>510</v>
      </c>
      <c r="V349" s="3" t="s">
        <v>45</v>
      </c>
      <c r="W349" s="3" t="s">
        <v>57</v>
      </c>
      <c r="X349" s="3">
        <v>4135.96</v>
      </c>
      <c r="Y349" s="3"/>
      <c r="Z349" s="3"/>
      <c r="AA349" s="3">
        <v>5608.6</v>
      </c>
      <c r="AB349" s="5" t="s">
        <v>193</v>
      </c>
      <c r="AC349" s="3">
        <v>208.34</v>
      </c>
      <c r="AD349" s="3" t="s">
        <v>1033</v>
      </c>
    </row>
    <row r="350" spans="1:30" x14ac:dyDescent="0.25">
      <c r="A350">
        <v>426902</v>
      </c>
      <c r="B350" t="s">
        <v>1034</v>
      </c>
      <c r="C350" s="3">
        <f t="shared" si="6"/>
        <v>0</v>
      </c>
      <c r="D350" s="3">
        <v>1468.87</v>
      </c>
      <c r="E350" s="3">
        <v>0</v>
      </c>
      <c r="F350" s="3">
        <v>0</v>
      </c>
      <c r="G350" s="3">
        <v>0</v>
      </c>
      <c r="H350" s="3">
        <v>0</v>
      </c>
      <c r="I350" s="3">
        <v>0</v>
      </c>
      <c r="J350" s="3">
        <v>0</v>
      </c>
      <c r="K350" s="3">
        <v>1468.87</v>
      </c>
      <c r="L350">
        <v>10000</v>
      </c>
      <c r="M350" s="4">
        <v>45698</v>
      </c>
      <c r="N350" s="3">
        <v>-6714.7</v>
      </c>
      <c r="O350" s="3">
        <v>1679.04</v>
      </c>
      <c r="P350" s="3">
        <v>17017.240000000002</v>
      </c>
      <c r="Q350" s="3" t="s">
        <v>32</v>
      </c>
      <c r="R350" s="3">
        <v>0</v>
      </c>
      <c r="S350" s="3" t="s">
        <v>33</v>
      </c>
      <c r="T350" s="3" t="s">
        <v>235</v>
      </c>
      <c r="U350" s="3" t="s">
        <v>35</v>
      </c>
      <c r="V350" s="3" t="s">
        <v>371</v>
      </c>
      <c r="W350" s="3" t="s">
        <v>46</v>
      </c>
      <c r="X350" s="3">
        <v>4105.9799999999996</v>
      </c>
      <c r="Y350" s="3"/>
      <c r="Z350" s="3"/>
      <c r="AA350" s="3">
        <v>8531.1299999999992</v>
      </c>
      <c r="AB350" s="5" t="s">
        <v>484</v>
      </c>
      <c r="AC350" s="3">
        <v>1468.87</v>
      </c>
      <c r="AD350" s="3" t="s">
        <v>1035</v>
      </c>
    </row>
    <row r="351" spans="1:30" x14ac:dyDescent="0.25">
      <c r="A351">
        <v>381727</v>
      </c>
      <c r="B351" t="s">
        <v>1036</v>
      </c>
      <c r="C351" s="3">
        <f t="shared" si="6"/>
        <v>0</v>
      </c>
      <c r="D351" s="3">
        <v>1451.52</v>
      </c>
      <c r="E351" s="3">
        <v>0</v>
      </c>
      <c r="F351" s="3">
        <v>0</v>
      </c>
      <c r="G351" s="3">
        <v>0</v>
      </c>
      <c r="H351" s="3">
        <v>0</v>
      </c>
      <c r="I351" s="3">
        <v>0</v>
      </c>
      <c r="J351" s="3">
        <v>0</v>
      </c>
      <c r="K351" s="3">
        <v>1451.52</v>
      </c>
      <c r="L351">
        <v>7500</v>
      </c>
      <c r="M351" s="4">
        <v>45680</v>
      </c>
      <c r="N351" s="3">
        <v>-1763.76</v>
      </c>
      <c r="O351" s="3">
        <v>1451.52</v>
      </c>
      <c r="P351" s="3">
        <v>19721.14</v>
      </c>
      <c r="Q351" s="3" t="s">
        <v>32</v>
      </c>
      <c r="R351" s="3">
        <v>0</v>
      </c>
      <c r="S351" s="3" t="s">
        <v>33</v>
      </c>
      <c r="T351" s="3" t="s">
        <v>615</v>
      </c>
      <c r="U351" s="3" t="s">
        <v>35</v>
      </c>
      <c r="V351" s="3"/>
      <c r="W351" s="3" t="s">
        <v>46</v>
      </c>
      <c r="X351" s="3">
        <v>2380.12</v>
      </c>
      <c r="Y351" s="3"/>
      <c r="Z351" s="3"/>
      <c r="AA351" s="3">
        <v>6048.48</v>
      </c>
      <c r="AB351" s="5" t="s">
        <v>854</v>
      </c>
      <c r="AC351" s="3">
        <v>1451.52</v>
      </c>
      <c r="AD351" s="3" t="s">
        <v>1037</v>
      </c>
    </row>
    <row r="352" spans="1:30" x14ac:dyDescent="0.25">
      <c r="A352">
        <v>16584</v>
      </c>
      <c r="B352" t="s">
        <v>1038</v>
      </c>
      <c r="C352" s="3">
        <f t="shared" si="6"/>
        <v>0</v>
      </c>
      <c r="D352" s="3">
        <v>1389.36</v>
      </c>
      <c r="E352" s="3">
        <v>0</v>
      </c>
      <c r="F352" s="3">
        <v>0</v>
      </c>
      <c r="G352" s="3">
        <v>0</v>
      </c>
      <c r="H352" s="3">
        <v>0</v>
      </c>
      <c r="I352" s="3">
        <v>0</v>
      </c>
      <c r="J352" s="3">
        <v>0</v>
      </c>
      <c r="K352" s="3">
        <v>1389.36</v>
      </c>
      <c r="L352">
        <v>15000</v>
      </c>
      <c r="M352" s="4">
        <v>45698</v>
      </c>
      <c r="N352" s="3">
        <v>-1540.8</v>
      </c>
      <c r="O352" s="3">
        <v>2773.68</v>
      </c>
      <c r="P352" s="3">
        <v>16326.32</v>
      </c>
      <c r="Q352" s="3" t="s">
        <v>32</v>
      </c>
      <c r="R352" s="3">
        <v>0</v>
      </c>
      <c r="S352" s="3" t="s">
        <v>277</v>
      </c>
      <c r="T352" s="3" t="s">
        <v>325</v>
      </c>
      <c r="U352" s="3" t="s">
        <v>44</v>
      </c>
      <c r="V352" s="3" t="s">
        <v>1039</v>
      </c>
      <c r="W352" s="3" t="s">
        <v>119</v>
      </c>
      <c r="X352" s="3">
        <v>358.31</v>
      </c>
      <c r="Y352" s="3"/>
      <c r="Z352" s="3" t="s">
        <v>38</v>
      </c>
      <c r="AA352" s="3">
        <v>13610.64</v>
      </c>
      <c r="AB352" s="5" t="s">
        <v>64</v>
      </c>
      <c r="AC352" s="3">
        <v>186.16</v>
      </c>
      <c r="AD352" s="3" t="s">
        <v>1040</v>
      </c>
    </row>
    <row r="353" spans="1:30" x14ac:dyDescent="0.25">
      <c r="A353">
        <v>19470</v>
      </c>
      <c r="B353" t="s">
        <v>1041</v>
      </c>
      <c r="C353" s="3">
        <f t="shared" si="6"/>
        <v>0</v>
      </c>
      <c r="D353" s="3">
        <v>1374.02</v>
      </c>
      <c r="E353" s="3">
        <v>0</v>
      </c>
      <c r="F353" s="3">
        <v>0</v>
      </c>
      <c r="G353" s="3">
        <v>0</v>
      </c>
      <c r="H353" s="3">
        <v>0</v>
      </c>
      <c r="I353" s="3">
        <v>0</v>
      </c>
      <c r="J353" s="3">
        <v>0</v>
      </c>
      <c r="K353" s="3">
        <v>1374.02</v>
      </c>
      <c r="L353">
        <v>5000</v>
      </c>
      <c r="M353" s="4">
        <v>45706</v>
      </c>
      <c r="N353" s="3">
        <v>-2468.04</v>
      </c>
      <c r="O353" s="3">
        <v>2555</v>
      </c>
      <c r="P353" s="3">
        <v>17245.47</v>
      </c>
      <c r="Q353" s="3" t="s">
        <v>32</v>
      </c>
      <c r="R353" s="3">
        <v>0</v>
      </c>
      <c r="S353" s="3" t="s">
        <v>334</v>
      </c>
      <c r="T353" s="3" t="s">
        <v>919</v>
      </c>
      <c r="U353" s="3" t="s">
        <v>44</v>
      </c>
      <c r="V353" s="3" t="s">
        <v>1042</v>
      </c>
      <c r="W353" s="3" t="s">
        <v>119</v>
      </c>
      <c r="X353" s="3">
        <v>1763.33</v>
      </c>
      <c r="Y353" s="3"/>
      <c r="Z353" s="3"/>
      <c r="AA353" s="3">
        <v>3625.98</v>
      </c>
      <c r="AB353" s="5" t="s">
        <v>1043</v>
      </c>
      <c r="AC353" s="3">
        <v>1355</v>
      </c>
      <c r="AD353" s="3" t="s">
        <v>1044</v>
      </c>
    </row>
    <row r="354" spans="1:30" x14ac:dyDescent="0.25">
      <c r="A354">
        <v>70070</v>
      </c>
      <c r="B354" t="s">
        <v>1045</v>
      </c>
      <c r="C354" s="3">
        <f t="shared" si="6"/>
        <v>0</v>
      </c>
      <c r="D354" s="3">
        <v>1325.72</v>
      </c>
      <c r="E354" s="3">
        <v>0</v>
      </c>
      <c r="F354" s="3">
        <v>0</v>
      </c>
      <c r="G354" s="3">
        <v>0</v>
      </c>
      <c r="H354" s="3">
        <v>0</v>
      </c>
      <c r="I354" s="3">
        <v>0</v>
      </c>
      <c r="J354" s="3">
        <v>0</v>
      </c>
      <c r="K354" s="3">
        <v>1325.72</v>
      </c>
      <c r="L354">
        <v>15000</v>
      </c>
      <c r="M354" s="4">
        <v>45693</v>
      </c>
      <c r="N354" s="3">
        <v>-3471.31</v>
      </c>
      <c r="O354" s="3">
        <v>3948.1</v>
      </c>
      <c r="P354" s="3">
        <v>54511.22</v>
      </c>
      <c r="Q354" s="3" t="s">
        <v>32</v>
      </c>
      <c r="R354" s="3">
        <v>0</v>
      </c>
      <c r="S354" s="3" t="s">
        <v>33</v>
      </c>
      <c r="T354" s="3" t="s">
        <v>79</v>
      </c>
      <c r="U354" s="3" t="s">
        <v>35</v>
      </c>
      <c r="V354" s="3" t="s">
        <v>85</v>
      </c>
      <c r="W354" s="3" t="s">
        <v>37</v>
      </c>
      <c r="X354" s="3">
        <v>15320.15</v>
      </c>
      <c r="Y354" s="3">
        <v>25000</v>
      </c>
      <c r="Z354" s="3" t="s">
        <v>58</v>
      </c>
      <c r="AA354" s="3">
        <v>13674.28</v>
      </c>
      <c r="AB354" s="5" t="s">
        <v>163</v>
      </c>
      <c r="AC354" s="3">
        <v>643.48</v>
      </c>
      <c r="AD354" s="3" t="s">
        <v>1046</v>
      </c>
    </row>
    <row r="355" spans="1:30" x14ac:dyDescent="0.25">
      <c r="A355">
        <v>18131</v>
      </c>
      <c r="B355" t="s">
        <v>1047</v>
      </c>
      <c r="C355" s="3">
        <f t="shared" si="6"/>
        <v>0</v>
      </c>
      <c r="D355" s="3">
        <v>1277.08</v>
      </c>
      <c r="E355" s="3">
        <v>0</v>
      </c>
      <c r="F355" s="3">
        <v>0</v>
      </c>
      <c r="G355" s="3">
        <v>0</v>
      </c>
      <c r="H355" s="3">
        <v>0</v>
      </c>
      <c r="I355" s="3">
        <v>0</v>
      </c>
      <c r="J355" s="3">
        <v>0</v>
      </c>
      <c r="K355" s="3">
        <v>1277.08</v>
      </c>
      <c r="L355">
        <v>5000</v>
      </c>
      <c r="M355" s="4">
        <v>45636</v>
      </c>
      <c r="N355" s="3">
        <v>-1745.74</v>
      </c>
      <c r="O355" s="3">
        <v>1277.08</v>
      </c>
      <c r="P355" s="3">
        <v>14385.35</v>
      </c>
      <c r="Q355" s="3" t="s">
        <v>32</v>
      </c>
      <c r="R355" s="3">
        <v>0</v>
      </c>
      <c r="S355" s="3" t="s">
        <v>33</v>
      </c>
      <c r="T355" s="3" t="s">
        <v>477</v>
      </c>
      <c r="U355" s="3" t="s">
        <v>35</v>
      </c>
      <c r="V355" s="3" t="s">
        <v>161</v>
      </c>
      <c r="W355" s="3" t="s">
        <v>119</v>
      </c>
      <c r="X355" s="3">
        <v>732.48</v>
      </c>
      <c r="Y355" s="3"/>
      <c r="Z355" s="3"/>
      <c r="AA355" s="3">
        <v>3722.92</v>
      </c>
      <c r="AB355" s="5" t="s">
        <v>632</v>
      </c>
      <c r="AC355" s="3">
        <v>1277.08</v>
      </c>
      <c r="AD355" s="3" t="s">
        <v>1048</v>
      </c>
    </row>
    <row r="356" spans="1:30" x14ac:dyDescent="0.25">
      <c r="A356">
        <v>290371</v>
      </c>
      <c r="B356" t="s">
        <v>1049</v>
      </c>
      <c r="C356" s="3">
        <f t="shared" si="6"/>
        <v>0</v>
      </c>
      <c r="D356" s="3">
        <v>1225.02</v>
      </c>
      <c r="E356" s="3">
        <v>0</v>
      </c>
      <c r="F356" s="3">
        <v>0</v>
      </c>
      <c r="G356" s="3">
        <v>0</v>
      </c>
      <c r="H356" s="3">
        <v>0</v>
      </c>
      <c r="I356" s="3">
        <v>0</v>
      </c>
      <c r="J356" s="3">
        <v>0</v>
      </c>
      <c r="K356" s="3">
        <v>1225.02</v>
      </c>
      <c r="L356">
        <v>10000</v>
      </c>
      <c r="M356" s="4">
        <v>45707</v>
      </c>
      <c r="N356" s="3">
        <v>-884.19</v>
      </c>
      <c r="O356" s="3">
        <v>4577.8900000000003</v>
      </c>
      <c r="P356" s="3">
        <v>40443.870000000003</v>
      </c>
      <c r="Q356" s="3" t="s">
        <v>32</v>
      </c>
      <c r="R356" s="3">
        <v>0</v>
      </c>
      <c r="S356" s="3" t="s">
        <v>33</v>
      </c>
      <c r="T356" s="3" t="s">
        <v>223</v>
      </c>
      <c r="U356" s="3" t="s">
        <v>44</v>
      </c>
      <c r="V356" s="3" t="s">
        <v>305</v>
      </c>
      <c r="W356" s="3" t="s">
        <v>110</v>
      </c>
      <c r="X356" s="3">
        <v>5453.23</v>
      </c>
      <c r="Y356" s="3"/>
      <c r="Z356" s="3"/>
      <c r="AA356" s="3">
        <v>8774.98</v>
      </c>
      <c r="AB356" s="5" t="s">
        <v>59</v>
      </c>
      <c r="AC356" s="3">
        <v>326.86</v>
      </c>
      <c r="AD356" s="3" t="s">
        <v>652</v>
      </c>
    </row>
    <row r="357" spans="1:30" x14ac:dyDescent="0.25">
      <c r="A357">
        <v>16798</v>
      </c>
      <c r="B357" t="s">
        <v>1050</v>
      </c>
      <c r="C357" s="3">
        <f t="shared" si="6"/>
        <v>0</v>
      </c>
      <c r="D357" s="3">
        <v>1211.43</v>
      </c>
      <c r="E357" s="3">
        <v>0</v>
      </c>
      <c r="F357" s="3">
        <v>0</v>
      </c>
      <c r="G357" s="3">
        <v>0</v>
      </c>
      <c r="H357" s="3">
        <v>0</v>
      </c>
      <c r="I357" s="3">
        <v>0</v>
      </c>
      <c r="J357" s="3">
        <v>0</v>
      </c>
      <c r="K357" s="3">
        <v>1211.43</v>
      </c>
      <c r="L357">
        <v>12000</v>
      </c>
      <c r="M357" s="4">
        <v>45693</v>
      </c>
      <c r="N357" s="3">
        <v>-955.32</v>
      </c>
      <c r="O357" s="3">
        <v>2047.91</v>
      </c>
      <c r="P357" s="3">
        <v>32243.71</v>
      </c>
      <c r="Q357" s="3" t="s">
        <v>32</v>
      </c>
      <c r="R357" s="3">
        <v>0</v>
      </c>
      <c r="S357" s="3" t="s">
        <v>33</v>
      </c>
      <c r="T357" s="3" t="s">
        <v>714</v>
      </c>
      <c r="U357" s="3" t="s">
        <v>44</v>
      </c>
      <c r="V357" s="3" t="s">
        <v>1051</v>
      </c>
      <c r="W357" s="3" t="s">
        <v>119</v>
      </c>
      <c r="X357" s="3">
        <v>961.28</v>
      </c>
      <c r="Y357" s="3"/>
      <c r="Z357" s="3"/>
      <c r="AA357" s="3">
        <v>10788.57</v>
      </c>
      <c r="AB357" s="5" t="s">
        <v>319</v>
      </c>
      <c r="AC357" s="3">
        <v>-112.64</v>
      </c>
      <c r="AD357" s="3" t="s">
        <v>1052</v>
      </c>
    </row>
    <row r="358" spans="1:30" x14ac:dyDescent="0.25">
      <c r="A358">
        <v>150641</v>
      </c>
      <c r="B358" t="s">
        <v>1053</v>
      </c>
      <c r="C358" s="3">
        <f t="shared" si="6"/>
        <v>0</v>
      </c>
      <c r="D358" s="3">
        <v>1205.1199999999999</v>
      </c>
      <c r="E358" s="3">
        <v>0</v>
      </c>
      <c r="F358" s="3">
        <v>0</v>
      </c>
      <c r="G358" s="3">
        <v>0</v>
      </c>
      <c r="H358" s="3">
        <v>0</v>
      </c>
      <c r="I358" s="3">
        <v>0</v>
      </c>
      <c r="J358" s="3">
        <v>0</v>
      </c>
      <c r="K358" s="3">
        <v>1205.1199999999999</v>
      </c>
      <c r="L358">
        <v>45000</v>
      </c>
      <c r="M358" s="4">
        <v>45698</v>
      </c>
      <c r="N358" s="3">
        <v>-1464.08</v>
      </c>
      <c r="O358" s="3">
        <v>2514.1999999999998</v>
      </c>
      <c r="P358" s="3">
        <v>26518.21</v>
      </c>
      <c r="Q358" s="3" t="s">
        <v>32</v>
      </c>
      <c r="R358" s="3">
        <v>0</v>
      </c>
      <c r="S358" s="3" t="s">
        <v>33</v>
      </c>
      <c r="T358" s="3" t="s">
        <v>147</v>
      </c>
      <c r="U358" s="3" t="s">
        <v>35</v>
      </c>
      <c r="V358" s="3" t="s">
        <v>152</v>
      </c>
      <c r="W358" s="3" t="s">
        <v>37</v>
      </c>
      <c r="X358" s="3">
        <v>4767.1099999999997</v>
      </c>
      <c r="Y358" s="3"/>
      <c r="Z358" s="3" t="s">
        <v>1054</v>
      </c>
      <c r="AA358" s="3">
        <v>43794.879999999997</v>
      </c>
      <c r="AB358" s="5" t="s">
        <v>671</v>
      </c>
      <c r="AC358" s="3">
        <v>275.76</v>
      </c>
      <c r="AD358" s="3" t="s">
        <v>1055</v>
      </c>
    </row>
    <row r="359" spans="1:30" x14ac:dyDescent="0.25">
      <c r="A359">
        <v>274305</v>
      </c>
      <c r="B359" t="s">
        <v>1056</v>
      </c>
      <c r="C359" s="3">
        <f t="shared" si="6"/>
        <v>0</v>
      </c>
      <c r="D359" s="3">
        <v>1158.81</v>
      </c>
      <c r="E359" s="3">
        <v>0</v>
      </c>
      <c r="F359" s="3">
        <v>0</v>
      </c>
      <c r="G359" s="3">
        <v>0</v>
      </c>
      <c r="H359" s="3">
        <v>0</v>
      </c>
      <c r="I359" s="3">
        <v>0</v>
      </c>
      <c r="J359" s="3">
        <v>0</v>
      </c>
      <c r="K359" s="3">
        <v>1158.81</v>
      </c>
      <c r="L359">
        <v>3000</v>
      </c>
      <c r="M359" s="4">
        <v>45675</v>
      </c>
      <c r="N359" s="3">
        <v>-2743.91</v>
      </c>
      <c r="O359" s="3">
        <v>1036.8</v>
      </c>
      <c r="P359" s="3">
        <v>17666.91</v>
      </c>
      <c r="Q359" s="3" t="s">
        <v>32</v>
      </c>
      <c r="R359" s="3">
        <v>0</v>
      </c>
      <c r="S359" s="3" t="s">
        <v>33</v>
      </c>
      <c r="T359" s="3" t="s">
        <v>227</v>
      </c>
      <c r="U359" s="3" t="s">
        <v>35</v>
      </c>
      <c r="V359" s="3" t="s">
        <v>887</v>
      </c>
      <c r="W359" s="3" t="s">
        <v>110</v>
      </c>
      <c r="X359" s="3">
        <v>2061.1799999999998</v>
      </c>
      <c r="Y359" s="3"/>
      <c r="Z359" s="3"/>
      <c r="AA359" s="3">
        <v>1841.19</v>
      </c>
      <c r="AB359" s="5" t="s">
        <v>140</v>
      </c>
      <c r="AC359" s="3">
        <v>-351.95</v>
      </c>
      <c r="AD359" s="3" t="s">
        <v>1057</v>
      </c>
    </row>
    <row r="360" spans="1:30" x14ac:dyDescent="0.25">
      <c r="A360">
        <v>93416</v>
      </c>
      <c r="B360" t="s">
        <v>1058</v>
      </c>
      <c r="C360" s="3">
        <f t="shared" si="6"/>
        <v>0</v>
      </c>
      <c r="D360" s="3">
        <v>1140.43</v>
      </c>
      <c r="E360" s="3">
        <v>0</v>
      </c>
      <c r="F360" s="3">
        <v>0</v>
      </c>
      <c r="G360" s="3">
        <v>0</v>
      </c>
      <c r="H360" s="3">
        <v>0</v>
      </c>
      <c r="I360" s="3">
        <v>0</v>
      </c>
      <c r="J360" s="3">
        <v>0</v>
      </c>
      <c r="K360" s="3">
        <v>1140.43</v>
      </c>
      <c r="L360">
        <v>10000</v>
      </c>
      <c r="M360" s="4">
        <v>45672</v>
      </c>
      <c r="N360" s="3">
        <v>-511.75</v>
      </c>
      <c r="O360" s="3">
        <v>989.91</v>
      </c>
      <c r="P360" s="3">
        <v>10960.04</v>
      </c>
      <c r="Q360" s="3" t="s">
        <v>32</v>
      </c>
      <c r="R360" s="3">
        <v>0</v>
      </c>
      <c r="S360" s="3" t="s">
        <v>33</v>
      </c>
      <c r="T360" s="3" t="s">
        <v>446</v>
      </c>
      <c r="U360" s="3" t="s">
        <v>35</v>
      </c>
      <c r="V360" s="3" t="s">
        <v>255</v>
      </c>
      <c r="W360" s="3" t="s">
        <v>135</v>
      </c>
      <c r="X360" s="3">
        <v>778.38</v>
      </c>
      <c r="Y360" s="3"/>
      <c r="Z360" s="3"/>
      <c r="AA360" s="3">
        <v>8859.57</v>
      </c>
      <c r="AB360" s="5" t="s">
        <v>52</v>
      </c>
      <c r="AC360" s="3">
        <v>399.99</v>
      </c>
      <c r="AD360" s="3" t="s">
        <v>1059</v>
      </c>
    </row>
    <row r="361" spans="1:30" x14ac:dyDescent="0.25">
      <c r="A361">
        <v>17054</v>
      </c>
      <c r="B361" t="s">
        <v>1060</v>
      </c>
      <c r="C361" s="3">
        <f t="shared" si="6"/>
        <v>0</v>
      </c>
      <c r="D361" s="3">
        <v>1083.92</v>
      </c>
      <c r="E361" s="3">
        <v>0</v>
      </c>
      <c r="F361" s="3">
        <v>0</v>
      </c>
      <c r="G361" s="3">
        <v>0</v>
      </c>
      <c r="H361" s="3">
        <v>0</v>
      </c>
      <c r="I361" s="3">
        <v>0</v>
      </c>
      <c r="J361" s="3">
        <v>0</v>
      </c>
      <c r="K361" s="3">
        <v>1083.92</v>
      </c>
      <c r="L361">
        <v>2500</v>
      </c>
      <c r="M361" s="4">
        <v>45706</v>
      </c>
      <c r="N361" s="3">
        <v>-520.08000000000004</v>
      </c>
      <c r="O361" s="3">
        <v>1621.9</v>
      </c>
      <c r="P361" s="3">
        <v>19070.09</v>
      </c>
      <c r="Q361" s="3" t="s">
        <v>32</v>
      </c>
      <c r="R361" s="3">
        <v>0</v>
      </c>
      <c r="S361" s="3" t="s">
        <v>33</v>
      </c>
      <c r="T361" s="3" t="s">
        <v>564</v>
      </c>
      <c r="U361" s="3" t="s">
        <v>35</v>
      </c>
      <c r="V361" s="3" t="s">
        <v>584</v>
      </c>
      <c r="W361" s="3" t="s">
        <v>119</v>
      </c>
      <c r="X361" s="3">
        <v>1077.31</v>
      </c>
      <c r="Y361" s="3"/>
      <c r="Z361" s="3"/>
      <c r="AA361" s="3">
        <v>1416.08</v>
      </c>
      <c r="AB361" s="5" t="s">
        <v>39</v>
      </c>
      <c r="AC361" s="3">
        <v>119.22</v>
      </c>
      <c r="AD361" s="3" t="s">
        <v>1061</v>
      </c>
    </row>
    <row r="362" spans="1:30" x14ac:dyDescent="0.25">
      <c r="A362">
        <v>106920</v>
      </c>
      <c r="B362" t="s">
        <v>1062</v>
      </c>
      <c r="C362" s="3">
        <f t="shared" si="6"/>
        <v>0</v>
      </c>
      <c r="D362" s="3">
        <v>1060.73</v>
      </c>
      <c r="E362" s="3">
        <v>0</v>
      </c>
      <c r="F362" s="3">
        <v>0</v>
      </c>
      <c r="G362" s="3">
        <v>0</v>
      </c>
      <c r="H362" s="3">
        <v>0</v>
      </c>
      <c r="I362" s="3">
        <v>0</v>
      </c>
      <c r="J362" s="3">
        <v>0</v>
      </c>
      <c r="K362" s="3">
        <v>1060.73</v>
      </c>
      <c r="L362">
        <v>10000</v>
      </c>
      <c r="M362" s="4">
        <v>45673</v>
      </c>
      <c r="N362" s="3">
        <v>-1702.44</v>
      </c>
      <c r="O362" s="3">
        <v>2658.17</v>
      </c>
      <c r="P362" s="3">
        <v>49563.56</v>
      </c>
      <c r="Q362" s="3" t="s">
        <v>32</v>
      </c>
      <c r="R362" s="3">
        <v>0</v>
      </c>
      <c r="S362" s="3" t="s">
        <v>33</v>
      </c>
      <c r="T362" s="3" t="s">
        <v>509</v>
      </c>
      <c r="U362" s="3" t="s">
        <v>44</v>
      </c>
      <c r="V362" s="3" t="s">
        <v>1063</v>
      </c>
      <c r="W362" s="3" t="s">
        <v>110</v>
      </c>
      <c r="X362" s="3">
        <v>1087.57</v>
      </c>
      <c r="Y362" s="3"/>
      <c r="Z362" s="3"/>
      <c r="AA362" s="3">
        <v>8939.27</v>
      </c>
      <c r="AB362" s="5" t="s">
        <v>1043</v>
      </c>
      <c r="AC362" s="3">
        <v>740.73</v>
      </c>
      <c r="AD362" s="3" t="s">
        <v>1064</v>
      </c>
    </row>
    <row r="363" spans="1:30" x14ac:dyDescent="0.25">
      <c r="A363">
        <v>382388</v>
      </c>
      <c r="B363" t="s">
        <v>1065</v>
      </c>
      <c r="C363" s="3">
        <f t="shared" si="6"/>
        <v>0</v>
      </c>
      <c r="D363" s="3">
        <v>1054.75</v>
      </c>
      <c r="E363" s="3">
        <v>0</v>
      </c>
      <c r="F363" s="3">
        <v>0</v>
      </c>
      <c r="G363" s="3">
        <v>0</v>
      </c>
      <c r="H363" s="3">
        <v>0</v>
      </c>
      <c r="I363" s="3">
        <v>0</v>
      </c>
      <c r="J363" s="3">
        <v>0</v>
      </c>
      <c r="K363" s="3">
        <v>1054.75</v>
      </c>
      <c r="L363">
        <v>7500</v>
      </c>
      <c r="M363" s="4">
        <v>45698</v>
      </c>
      <c r="N363" s="3">
        <v>-1437.72</v>
      </c>
      <c r="O363" s="3">
        <v>1585.01</v>
      </c>
      <c r="P363" s="3">
        <v>15290.88</v>
      </c>
      <c r="Q363" s="3" t="s">
        <v>32</v>
      </c>
      <c r="R363" s="3">
        <v>0</v>
      </c>
      <c r="S363" s="3" t="s">
        <v>33</v>
      </c>
      <c r="T363" s="3" t="s">
        <v>515</v>
      </c>
      <c r="U363" s="3" t="s">
        <v>35</v>
      </c>
      <c r="V363" s="3" t="s">
        <v>1066</v>
      </c>
      <c r="W363" s="3" t="s">
        <v>46</v>
      </c>
      <c r="X363" s="3">
        <v>653.25</v>
      </c>
      <c r="Y363" s="3"/>
      <c r="Z363" s="3"/>
      <c r="AA363" s="3">
        <v>6445.25</v>
      </c>
      <c r="AB363" s="5" t="s">
        <v>140</v>
      </c>
      <c r="AC363" s="3">
        <v>863.16</v>
      </c>
      <c r="AD363" s="3" t="s">
        <v>1067</v>
      </c>
    </row>
    <row r="364" spans="1:30" x14ac:dyDescent="0.25">
      <c r="A364">
        <v>70726</v>
      </c>
      <c r="B364" t="s">
        <v>1068</v>
      </c>
      <c r="C364" s="3">
        <f t="shared" si="6"/>
        <v>0</v>
      </c>
      <c r="D364" s="3">
        <v>1035.49</v>
      </c>
      <c r="E364" s="3">
        <v>0</v>
      </c>
      <c r="F364" s="3">
        <v>0</v>
      </c>
      <c r="G364" s="3">
        <v>0</v>
      </c>
      <c r="H364" s="3">
        <v>0</v>
      </c>
      <c r="I364" s="3">
        <v>0</v>
      </c>
      <c r="J364" s="3">
        <v>0</v>
      </c>
      <c r="K364" s="3">
        <v>1035.49</v>
      </c>
      <c r="L364">
        <v>5000</v>
      </c>
      <c r="M364" s="4">
        <v>45708</v>
      </c>
      <c r="N364" s="3">
        <v>-1861.71</v>
      </c>
      <c r="O364" s="3">
        <v>2861.44</v>
      </c>
      <c r="P364" s="3">
        <v>8095.93</v>
      </c>
      <c r="Q364" s="3" t="s">
        <v>32</v>
      </c>
      <c r="R364" s="3">
        <v>0</v>
      </c>
      <c r="S364" s="3" t="s">
        <v>33</v>
      </c>
      <c r="T364" s="3" t="s">
        <v>223</v>
      </c>
      <c r="U364" s="3" t="s">
        <v>35</v>
      </c>
      <c r="V364" s="3" t="s">
        <v>192</v>
      </c>
      <c r="W364" s="3" t="s">
        <v>57</v>
      </c>
      <c r="X364" s="3">
        <v>820.64</v>
      </c>
      <c r="Y364" s="3"/>
      <c r="Z364" s="3"/>
      <c r="AA364" s="3">
        <v>3964.51</v>
      </c>
      <c r="AB364" s="5" t="s">
        <v>70</v>
      </c>
      <c r="AC364" s="3">
        <v>1035.49</v>
      </c>
      <c r="AD364" s="3" t="s">
        <v>1069</v>
      </c>
    </row>
    <row r="365" spans="1:30" x14ac:dyDescent="0.25">
      <c r="A365">
        <v>148467</v>
      </c>
      <c r="B365" t="s">
        <v>1070</v>
      </c>
      <c r="C365" s="3">
        <f t="shared" si="6"/>
        <v>0</v>
      </c>
      <c r="D365" s="3">
        <v>1016</v>
      </c>
      <c r="E365" s="3">
        <v>0</v>
      </c>
      <c r="F365" s="3">
        <v>0</v>
      </c>
      <c r="G365" s="3">
        <v>0</v>
      </c>
      <c r="H365" s="3">
        <v>0</v>
      </c>
      <c r="I365" s="3">
        <v>0</v>
      </c>
      <c r="J365" s="3">
        <v>0</v>
      </c>
      <c r="K365" s="3">
        <v>1016</v>
      </c>
      <c r="L365">
        <v>7500</v>
      </c>
      <c r="M365" s="4">
        <v>45684</v>
      </c>
      <c r="N365" s="3">
        <v>-1470.4</v>
      </c>
      <c r="O365" s="3">
        <v>2486.4</v>
      </c>
      <c r="P365" s="3">
        <v>5741.38</v>
      </c>
      <c r="Q365" s="3" t="s">
        <v>32</v>
      </c>
      <c r="R365" s="3">
        <v>0</v>
      </c>
      <c r="S365" s="3" t="s">
        <v>33</v>
      </c>
      <c r="T365" s="3" t="s">
        <v>413</v>
      </c>
      <c r="U365" s="3" t="s">
        <v>35</v>
      </c>
      <c r="V365" s="3" t="s">
        <v>1071</v>
      </c>
      <c r="W365" s="3" t="s">
        <v>57</v>
      </c>
      <c r="X365" s="3">
        <v>449.54</v>
      </c>
      <c r="Y365" s="3"/>
      <c r="Z365" s="3" t="s">
        <v>755</v>
      </c>
      <c r="AA365" s="3">
        <v>6484</v>
      </c>
      <c r="AB365" s="5" t="s">
        <v>246</v>
      </c>
      <c r="AC365" s="3">
        <v>1016</v>
      </c>
      <c r="AD365" s="3" t="s">
        <v>1072</v>
      </c>
    </row>
    <row r="366" spans="1:30" x14ac:dyDescent="0.25">
      <c r="A366">
        <v>382476</v>
      </c>
      <c r="B366" t="s">
        <v>1073</v>
      </c>
      <c r="C366" s="3">
        <f t="shared" si="6"/>
        <v>0</v>
      </c>
      <c r="D366" s="3">
        <v>1001.39</v>
      </c>
      <c r="E366" s="3">
        <v>0</v>
      </c>
      <c r="F366" s="3">
        <v>0</v>
      </c>
      <c r="G366" s="3">
        <v>0</v>
      </c>
      <c r="H366" s="3">
        <v>0</v>
      </c>
      <c r="I366" s="3">
        <v>0</v>
      </c>
      <c r="J366" s="3">
        <v>0</v>
      </c>
      <c r="K366" s="3">
        <v>1001.39</v>
      </c>
      <c r="L366">
        <v>7500</v>
      </c>
      <c r="M366" s="4">
        <v>45553</v>
      </c>
      <c r="N366" s="3">
        <v>-316.45</v>
      </c>
      <c r="O366" s="3">
        <v>921.86</v>
      </c>
      <c r="P366" s="3">
        <v>1134.73</v>
      </c>
      <c r="Q366" s="3"/>
      <c r="R366" s="3">
        <v>0</v>
      </c>
      <c r="S366" s="3" t="s">
        <v>33</v>
      </c>
      <c r="T366" s="3" t="s">
        <v>575</v>
      </c>
      <c r="U366" s="3" t="s">
        <v>35</v>
      </c>
      <c r="V366" s="3"/>
      <c r="W366" s="3"/>
      <c r="X366" s="3">
        <v>48.58</v>
      </c>
      <c r="Y366" s="3"/>
      <c r="Z366" s="3"/>
      <c r="AA366" s="3">
        <v>6498.61</v>
      </c>
      <c r="AB366" s="5" t="s">
        <v>163</v>
      </c>
      <c r="AC366" s="3">
        <v>116.44</v>
      </c>
      <c r="AD366" s="3" t="s">
        <v>1074</v>
      </c>
    </row>
    <row r="367" spans="1:30" x14ac:dyDescent="0.25">
      <c r="A367">
        <v>127768</v>
      </c>
      <c r="B367" t="s">
        <v>1075</v>
      </c>
      <c r="C367" s="3">
        <f t="shared" si="6"/>
        <v>0</v>
      </c>
      <c r="D367" s="3">
        <v>988</v>
      </c>
      <c r="E367" s="3">
        <v>0</v>
      </c>
      <c r="F367" s="3">
        <v>0</v>
      </c>
      <c r="G367" s="3">
        <v>0</v>
      </c>
      <c r="H367" s="3">
        <v>0</v>
      </c>
      <c r="I367" s="3">
        <v>0</v>
      </c>
      <c r="J367" s="3">
        <v>0</v>
      </c>
      <c r="K367" s="3">
        <v>988</v>
      </c>
      <c r="L367">
        <v>2500</v>
      </c>
      <c r="M367" s="4">
        <v>45712</v>
      </c>
      <c r="N367" s="3">
        <v>-115.2</v>
      </c>
      <c r="O367" s="3">
        <v>1103.2</v>
      </c>
      <c r="P367" s="3">
        <v>22944.11</v>
      </c>
      <c r="Q367" s="3"/>
      <c r="R367" s="3">
        <v>0</v>
      </c>
      <c r="S367" s="3" t="s">
        <v>1076</v>
      </c>
      <c r="T367" s="3" t="s">
        <v>449</v>
      </c>
      <c r="U367" s="3" t="s">
        <v>35</v>
      </c>
      <c r="V367" s="3" t="s">
        <v>85</v>
      </c>
      <c r="W367" s="3" t="s">
        <v>119</v>
      </c>
      <c r="X367" s="3">
        <v>1460.61</v>
      </c>
      <c r="Y367" s="3"/>
      <c r="Z367" s="3"/>
      <c r="AA367" s="3">
        <v>1512</v>
      </c>
      <c r="AB367" s="5" t="s">
        <v>256</v>
      </c>
      <c r="AC367" s="3">
        <v>988</v>
      </c>
      <c r="AD367" s="3" t="s">
        <v>1077</v>
      </c>
    </row>
    <row r="368" spans="1:30" x14ac:dyDescent="0.25">
      <c r="A368">
        <v>390403</v>
      </c>
      <c r="B368" t="s">
        <v>1078</v>
      </c>
      <c r="C368" s="3">
        <f t="shared" si="6"/>
        <v>0</v>
      </c>
      <c r="D368" s="3">
        <v>987.36</v>
      </c>
      <c r="E368" s="3">
        <v>0</v>
      </c>
      <c r="F368" s="3">
        <v>0</v>
      </c>
      <c r="G368" s="3">
        <v>0</v>
      </c>
      <c r="H368" s="3">
        <v>0</v>
      </c>
      <c r="I368" s="3">
        <v>0</v>
      </c>
      <c r="J368" s="3">
        <v>0</v>
      </c>
      <c r="K368" s="3">
        <v>987.36</v>
      </c>
      <c r="L368">
        <v>5000</v>
      </c>
      <c r="M368" s="4">
        <v>45630</v>
      </c>
      <c r="N368" s="3">
        <v>-607.77</v>
      </c>
      <c r="O368" s="3">
        <v>896</v>
      </c>
      <c r="P368" s="3">
        <v>2757.6</v>
      </c>
      <c r="Q368" s="3" t="s">
        <v>32</v>
      </c>
      <c r="R368" s="3">
        <v>0</v>
      </c>
      <c r="S368" s="3" t="s">
        <v>33</v>
      </c>
      <c r="T368" s="3" t="s">
        <v>62</v>
      </c>
      <c r="U368" s="3" t="s">
        <v>44</v>
      </c>
      <c r="V368" s="3"/>
      <c r="W368" s="3"/>
      <c r="X368" s="3">
        <v>1089.53</v>
      </c>
      <c r="Y368" s="3"/>
      <c r="Z368" s="3"/>
      <c r="AA368" s="3">
        <v>4012.64</v>
      </c>
      <c r="AB368" s="5" t="s">
        <v>1043</v>
      </c>
      <c r="AC368" s="3">
        <v>987.36</v>
      </c>
      <c r="AD368" s="3" t="s">
        <v>1079</v>
      </c>
    </row>
    <row r="369" spans="1:30" x14ac:dyDescent="0.25">
      <c r="A369">
        <v>16527</v>
      </c>
      <c r="B369" t="s">
        <v>1080</v>
      </c>
      <c r="C369" s="3">
        <f t="shared" si="6"/>
        <v>0</v>
      </c>
      <c r="D369" s="3">
        <v>984.6</v>
      </c>
      <c r="E369" s="3">
        <v>0</v>
      </c>
      <c r="F369" s="3">
        <v>0</v>
      </c>
      <c r="G369" s="3">
        <v>0</v>
      </c>
      <c r="H369" s="3">
        <v>0</v>
      </c>
      <c r="I369" s="3">
        <v>0</v>
      </c>
      <c r="J369" s="3">
        <v>0</v>
      </c>
      <c r="K369" s="3">
        <v>984.6</v>
      </c>
      <c r="L369">
        <v>10000</v>
      </c>
      <c r="M369" s="4">
        <v>45597</v>
      </c>
      <c r="N369" s="3">
        <v>-984.6</v>
      </c>
      <c r="O369" s="3">
        <v>954.6</v>
      </c>
      <c r="P369" s="3">
        <v>3799.82</v>
      </c>
      <c r="Q369" s="3" t="s">
        <v>32</v>
      </c>
      <c r="R369" s="3">
        <v>0</v>
      </c>
      <c r="S369" s="3" t="s">
        <v>94</v>
      </c>
      <c r="T369" s="3" t="s">
        <v>609</v>
      </c>
      <c r="U369" s="3" t="s">
        <v>44</v>
      </c>
      <c r="V369" s="3" t="s">
        <v>114</v>
      </c>
      <c r="W369" s="3" t="s">
        <v>119</v>
      </c>
      <c r="X369" s="3">
        <v>532.65</v>
      </c>
      <c r="Y369" s="3"/>
      <c r="Z369" s="3"/>
      <c r="AA369" s="3">
        <v>9015.4</v>
      </c>
      <c r="AB369" s="5" t="s">
        <v>328</v>
      </c>
      <c r="AC369" s="3">
        <v>984.6</v>
      </c>
      <c r="AD369" s="3" t="s">
        <v>1081</v>
      </c>
    </row>
    <row r="370" spans="1:30" x14ac:dyDescent="0.25">
      <c r="A370">
        <v>135482</v>
      </c>
      <c r="B370" t="s">
        <v>1082</v>
      </c>
      <c r="C370" s="3">
        <f t="shared" si="6"/>
        <v>0</v>
      </c>
      <c r="D370" s="3">
        <v>980.63</v>
      </c>
      <c r="E370" s="3">
        <v>0</v>
      </c>
      <c r="F370" s="3">
        <v>0</v>
      </c>
      <c r="G370" s="3">
        <v>0</v>
      </c>
      <c r="H370" s="3">
        <v>0</v>
      </c>
      <c r="I370" s="3">
        <v>0</v>
      </c>
      <c r="J370" s="3">
        <v>0</v>
      </c>
      <c r="K370" s="3">
        <v>980.63</v>
      </c>
      <c r="L370">
        <v>5000</v>
      </c>
      <c r="M370" s="4">
        <v>45636</v>
      </c>
      <c r="N370" s="3">
        <v>-79.53</v>
      </c>
      <c r="O370" s="3">
        <v>893</v>
      </c>
      <c r="P370" s="3">
        <v>10384.25</v>
      </c>
      <c r="Q370" s="3" t="s">
        <v>32</v>
      </c>
      <c r="R370" s="3">
        <v>0</v>
      </c>
      <c r="S370" s="3" t="s">
        <v>33</v>
      </c>
      <c r="T370" s="3" t="s">
        <v>354</v>
      </c>
      <c r="U370" s="3" t="s">
        <v>44</v>
      </c>
      <c r="V370" s="3" t="s">
        <v>74</v>
      </c>
      <c r="W370" s="3" t="s">
        <v>119</v>
      </c>
      <c r="X370" s="3">
        <v>270.05</v>
      </c>
      <c r="Y370" s="3"/>
      <c r="Z370" s="3"/>
      <c r="AA370" s="3">
        <v>4019.37</v>
      </c>
      <c r="AB370" s="5" t="s">
        <v>596</v>
      </c>
      <c r="AC370" s="3">
        <v>633.39</v>
      </c>
      <c r="AD370" s="3" t="s">
        <v>1083</v>
      </c>
    </row>
    <row r="371" spans="1:30" x14ac:dyDescent="0.25">
      <c r="A371">
        <v>141847</v>
      </c>
      <c r="B371" t="s">
        <v>1084</v>
      </c>
      <c r="C371" s="3">
        <f t="shared" si="6"/>
        <v>0</v>
      </c>
      <c r="D371" s="3">
        <v>903.28</v>
      </c>
      <c r="E371" s="3">
        <v>0</v>
      </c>
      <c r="F371" s="3">
        <v>0</v>
      </c>
      <c r="G371" s="3">
        <v>0</v>
      </c>
      <c r="H371" s="3">
        <v>0</v>
      </c>
      <c r="I371" s="3">
        <v>0</v>
      </c>
      <c r="J371" s="3">
        <v>0</v>
      </c>
      <c r="K371" s="3">
        <v>903.28</v>
      </c>
      <c r="L371">
        <v>5000</v>
      </c>
      <c r="M371" s="4">
        <v>45700</v>
      </c>
      <c r="N371" s="3">
        <v>-3366.39</v>
      </c>
      <c r="O371" s="3">
        <v>2115.0100000000002</v>
      </c>
      <c r="P371" s="3">
        <v>23279.21</v>
      </c>
      <c r="Q371" s="3" t="s">
        <v>32</v>
      </c>
      <c r="R371" s="3">
        <v>0</v>
      </c>
      <c r="S371" s="3" t="s">
        <v>33</v>
      </c>
      <c r="T371" s="3" t="s">
        <v>362</v>
      </c>
      <c r="U371" s="3" t="s">
        <v>35</v>
      </c>
      <c r="V371" s="3" t="s">
        <v>45</v>
      </c>
      <c r="W371" s="3" t="s">
        <v>119</v>
      </c>
      <c r="X371" s="3">
        <v>2947.19</v>
      </c>
      <c r="Y371" s="3">
        <v>7500</v>
      </c>
      <c r="Z371" s="3" t="s">
        <v>58</v>
      </c>
      <c r="AA371" s="3">
        <v>4096.72</v>
      </c>
      <c r="AB371" s="5" t="s">
        <v>64</v>
      </c>
      <c r="AC371" s="3">
        <v>385.25</v>
      </c>
      <c r="AD371" s="3" t="s">
        <v>1085</v>
      </c>
    </row>
    <row r="372" spans="1:30" x14ac:dyDescent="0.25">
      <c r="A372">
        <v>287285</v>
      </c>
      <c r="B372" t="s">
        <v>1086</v>
      </c>
      <c r="C372" s="3">
        <f t="shared" si="6"/>
        <v>0</v>
      </c>
      <c r="D372" s="3">
        <v>858.72</v>
      </c>
      <c r="E372" s="3">
        <v>0</v>
      </c>
      <c r="F372" s="3">
        <v>0</v>
      </c>
      <c r="G372" s="3">
        <v>0</v>
      </c>
      <c r="H372" s="3">
        <v>0</v>
      </c>
      <c r="I372" s="3">
        <v>0</v>
      </c>
      <c r="J372" s="3">
        <v>0</v>
      </c>
      <c r="K372" s="3">
        <v>858.72</v>
      </c>
      <c r="L372">
        <v>10000</v>
      </c>
      <c r="M372" s="4">
        <v>45712</v>
      </c>
      <c r="N372" s="3">
        <v>-785.04</v>
      </c>
      <c r="O372" s="3">
        <v>9919.94</v>
      </c>
      <c r="P372" s="3">
        <v>41656.080000000002</v>
      </c>
      <c r="Q372" s="3" t="s">
        <v>32</v>
      </c>
      <c r="R372" s="3">
        <v>3385.61</v>
      </c>
      <c r="S372" s="3" t="s">
        <v>33</v>
      </c>
      <c r="T372" s="3" t="s">
        <v>413</v>
      </c>
      <c r="U372" s="3" t="s">
        <v>44</v>
      </c>
      <c r="V372" s="3" t="s">
        <v>1087</v>
      </c>
      <c r="W372" s="3"/>
      <c r="X372" s="3">
        <v>3123.52</v>
      </c>
      <c r="Y372" s="3"/>
      <c r="Z372" s="3"/>
      <c r="AA372" s="3">
        <v>9141.2800000000007</v>
      </c>
      <c r="AB372" s="5" t="s">
        <v>70</v>
      </c>
      <c r="AC372" s="3">
        <v>-252</v>
      </c>
      <c r="AD372" s="3" t="s">
        <v>1088</v>
      </c>
    </row>
    <row r="373" spans="1:30" x14ac:dyDescent="0.25">
      <c r="A373">
        <v>19408</v>
      </c>
      <c r="B373" t="s">
        <v>1089</v>
      </c>
      <c r="C373" s="3">
        <f t="shared" si="6"/>
        <v>0</v>
      </c>
      <c r="D373" s="3">
        <v>846.12</v>
      </c>
      <c r="E373" s="3">
        <v>0</v>
      </c>
      <c r="F373" s="3">
        <v>0</v>
      </c>
      <c r="G373" s="3">
        <v>0</v>
      </c>
      <c r="H373" s="3">
        <v>0</v>
      </c>
      <c r="I373" s="3">
        <v>0</v>
      </c>
      <c r="J373" s="3">
        <v>0</v>
      </c>
      <c r="K373" s="3">
        <v>846.12</v>
      </c>
      <c r="L373">
        <v>5000</v>
      </c>
      <c r="M373" s="4">
        <v>45701</v>
      </c>
      <c r="N373" s="3">
        <v>-1636.68</v>
      </c>
      <c r="O373" s="3">
        <v>2366.16</v>
      </c>
      <c r="P373" s="3">
        <v>22619.3</v>
      </c>
      <c r="Q373" s="3" t="s">
        <v>32</v>
      </c>
      <c r="R373" s="3">
        <v>0</v>
      </c>
      <c r="S373" s="3" t="s">
        <v>33</v>
      </c>
      <c r="T373" s="3" t="s">
        <v>725</v>
      </c>
      <c r="U373" s="3" t="s">
        <v>35</v>
      </c>
      <c r="V373" s="3" t="s">
        <v>255</v>
      </c>
      <c r="W373" s="3" t="s">
        <v>119</v>
      </c>
      <c r="X373" s="3">
        <v>1744.13</v>
      </c>
      <c r="Y373" s="3"/>
      <c r="Z373" s="3"/>
      <c r="AA373" s="3">
        <v>4153.88</v>
      </c>
      <c r="AB373" s="5" t="s">
        <v>484</v>
      </c>
      <c r="AC373" s="3">
        <v>80</v>
      </c>
      <c r="AD373" s="3" t="s">
        <v>1090</v>
      </c>
    </row>
    <row r="374" spans="1:30" x14ac:dyDescent="0.25">
      <c r="A374">
        <v>21731</v>
      </c>
      <c r="B374" t="s">
        <v>1091</v>
      </c>
      <c r="C374" s="3">
        <f t="shared" si="6"/>
        <v>0</v>
      </c>
      <c r="D374" s="3">
        <v>845.79</v>
      </c>
      <c r="E374" s="3">
        <v>0</v>
      </c>
      <c r="F374" s="3">
        <v>0</v>
      </c>
      <c r="G374" s="3">
        <v>0</v>
      </c>
      <c r="H374" s="3">
        <v>0</v>
      </c>
      <c r="I374" s="3">
        <v>0</v>
      </c>
      <c r="J374" s="3">
        <v>0</v>
      </c>
      <c r="K374" s="3">
        <v>845.79</v>
      </c>
      <c r="L374">
        <v>75000</v>
      </c>
      <c r="M374" s="4">
        <v>45705</v>
      </c>
      <c r="N374" s="3">
        <v>-1530</v>
      </c>
      <c r="O374" s="3">
        <v>778.64</v>
      </c>
      <c r="P374" s="3">
        <v>0</v>
      </c>
      <c r="Q374" s="3" t="s">
        <v>32</v>
      </c>
      <c r="R374" s="3">
        <v>0</v>
      </c>
      <c r="S374" s="3" t="s">
        <v>156</v>
      </c>
      <c r="T374" s="3" t="s">
        <v>413</v>
      </c>
      <c r="U374" s="3" t="s">
        <v>157</v>
      </c>
      <c r="V374" s="3"/>
      <c r="W374" s="3" t="s">
        <v>119</v>
      </c>
      <c r="X374" s="3">
        <v>5140.62</v>
      </c>
      <c r="Y374" s="3"/>
      <c r="Z374" s="3"/>
      <c r="AA374" s="3">
        <v>71455.289999999994</v>
      </c>
      <c r="AB374" s="5" t="s">
        <v>70</v>
      </c>
      <c r="AC374" s="3">
        <v>757.07</v>
      </c>
      <c r="AD374" s="3" t="s">
        <v>1092</v>
      </c>
    </row>
    <row r="375" spans="1:30" x14ac:dyDescent="0.25">
      <c r="A375">
        <v>150841</v>
      </c>
      <c r="B375" t="s">
        <v>1093</v>
      </c>
      <c r="C375" s="3">
        <f t="shared" si="6"/>
        <v>0</v>
      </c>
      <c r="D375" s="3">
        <v>822.9</v>
      </c>
      <c r="E375" s="3">
        <v>0</v>
      </c>
      <c r="F375" s="3">
        <v>0</v>
      </c>
      <c r="G375" s="3">
        <v>0</v>
      </c>
      <c r="H375" s="3">
        <v>0</v>
      </c>
      <c r="I375" s="3">
        <v>0</v>
      </c>
      <c r="J375" s="3">
        <v>0</v>
      </c>
      <c r="K375" s="3">
        <v>822.9</v>
      </c>
      <c r="L375">
        <v>5000</v>
      </c>
      <c r="M375" s="4">
        <v>45636</v>
      </c>
      <c r="N375" s="3">
        <v>-812.64</v>
      </c>
      <c r="O375" s="3">
        <v>822.9</v>
      </c>
      <c r="P375" s="3">
        <v>3232.92</v>
      </c>
      <c r="Q375" s="3" t="s">
        <v>32</v>
      </c>
      <c r="R375" s="3">
        <v>0</v>
      </c>
      <c r="S375" s="3" t="s">
        <v>33</v>
      </c>
      <c r="T375" s="3" t="s">
        <v>220</v>
      </c>
      <c r="U375" s="3" t="s">
        <v>44</v>
      </c>
      <c r="V375" s="3" t="s">
        <v>224</v>
      </c>
      <c r="W375" s="3" t="s">
        <v>338</v>
      </c>
      <c r="X375" s="3">
        <v>387.18</v>
      </c>
      <c r="Y375" s="3"/>
      <c r="Z375" s="3"/>
      <c r="AA375" s="3">
        <v>4177.1000000000004</v>
      </c>
      <c r="AB375" s="5" t="s">
        <v>519</v>
      </c>
      <c r="AC375" s="3">
        <v>822.9</v>
      </c>
      <c r="AD375" s="3" t="s">
        <v>1094</v>
      </c>
    </row>
    <row r="376" spans="1:30" x14ac:dyDescent="0.25">
      <c r="A376">
        <v>382335</v>
      </c>
      <c r="B376" t="s">
        <v>1095</v>
      </c>
      <c r="C376" s="3">
        <f t="shared" si="6"/>
        <v>0</v>
      </c>
      <c r="D376" s="3">
        <v>800.29</v>
      </c>
      <c r="E376" s="3">
        <v>0</v>
      </c>
      <c r="F376" s="3">
        <v>0</v>
      </c>
      <c r="G376" s="3">
        <v>0</v>
      </c>
      <c r="H376" s="3">
        <v>0</v>
      </c>
      <c r="I376" s="3">
        <v>0</v>
      </c>
      <c r="J376" s="3">
        <v>0</v>
      </c>
      <c r="K376" s="3">
        <v>800.29</v>
      </c>
      <c r="L376">
        <v>7500</v>
      </c>
      <c r="M376" s="4">
        <v>45670</v>
      </c>
      <c r="N376" s="3">
        <v>-1122.3800000000001</v>
      </c>
      <c r="O376" s="3">
        <v>216.56</v>
      </c>
      <c r="P376" s="3">
        <v>2277.86</v>
      </c>
      <c r="Q376" s="3" t="s">
        <v>32</v>
      </c>
      <c r="R376" s="3">
        <v>0</v>
      </c>
      <c r="S376" s="3" t="s">
        <v>33</v>
      </c>
      <c r="T376" s="3" t="s">
        <v>220</v>
      </c>
      <c r="U376" s="3" t="s">
        <v>35</v>
      </c>
      <c r="V376" s="3" t="s">
        <v>1096</v>
      </c>
      <c r="W376" s="3" t="s">
        <v>46</v>
      </c>
      <c r="X376" s="3">
        <v>632.11</v>
      </c>
      <c r="Y376" s="3"/>
      <c r="Z376" s="3"/>
      <c r="AA376" s="3">
        <v>6699.71</v>
      </c>
      <c r="AB376" s="5" t="s">
        <v>52</v>
      </c>
      <c r="AC376" s="3">
        <v>800.29</v>
      </c>
      <c r="AD376" s="3" t="s">
        <v>1097</v>
      </c>
    </row>
    <row r="377" spans="1:30" x14ac:dyDescent="0.25">
      <c r="A377">
        <v>153348</v>
      </c>
      <c r="B377" t="s">
        <v>1098</v>
      </c>
      <c r="C377" s="3">
        <f t="shared" si="6"/>
        <v>0</v>
      </c>
      <c r="D377" s="3">
        <v>786.66</v>
      </c>
      <c r="E377" s="3">
        <v>0</v>
      </c>
      <c r="F377" s="3">
        <v>0</v>
      </c>
      <c r="G377" s="3">
        <v>0</v>
      </c>
      <c r="H377" s="3">
        <v>0</v>
      </c>
      <c r="I377" s="3">
        <v>0</v>
      </c>
      <c r="J377" s="3">
        <v>0</v>
      </c>
      <c r="K377" s="3">
        <v>786.66</v>
      </c>
      <c r="L377">
        <v>25000</v>
      </c>
      <c r="M377" s="4">
        <v>45698</v>
      </c>
      <c r="N377" s="3">
        <v>-15082.85</v>
      </c>
      <c r="O377" s="3">
        <v>1153.74</v>
      </c>
      <c r="P377" s="3">
        <v>233.93</v>
      </c>
      <c r="Q377" s="3"/>
      <c r="R377" s="3">
        <v>23597.63</v>
      </c>
      <c r="S377" s="3" t="s">
        <v>412</v>
      </c>
      <c r="T377" s="3" t="s">
        <v>623</v>
      </c>
      <c r="U377" s="3" t="s">
        <v>414</v>
      </c>
      <c r="V377" s="3" t="s">
        <v>861</v>
      </c>
      <c r="W377" s="3" t="s">
        <v>119</v>
      </c>
      <c r="X377" s="3">
        <v>5347.55</v>
      </c>
      <c r="Y377" s="3"/>
      <c r="Z377" s="3"/>
      <c r="AA377" s="3">
        <v>20159.88</v>
      </c>
      <c r="AB377" s="5" t="s">
        <v>70</v>
      </c>
      <c r="AC377" s="3">
        <v>1593.89</v>
      </c>
      <c r="AD377" s="3" t="s">
        <v>1099</v>
      </c>
    </row>
    <row r="378" spans="1:30" x14ac:dyDescent="0.25">
      <c r="A378">
        <v>188409</v>
      </c>
      <c r="B378" t="s">
        <v>1100</v>
      </c>
      <c r="C378" s="3">
        <f t="shared" si="6"/>
        <v>0</v>
      </c>
      <c r="D378" s="3">
        <v>741.69</v>
      </c>
      <c r="E378" s="3">
        <v>0</v>
      </c>
      <c r="F378" s="3">
        <v>0</v>
      </c>
      <c r="G378" s="3">
        <v>0</v>
      </c>
      <c r="H378" s="3">
        <v>0</v>
      </c>
      <c r="I378" s="3">
        <v>0</v>
      </c>
      <c r="J378" s="3">
        <v>0</v>
      </c>
      <c r="K378" s="3">
        <v>741.69</v>
      </c>
      <c r="L378">
        <v>85000</v>
      </c>
      <c r="M378" s="4">
        <v>45698</v>
      </c>
      <c r="N378" s="3">
        <v>-5809.25</v>
      </c>
      <c r="O378" s="3">
        <v>652.79999999999995</v>
      </c>
      <c r="P378" s="3">
        <v>0</v>
      </c>
      <c r="Q378" s="3" t="s">
        <v>32</v>
      </c>
      <c r="R378" s="3">
        <v>1431.16</v>
      </c>
      <c r="S378" s="3" t="s">
        <v>156</v>
      </c>
      <c r="T378" s="3" t="s">
        <v>515</v>
      </c>
      <c r="U378" s="3" t="s">
        <v>157</v>
      </c>
      <c r="V378" s="3"/>
      <c r="W378" s="3" t="s">
        <v>119</v>
      </c>
      <c r="X378" s="3">
        <v>4829.5200000000004</v>
      </c>
      <c r="Y378" s="3"/>
      <c r="Z378" s="3"/>
      <c r="AA378" s="3">
        <v>81055.88</v>
      </c>
      <c r="AB378" s="5" t="s">
        <v>1101</v>
      </c>
      <c r="AC378" s="3">
        <v>0</v>
      </c>
      <c r="AD378" s="3" t="s">
        <v>1102</v>
      </c>
    </row>
    <row r="379" spans="1:30" x14ac:dyDescent="0.25">
      <c r="A379">
        <v>427746</v>
      </c>
      <c r="B379" t="s">
        <v>1103</v>
      </c>
      <c r="C379" s="3">
        <f t="shared" si="6"/>
        <v>0</v>
      </c>
      <c r="D379" s="3">
        <v>734.65</v>
      </c>
      <c r="E379" s="3">
        <v>0</v>
      </c>
      <c r="F379" s="3">
        <v>0</v>
      </c>
      <c r="G379" s="3">
        <v>0</v>
      </c>
      <c r="H379" s="3">
        <v>0</v>
      </c>
      <c r="I379" s="3">
        <v>0</v>
      </c>
      <c r="J379" s="3">
        <v>0</v>
      </c>
      <c r="K379" s="3">
        <v>734.65</v>
      </c>
      <c r="L379">
        <v>25000</v>
      </c>
      <c r="M379" s="4">
        <v>45687</v>
      </c>
      <c r="N379" s="3">
        <v>-2228.0700000000002</v>
      </c>
      <c r="O379" s="3">
        <v>676.32</v>
      </c>
      <c r="P379" s="3">
        <v>0</v>
      </c>
      <c r="Q379" s="3" t="s">
        <v>32</v>
      </c>
      <c r="R379" s="3">
        <v>10847.33</v>
      </c>
      <c r="S379" s="3" t="s">
        <v>1104</v>
      </c>
      <c r="T379" s="3" t="s">
        <v>311</v>
      </c>
      <c r="U379" s="3" t="s">
        <v>1105</v>
      </c>
      <c r="V379" s="3"/>
      <c r="W379" s="3"/>
      <c r="X379" s="3">
        <v>54702.31</v>
      </c>
      <c r="Y379" s="3"/>
      <c r="Z379" s="3"/>
      <c r="AA379" s="3">
        <v>-6020.62</v>
      </c>
      <c r="AB379" s="5" t="s">
        <v>70</v>
      </c>
      <c r="AC379" s="3">
        <v>824.19</v>
      </c>
      <c r="AD379" s="3" t="s">
        <v>1106</v>
      </c>
    </row>
    <row r="380" spans="1:30" x14ac:dyDescent="0.25">
      <c r="A380">
        <v>143868</v>
      </c>
      <c r="B380" t="s">
        <v>1107</v>
      </c>
      <c r="C380" s="3">
        <f t="shared" si="6"/>
        <v>0</v>
      </c>
      <c r="D380" s="3">
        <v>710.7</v>
      </c>
      <c r="E380" s="3">
        <v>0</v>
      </c>
      <c r="F380" s="3">
        <v>0</v>
      </c>
      <c r="G380" s="3">
        <v>0</v>
      </c>
      <c r="H380" s="3">
        <v>0</v>
      </c>
      <c r="I380" s="3">
        <v>0</v>
      </c>
      <c r="J380" s="3">
        <v>0</v>
      </c>
      <c r="K380" s="3">
        <v>710.7</v>
      </c>
      <c r="L380">
        <v>10000</v>
      </c>
      <c r="M380" s="4">
        <v>45652</v>
      </c>
      <c r="N380" s="3">
        <v>-153.63999999999999</v>
      </c>
      <c r="O380" s="3">
        <v>710.7</v>
      </c>
      <c r="P380" s="3">
        <v>284.04000000000002</v>
      </c>
      <c r="Q380" s="3"/>
      <c r="R380" s="3">
        <v>210.53</v>
      </c>
      <c r="S380" s="3" t="s">
        <v>33</v>
      </c>
      <c r="T380" s="3" t="s">
        <v>182</v>
      </c>
      <c r="U380" s="3" t="s">
        <v>63</v>
      </c>
      <c r="V380" s="3"/>
      <c r="W380" s="3" t="s">
        <v>119</v>
      </c>
      <c r="X380" s="3">
        <v>121.5</v>
      </c>
      <c r="Y380" s="3"/>
      <c r="Z380" s="3"/>
      <c r="AA380" s="3">
        <v>9289.2999999999993</v>
      </c>
      <c r="AB380" s="5" t="s">
        <v>443</v>
      </c>
      <c r="AC380" s="3">
        <v>500.17</v>
      </c>
      <c r="AD380" s="3"/>
    </row>
    <row r="381" spans="1:30" x14ac:dyDescent="0.25">
      <c r="A381">
        <v>381930</v>
      </c>
      <c r="B381" t="s">
        <v>1108</v>
      </c>
      <c r="C381" s="3">
        <f t="shared" si="6"/>
        <v>0</v>
      </c>
      <c r="D381" s="3">
        <v>709.17</v>
      </c>
      <c r="E381" s="3">
        <v>0</v>
      </c>
      <c r="F381" s="3">
        <v>0</v>
      </c>
      <c r="G381" s="3">
        <v>0</v>
      </c>
      <c r="H381" s="3">
        <v>0</v>
      </c>
      <c r="I381" s="3">
        <v>0</v>
      </c>
      <c r="J381" s="3">
        <v>0</v>
      </c>
      <c r="K381" s="3">
        <v>709.17</v>
      </c>
      <c r="L381">
        <v>7500</v>
      </c>
      <c r="M381" s="4">
        <v>45700</v>
      </c>
      <c r="N381" s="3">
        <v>-109.02</v>
      </c>
      <c r="O381" s="3">
        <v>633.05999999999995</v>
      </c>
      <c r="P381" s="3">
        <v>31682.240000000002</v>
      </c>
      <c r="Q381" s="3"/>
      <c r="R381" s="3">
        <v>0</v>
      </c>
      <c r="S381" s="3" t="s">
        <v>33</v>
      </c>
      <c r="T381" s="3" t="s">
        <v>51</v>
      </c>
      <c r="U381" s="3" t="s">
        <v>35</v>
      </c>
      <c r="V381" s="3" t="s">
        <v>1109</v>
      </c>
      <c r="W381" s="3" t="s">
        <v>46</v>
      </c>
      <c r="X381" s="3">
        <v>195.23</v>
      </c>
      <c r="Y381" s="3"/>
      <c r="Z381" s="3"/>
      <c r="AA381" s="3">
        <v>6790.83</v>
      </c>
      <c r="AB381" s="5" t="s">
        <v>256</v>
      </c>
      <c r="AC381" s="3">
        <v>706.99</v>
      </c>
      <c r="AD381" s="3" t="s">
        <v>1110</v>
      </c>
    </row>
    <row r="382" spans="1:30" x14ac:dyDescent="0.25">
      <c r="A382">
        <v>414850</v>
      </c>
      <c r="B382" t="s">
        <v>1111</v>
      </c>
      <c r="C382" s="3">
        <f t="shared" si="6"/>
        <v>0</v>
      </c>
      <c r="D382" s="3">
        <v>700.83</v>
      </c>
      <c r="E382" s="3">
        <v>0</v>
      </c>
      <c r="F382" s="3">
        <v>0</v>
      </c>
      <c r="G382" s="3">
        <v>0</v>
      </c>
      <c r="H382" s="3">
        <v>0</v>
      </c>
      <c r="I382" s="3">
        <v>0</v>
      </c>
      <c r="J382" s="3">
        <v>0</v>
      </c>
      <c r="K382" s="3">
        <v>700.83</v>
      </c>
      <c r="L382">
        <v>0</v>
      </c>
      <c r="M382" s="4">
        <v>45512</v>
      </c>
      <c r="N382" s="3">
        <v>-808.42</v>
      </c>
      <c r="O382" s="3">
        <v>590</v>
      </c>
      <c r="P382" s="3">
        <v>5264.35</v>
      </c>
      <c r="Q382" s="3"/>
      <c r="R382" s="3"/>
      <c r="S382" s="3" t="s">
        <v>50</v>
      </c>
      <c r="T382" s="3"/>
      <c r="U382" s="3" t="s">
        <v>44</v>
      </c>
      <c r="V382" s="3"/>
      <c r="W382" s="3"/>
      <c r="X382" s="3">
        <v>0</v>
      </c>
      <c r="Y382" s="3"/>
      <c r="Z382" s="3"/>
      <c r="AA382" s="3">
        <v>-700.83</v>
      </c>
      <c r="AB382" s="5" t="s">
        <v>64</v>
      </c>
      <c r="AC382" s="3">
        <v>700.83</v>
      </c>
      <c r="AD382" s="3" t="s">
        <v>1112</v>
      </c>
    </row>
    <row r="383" spans="1:30" x14ac:dyDescent="0.25">
      <c r="A383">
        <v>413692</v>
      </c>
      <c r="B383" t="s">
        <v>1113</v>
      </c>
      <c r="C383" s="3">
        <f t="shared" si="6"/>
        <v>0</v>
      </c>
      <c r="D383" s="3">
        <v>700.71</v>
      </c>
      <c r="E383" s="3">
        <v>0</v>
      </c>
      <c r="F383" s="3">
        <v>0</v>
      </c>
      <c r="G383" s="3">
        <v>0</v>
      </c>
      <c r="H383" s="3">
        <v>0</v>
      </c>
      <c r="I383" s="3">
        <v>0</v>
      </c>
      <c r="J383" s="3">
        <v>0</v>
      </c>
      <c r="K383" s="3">
        <v>700.71</v>
      </c>
      <c r="L383">
        <v>15000</v>
      </c>
      <c r="M383" s="4">
        <v>45679</v>
      </c>
      <c r="N383" s="3">
        <v>-3259.1</v>
      </c>
      <c r="O383" s="3">
        <v>3076.76</v>
      </c>
      <c r="P383" s="3">
        <v>12192.39</v>
      </c>
      <c r="Q383" s="3" t="s">
        <v>32</v>
      </c>
      <c r="R383" s="3">
        <v>0</v>
      </c>
      <c r="S383" s="3" t="s">
        <v>33</v>
      </c>
      <c r="T383" s="3" t="s">
        <v>182</v>
      </c>
      <c r="U383" s="3" t="s">
        <v>35</v>
      </c>
      <c r="V383" s="3" t="s">
        <v>192</v>
      </c>
      <c r="W383" s="3" t="s">
        <v>110</v>
      </c>
      <c r="X383" s="3">
        <v>1343.07</v>
      </c>
      <c r="Y383" s="3"/>
      <c r="Z383" s="3"/>
      <c r="AA383" s="3">
        <v>14299.29</v>
      </c>
      <c r="AB383" s="5" t="s">
        <v>671</v>
      </c>
      <c r="AC383" s="3">
        <v>700.71</v>
      </c>
      <c r="AD383" s="3" t="s">
        <v>1114</v>
      </c>
    </row>
    <row r="384" spans="1:30" x14ac:dyDescent="0.25">
      <c r="A384">
        <v>164194</v>
      </c>
      <c r="B384" t="s">
        <v>1115</v>
      </c>
      <c r="C384" s="3">
        <f t="shared" si="6"/>
        <v>0</v>
      </c>
      <c r="D384" s="3">
        <v>699</v>
      </c>
      <c r="E384" s="3">
        <v>0</v>
      </c>
      <c r="F384" s="3">
        <v>0</v>
      </c>
      <c r="G384" s="3">
        <v>0</v>
      </c>
      <c r="H384" s="3">
        <v>0</v>
      </c>
      <c r="I384" s="3">
        <v>0</v>
      </c>
      <c r="J384" s="3">
        <v>0</v>
      </c>
      <c r="K384" s="3">
        <v>699</v>
      </c>
      <c r="L384">
        <v>5000</v>
      </c>
      <c r="M384" s="4">
        <v>45646</v>
      </c>
      <c r="N384" s="3">
        <v>-2191.13</v>
      </c>
      <c r="O384" s="3">
        <v>669</v>
      </c>
      <c r="P384" s="3">
        <v>6090.39</v>
      </c>
      <c r="Q384" s="3" t="s">
        <v>32</v>
      </c>
      <c r="R384" s="3">
        <v>0</v>
      </c>
      <c r="S384" s="3" t="s">
        <v>33</v>
      </c>
      <c r="T384" s="3" t="s">
        <v>645</v>
      </c>
      <c r="U384" s="3" t="s">
        <v>35</v>
      </c>
      <c r="V384" s="3" t="s">
        <v>1116</v>
      </c>
      <c r="W384" s="3" t="s">
        <v>57</v>
      </c>
      <c r="X384" s="3">
        <v>969.57</v>
      </c>
      <c r="Y384" s="3"/>
      <c r="Z384" s="3"/>
      <c r="AA384" s="3">
        <v>4301</v>
      </c>
      <c r="AB384" s="5" t="s">
        <v>1043</v>
      </c>
      <c r="AC384" s="3">
        <v>241</v>
      </c>
      <c r="AD384" s="3" t="s">
        <v>1117</v>
      </c>
    </row>
    <row r="385" spans="1:30" x14ac:dyDescent="0.25">
      <c r="A385">
        <v>32355</v>
      </c>
      <c r="B385" t="s">
        <v>1118</v>
      </c>
      <c r="C385" s="3">
        <f t="shared" si="6"/>
        <v>0</v>
      </c>
      <c r="D385" s="3">
        <v>650.96</v>
      </c>
      <c r="E385" s="3">
        <v>0</v>
      </c>
      <c r="F385" s="3">
        <v>0</v>
      </c>
      <c r="G385" s="3">
        <v>0</v>
      </c>
      <c r="H385" s="3">
        <v>0</v>
      </c>
      <c r="I385" s="3">
        <v>0</v>
      </c>
      <c r="J385" s="3">
        <v>0</v>
      </c>
      <c r="K385" s="3">
        <v>650.96</v>
      </c>
      <c r="L385">
        <v>20000</v>
      </c>
      <c r="M385" s="4">
        <v>45712</v>
      </c>
      <c r="N385" s="3">
        <v>-7723.55</v>
      </c>
      <c r="O385" s="3">
        <v>6514.38</v>
      </c>
      <c r="P385" s="3">
        <v>53854.02</v>
      </c>
      <c r="Q385" s="3" t="s">
        <v>32</v>
      </c>
      <c r="R385" s="3">
        <v>0</v>
      </c>
      <c r="S385" s="3" t="s">
        <v>33</v>
      </c>
      <c r="T385" s="3" t="s">
        <v>354</v>
      </c>
      <c r="U385" s="3" t="s">
        <v>44</v>
      </c>
      <c r="V385" s="3" t="s">
        <v>1119</v>
      </c>
      <c r="W385" s="3" t="s">
        <v>201</v>
      </c>
      <c r="X385" s="3">
        <v>6371.8</v>
      </c>
      <c r="Y385" s="3"/>
      <c r="Z385" s="3"/>
      <c r="AA385" s="3">
        <v>19349.04</v>
      </c>
      <c r="AB385" s="5" t="s">
        <v>163</v>
      </c>
      <c r="AC385" s="3">
        <v>97</v>
      </c>
      <c r="AD385" s="3" t="s">
        <v>1120</v>
      </c>
    </row>
    <row r="386" spans="1:30" x14ac:dyDescent="0.25">
      <c r="A386">
        <v>18767</v>
      </c>
      <c r="B386" t="s">
        <v>1121</v>
      </c>
      <c r="C386" s="3">
        <f t="shared" si="6"/>
        <v>0</v>
      </c>
      <c r="D386" s="3">
        <v>625.55999999999995</v>
      </c>
      <c r="E386" s="3">
        <v>0</v>
      </c>
      <c r="F386" s="3">
        <v>0</v>
      </c>
      <c r="G386" s="3">
        <v>0</v>
      </c>
      <c r="H386" s="3">
        <v>0</v>
      </c>
      <c r="I386" s="3">
        <v>0</v>
      </c>
      <c r="J386" s="3">
        <v>0</v>
      </c>
      <c r="K386" s="3">
        <v>625.55999999999995</v>
      </c>
      <c r="L386">
        <v>5000</v>
      </c>
      <c r="M386" s="4">
        <v>45678</v>
      </c>
      <c r="N386" s="3">
        <v>-476.56</v>
      </c>
      <c r="O386" s="3">
        <v>554.04</v>
      </c>
      <c r="P386" s="3">
        <v>6605.35</v>
      </c>
      <c r="Q386" s="3"/>
      <c r="R386" s="3">
        <v>0</v>
      </c>
      <c r="S386" s="3" t="s">
        <v>33</v>
      </c>
      <c r="T386" s="3" t="s">
        <v>515</v>
      </c>
      <c r="U386" s="3" t="s">
        <v>44</v>
      </c>
      <c r="V386" s="3" t="s">
        <v>1122</v>
      </c>
      <c r="W386" s="3" t="s">
        <v>119</v>
      </c>
      <c r="X386" s="3">
        <v>675.77</v>
      </c>
      <c r="Y386" s="3"/>
      <c r="Z386" s="3"/>
      <c r="AA386" s="3">
        <v>4374.4399999999996</v>
      </c>
      <c r="AB386" s="5" t="s">
        <v>854</v>
      </c>
      <c r="AC386" s="3">
        <v>129</v>
      </c>
      <c r="AD386" s="3" t="s">
        <v>1123</v>
      </c>
    </row>
    <row r="387" spans="1:30" x14ac:dyDescent="0.25">
      <c r="A387">
        <v>382252</v>
      </c>
      <c r="B387" t="s">
        <v>1124</v>
      </c>
      <c r="C387" s="3">
        <f t="shared" si="6"/>
        <v>0</v>
      </c>
      <c r="D387" s="3">
        <v>623.77</v>
      </c>
      <c r="E387" s="3">
        <v>0</v>
      </c>
      <c r="F387" s="3">
        <v>0</v>
      </c>
      <c r="G387" s="3">
        <v>0</v>
      </c>
      <c r="H387" s="3">
        <v>0</v>
      </c>
      <c r="I387" s="3">
        <v>0</v>
      </c>
      <c r="J387" s="3">
        <v>0</v>
      </c>
      <c r="K387" s="3">
        <v>623.77</v>
      </c>
      <c r="L387">
        <v>20000</v>
      </c>
      <c r="M387" s="4">
        <v>45706</v>
      </c>
      <c r="N387" s="3">
        <v>-9003.5</v>
      </c>
      <c r="O387" s="3">
        <v>5218.6099999999997</v>
      </c>
      <c r="P387" s="3">
        <v>72474.87</v>
      </c>
      <c r="Q387" s="3"/>
      <c r="R387" s="3">
        <v>0</v>
      </c>
      <c r="S387" s="3" t="s">
        <v>33</v>
      </c>
      <c r="T387" s="3" t="s">
        <v>354</v>
      </c>
      <c r="U387" s="3" t="s">
        <v>35</v>
      </c>
      <c r="V387" s="3" t="s">
        <v>1125</v>
      </c>
      <c r="W387" s="3" t="s">
        <v>46</v>
      </c>
      <c r="X387" s="3">
        <v>5482.76</v>
      </c>
      <c r="Y387" s="3"/>
      <c r="Z387" s="3"/>
      <c r="AA387" s="3">
        <v>19376.23</v>
      </c>
      <c r="AB387" s="5" t="s">
        <v>163</v>
      </c>
      <c r="AC387" s="3">
        <v>143.94999999999999</v>
      </c>
      <c r="AD387" s="3" t="s">
        <v>1126</v>
      </c>
    </row>
    <row r="388" spans="1:30" x14ac:dyDescent="0.25">
      <c r="A388">
        <v>95006</v>
      </c>
      <c r="B388" t="s">
        <v>1127</v>
      </c>
      <c r="C388" s="3">
        <f t="shared" si="6"/>
        <v>0</v>
      </c>
      <c r="D388" s="3">
        <v>599.91</v>
      </c>
      <c r="E388" s="3">
        <v>0</v>
      </c>
      <c r="F388" s="3">
        <v>0</v>
      </c>
      <c r="G388" s="3">
        <v>0</v>
      </c>
      <c r="H388" s="3">
        <v>0</v>
      </c>
      <c r="I388" s="3">
        <v>0</v>
      </c>
      <c r="J388" s="3">
        <v>0</v>
      </c>
      <c r="K388" s="3">
        <v>599.91</v>
      </c>
      <c r="L388">
        <v>15000</v>
      </c>
      <c r="M388" s="4">
        <v>45595</v>
      </c>
      <c r="N388" s="3">
        <v>-375.62</v>
      </c>
      <c r="O388" s="3">
        <v>551</v>
      </c>
      <c r="P388" s="3">
        <v>6184</v>
      </c>
      <c r="Q388" s="3"/>
      <c r="R388" s="3">
        <v>0</v>
      </c>
      <c r="S388" s="3" t="s">
        <v>412</v>
      </c>
      <c r="T388" s="3" t="s">
        <v>1128</v>
      </c>
      <c r="U388" s="3" t="s">
        <v>414</v>
      </c>
      <c r="V388" s="3" t="s">
        <v>1129</v>
      </c>
      <c r="W388" s="3" t="s">
        <v>119</v>
      </c>
      <c r="X388" s="3">
        <v>1543.78</v>
      </c>
      <c r="Y388" s="3"/>
      <c r="Z388" s="3"/>
      <c r="AA388" s="3">
        <v>14400.09</v>
      </c>
      <c r="AB388" s="5" t="s">
        <v>484</v>
      </c>
      <c r="AC388" s="3">
        <v>599.91</v>
      </c>
      <c r="AD388" s="3" t="s">
        <v>1130</v>
      </c>
    </row>
    <row r="389" spans="1:30" x14ac:dyDescent="0.25">
      <c r="A389">
        <v>438449</v>
      </c>
      <c r="B389" t="s">
        <v>1131</v>
      </c>
      <c r="C389" s="3">
        <f t="shared" ref="C389:C452" si="7">F389+G389+H389+I389</f>
        <v>0</v>
      </c>
      <c r="D389" s="3">
        <v>573.01</v>
      </c>
      <c r="E389" s="3">
        <v>0</v>
      </c>
      <c r="F389" s="3">
        <v>0</v>
      </c>
      <c r="G389" s="3">
        <v>0</v>
      </c>
      <c r="H389" s="3">
        <v>0</v>
      </c>
      <c r="I389" s="3">
        <v>0</v>
      </c>
      <c r="J389" s="3">
        <v>0</v>
      </c>
      <c r="K389" s="3">
        <v>573.01</v>
      </c>
      <c r="L389">
        <v>7500</v>
      </c>
      <c r="M389" s="4">
        <v>45649</v>
      </c>
      <c r="N389" s="3">
        <v>-418.4</v>
      </c>
      <c r="O389" s="3">
        <v>573.01</v>
      </c>
      <c r="P389" s="3">
        <v>904.28</v>
      </c>
      <c r="Q389" s="3"/>
      <c r="R389" s="3">
        <v>0</v>
      </c>
      <c r="S389" s="3" t="s">
        <v>33</v>
      </c>
      <c r="T389" s="3" t="s">
        <v>509</v>
      </c>
      <c r="U389" s="3" t="s">
        <v>35</v>
      </c>
      <c r="V389" s="3"/>
      <c r="W389" s="3"/>
      <c r="X389" s="3">
        <v>77.459999999999994</v>
      </c>
      <c r="Y389" s="3"/>
      <c r="Z389" s="3"/>
      <c r="AA389" s="3">
        <v>6926.99</v>
      </c>
      <c r="AB389" s="5" t="s">
        <v>193</v>
      </c>
      <c r="AC389" s="3">
        <v>573.01</v>
      </c>
      <c r="AD389" s="3"/>
    </row>
    <row r="390" spans="1:30" x14ac:dyDescent="0.25">
      <c r="A390">
        <v>202565</v>
      </c>
      <c r="B390" t="s">
        <v>1132</v>
      </c>
      <c r="C390" s="3">
        <f t="shared" si="7"/>
        <v>0</v>
      </c>
      <c r="D390" s="3">
        <v>567.03</v>
      </c>
      <c r="E390" s="3">
        <v>0</v>
      </c>
      <c r="F390" s="3">
        <v>0</v>
      </c>
      <c r="G390" s="3">
        <v>0</v>
      </c>
      <c r="H390" s="3">
        <v>0</v>
      </c>
      <c r="I390" s="3">
        <v>0</v>
      </c>
      <c r="J390" s="3">
        <v>0</v>
      </c>
      <c r="K390" s="3">
        <v>567.03</v>
      </c>
      <c r="L390">
        <v>10000</v>
      </c>
      <c r="M390" s="4">
        <v>45699</v>
      </c>
      <c r="N390" s="3">
        <v>-5443.11</v>
      </c>
      <c r="O390" s="3">
        <v>1922.25</v>
      </c>
      <c r="P390" s="3">
        <v>29372.720000000001</v>
      </c>
      <c r="Q390" s="3" t="s">
        <v>32</v>
      </c>
      <c r="R390" s="3">
        <v>0</v>
      </c>
      <c r="S390" s="3" t="s">
        <v>94</v>
      </c>
      <c r="T390" s="3" t="s">
        <v>104</v>
      </c>
      <c r="U390" s="3" t="s">
        <v>35</v>
      </c>
      <c r="V390" s="3" t="s">
        <v>1133</v>
      </c>
      <c r="W390" s="3" t="s">
        <v>135</v>
      </c>
      <c r="X390" s="3">
        <v>2765.33</v>
      </c>
      <c r="Y390" s="3"/>
      <c r="Z390" s="3"/>
      <c r="AA390" s="3">
        <v>9432.9699999999993</v>
      </c>
      <c r="AB390" s="5" t="s">
        <v>519</v>
      </c>
      <c r="AC390" s="3">
        <v>567.03</v>
      </c>
      <c r="AD390" s="3" t="s">
        <v>1134</v>
      </c>
    </row>
    <row r="391" spans="1:30" x14ac:dyDescent="0.25">
      <c r="A391">
        <v>19240</v>
      </c>
      <c r="B391" t="s">
        <v>1135</v>
      </c>
      <c r="C391" s="3">
        <f t="shared" si="7"/>
        <v>0</v>
      </c>
      <c r="D391" s="3">
        <v>552.42999999999995</v>
      </c>
      <c r="E391" s="3">
        <v>0</v>
      </c>
      <c r="F391" s="3">
        <v>0</v>
      </c>
      <c r="G391" s="3">
        <v>0</v>
      </c>
      <c r="H391" s="3">
        <v>0</v>
      </c>
      <c r="I391" s="3">
        <v>0</v>
      </c>
      <c r="J391" s="3">
        <v>0</v>
      </c>
      <c r="K391" s="3">
        <v>552.42999999999995</v>
      </c>
      <c r="L391">
        <v>20000</v>
      </c>
      <c r="M391" s="4">
        <v>45653</v>
      </c>
      <c r="N391" s="3">
        <v>-73.2</v>
      </c>
      <c r="O391" s="3">
        <v>486.63</v>
      </c>
      <c r="P391" s="3">
        <v>14219.19</v>
      </c>
      <c r="Q391" s="3" t="s">
        <v>32</v>
      </c>
      <c r="R391" s="3">
        <v>0</v>
      </c>
      <c r="S391" s="3" t="s">
        <v>33</v>
      </c>
      <c r="T391" s="3" t="s">
        <v>182</v>
      </c>
      <c r="U391" s="3" t="s">
        <v>35</v>
      </c>
      <c r="V391" s="3" t="s">
        <v>1136</v>
      </c>
      <c r="W391" s="3" t="s">
        <v>37</v>
      </c>
      <c r="X391" s="3">
        <v>94.19</v>
      </c>
      <c r="Y391" s="3"/>
      <c r="Z391" s="3" t="s">
        <v>153</v>
      </c>
      <c r="AA391" s="3">
        <v>19447.57</v>
      </c>
      <c r="AB391" s="5" t="s">
        <v>319</v>
      </c>
      <c r="AC391" s="3">
        <v>431.67</v>
      </c>
      <c r="AD391" s="3" t="s">
        <v>1137</v>
      </c>
    </row>
    <row r="392" spans="1:30" x14ac:dyDescent="0.25">
      <c r="A392">
        <v>19321</v>
      </c>
      <c r="B392" t="s">
        <v>1138</v>
      </c>
      <c r="C392" s="3">
        <f t="shared" si="7"/>
        <v>0</v>
      </c>
      <c r="D392" s="3">
        <v>519.42999999999995</v>
      </c>
      <c r="E392" s="3">
        <v>0</v>
      </c>
      <c r="F392" s="3">
        <v>0</v>
      </c>
      <c r="G392" s="3">
        <v>0</v>
      </c>
      <c r="H392" s="3">
        <v>0</v>
      </c>
      <c r="I392" s="3">
        <v>0</v>
      </c>
      <c r="J392" s="3">
        <v>0</v>
      </c>
      <c r="K392" s="3">
        <v>519.42999999999995</v>
      </c>
      <c r="L392">
        <v>20000</v>
      </c>
      <c r="M392" s="4">
        <v>45713</v>
      </c>
      <c r="N392" s="3">
        <v>-86.24</v>
      </c>
      <c r="O392" s="3">
        <v>768.23</v>
      </c>
      <c r="P392" s="3">
        <v>30278.99</v>
      </c>
      <c r="Q392" s="3" t="s">
        <v>32</v>
      </c>
      <c r="R392" s="3">
        <v>0</v>
      </c>
      <c r="S392" s="3" t="s">
        <v>33</v>
      </c>
      <c r="T392" s="3" t="s">
        <v>200</v>
      </c>
      <c r="U392" s="3" t="s">
        <v>44</v>
      </c>
      <c r="V392" s="3" t="s">
        <v>305</v>
      </c>
      <c r="W392" s="3" t="s">
        <v>37</v>
      </c>
      <c r="X392" s="3">
        <v>3181.23</v>
      </c>
      <c r="Y392" s="3"/>
      <c r="Z392" s="3"/>
      <c r="AA392" s="3">
        <v>19480.57</v>
      </c>
      <c r="AB392" s="5" t="s">
        <v>52</v>
      </c>
      <c r="AC392" s="3">
        <v>86.24</v>
      </c>
      <c r="AD392" s="3" t="s">
        <v>1139</v>
      </c>
    </row>
    <row r="393" spans="1:30" x14ac:dyDescent="0.25">
      <c r="A393">
        <v>19073</v>
      </c>
      <c r="B393" t="s">
        <v>1140</v>
      </c>
      <c r="C393" s="3">
        <f t="shared" si="7"/>
        <v>0</v>
      </c>
      <c r="D393" s="3">
        <v>517.98</v>
      </c>
      <c r="E393" s="3">
        <v>0</v>
      </c>
      <c r="F393" s="3">
        <v>0</v>
      </c>
      <c r="G393" s="3">
        <v>0</v>
      </c>
      <c r="H393" s="3">
        <v>0</v>
      </c>
      <c r="I393" s="3">
        <v>0</v>
      </c>
      <c r="J393" s="3">
        <v>0</v>
      </c>
      <c r="K393" s="3">
        <v>517.98</v>
      </c>
      <c r="L393">
        <v>3000</v>
      </c>
      <c r="M393" s="4">
        <v>45698</v>
      </c>
      <c r="N393" s="3">
        <v>-393.29</v>
      </c>
      <c r="O393" s="3">
        <v>4706.13</v>
      </c>
      <c r="P393" s="3">
        <v>4316.9399999999996</v>
      </c>
      <c r="Q393" s="3"/>
      <c r="R393" s="3">
        <v>0</v>
      </c>
      <c r="S393" s="3" t="s">
        <v>33</v>
      </c>
      <c r="T393" s="3" t="s">
        <v>325</v>
      </c>
      <c r="U393" s="3" t="s">
        <v>44</v>
      </c>
      <c r="V393" s="3" t="s">
        <v>331</v>
      </c>
      <c r="W393" s="3" t="s">
        <v>37</v>
      </c>
      <c r="X393" s="3">
        <v>1119.28</v>
      </c>
      <c r="Y393" s="3"/>
      <c r="Z393" s="3" t="s">
        <v>1141</v>
      </c>
      <c r="AA393" s="3">
        <v>2482.02</v>
      </c>
      <c r="AB393" s="5" t="s">
        <v>59</v>
      </c>
      <c r="AC393" s="3">
        <v>517.98</v>
      </c>
      <c r="AD393" s="3" t="s">
        <v>1142</v>
      </c>
    </row>
    <row r="394" spans="1:30" x14ac:dyDescent="0.25">
      <c r="A394">
        <v>152790</v>
      </c>
      <c r="B394" t="s">
        <v>1143</v>
      </c>
      <c r="C394" s="3">
        <f t="shared" si="7"/>
        <v>0</v>
      </c>
      <c r="D394" s="3">
        <v>516.78</v>
      </c>
      <c r="E394" s="3">
        <v>0</v>
      </c>
      <c r="F394" s="3">
        <v>0</v>
      </c>
      <c r="G394" s="3">
        <v>0</v>
      </c>
      <c r="H394" s="3">
        <v>0</v>
      </c>
      <c r="I394" s="3">
        <v>0</v>
      </c>
      <c r="J394" s="3">
        <v>0</v>
      </c>
      <c r="K394" s="3">
        <v>516.78</v>
      </c>
      <c r="L394">
        <v>5000</v>
      </c>
      <c r="M394" s="4">
        <v>45541</v>
      </c>
      <c r="N394" s="3">
        <v>-504.75</v>
      </c>
      <c r="O394" s="3">
        <v>479.1</v>
      </c>
      <c r="P394" s="3">
        <v>857.84</v>
      </c>
      <c r="Q394" s="3" t="s">
        <v>32</v>
      </c>
      <c r="R394" s="3">
        <v>0</v>
      </c>
      <c r="S394" s="3" t="s">
        <v>33</v>
      </c>
      <c r="T394" s="3" t="s">
        <v>32</v>
      </c>
      <c r="U394" s="3" t="s">
        <v>35</v>
      </c>
      <c r="V394" s="3" t="s">
        <v>217</v>
      </c>
      <c r="W394" s="3" t="s">
        <v>57</v>
      </c>
      <c r="X394" s="3">
        <v>56.48</v>
      </c>
      <c r="Y394" s="3"/>
      <c r="Z394" s="3"/>
      <c r="AA394" s="3">
        <v>4483.22</v>
      </c>
      <c r="AB394" s="5" t="s">
        <v>429</v>
      </c>
      <c r="AC394" s="3">
        <v>516.78</v>
      </c>
      <c r="AD394" s="3" t="s">
        <v>1144</v>
      </c>
    </row>
    <row r="395" spans="1:30" x14ac:dyDescent="0.25">
      <c r="A395">
        <v>18747</v>
      </c>
      <c r="B395" t="s">
        <v>1145</v>
      </c>
      <c r="C395" s="3">
        <f t="shared" si="7"/>
        <v>0</v>
      </c>
      <c r="D395" s="3">
        <v>512.91999999999996</v>
      </c>
      <c r="E395" s="3">
        <v>0</v>
      </c>
      <c r="F395" s="3">
        <v>0</v>
      </c>
      <c r="G395" s="3">
        <v>0</v>
      </c>
      <c r="H395" s="3">
        <v>0</v>
      </c>
      <c r="I395" s="3">
        <v>0</v>
      </c>
      <c r="J395" s="3">
        <v>0</v>
      </c>
      <c r="K395" s="3">
        <v>512.91999999999996</v>
      </c>
      <c r="L395">
        <v>3000</v>
      </c>
      <c r="M395" s="4">
        <v>45693</v>
      </c>
      <c r="N395" s="3">
        <v>-290.82</v>
      </c>
      <c r="O395" s="3">
        <v>743.74</v>
      </c>
      <c r="P395" s="3">
        <v>2321.77</v>
      </c>
      <c r="Q395" s="3" t="s">
        <v>32</v>
      </c>
      <c r="R395" s="3">
        <v>0</v>
      </c>
      <c r="S395" s="3" t="s">
        <v>33</v>
      </c>
      <c r="T395" s="3" t="s">
        <v>1146</v>
      </c>
      <c r="U395" s="3" t="s">
        <v>44</v>
      </c>
      <c r="V395" s="3" t="s">
        <v>1147</v>
      </c>
      <c r="W395" s="3" t="s">
        <v>119</v>
      </c>
      <c r="X395" s="3">
        <v>197.59</v>
      </c>
      <c r="Y395" s="3"/>
      <c r="Z395" s="3"/>
      <c r="AA395" s="3">
        <v>2487.08</v>
      </c>
      <c r="AB395" s="5" t="s">
        <v>671</v>
      </c>
      <c r="AC395" s="3">
        <v>512.91999999999996</v>
      </c>
      <c r="AD395" s="3" t="s">
        <v>1148</v>
      </c>
    </row>
    <row r="396" spans="1:30" x14ac:dyDescent="0.25">
      <c r="A396">
        <v>422179</v>
      </c>
      <c r="B396" t="s">
        <v>1149</v>
      </c>
      <c r="C396" s="3">
        <f t="shared" si="7"/>
        <v>0</v>
      </c>
      <c r="D396" s="3">
        <v>509.61</v>
      </c>
      <c r="E396" s="3">
        <v>0</v>
      </c>
      <c r="F396" s="3">
        <v>0</v>
      </c>
      <c r="G396" s="3">
        <v>0</v>
      </c>
      <c r="H396" s="3">
        <v>0</v>
      </c>
      <c r="I396" s="3">
        <v>0</v>
      </c>
      <c r="J396" s="3">
        <v>0</v>
      </c>
      <c r="K396" s="3">
        <v>509.61</v>
      </c>
      <c r="L396">
        <v>50000</v>
      </c>
      <c r="M396" s="4">
        <v>45695</v>
      </c>
      <c r="N396" s="3">
        <v>-20853.18</v>
      </c>
      <c r="O396" s="3">
        <v>468.07</v>
      </c>
      <c r="P396" s="3">
        <v>0</v>
      </c>
      <c r="Q396" s="3" t="s">
        <v>32</v>
      </c>
      <c r="R396" s="3">
        <v>105.42</v>
      </c>
      <c r="S396" s="3" t="s">
        <v>508</v>
      </c>
      <c r="T396" s="3" t="s">
        <v>564</v>
      </c>
      <c r="U396" s="3" t="s">
        <v>63</v>
      </c>
      <c r="V396" s="3" t="s">
        <v>80</v>
      </c>
      <c r="W396" s="3"/>
      <c r="X396" s="3">
        <v>24946.91</v>
      </c>
      <c r="Y396" s="3"/>
      <c r="Z396" s="3"/>
      <c r="AA396" s="3">
        <v>23669.42</v>
      </c>
      <c r="AB396" s="5" t="s">
        <v>70</v>
      </c>
      <c r="AC396" s="3">
        <v>26.88</v>
      </c>
      <c r="AD396" s="3" t="s">
        <v>1150</v>
      </c>
    </row>
    <row r="397" spans="1:30" x14ac:dyDescent="0.25">
      <c r="A397">
        <v>97541</v>
      </c>
      <c r="B397" t="s">
        <v>1151</v>
      </c>
      <c r="C397" s="3">
        <f t="shared" si="7"/>
        <v>0</v>
      </c>
      <c r="D397" s="3">
        <v>507.86</v>
      </c>
      <c r="E397" s="3">
        <v>0</v>
      </c>
      <c r="F397" s="3">
        <v>0</v>
      </c>
      <c r="G397" s="3">
        <v>0</v>
      </c>
      <c r="H397" s="3">
        <v>0</v>
      </c>
      <c r="I397" s="3">
        <v>0</v>
      </c>
      <c r="J397" s="3">
        <v>0</v>
      </c>
      <c r="K397" s="3">
        <v>507.86</v>
      </c>
      <c r="L397">
        <v>7500</v>
      </c>
      <c r="M397" s="4">
        <v>45694</v>
      </c>
      <c r="N397" s="3">
        <v>-657.54</v>
      </c>
      <c r="O397" s="3">
        <v>1165.4000000000001</v>
      </c>
      <c r="P397" s="3">
        <v>13326.88</v>
      </c>
      <c r="Q397" s="3" t="s">
        <v>32</v>
      </c>
      <c r="R397" s="3">
        <v>0</v>
      </c>
      <c r="S397" s="3" t="s">
        <v>33</v>
      </c>
      <c r="T397" s="3" t="s">
        <v>325</v>
      </c>
      <c r="U397" s="3" t="s">
        <v>35</v>
      </c>
      <c r="V397" s="3" t="s">
        <v>1152</v>
      </c>
      <c r="W397" s="3" t="s">
        <v>110</v>
      </c>
      <c r="X397" s="3">
        <v>1753.6</v>
      </c>
      <c r="Y397" s="3"/>
      <c r="Z397" s="3"/>
      <c r="AA397" s="3">
        <v>6992.14</v>
      </c>
      <c r="AB397" s="5" t="s">
        <v>70</v>
      </c>
      <c r="AC397" s="3">
        <v>462.26</v>
      </c>
      <c r="AD397" s="3" t="s">
        <v>1153</v>
      </c>
    </row>
    <row r="398" spans="1:30" x14ac:dyDescent="0.25">
      <c r="A398">
        <v>72541</v>
      </c>
      <c r="B398" t="s">
        <v>1154</v>
      </c>
      <c r="C398" s="3">
        <f t="shared" si="7"/>
        <v>0</v>
      </c>
      <c r="D398" s="3">
        <v>483.84</v>
      </c>
      <c r="E398" s="3">
        <v>0</v>
      </c>
      <c r="F398" s="3">
        <v>0</v>
      </c>
      <c r="G398" s="3">
        <v>0</v>
      </c>
      <c r="H398" s="3">
        <v>0</v>
      </c>
      <c r="I398" s="3">
        <v>0</v>
      </c>
      <c r="J398" s="3">
        <v>0</v>
      </c>
      <c r="K398" s="3">
        <v>483.84</v>
      </c>
      <c r="L398">
        <v>7500</v>
      </c>
      <c r="M398" s="4">
        <v>45713</v>
      </c>
      <c r="N398" s="3">
        <v>-7.47</v>
      </c>
      <c r="O398" s="3">
        <v>8972.2999999999993</v>
      </c>
      <c r="P398" s="3">
        <v>48509.72</v>
      </c>
      <c r="Q398" s="3" t="s">
        <v>32</v>
      </c>
      <c r="R398" s="3">
        <v>0</v>
      </c>
      <c r="S398" s="3" t="s">
        <v>33</v>
      </c>
      <c r="T398" s="3" t="s">
        <v>564</v>
      </c>
      <c r="U398" s="3" t="s">
        <v>35</v>
      </c>
      <c r="V398" s="3" t="s">
        <v>144</v>
      </c>
      <c r="W398" s="3" t="s">
        <v>119</v>
      </c>
      <c r="X398" s="3">
        <v>5893.65</v>
      </c>
      <c r="Y398" s="3"/>
      <c r="Z398" s="3" t="s">
        <v>153</v>
      </c>
      <c r="AA398" s="3">
        <v>7016.16</v>
      </c>
      <c r="AB398" s="5" t="s">
        <v>52</v>
      </c>
      <c r="AC398" s="3">
        <v>7.47</v>
      </c>
      <c r="AD398" s="3" t="s">
        <v>1155</v>
      </c>
    </row>
    <row r="399" spans="1:30" x14ac:dyDescent="0.25">
      <c r="A399">
        <v>16707</v>
      </c>
      <c r="B399" t="s">
        <v>1156</v>
      </c>
      <c r="C399" s="3">
        <f t="shared" si="7"/>
        <v>0</v>
      </c>
      <c r="D399" s="3">
        <v>466.56</v>
      </c>
      <c r="E399" s="3">
        <v>0</v>
      </c>
      <c r="F399" s="3">
        <v>0</v>
      </c>
      <c r="G399" s="3">
        <v>0</v>
      </c>
      <c r="H399" s="3">
        <v>0</v>
      </c>
      <c r="I399" s="3">
        <v>0</v>
      </c>
      <c r="J399" s="3">
        <v>0</v>
      </c>
      <c r="K399" s="3">
        <v>466.56</v>
      </c>
      <c r="L399">
        <v>5000</v>
      </c>
      <c r="M399" s="4">
        <v>45712</v>
      </c>
      <c r="N399" s="3">
        <v>-557.24</v>
      </c>
      <c r="O399" s="3">
        <v>2316.56</v>
      </c>
      <c r="P399" s="3">
        <v>14342.48</v>
      </c>
      <c r="Q399" s="3"/>
      <c r="R399" s="3">
        <v>0</v>
      </c>
      <c r="S399" s="3" t="s">
        <v>33</v>
      </c>
      <c r="T399" s="3" t="s">
        <v>509</v>
      </c>
      <c r="U399" s="3" t="s">
        <v>35</v>
      </c>
      <c r="V399" s="3" t="s">
        <v>144</v>
      </c>
      <c r="W399" s="3" t="s">
        <v>119</v>
      </c>
      <c r="X399" s="3">
        <v>181.34</v>
      </c>
      <c r="Y399" s="3"/>
      <c r="Z399" s="3"/>
      <c r="AA399" s="3">
        <v>4533.4399999999996</v>
      </c>
      <c r="AB399" s="5" t="s">
        <v>70</v>
      </c>
      <c r="AC399" s="3">
        <v>178.56</v>
      </c>
      <c r="AD399" s="3" t="s">
        <v>1157</v>
      </c>
    </row>
    <row r="400" spans="1:30" x14ac:dyDescent="0.25">
      <c r="A400">
        <v>381852</v>
      </c>
      <c r="B400" t="s">
        <v>1158</v>
      </c>
      <c r="C400" s="3">
        <f t="shared" si="7"/>
        <v>0</v>
      </c>
      <c r="D400" s="3">
        <v>446.72</v>
      </c>
      <c r="E400" s="3">
        <v>0</v>
      </c>
      <c r="F400" s="3">
        <v>0</v>
      </c>
      <c r="G400" s="3">
        <v>0</v>
      </c>
      <c r="H400" s="3">
        <v>0</v>
      </c>
      <c r="I400" s="3">
        <v>0</v>
      </c>
      <c r="J400" s="3">
        <v>0</v>
      </c>
      <c r="K400" s="3">
        <v>446.72</v>
      </c>
      <c r="L400">
        <v>50000</v>
      </c>
      <c r="M400" s="4">
        <v>45708</v>
      </c>
      <c r="N400" s="3">
        <v>-1853.19</v>
      </c>
      <c r="O400" s="3">
        <v>8698.25</v>
      </c>
      <c r="P400" s="3">
        <v>29840.32</v>
      </c>
      <c r="Q400" s="3" t="s">
        <v>32</v>
      </c>
      <c r="R400" s="3">
        <v>0</v>
      </c>
      <c r="S400" s="3" t="s">
        <v>33</v>
      </c>
      <c r="T400" s="3" t="s">
        <v>609</v>
      </c>
      <c r="U400" s="3" t="s">
        <v>44</v>
      </c>
      <c r="V400" s="3" t="s">
        <v>217</v>
      </c>
      <c r="W400" s="3" t="s">
        <v>135</v>
      </c>
      <c r="X400" s="3">
        <v>5432.14</v>
      </c>
      <c r="Y400" s="3"/>
      <c r="Z400" s="3"/>
      <c r="AA400" s="3">
        <v>49553.279999999999</v>
      </c>
      <c r="AB400" s="5" t="s">
        <v>193</v>
      </c>
      <c r="AC400" s="3">
        <v>446.72</v>
      </c>
      <c r="AD400" s="3" t="s">
        <v>1159</v>
      </c>
    </row>
    <row r="401" spans="1:30" x14ac:dyDescent="0.25">
      <c r="A401">
        <v>385110</v>
      </c>
      <c r="B401" t="s">
        <v>1160</v>
      </c>
      <c r="C401" s="3">
        <f t="shared" si="7"/>
        <v>0</v>
      </c>
      <c r="D401" s="3">
        <v>432.23</v>
      </c>
      <c r="E401" s="3">
        <v>0</v>
      </c>
      <c r="F401" s="3">
        <v>0</v>
      </c>
      <c r="G401" s="3">
        <v>0</v>
      </c>
      <c r="H401" s="3">
        <v>0</v>
      </c>
      <c r="I401" s="3">
        <v>0</v>
      </c>
      <c r="J401" s="3">
        <v>0</v>
      </c>
      <c r="K401" s="3">
        <v>432.23</v>
      </c>
      <c r="L401">
        <v>5000</v>
      </c>
      <c r="M401" s="4">
        <v>45552</v>
      </c>
      <c r="N401" s="3">
        <v>-656.11</v>
      </c>
      <c r="O401" s="3">
        <v>399.83</v>
      </c>
      <c r="P401" s="3">
        <v>928.76</v>
      </c>
      <c r="Q401" s="3"/>
      <c r="R401" s="3">
        <v>0</v>
      </c>
      <c r="S401" s="3" t="s">
        <v>33</v>
      </c>
      <c r="T401" s="3" t="s">
        <v>262</v>
      </c>
      <c r="U401" s="3" t="s">
        <v>35</v>
      </c>
      <c r="V401" s="3" t="s">
        <v>74</v>
      </c>
      <c r="W401" s="3" t="s">
        <v>37</v>
      </c>
      <c r="X401" s="3">
        <v>84.28</v>
      </c>
      <c r="Y401" s="3"/>
      <c r="Z401" s="3"/>
      <c r="AA401" s="3">
        <v>4567.7700000000004</v>
      </c>
      <c r="AB401" s="5" t="s">
        <v>59</v>
      </c>
      <c r="AC401" s="3">
        <v>432.23</v>
      </c>
      <c r="AD401" s="3" t="s">
        <v>1161</v>
      </c>
    </row>
    <row r="402" spans="1:30" x14ac:dyDescent="0.25">
      <c r="A402">
        <v>13807</v>
      </c>
      <c r="B402" t="s">
        <v>1162</v>
      </c>
      <c r="C402" s="3">
        <f t="shared" si="7"/>
        <v>0</v>
      </c>
      <c r="D402" s="3">
        <v>417.86</v>
      </c>
      <c r="E402" s="3">
        <v>0</v>
      </c>
      <c r="F402" s="3">
        <v>0</v>
      </c>
      <c r="G402" s="3">
        <v>0</v>
      </c>
      <c r="H402" s="3">
        <v>0</v>
      </c>
      <c r="I402" s="3">
        <v>0</v>
      </c>
      <c r="J402" s="3">
        <v>0</v>
      </c>
      <c r="K402" s="3">
        <v>417.86</v>
      </c>
      <c r="L402">
        <v>19000</v>
      </c>
      <c r="M402" s="4">
        <v>45678</v>
      </c>
      <c r="N402" s="3">
        <v>-252.65</v>
      </c>
      <c r="O402" s="3">
        <v>608</v>
      </c>
      <c r="P402" s="3">
        <v>8562.9599999999991</v>
      </c>
      <c r="Q402" s="3" t="s">
        <v>32</v>
      </c>
      <c r="R402" s="3">
        <v>0</v>
      </c>
      <c r="S402" s="3" t="s">
        <v>33</v>
      </c>
      <c r="T402" s="3" t="s">
        <v>342</v>
      </c>
      <c r="U402" s="3" t="s">
        <v>35</v>
      </c>
      <c r="V402" s="3" t="s">
        <v>331</v>
      </c>
      <c r="W402" s="3" t="s">
        <v>37</v>
      </c>
      <c r="X402" s="3">
        <v>760.3</v>
      </c>
      <c r="Y402" s="3"/>
      <c r="Z402" s="3"/>
      <c r="AA402" s="3">
        <v>18582.14</v>
      </c>
      <c r="AB402" s="5" t="s">
        <v>140</v>
      </c>
      <c r="AC402" s="3">
        <v>417.86</v>
      </c>
      <c r="AD402" s="3" t="s">
        <v>1163</v>
      </c>
    </row>
    <row r="403" spans="1:30" x14ac:dyDescent="0.25">
      <c r="A403">
        <v>18313</v>
      </c>
      <c r="B403" t="s">
        <v>1164</v>
      </c>
      <c r="C403" s="3">
        <f t="shared" si="7"/>
        <v>0</v>
      </c>
      <c r="D403" s="3">
        <v>407.5</v>
      </c>
      <c r="E403" s="3">
        <v>0</v>
      </c>
      <c r="F403" s="3">
        <v>0</v>
      </c>
      <c r="G403" s="3">
        <v>0</v>
      </c>
      <c r="H403" s="3">
        <v>0</v>
      </c>
      <c r="I403" s="3">
        <v>0</v>
      </c>
      <c r="J403" s="3">
        <v>0</v>
      </c>
      <c r="K403" s="3">
        <v>407.5</v>
      </c>
      <c r="L403">
        <v>10000</v>
      </c>
      <c r="M403" s="4">
        <v>45701</v>
      </c>
      <c r="N403" s="3">
        <v>-3279.69</v>
      </c>
      <c r="O403" s="3">
        <v>3687.19</v>
      </c>
      <c r="P403" s="3">
        <v>23225.08</v>
      </c>
      <c r="Q403" s="3" t="s">
        <v>32</v>
      </c>
      <c r="R403" s="3">
        <v>0</v>
      </c>
      <c r="S403" s="3" t="s">
        <v>277</v>
      </c>
      <c r="T403" s="3" t="s">
        <v>84</v>
      </c>
      <c r="U403" s="3" t="s">
        <v>35</v>
      </c>
      <c r="V403" s="3" t="s">
        <v>161</v>
      </c>
      <c r="W403" s="3" t="s">
        <v>119</v>
      </c>
      <c r="X403" s="3">
        <v>577.89</v>
      </c>
      <c r="Y403" s="3"/>
      <c r="Z403" s="3"/>
      <c r="AA403" s="3">
        <v>9592.5</v>
      </c>
      <c r="AB403" s="5" t="s">
        <v>52</v>
      </c>
      <c r="AC403" s="3">
        <v>407.5</v>
      </c>
      <c r="AD403" s="3" t="s">
        <v>1165</v>
      </c>
    </row>
    <row r="404" spans="1:30" x14ac:dyDescent="0.25">
      <c r="A404">
        <v>382556</v>
      </c>
      <c r="B404" t="s">
        <v>1166</v>
      </c>
      <c r="C404" s="3">
        <f t="shared" si="7"/>
        <v>0</v>
      </c>
      <c r="D404" s="3">
        <v>405.36</v>
      </c>
      <c r="E404" s="3">
        <v>0</v>
      </c>
      <c r="F404" s="3">
        <v>0</v>
      </c>
      <c r="G404" s="3">
        <v>0</v>
      </c>
      <c r="H404" s="3">
        <v>0</v>
      </c>
      <c r="I404" s="3">
        <v>0</v>
      </c>
      <c r="J404" s="3">
        <v>0</v>
      </c>
      <c r="K404" s="3">
        <v>405.36</v>
      </c>
      <c r="L404">
        <v>1000</v>
      </c>
      <c r="M404" s="4">
        <v>45646</v>
      </c>
      <c r="N404" s="3">
        <v>-7.2</v>
      </c>
      <c r="O404" s="3">
        <v>375.36</v>
      </c>
      <c r="P404" s="3">
        <v>1872.05</v>
      </c>
      <c r="Q404" s="3" t="s">
        <v>32</v>
      </c>
      <c r="R404" s="3">
        <v>0</v>
      </c>
      <c r="S404" s="3" t="s">
        <v>334</v>
      </c>
      <c r="T404" s="3" t="s">
        <v>1167</v>
      </c>
      <c r="U404" s="3" t="s">
        <v>35</v>
      </c>
      <c r="V404" s="3" t="s">
        <v>74</v>
      </c>
      <c r="W404" s="3" t="s">
        <v>57</v>
      </c>
      <c r="X404" s="3">
        <v>796.62</v>
      </c>
      <c r="Y404" s="3"/>
      <c r="Z404" s="3"/>
      <c r="AA404" s="3">
        <v>594.64</v>
      </c>
      <c r="AB404" s="5" t="s">
        <v>64</v>
      </c>
      <c r="AC404" s="3">
        <v>-739.44</v>
      </c>
      <c r="AD404" s="3" t="s">
        <v>1168</v>
      </c>
    </row>
    <row r="405" spans="1:30" x14ac:dyDescent="0.25">
      <c r="A405">
        <v>189782</v>
      </c>
      <c r="B405" t="s">
        <v>1169</v>
      </c>
      <c r="C405" s="3">
        <f t="shared" si="7"/>
        <v>0</v>
      </c>
      <c r="D405" s="3">
        <v>401.28</v>
      </c>
      <c r="E405" s="3">
        <v>0</v>
      </c>
      <c r="F405" s="3">
        <v>0</v>
      </c>
      <c r="G405" s="3">
        <v>0</v>
      </c>
      <c r="H405" s="3">
        <v>0</v>
      </c>
      <c r="I405" s="3">
        <v>0</v>
      </c>
      <c r="J405" s="3">
        <v>0</v>
      </c>
      <c r="K405" s="3">
        <v>401.28</v>
      </c>
      <c r="L405">
        <v>7500</v>
      </c>
      <c r="M405" s="4">
        <v>45614</v>
      </c>
      <c r="N405" s="3">
        <v>-1434.37</v>
      </c>
      <c r="O405" s="3">
        <v>339.4</v>
      </c>
      <c r="P405" s="3">
        <v>35910.29</v>
      </c>
      <c r="Q405" s="3" t="s">
        <v>32</v>
      </c>
      <c r="R405" s="3">
        <v>0</v>
      </c>
      <c r="S405" s="3" t="s">
        <v>650</v>
      </c>
      <c r="T405" s="3" t="s">
        <v>104</v>
      </c>
      <c r="U405" s="3" t="s">
        <v>35</v>
      </c>
      <c r="V405" s="3" t="s">
        <v>144</v>
      </c>
      <c r="W405" s="3" t="s">
        <v>135</v>
      </c>
      <c r="X405" s="3">
        <v>2415.1799999999998</v>
      </c>
      <c r="Y405" s="3"/>
      <c r="Z405" s="3"/>
      <c r="AA405" s="3">
        <v>7098.72</v>
      </c>
      <c r="AB405" s="5" t="s">
        <v>671</v>
      </c>
      <c r="AC405" s="3">
        <v>401.28</v>
      </c>
      <c r="AD405" s="3" t="s">
        <v>1170</v>
      </c>
    </row>
    <row r="406" spans="1:30" x14ac:dyDescent="0.25">
      <c r="A406">
        <v>111424</v>
      </c>
      <c r="B406" t="s">
        <v>1171</v>
      </c>
      <c r="C406" s="3">
        <f t="shared" si="7"/>
        <v>0</v>
      </c>
      <c r="D406" s="3">
        <v>371.2</v>
      </c>
      <c r="E406" s="3">
        <v>0</v>
      </c>
      <c r="F406" s="3">
        <v>0</v>
      </c>
      <c r="G406" s="3">
        <v>0</v>
      </c>
      <c r="H406" s="3">
        <v>0</v>
      </c>
      <c r="I406" s="3">
        <v>0</v>
      </c>
      <c r="J406" s="3">
        <v>0</v>
      </c>
      <c r="K406" s="3">
        <v>371.2</v>
      </c>
      <c r="L406">
        <v>7500</v>
      </c>
      <c r="M406" s="4">
        <v>45706</v>
      </c>
      <c r="N406" s="3">
        <v>-2587.35</v>
      </c>
      <c r="O406" s="3">
        <v>2871.67</v>
      </c>
      <c r="P406" s="3">
        <v>4731.4399999999996</v>
      </c>
      <c r="Q406" s="3"/>
      <c r="R406" s="3">
        <v>0</v>
      </c>
      <c r="S406" s="3" t="s">
        <v>33</v>
      </c>
      <c r="T406" s="3" t="s">
        <v>342</v>
      </c>
      <c r="U406" s="3" t="s">
        <v>44</v>
      </c>
      <c r="V406" s="3" t="s">
        <v>124</v>
      </c>
      <c r="W406" s="3" t="s">
        <v>119</v>
      </c>
      <c r="X406" s="3">
        <v>805.04</v>
      </c>
      <c r="Y406" s="3"/>
      <c r="Z406" s="3"/>
      <c r="AA406" s="3">
        <v>7128.8</v>
      </c>
      <c r="AB406" s="5" t="s">
        <v>59</v>
      </c>
      <c r="AC406" s="3">
        <v>371.2</v>
      </c>
      <c r="AD406" s="3" t="s">
        <v>1172</v>
      </c>
    </row>
    <row r="407" spans="1:30" x14ac:dyDescent="0.25">
      <c r="A407">
        <v>136730</v>
      </c>
      <c r="B407" t="s">
        <v>1173</v>
      </c>
      <c r="C407" s="3">
        <f t="shared" si="7"/>
        <v>0</v>
      </c>
      <c r="D407" s="3">
        <v>363.95</v>
      </c>
      <c r="E407" s="3">
        <v>0</v>
      </c>
      <c r="F407" s="3">
        <v>0</v>
      </c>
      <c r="G407" s="3">
        <v>0</v>
      </c>
      <c r="H407" s="3">
        <v>0</v>
      </c>
      <c r="I407" s="3">
        <v>0</v>
      </c>
      <c r="J407" s="3">
        <v>0</v>
      </c>
      <c r="K407" s="3">
        <v>363.95</v>
      </c>
      <c r="L407">
        <v>100000</v>
      </c>
      <c r="M407" s="4">
        <v>45700</v>
      </c>
      <c r="N407" s="3">
        <v>-506.33</v>
      </c>
      <c r="O407" s="3">
        <v>803</v>
      </c>
      <c r="P407" s="3">
        <v>189702.21</v>
      </c>
      <c r="Q407" s="3" t="s">
        <v>32</v>
      </c>
      <c r="R407" s="3">
        <v>-65.400000000000006</v>
      </c>
      <c r="S407" s="3" t="s">
        <v>33</v>
      </c>
      <c r="T407" s="3" t="s">
        <v>68</v>
      </c>
      <c r="U407" s="3" t="s">
        <v>35</v>
      </c>
      <c r="V407" s="3" t="s">
        <v>424</v>
      </c>
      <c r="W407" s="3" t="s">
        <v>57</v>
      </c>
      <c r="X407" s="3">
        <v>13580.92</v>
      </c>
      <c r="Y407" s="3"/>
      <c r="Z407" s="3" t="s">
        <v>810</v>
      </c>
      <c r="AA407" s="3">
        <v>99636.05</v>
      </c>
      <c r="AB407" s="5" t="s">
        <v>163</v>
      </c>
      <c r="AC407" s="3">
        <v>70.89</v>
      </c>
      <c r="AD407" s="3" t="s">
        <v>1174</v>
      </c>
    </row>
    <row r="408" spans="1:30" x14ac:dyDescent="0.25">
      <c r="A408">
        <v>314392</v>
      </c>
      <c r="B408" t="s">
        <v>1175</v>
      </c>
      <c r="C408" s="3">
        <f t="shared" si="7"/>
        <v>0</v>
      </c>
      <c r="D408" s="3">
        <v>360.16</v>
      </c>
      <c r="E408" s="3">
        <v>0</v>
      </c>
      <c r="F408" s="3">
        <v>0</v>
      </c>
      <c r="G408" s="3">
        <v>0</v>
      </c>
      <c r="H408" s="3">
        <v>0</v>
      </c>
      <c r="I408" s="3">
        <v>0</v>
      </c>
      <c r="J408" s="3">
        <v>0</v>
      </c>
      <c r="K408" s="3">
        <v>360.16</v>
      </c>
      <c r="L408">
        <v>10000</v>
      </c>
      <c r="M408" s="4">
        <v>45679</v>
      </c>
      <c r="N408" s="3">
        <v>-657.88</v>
      </c>
      <c r="O408" s="3">
        <v>352.48</v>
      </c>
      <c r="P408" s="3">
        <v>625.24</v>
      </c>
      <c r="Q408" s="3" t="s">
        <v>32</v>
      </c>
      <c r="R408" s="3">
        <v>0</v>
      </c>
      <c r="S408" s="3" t="s">
        <v>33</v>
      </c>
      <c r="T408" s="3" t="s">
        <v>235</v>
      </c>
      <c r="U408" s="3" t="s">
        <v>44</v>
      </c>
      <c r="V408" s="3" t="s">
        <v>192</v>
      </c>
      <c r="W408" s="3" t="s">
        <v>119</v>
      </c>
      <c r="X408" s="3">
        <v>193.18</v>
      </c>
      <c r="Y408" s="3"/>
      <c r="Z408" s="3"/>
      <c r="AA408" s="3">
        <v>9639.84</v>
      </c>
      <c r="AB408" s="5" t="s">
        <v>59</v>
      </c>
      <c r="AC408" s="3">
        <v>360.16</v>
      </c>
      <c r="AD408" s="3" t="s">
        <v>1176</v>
      </c>
    </row>
    <row r="409" spans="1:30" x14ac:dyDescent="0.25">
      <c r="A409">
        <v>19483</v>
      </c>
      <c r="B409" t="s">
        <v>1177</v>
      </c>
      <c r="C409" s="3">
        <f t="shared" si="7"/>
        <v>0</v>
      </c>
      <c r="D409" s="3">
        <v>349.89</v>
      </c>
      <c r="E409" s="3">
        <v>0</v>
      </c>
      <c r="F409" s="3">
        <v>0</v>
      </c>
      <c r="G409" s="3">
        <v>0</v>
      </c>
      <c r="H409" s="3">
        <v>0</v>
      </c>
      <c r="I409" s="3">
        <v>0</v>
      </c>
      <c r="J409" s="3">
        <v>0</v>
      </c>
      <c r="K409" s="3">
        <v>349.89</v>
      </c>
      <c r="L409">
        <v>25000</v>
      </c>
      <c r="M409" s="4">
        <v>45694</v>
      </c>
      <c r="N409" s="3">
        <v>-2068.33</v>
      </c>
      <c r="O409" s="3">
        <v>2119.1</v>
      </c>
      <c r="P409" s="3">
        <v>32703.62</v>
      </c>
      <c r="Q409" s="3"/>
      <c r="R409" s="3">
        <v>0</v>
      </c>
      <c r="S409" s="3" t="s">
        <v>33</v>
      </c>
      <c r="T409" s="3" t="s">
        <v>623</v>
      </c>
      <c r="U409" s="3" t="s">
        <v>44</v>
      </c>
      <c r="V409" s="3" t="s">
        <v>1178</v>
      </c>
      <c r="W409" s="3" t="s">
        <v>57</v>
      </c>
      <c r="X409" s="3">
        <v>2918.69</v>
      </c>
      <c r="Y409" s="3"/>
      <c r="Z409" s="3"/>
      <c r="AA409" s="3">
        <v>24650.11</v>
      </c>
      <c r="AB409" s="5" t="s">
        <v>854</v>
      </c>
      <c r="AC409" s="3">
        <v>349.89</v>
      </c>
      <c r="AD409" s="3" t="s">
        <v>1179</v>
      </c>
    </row>
    <row r="410" spans="1:30" x14ac:dyDescent="0.25">
      <c r="A410">
        <v>100321</v>
      </c>
      <c r="B410" t="s">
        <v>1180</v>
      </c>
      <c r="C410" s="3">
        <f t="shared" si="7"/>
        <v>0</v>
      </c>
      <c r="D410" s="3">
        <v>342</v>
      </c>
      <c r="E410" s="3">
        <v>0</v>
      </c>
      <c r="F410" s="3">
        <v>0</v>
      </c>
      <c r="G410" s="3">
        <v>0</v>
      </c>
      <c r="H410" s="3">
        <v>0</v>
      </c>
      <c r="I410" s="3">
        <v>0</v>
      </c>
      <c r="J410" s="3">
        <v>0</v>
      </c>
      <c r="K410" s="3">
        <v>342</v>
      </c>
      <c r="L410">
        <v>10000</v>
      </c>
      <c r="M410" s="4">
        <v>45708</v>
      </c>
      <c r="N410" s="3">
        <v>-806</v>
      </c>
      <c r="O410" s="3">
        <v>196.64</v>
      </c>
      <c r="P410" s="3">
        <v>26673.26</v>
      </c>
      <c r="Q410" s="3" t="s">
        <v>32</v>
      </c>
      <c r="R410" s="3">
        <v>593.4</v>
      </c>
      <c r="S410" s="3" t="s">
        <v>33</v>
      </c>
      <c r="T410" s="3" t="s">
        <v>359</v>
      </c>
      <c r="U410" s="3" t="s">
        <v>44</v>
      </c>
      <c r="V410" s="3" t="s">
        <v>255</v>
      </c>
      <c r="W410" s="3" t="s">
        <v>119</v>
      </c>
      <c r="X410" s="3">
        <v>4035.8</v>
      </c>
      <c r="Y410" s="3"/>
      <c r="Z410" s="3"/>
      <c r="AA410" s="3">
        <v>9658</v>
      </c>
      <c r="AB410" s="5" t="s">
        <v>64</v>
      </c>
      <c r="AC410" s="3">
        <v>2815.45</v>
      </c>
      <c r="AD410" s="3" t="s">
        <v>1181</v>
      </c>
    </row>
    <row r="411" spans="1:30" x14ac:dyDescent="0.25">
      <c r="A411">
        <v>168986</v>
      </c>
      <c r="B411" t="s">
        <v>1182</v>
      </c>
      <c r="C411" s="3">
        <f t="shared" si="7"/>
        <v>0</v>
      </c>
      <c r="D411" s="3">
        <v>315.89999999999998</v>
      </c>
      <c r="E411" s="3">
        <v>0</v>
      </c>
      <c r="F411" s="3">
        <v>0</v>
      </c>
      <c r="G411" s="3">
        <v>0</v>
      </c>
      <c r="H411" s="3">
        <v>0</v>
      </c>
      <c r="I411" s="3">
        <v>0</v>
      </c>
      <c r="J411" s="3">
        <v>0</v>
      </c>
      <c r="K411" s="3">
        <v>315.89999999999998</v>
      </c>
      <c r="L411">
        <v>45000</v>
      </c>
      <c r="M411" s="4">
        <v>45706</v>
      </c>
      <c r="N411" s="3">
        <v>-10287.06</v>
      </c>
      <c r="O411" s="3">
        <v>9758.5499999999993</v>
      </c>
      <c r="P411" s="3">
        <v>11056.81</v>
      </c>
      <c r="Q411" s="3" t="s">
        <v>32</v>
      </c>
      <c r="R411" s="3">
        <v>43106.44</v>
      </c>
      <c r="S411" s="3" t="s">
        <v>156</v>
      </c>
      <c r="T411" s="3" t="s">
        <v>725</v>
      </c>
      <c r="U411" s="3" t="s">
        <v>157</v>
      </c>
      <c r="V411" s="3" t="s">
        <v>1183</v>
      </c>
      <c r="W411" s="3" t="s">
        <v>135</v>
      </c>
      <c r="X411" s="3">
        <v>13186.93</v>
      </c>
      <c r="Y411" s="3">
        <v>25000</v>
      </c>
      <c r="Z411" s="3" t="s">
        <v>381</v>
      </c>
      <c r="AA411" s="3">
        <v>29411.16</v>
      </c>
      <c r="AB411" s="5" t="s">
        <v>193</v>
      </c>
      <c r="AC411" s="3"/>
      <c r="AD411" s="3" t="s">
        <v>1184</v>
      </c>
    </row>
    <row r="412" spans="1:30" x14ac:dyDescent="0.25">
      <c r="A412">
        <v>100592</v>
      </c>
      <c r="B412" t="s">
        <v>1185</v>
      </c>
      <c r="C412" s="3">
        <f t="shared" si="7"/>
        <v>0</v>
      </c>
      <c r="D412" s="3">
        <v>314.14999999999998</v>
      </c>
      <c r="E412" s="3">
        <v>0</v>
      </c>
      <c r="F412" s="3">
        <v>0</v>
      </c>
      <c r="G412" s="3">
        <v>0</v>
      </c>
      <c r="H412" s="3">
        <v>0</v>
      </c>
      <c r="I412" s="3">
        <v>0</v>
      </c>
      <c r="J412" s="3">
        <v>0</v>
      </c>
      <c r="K412" s="3">
        <v>314.14999999999998</v>
      </c>
      <c r="L412">
        <v>5000</v>
      </c>
      <c r="M412" s="4">
        <v>45663</v>
      </c>
      <c r="N412" s="3">
        <v>-2046.15</v>
      </c>
      <c r="O412" s="3">
        <v>259.2</v>
      </c>
      <c r="P412" s="3">
        <v>6317.25</v>
      </c>
      <c r="Q412" s="3" t="s">
        <v>32</v>
      </c>
      <c r="R412" s="3">
        <v>0</v>
      </c>
      <c r="S412" s="3" t="s">
        <v>33</v>
      </c>
      <c r="T412" s="3" t="s">
        <v>318</v>
      </c>
      <c r="U412" s="3" t="s">
        <v>44</v>
      </c>
      <c r="V412" s="3" t="s">
        <v>1186</v>
      </c>
      <c r="W412" s="3" t="s">
        <v>119</v>
      </c>
      <c r="X412" s="3">
        <v>995.72</v>
      </c>
      <c r="Y412" s="3"/>
      <c r="Z412" s="3"/>
      <c r="AA412" s="3">
        <v>4685.8500000000004</v>
      </c>
      <c r="AB412" s="5" t="s">
        <v>429</v>
      </c>
      <c r="AC412" s="3">
        <v>314.14999999999998</v>
      </c>
      <c r="AD412" s="3" t="s">
        <v>1187</v>
      </c>
    </row>
    <row r="413" spans="1:30" x14ac:dyDescent="0.25">
      <c r="A413">
        <v>184695</v>
      </c>
      <c r="B413" t="s">
        <v>1188</v>
      </c>
      <c r="C413" s="3">
        <f t="shared" si="7"/>
        <v>0</v>
      </c>
      <c r="D413" s="3">
        <v>314.05</v>
      </c>
      <c r="E413" s="3">
        <v>0</v>
      </c>
      <c r="F413" s="3">
        <v>0</v>
      </c>
      <c r="G413" s="3">
        <v>0</v>
      </c>
      <c r="H413" s="3">
        <v>0</v>
      </c>
      <c r="I413" s="3">
        <v>0</v>
      </c>
      <c r="J413" s="3">
        <v>0</v>
      </c>
      <c r="K413" s="3">
        <v>314.05</v>
      </c>
      <c r="L413">
        <v>5000</v>
      </c>
      <c r="M413" s="4">
        <v>45706</v>
      </c>
      <c r="N413" s="3">
        <v>-2638.35</v>
      </c>
      <c r="O413" s="3">
        <v>396.19</v>
      </c>
      <c r="P413" s="3">
        <v>22468.26</v>
      </c>
      <c r="Q413" s="3" t="s">
        <v>32</v>
      </c>
      <c r="R413" s="3">
        <v>0</v>
      </c>
      <c r="S413" s="3" t="s">
        <v>33</v>
      </c>
      <c r="T413" s="3" t="s">
        <v>143</v>
      </c>
      <c r="U413" s="3" t="s">
        <v>35</v>
      </c>
      <c r="V413" s="3" t="s">
        <v>1189</v>
      </c>
      <c r="W413" s="3" t="s">
        <v>119</v>
      </c>
      <c r="X413" s="3">
        <v>6581.83</v>
      </c>
      <c r="Y413" s="3"/>
      <c r="Z413" s="3"/>
      <c r="AA413" s="3">
        <v>4685.95</v>
      </c>
      <c r="AB413" s="5" t="s">
        <v>484</v>
      </c>
      <c r="AC413" s="3">
        <v>314.05</v>
      </c>
      <c r="AD413" s="3" t="s">
        <v>1190</v>
      </c>
    </row>
    <row r="414" spans="1:30" x14ac:dyDescent="0.25">
      <c r="A414">
        <v>381701</v>
      </c>
      <c r="B414" t="s">
        <v>1191</v>
      </c>
      <c r="C414" s="3">
        <f t="shared" si="7"/>
        <v>0</v>
      </c>
      <c r="D414" s="3">
        <v>282.45999999999998</v>
      </c>
      <c r="E414" s="3">
        <v>0</v>
      </c>
      <c r="F414" s="3">
        <v>0</v>
      </c>
      <c r="G414" s="3">
        <v>0</v>
      </c>
      <c r="H414" s="3">
        <v>0</v>
      </c>
      <c r="I414" s="3">
        <v>0</v>
      </c>
      <c r="J414" s="3">
        <v>0</v>
      </c>
      <c r="K414" s="3">
        <v>282.45999999999998</v>
      </c>
      <c r="L414">
        <v>10000</v>
      </c>
      <c r="M414" s="4">
        <v>45693</v>
      </c>
      <c r="N414" s="3">
        <v>-4088.92</v>
      </c>
      <c r="O414" s="3">
        <v>1991.67</v>
      </c>
      <c r="P414" s="3">
        <v>36007.370000000003</v>
      </c>
      <c r="Q414" s="3" t="s">
        <v>32</v>
      </c>
      <c r="R414" s="3">
        <v>0</v>
      </c>
      <c r="S414" s="3" t="s">
        <v>33</v>
      </c>
      <c r="T414" s="3" t="s">
        <v>623</v>
      </c>
      <c r="U414" s="3" t="s">
        <v>35</v>
      </c>
      <c r="V414" s="3"/>
      <c r="W414" s="3" t="s">
        <v>135</v>
      </c>
      <c r="X414" s="3">
        <v>1229.96</v>
      </c>
      <c r="Y414" s="3"/>
      <c r="Z414" s="3"/>
      <c r="AA414" s="3">
        <v>9717.5400000000009</v>
      </c>
      <c r="AB414" s="5" t="s">
        <v>596</v>
      </c>
      <c r="AC414" s="3">
        <v>0</v>
      </c>
      <c r="AD414" s="3" t="s">
        <v>1192</v>
      </c>
    </row>
    <row r="415" spans="1:30" x14ac:dyDescent="0.25">
      <c r="A415">
        <v>72446</v>
      </c>
      <c r="B415" t="s">
        <v>1193</v>
      </c>
      <c r="C415" s="3">
        <f t="shared" si="7"/>
        <v>0</v>
      </c>
      <c r="D415" s="3">
        <v>270.97000000000003</v>
      </c>
      <c r="E415" s="3">
        <v>0</v>
      </c>
      <c r="F415" s="3">
        <v>0</v>
      </c>
      <c r="G415" s="3">
        <v>0</v>
      </c>
      <c r="H415" s="3">
        <v>0</v>
      </c>
      <c r="I415" s="3">
        <v>0</v>
      </c>
      <c r="J415" s="3">
        <v>0</v>
      </c>
      <c r="K415" s="3">
        <v>270.97000000000003</v>
      </c>
      <c r="L415">
        <v>5000</v>
      </c>
      <c r="M415" s="4">
        <v>45573</v>
      </c>
      <c r="N415" s="3">
        <v>-2618.2399999999998</v>
      </c>
      <c r="O415" s="3">
        <v>270.97000000000003</v>
      </c>
      <c r="P415" s="3">
        <v>10018.14</v>
      </c>
      <c r="Q415" s="3" t="s">
        <v>32</v>
      </c>
      <c r="R415" s="3">
        <v>0</v>
      </c>
      <c r="S415" s="3" t="s">
        <v>412</v>
      </c>
      <c r="T415" s="3" t="s">
        <v>182</v>
      </c>
      <c r="U415" s="3" t="s">
        <v>35</v>
      </c>
      <c r="V415" s="3" t="s">
        <v>640</v>
      </c>
      <c r="W415" s="3" t="s">
        <v>57</v>
      </c>
      <c r="X415" s="3">
        <v>432.68</v>
      </c>
      <c r="Y415" s="3"/>
      <c r="Z415" s="3"/>
      <c r="AA415" s="3">
        <v>4729.03</v>
      </c>
      <c r="AB415" s="5" t="s">
        <v>484</v>
      </c>
      <c r="AC415" s="3">
        <v>84.57</v>
      </c>
      <c r="AD415" s="3" t="s">
        <v>1194</v>
      </c>
    </row>
    <row r="416" spans="1:30" x14ac:dyDescent="0.25">
      <c r="A416">
        <v>97449</v>
      </c>
      <c r="B416" t="s">
        <v>1195</v>
      </c>
      <c r="C416" s="3">
        <f t="shared" si="7"/>
        <v>0</v>
      </c>
      <c r="D416" s="3">
        <v>251.52</v>
      </c>
      <c r="E416" s="3">
        <v>0</v>
      </c>
      <c r="F416" s="3">
        <v>0</v>
      </c>
      <c r="G416" s="3">
        <v>0</v>
      </c>
      <c r="H416" s="3">
        <v>0</v>
      </c>
      <c r="I416" s="3">
        <v>0</v>
      </c>
      <c r="J416" s="3">
        <v>0</v>
      </c>
      <c r="K416" s="3">
        <v>251.52</v>
      </c>
      <c r="L416">
        <v>5000</v>
      </c>
      <c r="M416" s="4">
        <v>45712</v>
      </c>
      <c r="N416" s="3">
        <v>-186.24</v>
      </c>
      <c r="O416" s="3">
        <v>1015.26</v>
      </c>
      <c r="P416" s="3">
        <v>11463.6</v>
      </c>
      <c r="Q416" s="3" t="s">
        <v>32</v>
      </c>
      <c r="R416" s="3">
        <v>372.48</v>
      </c>
      <c r="S416" s="3" t="s">
        <v>650</v>
      </c>
      <c r="T416" s="3" t="s">
        <v>956</v>
      </c>
      <c r="U416" s="3" t="s">
        <v>44</v>
      </c>
      <c r="V416" s="3" t="s">
        <v>418</v>
      </c>
      <c r="W416" s="3" t="s">
        <v>119</v>
      </c>
      <c r="X416" s="3">
        <v>345.76</v>
      </c>
      <c r="Y416" s="3"/>
      <c r="Z416" s="3"/>
      <c r="AA416" s="3">
        <v>4748.4799999999996</v>
      </c>
      <c r="AB416" s="5" t="s">
        <v>429</v>
      </c>
      <c r="AC416" s="3">
        <v>0</v>
      </c>
      <c r="AD416" s="3" t="s">
        <v>1196</v>
      </c>
    </row>
    <row r="417" spans="1:30" x14ac:dyDescent="0.25">
      <c r="A417">
        <v>110949</v>
      </c>
      <c r="B417" t="s">
        <v>1197</v>
      </c>
      <c r="C417" s="3">
        <f t="shared" si="7"/>
        <v>0</v>
      </c>
      <c r="D417" s="3">
        <v>242.01</v>
      </c>
      <c r="E417" s="3">
        <v>0</v>
      </c>
      <c r="F417" s="3">
        <v>0</v>
      </c>
      <c r="G417" s="3">
        <v>0</v>
      </c>
      <c r="H417" s="3">
        <v>0</v>
      </c>
      <c r="I417" s="3">
        <v>0</v>
      </c>
      <c r="J417" s="3">
        <v>0</v>
      </c>
      <c r="K417" s="3">
        <v>242.01</v>
      </c>
      <c r="L417">
        <v>2000</v>
      </c>
      <c r="M417" s="4">
        <v>45686</v>
      </c>
      <c r="N417" s="3">
        <v>-173.8</v>
      </c>
      <c r="O417" s="3">
        <v>382.8</v>
      </c>
      <c r="P417" s="3">
        <v>3364.08</v>
      </c>
      <c r="Q417" s="3" t="s">
        <v>32</v>
      </c>
      <c r="R417" s="3">
        <v>0</v>
      </c>
      <c r="S417" s="3" t="s">
        <v>33</v>
      </c>
      <c r="T417" s="3" t="s">
        <v>281</v>
      </c>
      <c r="U417" s="3" t="s">
        <v>44</v>
      </c>
      <c r="V417" s="3" t="s">
        <v>1198</v>
      </c>
      <c r="W417" s="3" t="s">
        <v>119</v>
      </c>
      <c r="X417" s="3">
        <v>741.9</v>
      </c>
      <c r="Y417" s="3"/>
      <c r="Z417" s="3"/>
      <c r="AA417" s="3">
        <v>1757.99</v>
      </c>
      <c r="AB417" s="5" t="s">
        <v>519</v>
      </c>
      <c r="AC417" s="3">
        <v>242.01</v>
      </c>
      <c r="AD417" s="3" t="s">
        <v>1199</v>
      </c>
    </row>
    <row r="418" spans="1:30" x14ac:dyDescent="0.25">
      <c r="A418">
        <v>402827</v>
      </c>
      <c r="B418" t="s">
        <v>1200</v>
      </c>
      <c r="C418" s="3">
        <f t="shared" si="7"/>
        <v>0</v>
      </c>
      <c r="D418" s="3">
        <v>238</v>
      </c>
      <c r="E418" s="3">
        <v>0</v>
      </c>
      <c r="F418" s="3">
        <v>0</v>
      </c>
      <c r="G418" s="3">
        <v>0</v>
      </c>
      <c r="H418" s="3">
        <v>0</v>
      </c>
      <c r="I418" s="3">
        <v>0</v>
      </c>
      <c r="J418" s="3">
        <v>0</v>
      </c>
      <c r="K418" s="3">
        <v>238</v>
      </c>
      <c r="L418">
        <v>5000</v>
      </c>
      <c r="M418" s="4">
        <v>45488</v>
      </c>
      <c r="N418" s="3">
        <v>-224.64</v>
      </c>
      <c r="O418" s="3">
        <v>208</v>
      </c>
      <c r="P418" s="3">
        <v>224.64</v>
      </c>
      <c r="Q418" s="3" t="s">
        <v>32</v>
      </c>
      <c r="R418" s="3">
        <v>0</v>
      </c>
      <c r="S418" s="3" t="s">
        <v>1201</v>
      </c>
      <c r="T418" s="3"/>
      <c r="U418" s="3" t="s">
        <v>1105</v>
      </c>
      <c r="V418" s="3"/>
      <c r="W418" s="3"/>
      <c r="X418" s="3">
        <v>2.6</v>
      </c>
      <c r="Y418" s="3"/>
      <c r="Z418" s="3"/>
      <c r="AA418" s="3">
        <v>4762</v>
      </c>
      <c r="AB418" s="5" t="s">
        <v>163</v>
      </c>
      <c r="AC418" s="3">
        <v>238</v>
      </c>
      <c r="AD418" s="3" t="s">
        <v>1202</v>
      </c>
    </row>
    <row r="419" spans="1:30" x14ac:dyDescent="0.25">
      <c r="A419">
        <v>277883</v>
      </c>
      <c r="B419" t="s">
        <v>1203</v>
      </c>
      <c r="C419" s="3">
        <f t="shared" si="7"/>
        <v>0</v>
      </c>
      <c r="D419" s="3">
        <v>183.04</v>
      </c>
      <c r="E419" s="3">
        <v>0</v>
      </c>
      <c r="F419" s="3">
        <v>0</v>
      </c>
      <c r="G419" s="3">
        <v>0</v>
      </c>
      <c r="H419" s="3">
        <v>0</v>
      </c>
      <c r="I419" s="3">
        <v>0</v>
      </c>
      <c r="J419" s="3">
        <v>0</v>
      </c>
      <c r="K419" s="3">
        <v>183.04</v>
      </c>
      <c r="L419">
        <v>5000</v>
      </c>
      <c r="M419" s="4">
        <v>45700</v>
      </c>
      <c r="N419" s="3">
        <v>-70.08</v>
      </c>
      <c r="O419" s="3">
        <v>253.12</v>
      </c>
      <c r="P419" s="3">
        <v>1254.72</v>
      </c>
      <c r="Q419" s="3" t="s">
        <v>32</v>
      </c>
      <c r="R419" s="3">
        <v>0</v>
      </c>
      <c r="S419" s="3" t="s">
        <v>33</v>
      </c>
      <c r="T419" s="3" t="s">
        <v>464</v>
      </c>
      <c r="U419" s="3" t="s">
        <v>44</v>
      </c>
      <c r="V419" s="3" t="s">
        <v>305</v>
      </c>
      <c r="W419" s="3"/>
      <c r="X419" s="3">
        <v>72.33</v>
      </c>
      <c r="Y419" s="3"/>
      <c r="Z419" s="3"/>
      <c r="AA419" s="3">
        <v>4816.96</v>
      </c>
      <c r="AB419" s="5" t="s">
        <v>854</v>
      </c>
      <c r="AC419" s="3">
        <v>183.04</v>
      </c>
      <c r="AD419" s="3" t="s">
        <v>1204</v>
      </c>
    </row>
    <row r="420" spans="1:30" x14ac:dyDescent="0.25">
      <c r="A420">
        <v>402975</v>
      </c>
      <c r="B420" t="s">
        <v>1205</v>
      </c>
      <c r="C420" s="3">
        <f t="shared" si="7"/>
        <v>0</v>
      </c>
      <c r="D420" s="3">
        <v>108.8</v>
      </c>
      <c r="E420" s="3">
        <v>0</v>
      </c>
      <c r="F420" s="3">
        <v>0</v>
      </c>
      <c r="G420" s="3">
        <v>0</v>
      </c>
      <c r="H420" s="3">
        <v>0</v>
      </c>
      <c r="I420" s="3">
        <v>0</v>
      </c>
      <c r="J420" s="3">
        <v>0</v>
      </c>
      <c r="K420" s="3">
        <v>108.8</v>
      </c>
      <c r="L420">
        <v>70000</v>
      </c>
      <c r="M420" s="4">
        <v>45714</v>
      </c>
      <c r="N420" s="3">
        <v>-610.08000000000004</v>
      </c>
      <c r="O420" s="3">
        <v>106.88</v>
      </c>
      <c r="P420" s="3">
        <v>655.20000000000005</v>
      </c>
      <c r="Q420" s="3" t="s">
        <v>32</v>
      </c>
      <c r="R420" s="3">
        <v>583</v>
      </c>
      <c r="S420" s="3" t="s">
        <v>1201</v>
      </c>
      <c r="T420" s="3" t="s">
        <v>299</v>
      </c>
      <c r="U420" s="3" t="s">
        <v>1105</v>
      </c>
      <c r="V420" s="3" t="s">
        <v>1206</v>
      </c>
      <c r="W420" s="3"/>
      <c r="X420" s="3">
        <v>14836.97</v>
      </c>
      <c r="Y420" s="3"/>
      <c r="Z420" s="3"/>
      <c r="AA420" s="3">
        <v>52916.24</v>
      </c>
      <c r="AB420" s="5" t="s">
        <v>59</v>
      </c>
      <c r="AC420" s="3">
        <v>498.48</v>
      </c>
      <c r="AD420" s="3" t="s">
        <v>1207</v>
      </c>
    </row>
    <row r="421" spans="1:30" x14ac:dyDescent="0.25">
      <c r="A421">
        <v>17539</v>
      </c>
      <c r="B421" t="s">
        <v>1208</v>
      </c>
      <c r="C421" s="3">
        <f t="shared" si="7"/>
        <v>0</v>
      </c>
      <c r="D421" s="3">
        <v>104.4</v>
      </c>
      <c r="E421" s="3">
        <v>0</v>
      </c>
      <c r="F421" s="3">
        <v>0</v>
      </c>
      <c r="G421" s="3">
        <v>0</v>
      </c>
      <c r="H421" s="3">
        <v>0</v>
      </c>
      <c r="I421" s="3">
        <v>0</v>
      </c>
      <c r="J421" s="3">
        <v>0</v>
      </c>
      <c r="K421" s="3">
        <v>104.4</v>
      </c>
      <c r="L421">
        <v>9000</v>
      </c>
      <c r="M421" s="4">
        <v>45705</v>
      </c>
      <c r="N421" s="3">
        <v>-1282.18</v>
      </c>
      <c r="O421" s="3">
        <v>420.8</v>
      </c>
      <c r="P421" s="3">
        <v>16074.7</v>
      </c>
      <c r="Q421" s="3" t="s">
        <v>32</v>
      </c>
      <c r="R421" s="3">
        <v>0</v>
      </c>
      <c r="S421" s="3" t="s">
        <v>33</v>
      </c>
      <c r="T421" s="3" t="s">
        <v>564</v>
      </c>
      <c r="U421" s="3" t="s">
        <v>44</v>
      </c>
      <c r="V421" s="3" t="s">
        <v>1209</v>
      </c>
      <c r="W421" s="3" t="s">
        <v>135</v>
      </c>
      <c r="X421" s="3">
        <v>1124.2</v>
      </c>
      <c r="Y421" s="3"/>
      <c r="Z421" s="3"/>
      <c r="AA421" s="3">
        <v>8895.6</v>
      </c>
      <c r="AB421" s="5" t="s">
        <v>163</v>
      </c>
      <c r="AC421" s="3">
        <v>104.4</v>
      </c>
      <c r="AD421" s="3" t="s">
        <v>1210</v>
      </c>
    </row>
    <row r="422" spans="1:30" x14ac:dyDescent="0.25">
      <c r="A422">
        <v>173213</v>
      </c>
      <c r="B422" t="s">
        <v>1211</v>
      </c>
      <c r="C422" s="3">
        <f t="shared" si="7"/>
        <v>0</v>
      </c>
      <c r="D422" s="3">
        <v>102.58</v>
      </c>
      <c r="E422" s="3">
        <v>0</v>
      </c>
      <c r="F422" s="3">
        <v>0</v>
      </c>
      <c r="G422" s="3">
        <v>0</v>
      </c>
      <c r="H422" s="3">
        <v>0</v>
      </c>
      <c r="I422" s="3">
        <v>0</v>
      </c>
      <c r="J422" s="3">
        <v>0</v>
      </c>
      <c r="K422" s="3">
        <v>102.58</v>
      </c>
      <c r="L422">
        <v>200000</v>
      </c>
      <c r="M422" s="4">
        <v>45688</v>
      </c>
      <c r="N422" s="3">
        <v>-194.87</v>
      </c>
      <c r="O422" s="3">
        <v>94.44</v>
      </c>
      <c r="P422" s="3">
        <v>169269.01</v>
      </c>
      <c r="Q422" s="3" t="s">
        <v>32</v>
      </c>
      <c r="R422" s="3">
        <v>0</v>
      </c>
      <c r="S422" s="3" t="s">
        <v>156</v>
      </c>
      <c r="T422" s="3" t="s">
        <v>265</v>
      </c>
      <c r="U422" s="3" t="s">
        <v>1105</v>
      </c>
      <c r="V422" s="3" t="s">
        <v>224</v>
      </c>
      <c r="W422" s="3" t="s">
        <v>119</v>
      </c>
      <c r="X422" s="3">
        <v>48582.12</v>
      </c>
      <c r="Y422" s="3"/>
      <c r="Z422" s="3"/>
      <c r="AA422" s="3">
        <v>191807.88</v>
      </c>
      <c r="AB422" s="5" t="s">
        <v>52</v>
      </c>
      <c r="AC422" s="3">
        <v>18.12</v>
      </c>
      <c r="AD422" s="3" t="s">
        <v>1212</v>
      </c>
    </row>
    <row r="423" spans="1:30" x14ac:dyDescent="0.25">
      <c r="A423">
        <v>18820</v>
      </c>
      <c r="B423" t="s">
        <v>1213</v>
      </c>
      <c r="C423" s="3">
        <f t="shared" si="7"/>
        <v>0</v>
      </c>
      <c r="D423" s="3">
        <v>99</v>
      </c>
      <c r="E423" s="3">
        <v>0</v>
      </c>
      <c r="F423" s="3">
        <v>0</v>
      </c>
      <c r="G423" s="3">
        <v>0</v>
      </c>
      <c r="H423" s="3">
        <v>0</v>
      </c>
      <c r="I423" s="3">
        <v>0</v>
      </c>
      <c r="J423" s="3">
        <v>0</v>
      </c>
      <c r="K423" s="3">
        <v>99</v>
      </c>
      <c r="L423">
        <v>7500</v>
      </c>
      <c r="M423" s="4">
        <v>45713</v>
      </c>
      <c r="N423" s="3">
        <v>-307.8</v>
      </c>
      <c r="O423" s="3">
        <v>2814.72</v>
      </c>
      <c r="P423" s="3">
        <v>27015.63</v>
      </c>
      <c r="Q423" s="3"/>
      <c r="R423" s="3">
        <v>0</v>
      </c>
      <c r="S423" s="3" t="s">
        <v>277</v>
      </c>
      <c r="T423" s="3" t="s">
        <v>1214</v>
      </c>
      <c r="U423" s="3" t="s">
        <v>44</v>
      </c>
      <c r="V423" s="3" t="s">
        <v>493</v>
      </c>
      <c r="W423" s="3" t="s">
        <v>119</v>
      </c>
      <c r="X423" s="3">
        <v>518.09</v>
      </c>
      <c r="Y423" s="3"/>
      <c r="Z423" s="3"/>
      <c r="AA423" s="3">
        <v>7401</v>
      </c>
      <c r="AB423" s="5" t="s">
        <v>52</v>
      </c>
      <c r="AC423" s="3">
        <v>99</v>
      </c>
      <c r="AD423" s="3" t="s">
        <v>1215</v>
      </c>
    </row>
    <row r="424" spans="1:30" x14ac:dyDescent="0.25">
      <c r="A424">
        <v>443408</v>
      </c>
      <c r="B424" t="s">
        <v>1216</v>
      </c>
      <c r="C424" s="3">
        <f t="shared" si="7"/>
        <v>0</v>
      </c>
      <c r="D424" s="3">
        <v>97.2</v>
      </c>
      <c r="E424" s="3">
        <v>0</v>
      </c>
      <c r="F424" s="3">
        <v>0</v>
      </c>
      <c r="G424" s="3">
        <v>0</v>
      </c>
      <c r="H424" s="3">
        <v>0</v>
      </c>
      <c r="I424" s="3">
        <v>0</v>
      </c>
      <c r="J424" s="3">
        <v>0</v>
      </c>
      <c r="K424" s="3">
        <v>97.2</v>
      </c>
      <c r="L424">
        <v>10000</v>
      </c>
      <c r="M424" s="4">
        <v>45700</v>
      </c>
      <c r="N424" s="3">
        <v>-511.92</v>
      </c>
      <c r="O424" s="3">
        <v>1523.22</v>
      </c>
      <c r="P424" s="3">
        <v>1213.5999999999999</v>
      </c>
      <c r="Q424" s="3"/>
      <c r="R424" s="3">
        <v>30.32</v>
      </c>
      <c r="S424" s="3" t="s">
        <v>33</v>
      </c>
      <c r="T424" s="3" t="s">
        <v>778</v>
      </c>
      <c r="U424" s="3" t="s">
        <v>35</v>
      </c>
      <c r="V424" s="3"/>
      <c r="W424" s="3"/>
      <c r="X424" s="3">
        <v>92.98</v>
      </c>
      <c r="Y424" s="3"/>
      <c r="Z424" s="3"/>
      <c r="AA424" s="3">
        <v>9902.7999999999993</v>
      </c>
      <c r="AB424" s="5" t="s">
        <v>163</v>
      </c>
      <c r="AC424" s="3">
        <v>97.2</v>
      </c>
      <c r="AD424" s="3" t="s">
        <v>1217</v>
      </c>
    </row>
    <row r="425" spans="1:30" x14ac:dyDescent="0.25">
      <c r="A425">
        <v>69574</v>
      </c>
      <c r="B425" t="s">
        <v>1218</v>
      </c>
      <c r="C425" s="3">
        <f t="shared" si="7"/>
        <v>0</v>
      </c>
      <c r="D425" s="3">
        <v>68.03</v>
      </c>
      <c r="E425" s="3">
        <v>0</v>
      </c>
      <c r="F425" s="3">
        <v>0</v>
      </c>
      <c r="G425" s="3">
        <v>0</v>
      </c>
      <c r="H425" s="3">
        <v>0</v>
      </c>
      <c r="I425" s="3">
        <v>0</v>
      </c>
      <c r="J425" s="3">
        <v>0</v>
      </c>
      <c r="K425" s="3">
        <v>68.03</v>
      </c>
      <c r="L425">
        <v>10000</v>
      </c>
      <c r="M425" s="4">
        <v>45692</v>
      </c>
      <c r="N425" s="3">
        <v>-144.86000000000001</v>
      </c>
      <c r="O425" s="3">
        <v>195.54</v>
      </c>
      <c r="P425" s="3">
        <v>16380.83</v>
      </c>
      <c r="Q425" s="3" t="s">
        <v>32</v>
      </c>
      <c r="R425" s="3">
        <v>0</v>
      </c>
      <c r="S425" s="3" t="s">
        <v>33</v>
      </c>
      <c r="T425" s="3" t="s">
        <v>956</v>
      </c>
      <c r="U425" s="3" t="s">
        <v>44</v>
      </c>
      <c r="V425" s="3" t="s">
        <v>518</v>
      </c>
      <c r="W425" s="3" t="s">
        <v>119</v>
      </c>
      <c r="X425" s="3">
        <v>304.57</v>
      </c>
      <c r="Y425" s="3"/>
      <c r="Z425" s="3"/>
      <c r="AA425" s="3">
        <v>9931.9699999999993</v>
      </c>
      <c r="AB425" s="5" t="s">
        <v>193</v>
      </c>
      <c r="AC425" s="3">
        <v>68.03</v>
      </c>
      <c r="AD425" s="3" t="s">
        <v>1219</v>
      </c>
    </row>
    <row r="426" spans="1:30" x14ac:dyDescent="0.25">
      <c r="A426">
        <v>422312</v>
      </c>
      <c r="B426" t="s">
        <v>1220</v>
      </c>
      <c r="C426" s="3">
        <f t="shared" si="7"/>
        <v>0</v>
      </c>
      <c r="D426" s="3">
        <v>50.32</v>
      </c>
      <c r="E426" s="3">
        <v>0</v>
      </c>
      <c r="F426" s="3">
        <v>0</v>
      </c>
      <c r="G426" s="3">
        <v>0</v>
      </c>
      <c r="H426" s="3">
        <v>0</v>
      </c>
      <c r="I426" s="3">
        <v>0</v>
      </c>
      <c r="J426" s="3">
        <v>0</v>
      </c>
      <c r="K426" s="3">
        <v>50.32</v>
      </c>
      <c r="L426">
        <v>25000</v>
      </c>
      <c r="M426" s="4">
        <v>45700</v>
      </c>
      <c r="N426" s="3">
        <v>-2299.9699999999998</v>
      </c>
      <c r="O426" s="3">
        <v>46.22</v>
      </c>
      <c r="P426" s="3">
        <v>1307.0899999999999</v>
      </c>
      <c r="Q426" s="3" t="s">
        <v>32</v>
      </c>
      <c r="R426" s="3">
        <v>0</v>
      </c>
      <c r="S426" s="3" t="s">
        <v>508</v>
      </c>
      <c r="T426" s="3" t="s">
        <v>564</v>
      </c>
      <c r="U426" s="3" t="s">
        <v>510</v>
      </c>
      <c r="V426" s="3"/>
      <c r="W426" s="3"/>
      <c r="X426" s="3">
        <v>2805.22</v>
      </c>
      <c r="Y426" s="3"/>
      <c r="Z426" s="3"/>
      <c r="AA426" s="3">
        <v>21236.07</v>
      </c>
      <c r="AB426" s="5" t="s">
        <v>70</v>
      </c>
      <c r="AC426" s="3">
        <v>147.21</v>
      </c>
      <c r="AD426" s="3" t="s">
        <v>1221</v>
      </c>
    </row>
    <row r="427" spans="1:30" x14ac:dyDescent="0.25">
      <c r="A427">
        <v>31383</v>
      </c>
      <c r="B427" t="s">
        <v>1222</v>
      </c>
      <c r="C427" s="3">
        <f t="shared" si="7"/>
        <v>0</v>
      </c>
      <c r="D427" s="3">
        <v>46.92</v>
      </c>
      <c r="E427" s="3">
        <v>0</v>
      </c>
      <c r="F427" s="3">
        <v>0</v>
      </c>
      <c r="G427" s="3">
        <v>0</v>
      </c>
      <c r="H427" s="3">
        <v>0</v>
      </c>
      <c r="I427" s="3">
        <v>0</v>
      </c>
      <c r="J427" s="3">
        <v>0</v>
      </c>
      <c r="K427" s="3">
        <v>46.92</v>
      </c>
      <c r="L427">
        <v>3000</v>
      </c>
      <c r="M427" s="4">
        <v>45667</v>
      </c>
      <c r="N427" s="3">
        <v>-143.77000000000001</v>
      </c>
      <c r="O427" s="3">
        <v>43.1</v>
      </c>
      <c r="P427" s="3">
        <v>937.58</v>
      </c>
      <c r="Q427" s="3" t="s">
        <v>32</v>
      </c>
      <c r="R427" s="3">
        <v>0</v>
      </c>
      <c r="S427" s="3" t="s">
        <v>33</v>
      </c>
      <c r="T427" s="3" t="s">
        <v>956</v>
      </c>
      <c r="U427" s="3" t="s">
        <v>44</v>
      </c>
      <c r="V427" s="3" t="s">
        <v>927</v>
      </c>
      <c r="W427" s="3" t="s">
        <v>119</v>
      </c>
      <c r="X427" s="3">
        <v>258.17</v>
      </c>
      <c r="Y427" s="3"/>
      <c r="Z427" s="3"/>
      <c r="AA427" s="3">
        <v>2953.08</v>
      </c>
      <c r="AB427" s="5" t="s">
        <v>256</v>
      </c>
      <c r="AC427" s="3">
        <v>46.92</v>
      </c>
      <c r="AD427" s="3" t="s">
        <v>1223</v>
      </c>
    </row>
    <row r="428" spans="1:30" x14ac:dyDescent="0.25">
      <c r="A428">
        <v>18877</v>
      </c>
      <c r="B428" t="s">
        <v>1224</v>
      </c>
      <c r="C428" s="3">
        <f t="shared" si="7"/>
        <v>0</v>
      </c>
      <c r="D428" s="3">
        <v>44.95</v>
      </c>
      <c r="E428" s="3">
        <v>0</v>
      </c>
      <c r="F428" s="3">
        <v>0</v>
      </c>
      <c r="G428" s="3">
        <v>0</v>
      </c>
      <c r="H428" s="3">
        <v>0</v>
      </c>
      <c r="I428" s="3">
        <v>0</v>
      </c>
      <c r="J428" s="3">
        <v>0</v>
      </c>
      <c r="K428" s="3">
        <v>44.95</v>
      </c>
      <c r="L428">
        <v>10000</v>
      </c>
      <c r="M428" s="4">
        <v>45687</v>
      </c>
      <c r="N428" s="3">
        <v>-1100.1300000000001</v>
      </c>
      <c r="O428" s="3">
        <v>0</v>
      </c>
      <c r="P428" s="3">
        <v>32320.53</v>
      </c>
      <c r="Q428" s="3" t="s">
        <v>32</v>
      </c>
      <c r="R428" s="3">
        <v>3822.73</v>
      </c>
      <c r="S428" s="3" t="s">
        <v>33</v>
      </c>
      <c r="T428" s="3" t="s">
        <v>1225</v>
      </c>
      <c r="U428" s="3" t="s">
        <v>44</v>
      </c>
      <c r="V428" s="3" t="s">
        <v>640</v>
      </c>
      <c r="W428" s="3" t="s">
        <v>57</v>
      </c>
      <c r="X428" s="3">
        <v>37312.32</v>
      </c>
      <c r="Y428" s="3">
        <v>200000</v>
      </c>
      <c r="Z428" s="3" t="s">
        <v>75</v>
      </c>
      <c r="AA428" s="3">
        <v>-4316.72</v>
      </c>
      <c r="AB428" s="5" t="s">
        <v>70</v>
      </c>
      <c r="AC428" s="3">
        <v>426.17</v>
      </c>
      <c r="AD428" s="3" t="s">
        <v>1226</v>
      </c>
    </row>
    <row r="429" spans="1:30" x14ac:dyDescent="0.25">
      <c r="A429">
        <v>18203</v>
      </c>
      <c r="B429" t="s">
        <v>1227</v>
      </c>
      <c r="C429" s="3">
        <f t="shared" si="7"/>
        <v>0</v>
      </c>
      <c r="D429" s="3">
        <v>22.36</v>
      </c>
      <c r="E429" s="3">
        <v>0</v>
      </c>
      <c r="F429" s="3">
        <v>0</v>
      </c>
      <c r="G429" s="3">
        <v>0</v>
      </c>
      <c r="H429" s="3">
        <v>0</v>
      </c>
      <c r="I429" s="3">
        <v>0</v>
      </c>
      <c r="J429" s="3">
        <v>0</v>
      </c>
      <c r="K429" s="3">
        <v>22.36</v>
      </c>
      <c r="L429">
        <v>3500</v>
      </c>
      <c r="M429" s="4">
        <v>45694</v>
      </c>
      <c r="N429" s="3">
        <v>-402.42</v>
      </c>
      <c r="O429" s="3">
        <v>402.84</v>
      </c>
      <c r="P429" s="3">
        <v>2014.2</v>
      </c>
      <c r="Q429" s="3"/>
      <c r="R429" s="3">
        <v>0</v>
      </c>
      <c r="S429" s="3" t="s">
        <v>1228</v>
      </c>
      <c r="T429" s="3" t="s">
        <v>1214</v>
      </c>
      <c r="U429" s="3" t="s">
        <v>44</v>
      </c>
      <c r="V429" s="3"/>
      <c r="W429" s="3" t="s">
        <v>119</v>
      </c>
      <c r="X429" s="3">
        <v>44.48</v>
      </c>
      <c r="Y429" s="3"/>
      <c r="Z429" s="3"/>
      <c r="AA429" s="3">
        <v>3477.64</v>
      </c>
      <c r="AB429" s="5" t="s">
        <v>429</v>
      </c>
      <c r="AC429" s="3">
        <v>432.84</v>
      </c>
      <c r="AD429" s="3" t="s">
        <v>1229</v>
      </c>
    </row>
    <row r="430" spans="1:30" x14ac:dyDescent="0.25">
      <c r="A430">
        <v>382391</v>
      </c>
      <c r="B430" t="s">
        <v>1230</v>
      </c>
      <c r="C430" s="3">
        <f t="shared" si="7"/>
        <v>0</v>
      </c>
      <c r="D430" s="3">
        <v>19.559999999999999</v>
      </c>
      <c r="E430" s="3">
        <v>0</v>
      </c>
      <c r="F430" s="3">
        <v>0</v>
      </c>
      <c r="G430" s="3">
        <v>0</v>
      </c>
      <c r="H430" s="3">
        <v>0</v>
      </c>
      <c r="I430" s="3">
        <v>0</v>
      </c>
      <c r="J430" s="3">
        <v>0</v>
      </c>
      <c r="K430" s="3">
        <v>19.559999999999999</v>
      </c>
      <c r="L430">
        <v>0</v>
      </c>
      <c r="M430" s="4">
        <v>45702</v>
      </c>
      <c r="N430" s="3">
        <v>-1304.28</v>
      </c>
      <c r="O430" s="3">
        <v>1167.97</v>
      </c>
      <c r="P430" s="3">
        <v>1854.63</v>
      </c>
      <c r="Q430" s="3" t="s">
        <v>32</v>
      </c>
      <c r="R430" s="3">
        <v>0</v>
      </c>
      <c r="S430" s="3" t="s">
        <v>436</v>
      </c>
      <c r="T430" s="3" t="s">
        <v>325</v>
      </c>
      <c r="U430" s="3" t="s">
        <v>35</v>
      </c>
      <c r="V430" s="3"/>
      <c r="W430" s="3"/>
      <c r="X430" s="3">
        <v>152.44999999999999</v>
      </c>
      <c r="Y430" s="3"/>
      <c r="Z430" s="3"/>
      <c r="AA430" s="3">
        <v>-19.559999999999999</v>
      </c>
      <c r="AB430" s="5" t="s">
        <v>484</v>
      </c>
      <c r="AC430" s="3">
        <v>0</v>
      </c>
      <c r="AD430" s="3" t="s">
        <v>1231</v>
      </c>
    </row>
    <row r="431" spans="1:30" x14ac:dyDescent="0.25">
      <c r="A431">
        <v>85543</v>
      </c>
      <c r="B431" t="s">
        <v>1232</v>
      </c>
      <c r="C431" s="3">
        <f t="shared" si="7"/>
        <v>0</v>
      </c>
      <c r="D431" s="3">
        <v>6.78</v>
      </c>
      <c r="E431" s="3">
        <v>0</v>
      </c>
      <c r="F431" s="3">
        <v>0</v>
      </c>
      <c r="G431" s="3">
        <v>0</v>
      </c>
      <c r="H431" s="3">
        <v>0</v>
      </c>
      <c r="I431" s="3">
        <v>0</v>
      </c>
      <c r="J431" s="3">
        <v>0</v>
      </c>
      <c r="K431" s="3">
        <v>6.78</v>
      </c>
      <c r="L431">
        <v>5000</v>
      </c>
      <c r="M431" s="4">
        <v>45660</v>
      </c>
      <c r="N431" s="3">
        <v>-2.93</v>
      </c>
      <c r="O431" s="3">
        <v>6.78</v>
      </c>
      <c r="P431" s="3">
        <v>1666.07</v>
      </c>
      <c r="Q431" s="3" t="s">
        <v>32</v>
      </c>
      <c r="R431" s="3">
        <v>0</v>
      </c>
      <c r="S431" s="3" t="s">
        <v>33</v>
      </c>
      <c r="T431" s="3" t="s">
        <v>362</v>
      </c>
      <c r="U431" s="3" t="s">
        <v>44</v>
      </c>
      <c r="V431" s="3" t="s">
        <v>1233</v>
      </c>
      <c r="W431" s="3" t="s">
        <v>119</v>
      </c>
      <c r="X431" s="3">
        <v>64.36</v>
      </c>
      <c r="Y431" s="3"/>
      <c r="Z431" s="3" t="s">
        <v>1234</v>
      </c>
      <c r="AA431" s="3">
        <v>4993.22</v>
      </c>
      <c r="AB431" s="5" t="s">
        <v>39</v>
      </c>
      <c r="AC431" s="3">
        <v>6.78</v>
      </c>
      <c r="AD431" s="3" t="s">
        <v>1235</v>
      </c>
    </row>
    <row r="432" spans="1:30" x14ac:dyDescent="0.25">
      <c r="A432">
        <v>101395</v>
      </c>
      <c r="B432" t="s">
        <v>1236</v>
      </c>
      <c r="C432" s="3">
        <f t="shared" si="7"/>
        <v>0</v>
      </c>
      <c r="D432" s="3">
        <v>3.92</v>
      </c>
      <c r="E432" s="3">
        <v>0</v>
      </c>
      <c r="F432" s="3">
        <v>0</v>
      </c>
      <c r="G432" s="3">
        <v>0</v>
      </c>
      <c r="H432" s="3">
        <v>0</v>
      </c>
      <c r="I432" s="3">
        <v>0</v>
      </c>
      <c r="J432" s="3">
        <v>0</v>
      </c>
      <c r="K432" s="3">
        <v>3.92</v>
      </c>
      <c r="L432">
        <v>20000</v>
      </c>
      <c r="M432" s="4">
        <v>45706</v>
      </c>
      <c r="N432" s="3">
        <v>1.07</v>
      </c>
      <c r="O432" s="3">
        <v>2603.84</v>
      </c>
      <c r="P432" s="3">
        <v>38956.36</v>
      </c>
      <c r="Q432" s="3" t="s">
        <v>32</v>
      </c>
      <c r="R432" s="3">
        <v>480.64</v>
      </c>
      <c r="S432" s="3" t="s">
        <v>277</v>
      </c>
      <c r="T432" s="3" t="s">
        <v>108</v>
      </c>
      <c r="U432" s="3" t="s">
        <v>44</v>
      </c>
      <c r="V432" s="3" t="s">
        <v>45</v>
      </c>
      <c r="W432" s="3" t="s">
        <v>119</v>
      </c>
      <c r="X432" s="3">
        <v>1159.6400000000001</v>
      </c>
      <c r="Y432" s="3"/>
      <c r="Z432" s="3"/>
      <c r="AA432" s="3">
        <v>19996.080000000002</v>
      </c>
      <c r="AB432" s="5"/>
      <c r="AC432" s="3">
        <v>0</v>
      </c>
      <c r="AD432" s="3" t="s">
        <v>1237</v>
      </c>
    </row>
    <row r="433" spans="1:30" x14ac:dyDescent="0.25">
      <c r="A433">
        <v>18621</v>
      </c>
      <c r="B433" t="s">
        <v>1238</v>
      </c>
      <c r="C433" s="3">
        <f t="shared" si="7"/>
        <v>0</v>
      </c>
      <c r="D433" s="3">
        <v>1.65</v>
      </c>
      <c r="E433" s="3">
        <v>0</v>
      </c>
      <c r="F433" s="3">
        <v>0</v>
      </c>
      <c r="G433" s="3">
        <v>0</v>
      </c>
      <c r="H433" s="3">
        <v>0</v>
      </c>
      <c r="I433" s="3">
        <v>0</v>
      </c>
      <c r="J433" s="3">
        <v>0</v>
      </c>
      <c r="K433" s="3">
        <v>1.65</v>
      </c>
      <c r="L433">
        <v>20000</v>
      </c>
      <c r="M433" s="4">
        <v>45698</v>
      </c>
      <c r="N433" s="3">
        <v>-3118.43</v>
      </c>
      <c r="O433" s="3">
        <v>1398.13</v>
      </c>
      <c r="P433" s="3">
        <v>30666.13</v>
      </c>
      <c r="Q433" s="3" t="s">
        <v>32</v>
      </c>
      <c r="R433" s="3">
        <v>1905.69</v>
      </c>
      <c r="S433" s="3" t="s">
        <v>33</v>
      </c>
      <c r="T433" s="3" t="s">
        <v>919</v>
      </c>
      <c r="U433" s="3" t="s">
        <v>44</v>
      </c>
      <c r="V433" s="3" t="s">
        <v>626</v>
      </c>
      <c r="W433" s="3" t="s">
        <v>37</v>
      </c>
      <c r="X433" s="3">
        <v>1386.58</v>
      </c>
      <c r="Y433" s="3"/>
      <c r="Z433" s="3" t="s">
        <v>266</v>
      </c>
      <c r="AA433" s="3">
        <v>19998.349999999999</v>
      </c>
      <c r="AB433" s="5" t="s">
        <v>854</v>
      </c>
      <c r="AC433" s="3">
        <v>1.65</v>
      </c>
      <c r="AD433" s="3" t="s">
        <v>1239</v>
      </c>
    </row>
    <row r="434" spans="1:30" x14ac:dyDescent="0.25">
      <c r="A434">
        <v>122949</v>
      </c>
      <c r="B434" t="s">
        <v>1240</v>
      </c>
      <c r="C434" s="3">
        <f t="shared" si="7"/>
        <v>0</v>
      </c>
      <c r="D434" s="3">
        <v>1.24</v>
      </c>
      <c r="E434" s="3">
        <v>0</v>
      </c>
      <c r="F434" s="3">
        <v>0</v>
      </c>
      <c r="G434" s="3">
        <v>0</v>
      </c>
      <c r="H434" s="3">
        <v>0</v>
      </c>
      <c r="I434" s="3">
        <v>0</v>
      </c>
      <c r="J434" s="3">
        <v>-14.54</v>
      </c>
      <c r="K434" s="3">
        <v>-13.3</v>
      </c>
      <c r="L434">
        <v>0</v>
      </c>
      <c r="M434" s="4">
        <v>45714</v>
      </c>
      <c r="N434" s="3">
        <v>-354.33</v>
      </c>
      <c r="O434" s="3">
        <v>4422.55</v>
      </c>
      <c r="P434" s="3">
        <v>17920.93</v>
      </c>
      <c r="Q434" s="3" t="s">
        <v>32</v>
      </c>
      <c r="R434" s="3">
        <v>0</v>
      </c>
      <c r="S434" s="3" t="s">
        <v>436</v>
      </c>
      <c r="T434" s="3" t="s">
        <v>42</v>
      </c>
      <c r="U434" s="3" t="s">
        <v>44</v>
      </c>
      <c r="V434" s="3" t="s">
        <v>114</v>
      </c>
      <c r="W434" s="3" t="s">
        <v>119</v>
      </c>
      <c r="X434" s="3">
        <v>-271.05</v>
      </c>
      <c r="Y434" s="3"/>
      <c r="Z434" s="3"/>
      <c r="AA434" s="3">
        <v>-69.3</v>
      </c>
      <c r="AB434" s="5" t="s">
        <v>70</v>
      </c>
      <c r="AC434" s="3">
        <v>354.33</v>
      </c>
      <c r="AD434" s="3" t="s">
        <v>1241</v>
      </c>
    </row>
    <row r="435" spans="1:30" x14ac:dyDescent="0.25">
      <c r="A435">
        <v>402976</v>
      </c>
      <c r="B435" t="s">
        <v>1242</v>
      </c>
      <c r="C435" s="3">
        <f t="shared" si="7"/>
        <v>0</v>
      </c>
      <c r="D435" s="3">
        <v>0.5</v>
      </c>
      <c r="E435" s="3">
        <v>0</v>
      </c>
      <c r="F435" s="3">
        <v>0</v>
      </c>
      <c r="G435" s="3">
        <v>0</v>
      </c>
      <c r="H435" s="3">
        <v>0</v>
      </c>
      <c r="I435" s="3">
        <v>0</v>
      </c>
      <c r="J435" s="3">
        <v>0</v>
      </c>
      <c r="K435" s="3">
        <v>0.5</v>
      </c>
      <c r="L435">
        <v>4000</v>
      </c>
      <c r="M435" s="4">
        <v>45694</v>
      </c>
      <c r="N435" s="3">
        <v>-1388.3</v>
      </c>
      <c r="O435" s="3">
        <v>1388.8</v>
      </c>
      <c r="P435" s="3">
        <v>0</v>
      </c>
      <c r="Q435" s="3" t="s">
        <v>32</v>
      </c>
      <c r="R435" s="3">
        <v>0</v>
      </c>
      <c r="S435" s="3" t="s">
        <v>1201</v>
      </c>
      <c r="T435" s="3" t="s">
        <v>84</v>
      </c>
      <c r="U435" s="3" t="s">
        <v>1105</v>
      </c>
      <c r="V435" s="3"/>
      <c r="W435" s="3"/>
      <c r="X435" s="3">
        <v>56.94</v>
      </c>
      <c r="Y435" s="3"/>
      <c r="Z435" s="3"/>
      <c r="AA435" s="3">
        <v>3999.5</v>
      </c>
      <c r="AB435" s="5" t="s">
        <v>443</v>
      </c>
      <c r="AC435" s="3">
        <v>1388.8</v>
      </c>
      <c r="AD435" s="3"/>
    </row>
    <row r="436" spans="1:30" x14ac:dyDescent="0.25">
      <c r="A436">
        <v>121094</v>
      </c>
      <c r="B436" t="s">
        <v>1243</v>
      </c>
      <c r="C436" s="3">
        <f t="shared" si="7"/>
        <v>0</v>
      </c>
      <c r="D436" s="3">
        <v>0</v>
      </c>
      <c r="E436" s="3">
        <v>0</v>
      </c>
      <c r="F436" s="3">
        <v>0</v>
      </c>
      <c r="G436" s="3">
        <v>0</v>
      </c>
      <c r="H436" s="3">
        <v>0</v>
      </c>
      <c r="I436" s="3">
        <v>0</v>
      </c>
      <c r="J436" s="3">
        <v>-356.08</v>
      </c>
      <c r="K436" s="3">
        <v>-356.08</v>
      </c>
      <c r="L436">
        <v>0</v>
      </c>
      <c r="M436" s="4">
        <v>45700</v>
      </c>
      <c r="N436" s="3">
        <v>-1375.92</v>
      </c>
      <c r="O436" s="3">
        <v>10228.57</v>
      </c>
      <c r="P436" s="3">
        <v>28250.52</v>
      </c>
      <c r="Q436" s="3" t="s">
        <v>32</v>
      </c>
      <c r="R436" s="3">
        <v>0</v>
      </c>
      <c r="S436" s="3" t="s">
        <v>50</v>
      </c>
      <c r="T436" s="3" t="s">
        <v>32</v>
      </c>
      <c r="U436" s="3" t="s">
        <v>44</v>
      </c>
      <c r="V436" s="3"/>
      <c r="W436" s="3" t="s">
        <v>119</v>
      </c>
      <c r="X436" s="3">
        <v>-519.99</v>
      </c>
      <c r="Y436" s="3"/>
      <c r="Z436" s="3"/>
      <c r="AA436" s="3">
        <v>356.08</v>
      </c>
      <c r="AB436" s="5" t="s">
        <v>140</v>
      </c>
      <c r="AC436" s="3">
        <v>1375.92</v>
      </c>
      <c r="AD436" s="3"/>
    </row>
    <row r="437" spans="1:30" x14ac:dyDescent="0.25">
      <c r="A437">
        <v>439738</v>
      </c>
      <c r="B437" t="s">
        <v>1244</v>
      </c>
      <c r="C437" s="3">
        <f t="shared" si="7"/>
        <v>0</v>
      </c>
      <c r="D437" s="3">
        <v>0</v>
      </c>
      <c r="E437" s="3">
        <v>0</v>
      </c>
      <c r="F437" s="3">
        <v>0</v>
      </c>
      <c r="G437" s="3">
        <v>0</v>
      </c>
      <c r="H437" s="3">
        <v>0</v>
      </c>
      <c r="I437" s="3">
        <v>0</v>
      </c>
      <c r="J437" s="3">
        <v>-91.63</v>
      </c>
      <c r="K437" s="3">
        <v>-91.63</v>
      </c>
      <c r="L437">
        <v>0</v>
      </c>
      <c r="M437" s="4">
        <v>45684</v>
      </c>
      <c r="N437" s="3">
        <v>-2282.4</v>
      </c>
      <c r="O437" s="3">
        <v>3064.8</v>
      </c>
      <c r="P437" s="3">
        <v>208.56</v>
      </c>
      <c r="Q437" s="3"/>
      <c r="R437" s="3">
        <v>89</v>
      </c>
      <c r="S437" s="3" t="s">
        <v>50</v>
      </c>
      <c r="T437" s="3" t="s">
        <v>32</v>
      </c>
      <c r="U437" s="3" t="s">
        <v>44</v>
      </c>
      <c r="V437" s="3"/>
      <c r="W437" s="3"/>
      <c r="X437" s="3">
        <v>-158.59</v>
      </c>
      <c r="Y437" s="3"/>
      <c r="Z437" s="3"/>
      <c r="AA437" s="3">
        <v>91.63</v>
      </c>
      <c r="AB437" s="5" t="s">
        <v>671</v>
      </c>
      <c r="AC437" s="3">
        <v>310.3</v>
      </c>
      <c r="AD437" s="3"/>
    </row>
    <row r="438" spans="1:30" x14ac:dyDescent="0.25">
      <c r="A438">
        <v>125124</v>
      </c>
      <c r="B438" t="s">
        <v>1245</v>
      </c>
      <c r="C438" s="3">
        <f t="shared" si="7"/>
        <v>0</v>
      </c>
      <c r="D438" s="3">
        <v>0</v>
      </c>
      <c r="E438" s="3">
        <v>0</v>
      </c>
      <c r="F438" s="3">
        <v>0</v>
      </c>
      <c r="G438" s="3">
        <v>0</v>
      </c>
      <c r="H438" s="3">
        <v>0</v>
      </c>
      <c r="I438" s="3">
        <v>0</v>
      </c>
      <c r="J438" s="3">
        <v>-17696.25</v>
      </c>
      <c r="K438" s="3">
        <v>-17696.25</v>
      </c>
      <c r="L438">
        <v>175000</v>
      </c>
      <c r="M438" s="4">
        <v>45693</v>
      </c>
      <c r="N438" s="3">
        <v>-699.5</v>
      </c>
      <c r="O438" s="3">
        <v>0</v>
      </c>
      <c r="P438" s="3">
        <v>0</v>
      </c>
      <c r="Q438" s="3" t="s">
        <v>32</v>
      </c>
      <c r="R438" s="3">
        <v>0</v>
      </c>
      <c r="S438" s="3" t="s">
        <v>156</v>
      </c>
      <c r="T438" s="3" t="s">
        <v>473</v>
      </c>
      <c r="U438" s="3" t="s">
        <v>157</v>
      </c>
      <c r="V438" s="3" t="s">
        <v>114</v>
      </c>
      <c r="W438" s="3" t="s">
        <v>119</v>
      </c>
      <c r="X438" s="3">
        <v>-103572.66</v>
      </c>
      <c r="Y438" s="3"/>
      <c r="Z438" s="3"/>
      <c r="AA438" s="3">
        <v>183223.09</v>
      </c>
      <c r="AB438" s="5" t="s">
        <v>52</v>
      </c>
      <c r="AC438" s="3">
        <v>748.31</v>
      </c>
      <c r="AD438" s="3" t="s">
        <v>1246</v>
      </c>
    </row>
    <row r="439" spans="1:30" x14ac:dyDescent="0.25">
      <c r="A439">
        <v>16508</v>
      </c>
      <c r="B439" t="s">
        <v>1247</v>
      </c>
      <c r="C439" s="3">
        <f t="shared" si="7"/>
        <v>0</v>
      </c>
      <c r="D439" s="3">
        <v>0</v>
      </c>
      <c r="E439" s="3">
        <v>0</v>
      </c>
      <c r="F439" s="3">
        <v>0</v>
      </c>
      <c r="G439" s="3">
        <v>0</v>
      </c>
      <c r="H439" s="3">
        <v>0</v>
      </c>
      <c r="I439" s="3">
        <v>0</v>
      </c>
      <c r="J439" s="3">
        <v>-24.55</v>
      </c>
      <c r="K439" s="3">
        <v>-24.55</v>
      </c>
      <c r="L439">
        <v>0</v>
      </c>
      <c r="M439" s="4">
        <v>45575</v>
      </c>
      <c r="N439" s="3">
        <v>-461.02</v>
      </c>
      <c r="O439" s="3">
        <v>0</v>
      </c>
      <c r="P439" s="3">
        <v>24297.61</v>
      </c>
      <c r="Q439" s="3"/>
      <c r="R439" s="3">
        <v>0</v>
      </c>
      <c r="S439" s="3" t="s">
        <v>770</v>
      </c>
      <c r="T439" s="3" t="s">
        <v>42</v>
      </c>
      <c r="U439" s="3" t="s">
        <v>35</v>
      </c>
      <c r="V439" s="3"/>
      <c r="W439" s="3" t="s">
        <v>135</v>
      </c>
      <c r="X439" s="3">
        <v>-55.25</v>
      </c>
      <c r="Y439" s="3"/>
      <c r="Z439" s="3"/>
      <c r="AA439" s="3">
        <v>24.55</v>
      </c>
      <c r="AB439" s="5" t="s">
        <v>140</v>
      </c>
      <c r="AC439" s="3">
        <v>36.799999999999997</v>
      </c>
      <c r="AD439" s="3"/>
    </row>
    <row r="440" spans="1:30" x14ac:dyDescent="0.25">
      <c r="A440">
        <v>418138</v>
      </c>
      <c r="B440" t="s">
        <v>1248</v>
      </c>
      <c r="C440" s="3">
        <f t="shared" si="7"/>
        <v>0</v>
      </c>
      <c r="D440" s="3">
        <v>0</v>
      </c>
      <c r="E440" s="3">
        <v>0</v>
      </c>
      <c r="F440" s="3">
        <v>0</v>
      </c>
      <c r="G440" s="3">
        <v>0</v>
      </c>
      <c r="H440" s="3">
        <v>0</v>
      </c>
      <c r="I440" s="3">
        <v>0</v>
      </c>
      <c r="J440" s="3">
        <v>-2</v>
      </c>
      <c r="K440" s="3">
        <v>-2</v>
      </c>
      <c r="L440">
        <v>0</v>
      </c>
      <c r="M440" s="4">
        <v>45440</v>
      </c>
      <c r="N440" s="3">
        <v>-1568.88</v>
      </c>
      <c r="O440" s="3">
        <v>0</v>
      </c>
      <c r="P440" s="3">
        <v>1648.44</v>
      </c>
      <c r="Q440" s="3"/>
      <c r="R440" s="3">
        <v>0</v>
      </c>
      <c r="S440" s="3" t="s">
        <v>50</v>
      </c>
      <c r="T440" s="3"/>
      <c r="U440" s="3" t="s">
        <v>35</v>
      </c>
      <c r="V440" s="3"/>
      <c r="W440" s="3"/>
      <c r="X440" s="3">
        <v>-2</v>
      </c>
      <c r="Y440" s="3"/>
      <c r="Z440" s="3"/>
      <c r="AA440" s="3">
        <v>2</v>
      </c>
      <c r="AB440" s="5" t="s">
        <v>1249</v>
      </c>
      <c r="AC440" s="3">
        <v>1568.88</v>
      </c>
      <c r="AD440" s="3"/>
    </row>
    <row r="441" spans="1:30" x14ac:dyDescent="0.25">
      <c r="A441">
        <v>16718</v>
      </c>
      <c r="B441" t="s">
        <v>1250</v>
      </c>
      <c r="C441" s="3">
        <f t="shared" si="7"/>
        <v>0</v>
      </c>
      <c r="D441" s="3">
        <v>0</v>
      </c>
      <c r="E441" s="3">
        <v>0</v>
      </c>
      <c r="F441" s="3">
        <v>0</v>
      </c>
      <c r="G441" s="3">
        <v>0</v>
      </c>
      <c r="H441" s="3">
        <v>0</v>
      </c>
      <c r="I441" s="3">
        <v>0</v>
      </c>
      <c r="J441" s="3">
        <v>-0.02</v>
      </c>
      <c r="K441" s="3">
        <v>-0.02</v>
      </c>
      <c r="L441">
        <v>0</v>
      </c>
      <c r="M441" s="4">
        <v>45687</v>
      </c>
      <c r="N441" s="3">
        <v>-497.23</v>
      </c>
      <c r="O441" s="3">
        <v>1205.54</v>
      </c>
      <c r="P441" s="3">
        <v>13813.64</v>
      </c>
      <c r="Q441" s="3"/>
      <c r="R441" s="3">
        <v>0</v>
      </c>
      <c r="S441" s="3" t="s">
        <v>436</v>
      </c>
      <c r="T441" s="3" t="s">
        <v>32</v>
      </c>
      <c r="U441" s="3" t="s">
        <v>44</v>
      </c>
      <c r="V441" s="3" t="s">
        <v>651</v>
      </c>
      <c r="W441" s="3" t="s">
        <v>119</v>
      </c>
      <c r="X441" s="3">
        <v>-0.01</v>
      </c>
      <c r="Y441" s="3"/>
      <c r="Z441" s="3"/>
      <c r="AA441" s="3">
        <v>0.02</v>
      </c>
      <c r="AB441" s="5" t="s">
        <v>533</v>
      </c>
      <c r="AC441" s="3">
        <v>497.23</v>
      </c>
      <c r="AD441" s="3" t="s">
        <v>1251</v>
      </c>
    </row>
    <row r="442" spans="1:30" x14ac:dyDescent="0.25">
      <c r="A442">
        <v>182579</v>
      </c>
      <c r="B442" t="s">
        <v>1252</v>
      </c>
      <c r="C442" s="3">
        <f t="shared" si="7"/>
        <v>0</v>
      </c>
      <c r="D442" s="3">
        <v>0</v>
      </c>
      <c r="E442" s="3">
        <v>0</v>
      </c>
      <c r="F442" s="3">
        <v>0</v>
      </c>
      <c r="G442" s="3">
        <v>0</v>
      </c>
      <c r="H442" s="3">
        <v>0</v>
      </c>
      <c r="I442" s="3">
        <v>0</v>
      </c>
      <c r="J442" s="3">
        <v>-1184.02</v>
      </c>
      <c r="K442" s="3">
        <v>-1184.02</v>
      </c>
      <c r="L442">
        <v>0</v>
      </c>
      <c r="M442" s="4">
        <v>45609</v>
      </c>
      <c r="N442" s="3">
        <v>-1186.74</v>
      </c>
      <c r="O442" s="3">
        <v>0</v>
      </c>
      <c r="P442" s="3">
        <v>2360.08</v>
      </c>
      <c r="Q442" s="3" t="s">
        <v>32</v>
      </c>
      <c r="R442" s="3">
        <v>0</v>
      </c>
      <c r="S442" s="3" t="s">
        <v>50</v>
      </c>
      <c r="T442" s="3" t="s">
        <v>1253</v>
      </c>
      <c r="U442" s="3" t="s">
        <v>44</v>
      </c>
      <c r="V442" s="3"/>
      <c r="W442" s="3" t="s">
        <v>37</v>
      </c>
      <c r="X442" s="3">
        <v>-731.13</v>
      </c>
      <c r="Y442" s="3"/>
      <c r="Z442" s="3"/>
      <c r="AA442" s="3">
        <v>1184.02</v>
      </c>
      <c r="AB442" s="5" t="s">
        <v>197</v>
      </c>
      <c r="AC442" s="3">
        <v>1186.74</v>
      </c>
      <c r="AD442" s="3" t="s">
        <v>1254</v>
      </c>
    </row>
    <row r="443" spans="1:30" x14ac:dyDescent="0.25">
      <c r="A443">
        <v>428850</v>
      </c>
      <c r="B443" t="s">
        <v>1255</v>
      </c>
      <c r="C443" s="3">
        <f t="shared" si="7"/>
        <v>0</v>
      </c>
      <c r="D443" s="3">
        <v>0</v>
      </c>
      <c r="E443" s="3">
        <v>0</v>
      </c>
      <c r="F443" s="3">
        <v>0</v>
      </c>
      <c r="G443" s="3">
        <v>0</v>
      </c>
      <c r="H443" s="3">
        <v>0</v>
      </c>
      <c r="I443" s="3">
        <v>0</v>
      </c>
      <c r="J443" s="3">
        <v>-0.02</v>
      </c>
      <c r="K443" s="3">
        <v>-0.02</v>
      </c>
      <c r="L443">
        <v>0</v>
      </c>
      <c r="M443" s="4">
        <v>45490</v>
      </c>
      <c r="N443" s="3">
        <v>-415.38</v>
      </c>
      <c r="O443" s="3">
        <v>0</v>
      </c>
      <c r="P443" s="3">
        <v>213.78</v>
      </c>
      <c r="Q443" s="3"/>
      <c r="R443" s="3">
        <v>0</v>
      </c>
      <c r="S443" s="3" t="s">
        <v>50</v>
      </c>
      <c r="T443" s="3"/>
      <c r="U443" s="3" t="s">
        <v>63</v>
      </c>
      <c r="V443" s="3"/>
      <c r="W443" s="3"/>
      <c r="X443" s="3">
        <v>-0.02</v>
      </c>
      <c r="Y443" s="3"/>
      <c r="Z443" s="3"/>
      <c r="AA443" s="3">
        <v>0.02</v>
      </c>
      <c r="AB443" s="5" t="s">
        <v>1256</v>
      </c>
      <c r="AC443" s="3">
        <v>415.38</v>
      </c>
      <c r="AD443" s="3"/>
    </row>
    <row r="444" spans="1:30" x14ac:dyDescent="0.25">
      <c r="A444">
        <v>117757</v>
      </c>
      <c r="B444" t="s">
        <v>1257</v>
      </c>
      <c r="C444" s="3">
        <f t="shared" si="7"/>
        <v>0</v>
      </c>
      <c r="D444" s="3">
        <v>0</v>
      </c>
      <c r="E444" s="3">
        <v>0</v>
      </c>
      <c r="F444" s="3">
        <v>0</v>
      </c>
      <c r="G444" s="3">
        <v>0</v>
      </c>
      <c r="H444" s="3">
        <v>0</v>
      </c>
      <c r="I444" s="3">
        <v>0</v>
      </c>
      <c r="J444" s="3">
        <v>-2.59</v>
      </c>
      <c r="K444" s="3">
        <v>-2.59</v>
      </c>
      <c r="L444">
        <v>0</v>
      </c>
      <c r="M444" s="4">
        <v>45706</v>
      </c>
      <c r="N444" s="3">
        <v>-192.87</v>
      </c>
      <c r="O444" s="3">
        <v>3359.27</v>
      </c>
      <c r="P444" s="3">
        <v>36525.9</v>
      </c>
      <c r="Q444" s="3" t="s">
        <v>32</v>
      </c>
      <c r="R444" s="3">
        <v>8.61</v>
      </c>
      <c r="S444" s="3" t="s">
        <v>770</v>
      </c>
      <c r="T444" s="3" t="s">
        <v>437</v>
      </c>
      <c r="U444" s="3" t="s">
        <v>44</v>
      </c>
      <c r="V444" s="3"/>
      <c r="W444" s="3" t="s">
        <v>37</v>
      </c>
      <c r="X444" s="3">
        <v>-54.53</v>
      </c>
      <c r="Y444" s="3"/>
      <c r="Z444" s="3"/>
      <c r="AA444" s="3">
        <v>17.45</v>
      </c>
      <c r="AB444" s="5" t="s">
        <v>319</v>
      </c>
      <c r="AC444" s="3">
        <v>192.87</v>
      </c>
      <c r="AD444" s="3" t="s">
        <v>1258</v>
      </c>
    </row>
    <row r="445" spans="1:30" x14ac:dyDescent="0.25">
      <c r="A445">
        <v>193029</v>
      </c>
      <c r="B445" t="s">
        <v>1259</v>
      </c>
      <c r="C445" s="3">
        <f t="shared" si="7"/>
        <v>0</v>
      </c>
      <c r="D445" s="3">
        <v>0</v>
      </c>
      <c r="E445" s="3">
        <v>0</v>
      </c>
      <c r="F445" s="3">
        <v>0</v>
      </c>
      <c r="G445" s="3">
        <v>0</v>
      </c>
      <c r="H445" s="3">
        <v>0</v>
      </c>
      <c r="I445" s="3">
        <v>0</v>
      </c>
      <c r="J445" s="3">
        <v>-12.86</v>
      </c>
      <c r="K445" s="3">
        <v>-12.86</v>
      </c>
      <c r="L445">
        <v>0</v>
      </c>
      <c r="M445" s="4">
        <v>45686</v>
      </c>
      <c r="N445" s="3">
        <v>-1034.04</v>
      </c>
      <c r="O445" s="3">
        <v>949.74</v>
      </c>
      <c r="P445" s="3">
        <v>3633.69</v>
      </c>
      <c r="Q445" s="3" t="s">
        <v>32</v>
      </c>
      <c r="R445" s="3">
        <v>0</v>
      </c>
      <c r="S445" s="3" t="s">
        <v>50</v>
      </c>
      <c r="T445" s="3" t="s">
        <v>32</v>
      </c>
      <c r="U445" s="3" t="s">
        <v>414</v>
      </c>
      <c r="V445" s="3"/>
      <c r="W445" s="3" t="s">
        <v>119</v>
      </c>
      <c r="X445" s="3">
        <v>-12.86</v>
      </c>
      <c r="Y445" s="3"/>
      <c r="Z445" s="3"/>
      <c r="AA445" s="3">
        <v>12.86</v>
      </c>
      <c r="AB445" s="5" t="s">
        <v>632</v>
      </c>
      <c r="AC445" s="3">
        <v>1034.04</v>
      </c>
      <c r="AD445" s="3" t="s">
        <v>1260</v>
      </c>
    </row>
    <row r="446" spans="1:30" x14ac:dyDescent="0.25">
      <c r="A446">
        <v>433942</v>
      </c>
      <c r="B446" t="s">
        <v>1261</v>
      </c>
      <c r="C446" s="3">
        <f t="shared" si="7"/>
        <v>0</v>
      </c>
      <c r="D446" s="3">
        <v>0</v>
      </c>
      <c r="E446" s="3">
        <v>0</v>
      </c>
      <c r="F446" s="3">
        <v>0</v>
      </c>
      <c r="G446" s="3">
        <v>0</v>
      </c>
      <c r="H446" s="3">
        <v>0</v>
      </c>
      <c r="I446" s="3">
        <v>0</v>
      </c>
      <c r="J446" s="3">
        <v>-0.02</v>
      </c>
      <c r="K446" s="3">
        <v>-0.02</v>
      </c>
      <c r="L446">
        <v>0</v>
      </c>
      <c r="M446" s="4">
        <v>45455</v>
      </c>
      <c r="N446" s="3">
        <v>30.1</v>
      </c>
      <c r="O446" s="3">
        <v>0</v>
      </c>
      <c r="P446" s="3">
        <v>611.34</v>
      </c>
      <c r="Q446" s="3"/>
      <c r="R446" s="3">
        <v>0</v>
      </c>
      <c r="S446" s="3" t="s">
        <v>50</v>
      </c>
      <c r="T446" s="3"/>
      <c r="U446" s="3" t="s">
        <v>35</v>
      </c>
      <c r="V446" s="3"/>
      <c r="W446" s="3"/>
      <c r="X446" s="3">
        <v>-0.02</v>
      </c>
      <c r="Y446" s="3"/>
      <c r="Z446" s="3"/>
      <c r="AA446" s="3">
        <v>0.02</v>
      </c>
      <c r="AB446" s="5" t="s">
        <v>1262</v>
      </c>
      <c r="AC446" s="3">
        <v>114.27</v>
      </c>
      <c r="AD446" s="3"/>
    </row>
    <row r="447" spans="1:30" x14ac:dyDescent="0.25">
      <c r="A447">
        <v>114985</v>
      </c>
      <c r="B447" t="s">
        <v>1263</v>
      </c>
      <c r="C447" s="3">
        <f t="shared" si="7"/>
        <v>0</v>
      </c>
      <c r="D447" s="3">
        <v>0</v>
      </c>
      <c r="E447" s="3">
        <v>0</v>
      </c>
      <c r="F447" s="3">
        <v>0</v>
      </c>
      <c r="G447" s="3">
        <v>0</v>
      </c>
      <c r="H447" s="3">
        <v>0</v>
      </c>
      <c r="I447" s="3">
        <v>0</v>
      </c>
      <c r="J447" s="3">
        <v>-930.88</v>
      </c>
      <c r="K447" s="3">
        <v>-930.88</v>
      </c>
      <c r="L447">
        <v>0</v>
      </c>
      <c r="M447" s="4">
        <v>45471</v>
      </c>
      <c r="N447" s="3">
        <v>-1551.47</v>
      </c>
      <c r="O447" s="3">
        <v>0</v>
      </c>
      <c r="P447" s="3">
        <v>570</v>
      </c>
      <c r="Q447" s="3"/>
      <c r="R447" s="3">
        <v>0</v>
      </c>
      <c r="S447" s="3" t="s">
        <v>50</v>
      </c>
      <c r="T447" s="3"/>
      <c r="U447" s="3" t="s">
        <v>414</v>
      </c>
      <c r="V447" s="3"/>
      <c r="W447" s="3" t="s">
        <v>119</v>
      </c>
      <c r="X447" s="3">
        <v>-930.88</v>
      </c>
      <c r="Y447" s="3"/>
      <c r="Z447" s="3"/>
      <c r="AA447" s="3">
        <v>930.88</v>
      </c>
      <c r="AB447" s="5" t="s">
        <v>1264</v>
      </c>
      <c r="AC447" s="3">
        <v>620.59</v>
      </c>
      <c r="AD447" s="3"/>
    </row>
    <row r="448" spans="1:30" x14ac:dyDescent="0.25">
      <c r="A448">
        <v>69186</v>
      </c>
      <c r="B448" t="s">
        <v>1265</v>
      </c>
      <c r="C448" s="3">
        <f t="shared" si="7"/>
        <v>0</v>
      </c>
      <c r="D448" s="3">
        <v>0</v>
      </c>
      <c r="E448" s="3">
        <v>0</v>
      </c>
      <c r="F448" s="3">
        <v>0</v>
      </c>
      <c r="G448" s="3">
        <v>0</v>
      </c>
      <c r="H448" s="3">
        <v>0</v>
      </c>
      <c r="I448" s="3">
        <v>0</v>
      </c>
      <c r="J448" s="3">
        <v>-10.88</v>
      </c>
      <c r="K448" s="3">
        <v>-10.88</v>
      </c>
      <c r="L448">
        <v>0</v>
      </c>
      <c r="M448" s="4">
        <v>45588</v>
      </c>
      <c r="N448" s="3">
        <v>-121.51</v>
      </c>
      <c r="O448" s="3">
        <v>0</v>
      </c>
      <c r="P448" s="3">
        <v>79.2</v>
      </c>
      <c r="Q448" s="3"/>
      <c r="R448" s="3">
        <v>0</v>
      </c>
      <c r="S448" s="3" t="s">
        <v>50</v>
      </c>
      <c r="T448" s="3" t="s">
        <v>32</v>
      </c>
      <c r="U448" s="3" t="s">
        <v>44</v>
      </c>
      <c r="V448" s="3"/>
      <c r="W448" s="3" t="s">
        <v>119</v>
      </c>
      <c r="X448" s="3">
        <v>-8.1</v>
      </c>
      <c r="Y448" s="3"/>
      <c r="Z448" s="3"/>
      <c r="AA448" s="3">
        <v>10.88</v>
      </c>
      <c r="AB448" s="5" t="s">
        <v>1266</v>
      </c>
      <c r="AC448" s="3">
        <v>110.63</v>
      </c>
      <c r="AD448" s="3" t="s">
        <v>1267</v>
      </c>
    </row>
    <row r="449" spans="1:30" x14ac:dyDescent="0.25">
      <c r="A449">
        <v>16014</v>
      </c>
      <c r="B449" t="s">
        <v>1268</v>
      </c>
      <c r="C449" s="3">
        <f t="shared" si="7"/>
        <v>0</v>
      </c>
      <c r="D449" s="3">
        <v>0</v>
      </c>
      <c r="E449" s="3">
        <v>0</v>
      </c>
      <c r="F449" s="3">
        <v>0</v>
      </c>
      <c r="G449" s="3">
        <v>0</v>
      </c>
      <c r="H449" s="3">
        <v>0</v>
      </c>
      <c r="I449" s="3">
        <v>0</v>
      </c>
      <c r="J449" s="3">
        <v>-6</v>
      </c>
      <c r="K449" s="3">
        <v>-6</v>
      </c>
      <c r="L449">
        <v>0</v>
      </c>
      <c r="M449" s="4">
        <v>45713</v>
      </c>
      <c r="N449" s="3">
        <v>-169.49</v>
      </c>
      <c r="O449" s="3">
        <v>4945.22</v>
      </c>
      <c r="P449" s="3">
        <v>15873.42</v>
      </c>
      <c r="Q449" s="3"/>
      <c r="R449" s="3">
        <v>0</v>
      </c>
      <c r="S449" s="3" t="s">
        <v>50</v>
      </c>
      <c r="T449" s="3" t="s">
        <v>100</v>
      </c>
      <c r="U449" s="3" t="s">
        <v>414</v>
      </c>
      <c r="V449" s="3"/>
      <c r="W449" s="3" t="s">
        <v>119</v>
      </c>
      <c r="X449" s="3">
        <v>-684.92</v>
      </c>
      <c r="Y449" s="3"/>
      <c r="Z449" s="3"/>
      <c r="AA449" s="3">
        <v>197.52</v>
      </c>
      <c r="AB449" s="5" t="s">
        <v>52</v>
      </c>
      <c r="AC449" s="3">
        <v>169.49</v>
      </c>
      <c r="AD449" s="3" t="s">
        <v>1269</v>
      </c>
    </row>
    <row r="450" spans="1:30" x14ac:dyDescent="0.25">
      <c r="A450">
        <v>436081</v>
      </c>
      <c r="B450" t="s">
        <v>1270</v>
      </c>
      <c r="C450" s="3">
        <f t="shared" si="7"/>
        <v>0</v>
      </c>
      <c r="D450" s="3">
        <v>0</v>
      </c>
      <c r="E450" s="3">
        <v>0</v>
      </c>
      <c r="F450" s="3">
        <v>0</v>
      </c>
      <c r="G450" s="3">
        <v>0</v>
      </c>
      <c r="H450" s="3">
        <v>0</v>
      </c>
      <c r="I450" s="3">
        <v>0</v>
      </c>
      <c r="J450" s="3">
        <v>-65.599999999999994</v>
      </c>
      <c r="K450" s="3">
        <v>-65.599999999999994</v>
      </c>
      <c r="L450">
        <v>0</v>
      </c>
      <c r="M450" s="4">
        <v>45525</v>
      </c>
      <c r="N450" s="3">
        <v>-1939.9</v>
      </c>
      <c r="O450" s="3">
        <v>0</v>
      </c>
      <c r="P450" s="3">
        <v>1711.5</v>
      </c>
      <c r="Q450" s="3"/>
      <c r="R450" s="3">
        <v>0</v>
      </c>
      <c r="S450" s="3" t="s">
        <v>50</v>
      </c>
      <c r="T450" s="3" t="s">
        <v>342</v>
      </c>
      <c r="U450" s="3" t="s">
        <v>35</v>
      </c>
      <c r="V450" s="3"/>
      <c r="W450" s="3"/>
      <c r="X450" s="3">
        <v>-77.66</v>
      </c>
      <c r="Y450" s="3"/>
      <c r="Z450" s="3"/>
      <c r="AA450" s="3">
        <v>65.599999999999994</v>
      </c>
      <c r="AB450" s="5" t="s">
        <v>1271</v>
      </c>
      <c r="AC450" s="3">
        <v>1103.56</v>
      </c>
      <c r="AD450" s="3"/>
    </row>
    <row r="451" spans="1:30" x14ac:dyDescent="0.25">
      <c r="A451">
        <v>433327</v>
      </c>
      <c r="B451" t="s">
        <v>1272</v>
      </c>
      <c r="C451" s="3">
        <f t="shared" si="7"/>
        <v>0</v>
      </c>
      <c r="D451" s="3">
        <v>0</v>
      </c>
      <c r="E451" s="3">
        <v>0</v>
      </c>
      <c r="F451" s="3">
        <v>0</v>
      </c>
      <c r="G451" s="3">
        <v>0</v>
      </c>
      <c r="H451" s="3">
        <v>0</v>
      </c>
      <c r="I451" s="3">
        <v>0</v>
      </c>
      <c r="J451" s="3">
        <v>-19.12</v>
      </c>
      <c r="K451" s="3">
        <v>-19.12</v>
      </c>
      <c r="L451">
        <v>0</v>
      </c>
      <c r="M451" s="4">
        <v>45527</v>
      </c>
      <c r="N451" s="3">
        <v>-573.82000000000005</v>
      </c>
      <c r="O451" s="3">
        <v>0</v>
      </c>
      <c r="P451" s="3">
        <v>724.8</v>
      </c>
      <c r="Q451" s="3"/>
      <c r="R451" s="3">
        <v>0</v>
      </c>
      <c r="S451" s="3" t="s">
        <v>50</v>
      </c>
      <c r="T451" s="3"/>
      <c r="U451" s="3" t="s">
        <v>35</v>
      </c>
      <c r="V451" s="3"/>
      <c r="W451" s="3"/>
      <c r="X451" s="3">
        <v>-19.12</v>
      </c>
      <c r="Y451" s="3"/>
      <c r="Z451" s="3"/>
      <c r="AA451" s="3">
        <v>19.12</v>
      </c>
      <c r="AB451" s="5" t="s">
        <v>1273</v>
      </c>
      <c r="AC451" s="3">
        <v>554.70000000000005</v>
      </c>
      <c r="AD451" s="3"/>
    </row>
    <row r="452" spans="1:30" x14ac:dyDescent="0.25">
      <c r="A452">
        <v>18120</v>
      </c>
      <c r="B452" t="s">
        <v>1274</v>
      </c>
      <c r="C452" s="3">
        <f t="shared" si="7"/>
        <v>0</v>
      </c>
      <c r="D452" s="3">
        <v>0</v>
      </c>
      <c r="E452" s="3">
        <v>0</v>
      </c>
      <c r="F452" s="3">
        <v>0</v>
      </c>
      <c r="G452" s="3">
        <v>0</v>
      </c>
      <c r="H452" s="3">
        <v>0</v>
      </c>
      <c r="I452" s="3">
        <v>0</v>
      </c>
      <c r="J452" s="3">
        <v>-6800</v>
      </c>
      <c r="K452" s="3">
        <v>-6800</v>
      </c>
      <c r="L452">
        <v>0</v>
      </c>
      <c r="M452" s="4">
        <v>45713</v>
      </c>
      <c r="N452" s="3">
        <v>-6800</v>
      </c>
      <c r="O452" s="3">
        <v>3111.42</v>
      </c>
      <c r="P452" s="3">
        <v>0</v>
      </c>
      <c r="Q452" s="3" t="s">
        <v>32</v>
      </c>
      <c r="R452" s="3">
        <v>6858.7</v>
      </c>
      <c r="S452" s="3" t="s">
        <v>50</v>
      </c>
      <c r="T452" s="3" t="s">
        <v>32</v>
      </c>
      <c r="U452" s="3" t="s">
        <v>44</v>
      </c>
      <c r="V452" s="3" t="s">
        <v>1275</v>
      </c>
      <c r="W452" s="3" t="s">
        <v>37</v>
      </c>
      <c r="X452" s="3">
        <v>-523.80999999999995</v>
      </c>
      <c r="Y452" s="3"/>
      <c r="Z452" s="3"/>
      <c r="AA452" s="3">
        <v>6800</v>
      </c>
      <c r="AB452" s="5" t="s">
        <v>163</v>
      </c>
      <c r="AC452" s="3">
        <v>69.02</v>
      </c>
      <c r="AD452" s="3" t="s">
        <v>1276</v>
      </c>
    </row>
    <row r="453" spans="1:30" x14ac:dyDescent="0.25">
      <c r="A453">
        <v>430908</v>
      </c>
      <c r="B453" t="s">
        <v>1277</v>
      </c>
      <c r="C453" s="3">
        <f t="shared" ref="C453:C516" si="8">F453+G453+H453+I453</f>
        <v>0</v>
      </c>
      <c r="D453" s="3">
        <v>0</v>
      </c>
      <c r="E453" s="3">
        <v>0</v>
      </c>
      <c r="F453" s="3">
        <v>0</v>
      </c>
      <c r="G453" s="3">
        <v>0</v>
      </c>
      <c r="H453" s="3">
        <v>0</v>
      </c>
      <c r="I453" s="3">
        <v>0</v>
      </c>
      <c r="J453" s="3">
        <v>-11.97</v>
      </c>
      <c r="K453" s="3">
        <v>-11.97</v>
      </c>
      <c r="L453">
        <v>0</v>
      </c>
      <c r="M453" s="4">
        <v>45404</v>
      </c>
      <c r="N453" s="3">
        <v>-195.41</v>
      </c>
      <c r="O453" s="3">
        <v>0</v>
      </c>
      <c r="P453" s="3">
        <v>184.96</v>
      </c>
      <c r="Q453" s="3"/>
      <c r="R453" s="3">
        <v>0</v>
      </c>
      <c r="S453" s="3" t="s">
        <v>50</v>
      </c>
      <c r="T453" s="3"/>
      <c r="U453" s="3" t="s">
        <v>63</v>
      </c>
      <c r="V453" s="3"/>
      <c r="W453" s="3"/>
      <c r="X453" s="3">
        <v>-11.97</v>
      </c>
      <c r="Y453" s="3"/>
      <c r="Z453" s="3"/>
      <c r="AA453" s="3">
        <v>11.97</v>
      </c>
      <c r="AB453" s="5" t="s">
        <v>1278</v>
      </c>
      <c r="AC453" s="3">
        <v>183.44</v>
      </c>
      <c r="AD453" s="3"/>
    </row>
    <row r="454" spans="1:30" x14ac:dyDescent="0.25">
      <c r="A454">
        <v>105705</v>
      </c>
      <c r="B454" t="s">
        <v>1279</v>
      </c>
      <c r="C454" s="3">
        <f t="shared" si="8"/>
        <v>0</v>
      </c>
      <c r="D454" s="3">
        <v>0</v>
      </c>
      <c r="E454" s="3">
        <v>0</v>
      </c>
      <c r="F454" s="3">
        <v>0</v>
      </c>
      <c r="G454" s="3">
        <v>0</v>
      </c>
      <c r="H454" s="3">
        <v>0</v>
      </c>
      <c r="I454" s="3">
        <v>0</v>
      </c>
      <c r="J454" s="3">
        <v>-46.94</v>
      </c>
      <c r="K454" s="3">
        <v>-46.94</v>
      </c>
      <c r="M454" s="4">
        <v>45602</v>
      </c>
      <c r="N454" s="3">
        <v>-222.12</v>
      </c>
      <c r="O454" s="3">
        <v>0</v>
      </c>
      <c r="P454" s="3">
        <v>930.91</v>
      </c>
      <c r="Q454" s="3"/>
      <c r="R454" s="3">
        <v>0</v>
      </c>
      <c r="S454" s="3" t="s">
        <v>50</v>
      </c>
      <c r="T454" s="3" t="s">
        <v>32</v>
      </c>
      <c r="U454" s="3" t="s">
        <v>414</v>
      </c>
      <c r="V454" s="3"/>
      <c r="W454" s="3" t="s">
        <v>119</v>
      </c>
      <c r="X454" s="3">
        <v>-28.73</v>
      </c>
      <c r="Y454" s="3"/>
      <c r="Z454" s="3"/>
      <c r="AA454" s="3">
        <v>46.94</v>
      </c>
      <c r="AB454" s="5" t="s">
        <v>1280</v>
      </c>
      <c r="AC454" s="3">
        <v>175.18</v>
      </c>
      <c r="AD454" s="3"/>
    </row>
    <row r="455" spans="1:30" x14ac:dyDescent="0.25">
      <c r="A455">
        <v>163498</v>
      </c>
      <c r="B455" t="s">
        <v>1281</v>
      </c>
      <c r="C455" s="3">
        <f t="shared" si="8"/>
        <v>0</v>
      </c>
      <c r="D455" s="3">
        <v>0</v>
      </c>
      <c r="E455" s="3">
        <v>0</v>
      </c>
      <c r="F455" s="3">
        <v>0</v>
      </c>
      <c r="G455" s="3">
        <v>0</v>
      </c>
      <c r="H455" s="3">
        <v>0</v>
      </c>
      <c r="I455" s="3">
        <v>0</v>
      </c>
      <c r="J455" s="3">
        <v>-85.79</v>
      </c>
      <c r="K455" s="3">
        <v>-85.79</v>
      </c>
      <c r="L455">
        <v>0</v>
      </c>
      <c r="M455" s="4">
        <v>45679</v>
      </c>
      <c r="N455" s="3">
        <v>-30.62</v>
      </c>
      <c r="O455" s="3">
        <v>372.68</v>
      </c>
      <c r="P455" s="3">
        <v>2423.4899999999998</v>
      </c>
      <c r="Q455" s="3" t="s">
        <v>32</v>
      </c>
      <c r="R455" s="3">
        <v>0</v>
      </c>
      <c r="S455" s="3" t="s">
        <v>770</v>
      </c>
      <c r="T455" s="3" t="s">
        <v>32</v>
      </c>
      <c r="U455" s="3" t="s">
        <v>44</v>
      </c>
      <c r="V455" s="3"/>
      <c r="W455" s="3" t="s">
        <v>119</v>
      </c>
      <c r="X455" s="3">
        <v>-652.75</v>
      </c>
      <c r="Y455" s="3"/>
      <c r="Z455" s="3"/>
      <c r="AA455" s="3">
        <v>698.8</v>
      </c>
      <c r="AB455" s="5" t="s">
        <v>339</v>
      </c>
      <c r="AC455" s="3">
        <v>30.62</v>
      </c>
      <c r="AD455" s="3"/>
    </row>
    <row r="456" spans="1:30" x14ac:dyDescent="0.25">
      <c r="A456">
        <v>125308</v>
      </c>
      <c r="B456" t="s">
        <v>1282</v>
      </c>
      <c r="C456" s="3">
        <f t="shared" si="8"/>
        <v>0</v>
      </c>
      <c r="D456" s="3">
        <v>0</v>
      </c>
      <c r="E456" s="3">
        <v>0</v>
      </c>
      <c r="F456" s="3">
        <v>0</v>
      </c>
      <c r="G456" s="3">
        <v>0</v>
      </c>
      <c r="H456" s="3">
        <v>0</v>
      </c>
      <c r="I456" s="3">
        <v>0</v>
      </c>
      <c r="J456" s="3">
        <v>-968.43</v>
      </c>
      <c r="K456" s="3">
        <v>-968.43</v>
      </c>
      <c r="L456">
        <v>0</v>
      </c>
      <c r="M456" s="4">
        <v>45705</v>
      </c>
      <c r="N456" s="3">
        <v>-270.08</v>
      </c>
      <c r="O456" s="3">
        <v>5780.54</v>
      </c>
      <c r="P456" s="3">
        <v>19367.560000000001</v>
      </c>
      <c r="Q456" s="3"/>
      <c r="R456" s="3">
        <v>0</v>
      </c>
      <c r="S456" s="3" t="s">
        <v>770</v>
      </c>
      <c r="T456" s="3" t="s">
        <v>577</v>
      </c>
      <c r="U456" s="3" t="s">
        <v>44</v>
      </c>
      <c r="V456" s="3"/>
      <c r="W456" s="3" t="s">
        <v>37</v>
      </c>
      <c r="X456" s="3">
        <v>-501.23</v>
      </c>
      <c r="Y456" s="3"/>
      <c r="Z456" s="3"/>
      <c r="AA456" s="3">
        <v>968.43</v>
      </c>
      <c r="AB456" s="5" t="s">
        <v>39</v>
      </c>
      <c r="AC456" s="3">
        <v>270.08</v>
      </c>
      <c r="AD456" s="3" t="s">
        <v>1283</v>
      </c>
    </row>
    <row r="457" spans="1:30" x14ac:dyDescent="0.25">
      <c r="A457">
        <v>430395</v>
      </c>
      <c r="B457" t="s">
        <v>1284</v>
      </c>
      <c r="C457" s="3">
        <f t="shared" si="8"/>
        <v>0</v>
      </c>
      <c r="D457" s="3">
        <v>0</v>
      </c>
      <c r="E457" s="3">
        <v>0</v>
      </c>
      <c r="F457" s="3">
        <v>0</v>
      </c>
      <c r="G457" s="3">
        <v>0</v>
      </c>
      <c r="H457" s="3">
        <v>0</v>
      </c>
      <c r="I457" s="3">
        <v>0</v>
      </c>
      <c r="J457" s="3">
        <v>-220.64</v>
      </c>
      <c r="K457" s="3">
        <v>-220.64</v>
      </c>
      <c r="L457">
        <v>0</v>
      </c>
      <c r="M457" s="4">
        <v>45674</v>
      </c>
      <c r="N457" s="3">
        <v>-72.319999999999993</v>
      </c>
      <c r="O457" s="3">
        <v>72.319999999999993</v>
      </c>
      <c r="P457" s="3">
        <v>1922.7</v>
      </c>
      <c r="Q457" s="3"/>
      <c r="R457" s="3">
        <v>0</v>
      </c>
      <c r="S457" s="3" t="s">
        <v>50</v>
      </c>
      <c r="T457" s="3" t="s">
        <v>32</v>
      </c>
      <c r="U457" s="3" t="s">
        <v>35</v>
      </c>
      <c r="V457" s="3"/>
      <c r="W457" s="3" t="s">
        <v>110</v>
      </c>
      <c r="X457" s="3">
        <v>-176.36</v>
      </c>
      <c r="Y457" s="3"/>
      <c r="Z457" s="3"/>
      <c r="AA457" s="3">
        <v>220.64</v>
      </c>
      <c r="AB457" s="5" t="s">
        <v>267</v>
      </c>
      <c r="AC457" s="3">
        <v>72.319999999999993</v>
      </c>
      <c r="AD457" s="3"/>
    </row>
    <row r="458" spans="1:30" x14ac:dyDescent="0.25">
      <c r="A458">
        <v>355926</v>
      </c>
      <c r="B458" t="s">
        <v>1285</v>
      </c>
      <c r="C458" s="3">
        <f t="shared" si="8"/>
        <v>0</v>
      </c>
      <c r="D458" s="3">
        <v>0</v>
      </c>
      <c r="E458" s="3">
        <v>0</v>
      </c>
      <c r="F458" s="3">
        <v>0</v>
      </c>
      <c r="G458" s="3">
        <v>0</v>
      </c>
      <c r="H458" s="3">
        <v>0</v>
      </c>
      <c r="I458" s="3">
        <v>0</v>
      </c>
      <c r="J458" s="3">
        <v>-485</v>
      </c>
      <c r="K458" s="3">
        <v>-485</v>
      </c>
      <c r="L458">
        <v>0</v>
      </c>
      <c r="M458" s="4">
        <v>45701</v>
      </c>
      <c r="N458" s="3">
        <v>-958</v>
      </c>
      <c r="O458" s="3">
        <v>7828.4</v>
      </c>
      <c r="P458" s="3">
        <v>44362.18</v>
      </c>
      <c r="Q458" s="3" t="s">
        <v>32</v>
      </c>
      <c r="R458" s="3">
        <v>0</v>
      </c>
      <c r="S458" s="3" t="s">
        <v>50</v>
      </c>
      <c r="T458" s="3" t="s">
        <v>467</v>
      </c>
      <c r="U458" s="3" t="s">
        <v>35</v>
      </c>
      <c r="V458" s="3" t="s">
        <v>1286</v>
      </c>
      <c r="W458" s="3" t="s">
        <v>135</v>
      </c>
      <c r="X458" s="3">
        <v>-951.09</v>
      </c>
      <c r="Y458" s="3"/>
      <c r="Z458" s="3"/>
      <c r="AA458" s="3">
        <v>485</v>
      </c>
      <c r="AB458" s="5" t="s">
        <v>484</v>
      </c>
      <c r="AC458" s="3">
        <v>958</v>
      </c>
      <c r="AD458" s="3" t="s">
        <v>1287</v>
      </c>
    </row>
    <row r="459" spans="1:30" x14ac:dyDescent="0.25">
      <c r="A459">
        <v>18167</v>
      </c>
      <c r="B459" t="s">
        <v>1288</v>
      </c>
      <c r="C459" s="3">
        <f t="shared" si="8"/>
        <v>0</v>
      </c>
      <c r="D459" s="3">
        <v>0</v>
      </c>
      <c r="E459" s="3">
        <v>0</v>
      </c>
      <c r="F459" s="3">
        <v>0</v>
      </c>
      <c r="G459" s="3">
        <v>0</v>
      </c>
      <c r="H459" s="3">
        <v>0</v>
      </c>
      <c r="I459" s="3">
        <v>0</v>
      </c>
      <c r="J459" s="3">
        <v>-154.51</v>
      </c>
      <c r="K459" s="3">
        <v>-154.51</v>
      </c>
      <c r="L459">
        <v>0</v>
      </c>
      <c r="M459" s="4">
        <v>45691</v>
      </c>
      <c r="N459" s="3">
        <v>-194.72</v>
      </c>
      <c r="O459" s="3">
        <v>172.8</v>
      </c>
      <c r="P459" s="3">
        <v>1183.8499999999999</v>
      </c>
      <c r="Q459" s="3" t="s">
        <v>32</v>
      </c>
      <c r="R459" s="3">
        <v>0</v>
      </c>
      <c r="S459" s="3" t="s">
        <v>50</v>
      </c>
      <c r="T459" s="3" t="s">
        <v>32</v>
      </c>
      <c r="U459" s="3" t="s">
        <v>35</v>
      </c>
      <c r="V459" s="3" t="s">
        <v>1289</v>
      </c>
      <c r="W459" s="3" t="s">
        <v>119</v>
      </c>
      <c r="X459" s="3">
        <v>-154.51</v>
      </c>
      <c r="Y459" s="3"/>
      <c r="Z459" s="3"/>
      <c r="AA459" s="3">
        <v>154.51</v>
      </c>
      <c r="AB459" s="5" t="s">
        <v>854</v>
      </c>
      <c r="AC459" s="3">
        <v>194.72</v>
      </c>
      <c r="AD459" s="3" t="s">
        <v>1290</v>
      </c>
    </row>
    <row r="460" spans="1:30" x14ac:dyDescent="0.25">
      <c r="A460">
        <v>394634</v>
      </c>
      <c r="B460" t="s">
        <v>1291</v>
      </c>
      <c r="C460" s="3">
        <f t="shared" si="8"/>
        <v>0</v>
      </c>
      <c r="D460" s="3">
        <v>0</v>
      </c>
      <c r="E460" s="3">
        <v>0</v>
      </c>
      <c r="F460" s="3">
        <v>0</v>
      </c>
      <c r="G460" s="3">
        <v>0</v>
      </c>
      <c r="H460" s="3">
        <v>0</v>
      </c>
      <c r="I460" s="3">
        <v>0</v>
      </c>
      <c r="J460" s="3">
        <v>-32.590000000000003</v>
      </c>
      <c r="K460" s="3">
        <v>-32.590000000000003</v>
      </c>
      <c r="L460">
        <v>0</v>
      </c>
      <c r="M460" s="4">
        <v>45709</v>
      </c>
      <c r="N460" s="3">
        <v>-461.43</v>
      </c>
      <c r="O460" s="3">
        <v>2933.12</v>
      </c>
      <c r="P460" s="3">
        <v>0</v>
      </c>
      <c r="Q460" s="3"/>
      <c r="R460" s="3">
        <v>0</v>
      </c>
      <c r="S460" s="3" t="s">
        <v>50</v>
      </c>
      <c r="T460" s="3" t="s">
        <v>32</v>
      </c>
      <c r="U460" s="3" t="s">
        <v>35</v>
      </c>
      <c r="V460" s="3"/>
      <c r="W460" s="3" t="s">
        <v>135</v>
      </c>
      <c r="X460" s="3">
        <v>-0.89</v>
      </c>
      <c r="Y460" s="3"/>
      <c r="Z460" s="3"/>
      <c r="AA460" s="3">
        <v>32.590000000000003</v>
      </c>
      <c r="AB460" s="5" t="s">
        <v>59</v>
      </c>
      <c r="AC460" s="3">
        <v>428.84</v>
      </c>
      <c r="AD460" s="3"/>
    </row>
    <row r="461" spans="1:30" x14ac:dyDescent="0.25">
      <c r="A461">
        <v>382246</v>
      </c>
      <c r="B461" t="s">
        <v>1292</v>
      </c>
      <c r="C461" s="3">
        <f t="shared" si="8"/>
        <v>0</v>
      </c>
      <c r="D461" s="3">
        <v>0</v>
      </c>
      <c r="E461" s="3">
        <v>0</v>
      </c>
      <c r="F461" s="3">
        <v>0</v>
      </c>
      <c r="G461" s="3">
        <v>0</v>
      </c>
      <c r="H461" s="3">
        <v>0</v>
      </c>
      <c r="I461" s="3">
        <v>0</v>
      </c>
      <c r="J461" s="3">
        <v>-279.52999999999997</v>
      </c>
      <c r="K461" s="3">
        <v>-279.52999999999997</v>
      </c>
      <c r="L461">
        <v>0</v>
      </c>
      <c r="M461" s="4">
        <v>45708</v>
      </c>
      <c r="N461" s="3">
        <v>-279.52999999999997</v>
      </c>
      <c r="O461" s="3">
        <v>445.76</v>
      </c>
      <c r="P461" s="3">
        <v>1402.24</v>
      </c>
      <c r="Q461" s="3"/>
      <c r="R461" s="3">
        <v>385.16</v>
      </c>
      <c r="S461" s="3" t="s">
        <v>50</v>
      </c>
      <c r="T461" s="3" t="s">
        <v>100</v>
      </c>
      <c r="U461" s="3" t="s">
        <v>35</v>
      </c>
      <c r="V461" s="3"/>
      <c r="W461" s="3" t="s">
        <v>37</v>
      </c>
      <c r="X461" s="3">
        <v>-12.09</v>
      </c>
      <c r="Y461" s="3"/>
      <c r="Z461" s="3"/>
      <c r="AA461" s="3">
        <v>279.52999999999997</v>
      </c>
      <c r="AB461" s="5" t="s">
        <v>193</v>
      </c>
      <c r="AC461" s="3">
        <v>536.01</v>
      </c>
      <c r="AD461" s="3"/>
    </row>
    <row r="462" spans="1:30" x14ac:dyDescent="0.25">
      <c r="A462">
        <v>412325</v>
      </c>
      <c r="B462" t="s">
        <v>1293</v>
      </c>
      <c r="C462" s="3">
        <f t="shared" si="8"/>
        <v>0</v>
      </c>
      <c r="D462" s="3">
        <v>0</v>
      </c>
      <c r="E462" s="3">
        <v>0</v>
      </c>
      <c r="F462" s="3">
        <v>0</v>
      </c>
      <c r="G462" s="3">
        <v>0</v>
      </c>
      <c r="H462" s="3">
        <v>0</v>
      </c>
      <c r="I462" s="3">
        <v>0</v>
      </c>
      <c r="J462" s="3">
        <v>-855.32</v>
      </c>
      <c r="K462" s="3">
        <v>-855.32</v>
      </c>
      <c r="L462">
        <v>0</v>
      </c>
      <c r="M462" s="4">
        <v>45670</v>
      </c>
      <c r="N462" s="3">
        <v>-1488.48</v>
      </c>
      <c r="O462" s="3">
        <v>532.89</v>
      </c>
      <c r="P462" s="3">
        <v>1819.12</v>
      </c>
      <c r="Q462" s="3" t="s">
        <v>42</v>
      </c>
      <c r="R462" s="3">
        <v>0</v>
      </c>
      <c r="S462" s="3" t="s">
        <v>50</v>
      </c>
      <c r="T462" s="3" t="s">
        <v>32</v>
      </c>
      <c r="U462" s="3" t="s">
        <v>35</v>
      </c>
      <c r="V462" s="3"/>
      <c r="W462" s="3"/>
      <c r="X462" s="3">
        <v>-444.12</v>
      </c>
      <c r="Y462" s="3"/>
      <c r="Z462" s="3"/>
      <c r="AA462" s="3">
        <v>855.32</v>
      </c>
      <c r="AB462" s="5" t="s">
        <v>533</v>
      </c>
      <c r="AC462" s="3">
        <v>633.16</v>
      </c>
      <c r="AD462" s="3"/>
    </row>
    <row r="463" spans="1:30" x14ac:dyDescent="0.25">
      <c r="A463">
        <v>438095</v>
      </c>
      <c r="B463" t="s">
        <v>1294</v>
      </c>
      <c r="C463" s="3">
        <f t="shared" si="8"/>
        <v>0</v>
      </c>
      <c r="D463" s="3">
        <v>0</v>
      </c>
      <c r="E463" s="3">
        <v>0</v>
      </c>
      <c r="F463" s="3">
        <v>0</v>
      </c>
      <c r="G463" s="3">
        <v>0</v>
      </c>
      <c r="H463" s="3">
        <v>0</v>
      </c>
      <c r="I463" s="3">
        <v>0</v>
      </c>
      <c r="J463" s="3">
        <v>-56.64</v>
      </c>
      <c r="K463" s="3">
        <v>-56.64</v>
      </c>
      <c r="L463">
        <v>0</v>
      </c>
      <c r="M463" s="4">
        <v>45576</v>
      </c>
      <c r="N463" s="3">
        <v>-0.04</v>
      </c>
      <c r="O463" s="3">
        <v>0</v>
      </c>
      <c r="P463" s="3">
        <v>3025.95</v>
      </c>
      <c r="Q463" s="3"/>
      <c r="R463" s="3">
        <v>0</v>
      </c>
      <c r="S463" s="3" t="s">
        <v>50</v>
      </c>
      <c r="T463" s="3" t="s">
        <v>32</v>
      </c>
      <c r="U463" s="3" t="s">
        <v>35</v>
      </c>
      <c r="V463" s="3"/>
      <c r="W463" s="3"/>
      <c r="X463" s="3">
        <v>-354.58</v>
      </c>
      <c r="Y463" s="3"/>
      <c r="Z463" s="3"/>
      <c r="AA463" s="3">
        <v>56.64</v>
      </c>
      <c r="AB463" s="5" t="s">
        <v>1295</v>
      </c>
      <c r="AC463" s="3">
        <v>17.12</v>
      </c>
      <c r="AD463" s="3"/>
    </row>
    <row r="464" spans="1:30" x14ac:dyDescent="0.25">
      <c r="A464">
        <v>398698</v>
      </c>
      <c r="B464" t="s">
        <v>1296</v>
      </c>
      <c r="C464" s="3">
        <f t="shared" si="8"/>
        <v>0</v>
      </c>
      <c r="D464" s="3">
        <v>0</v>
      </c>
      <c r="E464" s="3">
        <v>0</v>
      </c>
      <c r="F464" s="3">
        <v>0</v>
      </c>
      <c r="G464" s="3">
        <v>0</v>
      </c>
      <c r="H464" s="3">
        <v>0</v>
      </c>
      <c r="I464" s="3">
        <v>0</v>
      </c>
      <c r="J464" s="3">
        <v>-0.14000000000000001</v>
      </c>
      <c r="K464" s="3">
        <v>-0.14000000000000001</v>
      </c>
      <c r="L464">
        <v>0</v>
      </c>
      <c r="M464" s="4">
        <v>45380</v>
      </c>
      <c r="N464" s="3">
        <v>-194.49</v>
      </c>
      <c r="O464" s="3">
        <v>0</v>
      </c>
      <c r="P464" s="3">
        <v>178.92</v>
      </c>
      <c r="Q464" s="3"/>
      <c r="R464" s="3">
        <v>0</v>
      </c>
      <c r="S464" s="3" t="s">
        <v>50</v>
      </c>
      <c r="T464" s="3"/>
      <c r="U464" s="3" t="s">
        <v>63</v>
      </c>
      <c r="V464" s="3"/>
      <c r="W464" s="3"/>
      <c r="X464" s="3">
        <v>-0.14000000000000001</v>
      </c>
      <c r="Y464" s="3"/>
      <c r="Z464" s="3"/>
      <c r="AA464" s="3">
        <v>0.14000000000000001</v>
      </c>
      <c r="AB464" s="5" t="s">
        <v>288</v>
      </c>
      <c r="AC464" s="3">
        <v>194.35</v>
      </c>
      <c r="AD464" s="3"/>
    </row>
    <row r="465" spans="1:30" x14ac:dyDescent="0.25">
      <c r="A465">
        <v>381675</v>
      </c>
      <c r="B465" t="s">
        <v>1297</v>
      </c>
      <c r="C465" s="3">
        <f t="shared" si="8"/>
        <v>0</v>
      </c>
      <c r="D465" s="3">
        <v>0</v>
      </c>
      <c r="E465" s="3">
        <v>0</v>
      </c>
      <c r="F465" s="3">
        <v>0</v>
      </c>
      <c r="G465" s="3">
        <v>0</v>
      </c>
      <c r="H465" s="3">
        <v>0</v>
      </c>
      <c r="I465" s="3">
        <v>0</v>
      </c>
      <c r="J465" s="3">
        <v>-1.19</v>
      </c>
      <c r="K465" s="3">
        <v>-1.19</v>
      </c>
      <c r="L465">
        <v>0</v>
      </c>
      <c r="M465" s="4">
        <v>45649</v>
      </c>
      <c r="N465" s="3">
        <v>1237.8599999999999</v>
      </c>
      <c r="O465" s="3">
        <v>0</v>
      </c>
      <c r="P465" s="3">
        <v>1258.57</v>
      </c>
      <c r="Q465" s="3"/>
      <c r="R465" s="3">
        <v>0</v>
      </c>
      <c r="S465" s="3" t="s">
        <v>50</v>
      </c>
      <c r="T465" s="3" t="s">
        <v>32</v>
      </c>
      <c r="U465" s="3" t="s">
        <v>35</v>
      </c>
      <c r="V465" s="3"/>
      <c r="W465" s="3" t="s">
        <v>37</v>
      </c>
      <c r="X465" s="3">
        <v>-27.51</v>
      </c>
      <c r="Y465" s="3"/>
      <c r="Z465" s="3"/>
      <c r="AA465" s="3">
        <v>1.19</v>
      </c>
      <c r="AB465" s="5" t="s">
        <v>179</v>
      </c>
      <c r="AC465" s="3">
        <v>0</v>
      </c>
      <c r="AD465" s="3"/>
    </row>
    <row r="466" spans="1:30" x14ac:dyDescent="0.25">
      <c r="A466">
        <v>436968</v>
      </c>
      <c r="B466" t="s">
        <v>1298</v>
      </c>
      <c r="C466" s="3">
        <f t="shared" si="8"/>
        <v>0</v>
      </c>
      <c r="D466" s="3">
        <v>0</v>
      </c>
      <c r="E466" s="3">
        <v>0</v>
      </c>
      <c r="F466" s="3">
        <v>0</v>
      </c>
      <c r="G466" s="3">
        <v>0</v>
      </c>
      <c r="H466" s="3">
        <v>0</v>
      </c>
      <c r="I466" s="3">
        <v>0</v>
      </c>
      <c r="J466" s="3">
        <v>-32.590000000000003</v>
      </c>
      <c r="K466" s="3">
        <v>-32.590000000000003</v>
      </c>
      <c r="L466">
        <v>0</v>
      </c>
      <c r="M466" s="4">
        <v>45569</v>
      </c>
      <c r="N466" s="3">
        <v>-148.63999999999999</v>
      </c>
      <c r="O466" s="3">
        <v>0</v>
      </c>
      <c r="P466" s="3">
        <v>395.52</v>
      </c>
      <c r="Q466" s="3"/>
      <c r="R466" s="3">
        <v>0</v>
      </c>
      <c r="S466" s="3" t="s">
        <v>50</v>
      </c>
      <c r="T466" s="3" t="s">
        <v>32</v>
      </c>
      <c r="U466" s="3" t="s">
        <v>35</v>
      </c>
      <c r="V466" s="3"/>
      <c r="W466" s="3"/>
      <c r="X466" s="3">
        <v>-32.590000000000003</v>
      </c>
      <c r="Y466" s="3"/>
      <c r="Z466" s="3"/>
      <c r="AA466" s="3">
        <v>32.590000000000003</v>
      </c>
      <c r="AB466" s="5" t="s">
        <v>47</v>
      </c>
      <c r="AC466" s="3">
        <v>148.63999999999999</v>
      </c>
      <c r="AD466" s="3"/>
    </row>
    <row r="467" spans="1:30" x14ac:dyDescent="0.25">
      <c r="A467">
        <v>18197</v>
      </c>
      <c r="B467" t="s">
        <v>1299</v>
      </c>
      <c r="C467" s="3">
        <f t="shared" si="8"/>
        <v>0</v>
      </c>
      <c r="D467" s="3">
        <v>0</v>
      </c>
      <c r="E467" s="3">
        <v>0</v>
      </c>
      <c r="F467" s="3">
        <v>0</v>
      </c>
      <c r="G467" s="3">
        <v>0</v>
      </c>
      <c r="H467" s="3">
        <v>0</v>
      </c>
      <c r="I467" s="3">
        <v>0</v>
      </c>
      <c r="J467" s="3">
        <v>-458.57</v>
      </c>
      <c r="K467" s="3">
        <v>-458.57</v>
      </c>
      <c r="L467">
        <v>0</v>
      </c>
      <c r="M467" s="4">
        <v>45711</v>
      </c>
      <c r="N467" s="3">
        <v>0.17</v>
      </c>
      <c r="O467" s="3">
        <v>0</v>
      </c>
      <c r="P467" s="3">
        <v>6796.37</v>
      </c>
      <c r="Q467" s="3"/>
      <c r="R467" s="3">
        <v>0</v>
      </c>
      <c r="S467" s="3" t="s">
        <v>50</v>
      </c>
      <c r="T467" s="3" t="s">
        <v>32</v>
      </c>
      <c r="U467" s="3" t="s">
        <v>35</v>
      </c>
      <c r="V467" s="3"/>
      <c r="W467" s="3" t="s">
        <v>37</v>
      </c>
      <c r="X467" s="3">
        <v>-481.51</v>
      </c>
      <c r="Y467" s="3"/>
      <c r="Z467" s="3"/>
      <c r="AA467" s="3">
        <v>458.57</v>
      </c>
      <c r="AB467" s="5" t="s">
        <v>1295</v>
      </c>
      <c r="AC467" s="3">
        <v>1669.53</v>
      </c>
      <c r="AD467" s="3"/>
    </row>
    <row r="468" spans="1:30" x14ac:dyDescent="0.25">
      <c r="A468">
        <v>434522</v>
      </c>
      <c r="B468" t="s">
        <v>1300</v>
      </c>
      <c r="C468" s="3">
        <f t="shared" si="8"/>
        <v>0</v>
      </c>
      <c r="D468" s="3">
        <v>0</v>
      </c>
      <c r="E468" s="3">
        <v>0</v>
      </c>
      <c r="F468" s="3">
        <v>0</v>
      </c>
      <c r="G468" s="3">
        <v>0</v>
      </c>
      <c r="H468" s="3">
        <v>0</v>
      </c>
      <c r="I468" s="3">
        <v>0</v>
      </c>
      <c r="J468" s="3">
        <v>-4.16</v>
      </c>
      <c r="K468" s="3">
        <v>-4.16</v>
      </c>
      <c r="L468">
        <v>0</v>
      </c>
      <c r="M468" s="4">
        <v>45468</v>
      </c>
      <c r="N468" s="3">
        <v>-2266.52</v>
      </c>
      <c r="O468" s="3">
        <v>0</v>
      </c>
      <c r="P468" s="3">
        <v>2002.56</v>
      </c>
      <c r="Q468" s="3"/>
      <c r="R468" s="3">
        <v>0</v>
      </c>
      <c r="S468" s="3" t="s">
        <v>50</v>
      </c>
      <c r="T468" s="3"/>
      <c r="U468" s="3" t="s">
        <v>63</v>
      </c>
      <c r="V468" s="3"/>
      <c r="W468" s="3"/>
      <c r="X468" s="3">
        <v>-4.16</v>
      </c>
      <c r="Y468" s="3"/>
      <c r="Z468" s="3"/>
      <c r="AA468" s="3">
        <v>4.16</v>
      </c>
      <c r="AB468" s="5" t="s">
        <v>1301</v>
      </c>
      <c r="AC468" s="3">
        <v>621.52</v>
      </c>
      <c r="AD468" s="3"/>
    </row>
    <row r="469" spans="1:30" x14ac:dyDescent="0.25">
      <c r="A469">
        <v>179411</v>
      </c>
      <c r="B469" t="s">
        <v>1302</v>
      </c>
      <c r="C469" s="3">
        <f t="shared" si="8"/>
        <v>0</v>
      </c>
      <c r="D469" s="3">
        <v>0</v>
      </c>
      <c r="E469" s="3">
        <v>0</v>
      </c>
      <c r="F469" s="3">
        <v>0</v>
      </c>
      <c r="G469" s="3">
        <v>0</v>
      </c>
      <c r="H469" s="3">
        <v>0</v>
      </c>
      <c r="I469" s="3">
        <v>0</v>
      </c>
      <c r="J469" s="3">
        <v>-101.51</v>
      </c>
      <c r="K469" s="3">
        <v>-101.51</v>
      </c>
      <c r="L469">
        <v>0</v>
      </c>
      <c r="M469" s="4">
        <v>45509</v>
      </c>
      <c r="N469" s="3">
        <v>-1278.47</v>
      </c>
      <c r="O469" s="3">
        <v>0</v>
      </c>
      <c r="P469" s="3">
        <v>1176.96</v>
      </c>
      <c r="Q469" s="3"/>
      <c r="R469" s="3">
        <v>0</v>
      </c>
      <c r="S469" s="3" t="s">
        <v>50</v>
      </c>
      <c r="T469" s="3"/>
      <c r="U469" s="3" t="s">
        <v>63</v>
      </c>
      <c r="V469" s="3"/>
      <c r="W469" s="3" t="s">
        <v>119</v>
      </c>
      <c r="X469" s="3">
        <v>-101.51</v>
      </c>
      <c r="Y469" s="3"/>
      <c r="Z469" s="3"/>
      <c r="AA469" s="3">
        <v>101.51</v>
      </c>
      <c r="AB469" s="5" t="s">
        <v>1303</v>
      </c>
      <c r="AC469" s="3">
        <v>1176.96</v>
      </c>
      <c r="AD469" s="3"/>
    </row>
    <row r="470" spans="1:30" x14ac:dyDescent="0.25">
      <c r="A470">
        <v>381532</v>
      </c>
      <c r="B470" t="s">
        <v>1304</v>
      </c>
      <c r="C470" s="3">
        <f t="shared" si="8"/>
        <v>0</v>
      </c>
      <c r="D470" s="3">
        <v>0</v>
      </c>
      <c r="E470" s="3">
        <v>0</v>
      </c>
      <c r="F470" s="3">
        <v>0</v>
      </c>
      <c r="G470" s="3">
        <v>0</v>
      </c>
      <c r="H470" s="3">
        <v>0</v>
      </c>
      <c r="I470" s="3">
        <v>0</v>
      </c>
      <c r="J470" s="3">
        <v>-2.21</v>
      </c>
      <c r="K470" s="3">
        <v>-2.21</v>
      </c>
      <c r="L470">
        <v>0</v>
      </c>
      <c r="M470" s="4">
        <v>45667</v>
      </c>
      <c r="N470" s="3">
        <v>-586.48</v>
      </c>
      <c r="O470" s="3">
        <v>0</v>
      </c>
      <c r="P470" s="3">
        <v>18191.96</v>
      </c>
      <c r="Q470" s="3"/>
      <c r="R470" s="3">
        <v>0</v>
      </c>
      <c r="S470" s="3" t="s">
        <v>436</v>
      </c>
      <c r="T470" s="3" t="s">
        <v>32</v>
      </c>
      <c r="U470" s="3" t="s">
        <v>35</v>
      </c>
      <c r="V470" s="3" t="s">
        <v>188</v>
      </c>
      <c r="W470" s="3" t="s">
        <v>46</v>
      </c>
      <c r="X470" s="3">
        <v>-2.79</v>
      </c>
      <c r="Y470" s="3"/>
      <c r="Z470" s="3"/>
      <c r="AA470" s="3">
        <v>2.21</v>
      </c>
      <c r="AB470" s="5" t="s">
        <v>120</v>
      </c>
      <c r="AC470" s="3">
        <v>586.48</v>
      </c>
      <c r="AD470" s="3" t="s">
        <v>1305</v>
      </c>
    </row>
    <row r="471" spans="1:30" x14ac:dyDescent="0.25">
      <c r="A471">
        <v>284649</v>
      </c>
      <c r="B471" t="s">
        <v>1306</v>
      </c>
      <c r="C471" s="3">
        <f t="shared" si="8"/>
        <v>0</v>
      </c>
      <c r="D471" s="3">
        <v>0</v>
      </c>
      <c r="E471" s="3">
        <v>0</v>
      </c>
      <c r="F471" s="3">
        <v>0</v>
      </c>
      <c r="G471" s="3">
        <v>0</v>
      </c>
      <c r="H471" s="3">
        <v>0</v>
      </c>
      <c r="I471" s="3">
        <v>0</v>
      </c>
      <c r="J471" s="3">
        <v>-32.590000000000003</v>
      </c>
      <c r="K471" s="3">
        <v>-32.590000000000003</v>
      </c>
      <c r="L471">
        <v>0</v>
      </c>
      <c r="M471" s="4">
        <v>45677</v>
      </c>
      <c r="N471" s="3">
        <v>-282.68</v>
      </c>
      <c r="O471" s="3">
        <v>438</v>
      </c>
      <c r="P471" s="3">
        <v>6742.46</v>
      </c>
      <c r="Q471" s="3"/>
      <c r="R471" s="3">
        <v>0</v>
      </c>
      <c r="S471" s="3" t="s">
        <v>50</v>
      </c>
      <c r="T471" s="3" t="s">
        <v>32</v>
      </c>
      <c r="U471" s="3" t="s">
        <v>414</v>
      </c>
      <c r="V471" s="3"/>
      <c r="W471" s="3"/>
      <c r="X471" s="3">
        <v>-159.72999999999999</v>
      </c>
      <c r="Y471" s="3"/>
      <c r="Z471" s="3"/>
      <c r="AA471" s="3">
        <v>32.590000000000003</v>
      </c>
      <c r="AB471" s="5" t="s">
        <v>76</v>
      </c>
      <c r="AC471" s="3">
        <v>250.09</v>
      </c>
      <c r="AD471" s="3"/>
    </row>
    <row r="472" spans="1:30" x14ac:dyDescent="0.25">
      <c r="A472">
        <v>175310</v>
      </c>
      <c r="B472" t="s">
        <v>1307</v>
      </c>
      <c r="C472" s="3">
        <f t="shared" si="8"/>
        <v>0</v>
      </c>
      <c r="D472" s="3">
        <v>0</v>
      </c>
      <c r="E472" s="3">
        <v>0</v>
      </c>
      <c r="F472" s="3">
        <v>0</v>
      </c>
      <c r="G472" s="3">
        <v>0</v>
      </c>
      <c r="H472" s="3">
        <v>0</v>
      </c>
      <c r="I472" s="3">
        <v>0</v>
      </c>
      <c r="J472" s="3">
        <v>-38.869999999999997</v>
      </c>
      <c r="K472" s="3">
        <v>-38.869999999999997</v>
      </c>
      <c r="L472">
        <v>20000</v>
      </c>
      <c r="M472" s="4">
        <v>45359</v>
      </c>
      <c r="N472" s="3">
        <v>-873.96</v>
      </c>
      <c r="O472" s="3">
        <v>0</v>
      </c>
      <c r="P472" s="3">
        <v>777.36</v>
      </c>
      <c r="Q472" s="3"/>
      <c r="R472" s="3">
        <v>0</v>
      </c>
      <c r="S472" s="3" t="s">
        <v>156</v>
      </c>
      <c r="T472" s="3"/>
      <c r="U472" s="3" t="s">
        <v>157</v>
      </c>
      <c r="V472" s="3"/>
      <c r="W472" s="3" t="s">
        <v>119</v>
      </c>
      <c r="X472" s="3">
        <v>-38.869999999999997</v>
      </c>
      <c r="Y472" s="3"/>
      <c r="Z472" s="3"/>
      <c r="AA472" s="3">
        <v>20038.87</v>
      </c>
      <c r="AB472" s="5" t="s">
        <v>152</v>
      </c>
      <c r="AC472" s="3">
        <v>873.96</v>
      </c>
      <c r="AD472" s="3" t="s">
        <v>1308</v>
      </c>
    </row>
    <row r="473" spans="1:30" x14ac:dyDescent="0.25">
      <c r="A473">
        <v>16606</v>
      </c>
      <c r="B473" t="s">
        <v>1309</v>
      </c>
      <c r="C473" s="3">
        <f t="shared" si="8"/>
        <v>0</v>
      </c>
      <c r="D473" s="3">
        <v>0</v>
      </c>
      <c r="E473" s="3">
        <v>0</v>
      </c>
      <c r="F473" s="3">
        <v>0</v>
      </c>
      <c r="G473" s="3">
        <v>0</v>
      </c>
      <c r="H473" s="3">
        <v>0</v>
      </c>
      <c r="I473" s="3">
        <v>0</v>
      </c>
      <c r="J473" s="3">
        <v>-1.92</v>
      </c>
      <c r="K473" s="3">
        <v>-1.92</v>
      </c>
      <c r="L473">
        <v>0</v>
      </c>
      <c r="M473" s="4">
        <v>45712</v>
      </c>
      <c r="N473" s="3">
        <v>-123.24</v>
      </c>
      <c r="O473" s="3">
        <v>123.24</v>
      </c>
      <c r="P473" s="3">
        <v>910.64</v>
      </c>
      <c r="Q473" s="3" t="s">
        <v>32</v>
      </c>
      <c r="R473" s="3">
        <v>0</v>
      </c>
      <c r="S473" s="3" t="s">
        <v>50</v>
      </c>
      <c r="T473" s="3" t="s">
        <v>32</v>
      </c>
      <c r="U473" s="3" t="s">
        <v>35</v>
      </c>
      <c r="V473" s="3"/>
      <c r="W473" s="3" t="s">
        <v>119</v>
      </c>
      <c r="X473" s="3">
        <v>-1.92</v>
      </c>
      <c r="Y473" s="3"/>
      <c r="Z473" s="3"/>
      <c r="AA473" s="3">
        <v>1.92</v>
      </c>
      <c r="AB473" s="5" t="s">
        <v>163</v>
      </c>
      <c r="AC473" s="3">
        <v>123.24</v>
      </c>
      <c r="AD473" s="3" t="s">
        <v>1310</v>
      </c>
    </row>
    <row r="474" spans="1:30" x14ac:dyDescent="0.25">
      <c r="A474">
        <v>86390</v>
      </c>
      <c r="B474" t="s">
        <v>1311</v>
      </c>
      <c r="C474" s="3">
        <f t="shared" si="8"/>
        <v>0</v>
      </c>
      <c r="D474" s="3">
        <v>0</v>
      </c>
      <c r="E474" s="3">
        <v>0</v>
      </c>
      <c r="F474" s="3">
        <v>0</v>
      </c>
      <c r="G474" s="3">
        <v>0</v>
      </c>
      <c r="H474" s="3">
        <v>0</v>
      </c>
      <c r="I474" s="3">
        <v>0</v>
      </c>
      <c r="J474" s="3">
        <v>-0.4</v>
      </c>
      <c r="K474" s="3">
        <v>-0.4</v>
      </c>
      <c r="L474">
        <v>0</v>
      </c>
      <c r="M474" s="4">
        <v>45672</v>
      </c>
      <c r="N474" s="3">
        <v>-172.68</v>
      </c>
      <c r="O474" s="3">
        <v>153.6</v>
      </c>
      <c r="P474" s="3">
        <v>6656.5</v>
      </c>
      <c r="Q474" s="3"/>
      <c r="R474" s="3">
        <v>0</v>
      </c>
      <c r="S474" s="3" t="s">
        <v>50</v>
      </c>
      <c r="T474" s="3" t="s">
        <v>32</v>
      </c>
      <c r="U474" s="3" t="s">
        <v>44</v>
      </c>
      <c r="V474" s="3"/>
      <c r="W474" s="3" t="s">
        <v>119</v>
      </c>
      <c r="X474" s="3">
        <v>-1.03</v>
      </c>
      <c r="Y474" s="3"/>
      <c r="Z474" s="3"/>
      <c r="AA474" s="3">
        <v>0.4</v>
      </c>
      <c r="AB474" s="5" t="s">
        <v>158</v>
      </c>
      <c r="AC474" s="3">
        <v>172.28</v>
      </c>
      <c r="AD474" s="3"/>
    </row>
    <row r="475" spans="1:30" x14ac:dyDescent="0.25">
      <c r="A475">
        <v>181894</v>
      </c>
      <c r="B475" t="s">
        <v>1312</v>
      </c>
      <c r="C475" s="3">
        <f t="shared" si="8"/>
        <v>0</v>
      </c>
      <c r="D475" s="3">
        <v>0</v>
      </c>
      <c r="E475" s="3">
        <v>0</v>
      </c>
      <c r="F475" s="3">
        <v>0</v>
      </c>
      <c r="G475" s="3">
        <v>0</v>
      </c>
      <c r="H475" s="3">
        <v>0</v>
      </c>
      <c r="I475" s="3">
        <v>0</v>
      </c>
      <c r="J475" s="3">
        <v>-0.01</v>
      </c>
      <c r="K475" s="3">
        <v>-0.01</v>
      </c>
      <c r="L475">
        <v>0</v>
      </c>
      <c r="M475" s="4">
        <v>45370</v>
      </c>
      <c r="N475" s="3">
        <v>-66.53</v>
      </c>
      <c r="O475" s="3">
        <v>0</v>
      </c>
      <c r="P475" s="3">
        <v>62.4</v>
      </c>
      <c r="Q475" s="3" t="s">
        <v>32</v>
      </c>
      <c r="R475" s="3">
        <v>0</v>
      </c>
      <c r="S475" s="3" t="s">
        <v>770</v>
      </c>
      <c r="T475" s="3"/>
      <c r="U475" s="3" t="s">
        <v>63</v>
      </c>
      <c r="V475" s="3"/>
      <c r="W475" s="3" t="s">
        <v>119</v>
      </c>
      <c r="X475" s="3">
        <v>-0.01</v>
      </c>
      <c r="Y475" s="3"/>
      <c r="Z475" s="3"/>
      <c r="AA475" s="3">
        <v>0.01</v>
      </c>
      <c r="AB475" s="5" t="s">
        <v>174</v>
      </c>
      <c r="AC475" s="3">
        <v>22.17</v>
      </c>
      <c r="AD475" s="3" t="s">
        <v>1313</v>
      </c>
    </row>
    <row r="476" spans="1:30" x14ac:dyDescent="0.25">
      <c r="A476">
        <v>442709</v>
      </c>
      <c r="B476" t="s">
        <v>1314</v>
      </c>
      <c r="C476" s="3">
        <f t="shared" si="8"/>
        <v>0</v>
      </c>
      <c r="D476" s="3">
        <v>0</v>
      </c>
      <c r="E476" s="3">
        <v>0</v>
      </c>
      <c r="F476" s="3">
        <v>0</v>
      </c>
      <c r="G476" s="3">
        <v>0</v>
      </c>
      <c r="H476" s="3">
        <v>0</v>
      </c>
      <c r="I476" s="3">
        <v>0</v>
      </c>
      <c r="J476" s="3">
        <v>-0.1</v>
      </c>
      <c r="K476" s="3">
        <v>-0.1</v>
      </c>
      <c r="L476">
        <v>0</v>
      </c>
      <c r="M476" s="4">
        <v>45713</v>
      </c>
      <c r="N476" s="3">
        <v>-190.98</v>
      </c>
      <c r="O476" s="3">
        <v>613.74</v>
      </c>
      <c r="P476" s="3">
        <v>0</v>
      </c>
      <c r="Q476" s="3"/>
      <c r="R476" s="3">
        <v>0</v>
      </c>
      <c r="S476" s="3" t="s">
        <v>50</v>
      </c>
      <c r="T476" s="3" t="s">
        <v>32</v>
      </c>
      <c r="U476" s="3" t="s">
        <v>35</v>
      </c>
      <c r="V476" s="3"/>
      <c r="W476" s="3"/>
      <c r="X476" s="3">
        <v>-0.02</v>
      </c>
      <c r="Y476" s="3"/>
      <c r="Z476" s="3"/>
      <c r="AA476" s="3">
        <v>0.1</v>
      </c>
      <c r="AB476" s="5" t="s">
        <v>52</v>
      </c>
      <c r="AC476" s="3">
        <v>190.98</v>
      </c>
      <c r="AD476" s="3"/>
    </row>
    <row r="477" spans="1:30" x14ac:dyDescent="0.25">
      <c r="A477">
        <v>81692</v>
      </c>
      <c r="B477" t="s">
        <v>1315</v>
      </c>
      <c r="C477" s="3">
        <f t="shared" si="8"/>
        <v>0</v>
      </c>
      <c r="D477" s="3">
        <v>0</v>
      </c>
      <c r="E477" s="3">
        <v>0</v>
      </c>
      <c r="F477" s="3">
        <v>0</v>
      </c>
      <c r="G477" s="3">
        <v>0</v>
      </c>
      <c r="H477" s="3">
        <v>0</v>
      </c>
      <c r="I477" s="3">
        <v>0</v>
      </c>
      <c r="J477" s="3">
        <v>-32.659999999999997</v>
      </c>
      <c r="K477" s="3">
        <v>-32.659999999999997</v>
      </c>
      <c r="L477">
        <v>0</v>
      </c>
      <c r="M477" s="4">
        <v>45681</v>
      </c>
      <c r="N477" s="3">
        <v>-227.13</v>
      </c>
      <c r="O477" s="3">
        <v>208.62</v>
      </c>
      <c r="P477" s="3">
        <v>2043.86</v>
      </c>
      <c r="Q477" s="3" t="s">
        <v>32</v>
      </c>
      <c r="R477" s="3">
        <v>0</v>
      </c>
      <c r="S477" s="3" t="s">
        <v>50</v>
      </c>
      <c r="T477" s="3" t="s">
        <v>32</v>
      </c>
      <c r="U477" s="3" t="s">
        <v>44</v>
      </c>
      <c r="V477" s="3"/>
      <c r="W477" s="3" t="s">
        <v>119</v>
      </c>
      <c r="X477" s="3">
        <v>-35.950000000000003</v>
      </c>
      <c r="Y477" s="3"/>
      <c r="Z477" s="3"/>
      <c r="AA477" s="3">
        <v>32.659999999999997</v>
      </c>
      <c r="AB477" s="5" t="s">
        <v>115</v>
      </c>
      <c r="AC477" s="3">
        <v>227.13</v>
      </c>
      <c r="AD477" s="3" t="s">
        <v>1316</v>
      </c>
    </row>
    <row r="478" spans="1:30" x14ac:dyDescent="0.25">
      <c r="A478">
        <v>390541</v>
      </c>
      <c r="B478" t="s">
        <v>1317</v>
      </c>
      <c r="C478" s="3">
        <f t="shared" si="8"/>
        <v>0</v>
      </c>
      <c r="D478" s="3">
        <v>0</v>
      </c>
      <c r="E478" s="3">
        <v>0</v>
      </c>
      <c r="F478" s="3">
        <v>0</v>
      </c>
      <c r="G478" s="3">
        <v>0</v>
      </c>
      <c r="H478" s="3">
        <v>0</v>
      </c>
      <c r="I478" s="3">
        <v>0</v>
      </c>
      <c r="J478" s="3">
        <v>-57.53</v>
      </c>
      <c r="K478" s="3">
        <v>-57.53</v>
      </c>
      <c r="L478">
        <v>0</v>
      </c>
      <c r="M478" s="4">
        <v>45692</v>
      </c>
      <c r="N478" s="3">
        <v>-1573.7</v>
      </c>
      <c r="O478" s="3">
        <v>3304.74</v>
      </c>
      <c r="P478" s="3">
        <v>14747.88</v>
      </c>
      <c r="Q478" s="3"/>
      <c r="R478" s="3">
        <v>0</v>
      </c>
      <c r="S478" s="3" t="s">
        <v>50</v>
      </c>
      <c r="T478" s="3" t="s">
        <v>32</v>
      </c>
      <c r="U478" s="3" t="s">
        <v>35</v>
      </c>
      <c r="V478" s="3"/>
      <c r="W478" s="3"/>
      <c r="X478" s="3">
        <v>-56.85</v>
      </c>
      <c r="Y478" s="3"/>
      <c r="Z478" s="3"/>
      <c r="AA478" s="3">
        <v>57.53</v>
      </c>
      <c r="AB478" s="5" t="s">
        <v>246</v>
      </c>
      <c r="AC478" s="3">
        <v>1573.7</v>
      </c>
      <c r="AD478" s="3" t="s">
        <v>1318</v>
      </c>
    </row>
    <row r="479" spans="1:30" x14ac:dyDescent="0.25">
      <c r="A479">
        <v>443640</v>
      </c>
      <c r="B479" t="s">
        <v>1317</v>
      </c>
      <c r="C479" s="3">
        <f t="shared" si="8"/>
        <v>0</v>
      </c>
      <c r="D479" s="3">
        <v>0</v>
      </c>
      <c r="E479" s="3">
        <v>0</v>
      </c>
      <c r="F479" s="3">
        <v>0</v>
      </c>
      <c r="G479" s="3">
        <v>0</v>
      </c>
      <c r="H479" s="3">
        <v>0</v>
      </c>
      <c r="I479" s="3">
        <v>0</v>
      </c>
      <c r="J479" s="3">
        <v>-4.38</v>
      </c>
      <c r="K479" s="3">
        <v>-4.38</v>
      </c>
      <c r="L479">
        <v>0</v>
      </c>
      <c r="M479" s="4">
        <v>45705</v>
      </c>
      <c r="N479" s="3">
        <v>-1895.8</v>
      </c>
      <c r="O479" s="3">
        <v>1741.24</v>
      </c>
      <c r="P479" s="3">
        <v>0</v>
      </c>
      <c r="Q479" s="3"/>
      <c r="R479" s="3">
        <v>0</v>
      </c>
      <c r="S479" s="3" t="s">
        <v>50</v>
      </c>
      <c r="T479" s="3" t="s">
        <v>32</v>
      </c>
      <c r="U479" s="3" t="s">
        <v>35</v>
      </c>
      <c r="V479" s="3"/>
      <c r="W479" s="3"/>
      <c r="X479" s="3">
        <v>-0.22</v>
      </c>
      <c r="Y479" s="3"/>
      <c r="Z479" s="3"/>
      <c r="AA479" s="3">
        <v>4.38</v>
      </c>
      <c r="AB479" s="5" t="s">
        <v>39</v>
      </c>
      <c r="AC479" s="3">
        <v>1891.42</v>
      </c>
      <c r="AD479" s="3"/>
    </row>
    <row r="480" spans="1:30" x14ac:dyDescent="0.25">
      <c r="A480">
        <v>18119</v>
      </c>
      <c r="B480" t="s">
        <v>1319</v>
      </c>
      <c r="C480" s="3">
        <f t="shared" si="8"/>
        <v>0</v>
      </c>
      <c r="D480" s="3">
        <v>0</v>
      </c>
      <c r="E480" s="3">
        <v>0</v>
      </c>
      <c r="F480" s="3">
        <v>0</v>
      </c>
      <c r="G480" s="3">
        <v>0</v>
      </c>
      <c r="H480" s="3">
        <v>0</v>
      </c>
      <c r="I480" s="3">
        <v>0</v>
      </c>
      <c r="J480" s="3">
        <v>-332.82</v>
      </c>
      <c r="K480" s="3">
        <v>-332.82</v>
      </c>
      <c r="L480">
        <v>5000</v>
      </c>
      <c r="M480" s="4">
        <v>45714</v>
      </c>
      <c r="N480" s="3">
        <v>-1368</v>
      </c>
      <c r="O480" s="3">
        <v>9338.41</v>
      </c>
      <c r="P480" s="3">
        <v>65609.960000000006</v>
      </c>
      <c r="Q480" s="3" t="s">
        <v>32</v>
      </c>
      <c r="R480" s="3">
        <v>332.82</v>
      </c>
      <c r="S480" s="3" t="s">
        <v>33</v>
      </c>
      <c r="T480" s="3" t="s">
        <v>966</v>
      </c>
      <c r="U480" s="3" t="s">
        <v>44</v>
      </c>
      <c r="V480" s="3" t="s">
        <v>331</v>
      </c>
      <c r="W480" s="3" t="s">
        <v>201</v>
      </c>
      <c r="X480" s="3">
        <v>1142.44</v>
      </c>
      <c r="Y480" s="3"/>
      <c r="Z480" s="3"/>
      <c r="AA480" s="3">
        <v>5332.82</v>
      </c>
      <c r="AB480" s="5" t="s">
        <v>70</v>
      </c>
      <c r="AC480" s="3">
        <v>1035.18</v>
      </c>
      <c r="AD480" s="3" t="s">
        <v>1320</v>
      </c>
    </row>
    <row r="481" spans="1:30" x14ac:dyDescent="0.25">
      <c r="A481">
        <v>377460</v>
      </c>
      <c r="B481" t="s">
        <v>1321</v>
      </c>
      <c r="C481" s="3">
        <f t="shared" si="8"/>
        <v>0</v>
      </c>
      <c r="D481" s="3">
        <v>0</v>
      </c>
      <c r="E481" s="3">
        <v>0</v>
      </c>
      <c r="F481" s="3">
        <v>0</v>
      </c>
      <c r="G481" s="3">
        <v>0</v>
      </c>
      <c r="H481" s="3">
        <v>0</v>
      </c>
      <c r="I481" s="3">
        <v>0</v>
      </c>
      <c r="J481" s="3">
        <v>-93.19</v>
      </c>
      <c r="K481" s="3">
        <v>-93.19</v>
      </c>
      <c r="L481">
        <v>0</v>
      </c>
      <c r="M481" s="4">
        <v>45701</v>
      </c>
      <c r="N481" s="3">
        <v>-3247.41</v>
      </c>
      <c r="O481" s="3">
        <v>2825.6</v>
      </c>
      <c r="P481" s="3">
        <v>22154.560000000001</v>
      </c>
      <c r="Q481" s="3" t="s">
        <v>32</v>
      </c>
      <c r="R481" s="3">
        <v>93.19</v>
      </c>
      <c r="S481" s="3" t="s">
        <v>50</v>
      </c>
      <c r="T481" s="3" t="s">
        <v>100</v>
      </c>
      <c r="U481" s="3" t="s">
        <v>44</v>
      </c>
      <c r="V481" s="3"/>
      <c r="W481" s="3"/>
      <c r="X481" s="3">
        <v>127.93</v>
      </c>
      <c r="Y481" s="3"/>
      <c r="Z481" s="3"/>
      <c r="AA481" s="3">
        <v>93.19</v>
      </c>
      <c r="AB481" s="5" t="s">
        <v>64</v>
      </c>
      <c r="AC481" s="3">
        <v>-931.9</v>
      </c>
      <c r="AD481" s="3" t="s">
        <v>1322</v>
      </c>
    </row>
    <row r="482" spans="1:30" x14ac:dyDescent="0.25">
      <c r="A482">
        <v>436695</v>
      </c>
      <c r="B482" t="s">
        <v>1323</v>
      </c>
      <c r="C482" s="3">
        <f t="shared" si="8"/>
        <v>0</v>
      </c>
      <c r="D482" s="3">
        <v>0</v>
      </c>
      <c r="E482" s="3">
        <v>0</v>
      </c>
      <c r="F482" s="3">
        <v>0</v>
      </c>
      <c r="G482" s="3">
        <v>0</v>
      </c>
      <c r="H482" s="3">
        <v>0</v>
      </c>
      <c r="I482" s="3">
        <v>0</v>
      </c>
      <c r="J482" s="3">
        <v>-881.88</v>
      </c>
      <c r="K482" s="3">
        <v>-881.88</v>
      </c>
      <c r="L482">
        <v>0</v>
      </c>
      <c r="M482" s="4">
        <v>45548</v>
      </c>
      <c r="N482" s="3">
        <v>-2166.61</v>
      </c>
      <c r="O482" s="3">
        <v>0</v>
      </c>
      <c r="P482" s="3">
        <v>7765</v>
      </c>
      <c r="Q482" s="3"/>
      <c r="R482" s="3">
        <v>0</v>
      </c>
      <c r="S482" s="3" t="s">
        <v>50</v>
      </c>
      <c r="T482" s="3" t="s">
        <v>32</v>
      </c>
      <c r="U482" s="3" t="s">
        <v>44</v>
      </c>
      <c r="V482" s="3"/>
      <c r="W482" s="3"/>
      <c r="X482" s="3">
        <v>-828.04</v>
      </c>
      <c r="Y482" s="3"/>
      <c r="Z482" s="3"/>
      <c r="AA482" s="3">
        <v>881.88</v>
      </c>
      <c r="AB482" s="5" t="s">
        <v>1324</v>
      </c>
      <c r="AC482" s="3">
        <v>1284.73</v>
      </c>
      <c r="AD482" s="3"/>
    </row>
    <row r="483" spans="1:30" x14ac:dyDescent="0.25">
      <c r="A483">
        <v>180034</v>
      </c>
      <c r="B483" t="s">
        <v>1325</v>
      </c>
      <c r="C483" s="3">
        <f t="shared" si="8"/>
        <v>0</v>
      </c>
      <c r="D483" s="3">
        <v>0</v>
      </c>
      <c r="E483" s="3">
        <v>0</v>
      </c>
      <c r="F483" s="3">
        <v>0</v>
      </c>
      <c r="G483" s="3">
        <v>0</v>
      </c>
      <c r="H483" s="3">
        <v>0</v>
      </c>
      <c r="I483" s="3">
        <v>0</v>
      </c>
      <c r="J483" s="3">
        <v>-91.2</v>
      </c>
      <c r="K483" s="3">
        <v>-91.2</v>
      </c>
      <c r="L483">
        <v>0</v>
      </c>
      <c r="M483" s="4">
        <v>45688</v>
      </c>
      <c r="N483" s="3">
        <v>-20.350000000000001</v>
      </c>
      <c r="O483" s="3">
        <v>448.99</v>
      </c>
      <c r="P483" s="3">
        <v>2944.73</v>
      </c>
      <c r="Q483" s="3" t="s">
        <v>32</v>
      </c>
      <c r="R483" s="3">
        <v>91.2</v>
      </c>
      <c r="S483" s="3" t="s">
        <v>436</v>
      </c>
      <c r="T483" s="3" t="s">
        <v>32</v>
      </c>
      <c r="U483" s="3" t="s">
        <v>44</v>
      </c>
      <c r="V483" s="3"/>
      <c r="W483" s="3" t="s">
        <v>119</v>
      </c>
      <c r="X483" s="3">
        <v>-29.47</v>
      </c>
      <c r="Y483" s="3"/>
      <c r="Z483" s="3"/>
      <c r="AA483" s="3">
        <v>91.2</v>
      </c>
      <c r="AB483" s="5" t="s">
        <v>328</v>
      </c>
      <c r="AC483" s="3">
        <v>20.350000000000001</v>
      </c>
      <c r="AD483" s="3" t="s">
        <v>1326</v>
      </c>
    </row>
    <row r="484" spans="1:30" x14ac:dyDescent="0.25">
      <c r="A484">
        <v>279065</v>
      </c>
      <c r="B484" t="s">
        <v>1327</v>
      </c>
      <c r="C484" s="3">
        <f t="shared" si="8"/>
        <v>0</v>
      </c>
      <c r="D484" s="3">
        <v>0</v>
      </c>
      <c r="E484" s="3">
        <v>0</v>
      </c>
      <c r="F484" s="3">
        <v>0</v>
      </c>
      <c r="G484" s="3">
        <v>0</v>
      </c>
      <c r="H484" s="3">
        <v>0</v>
      </c>
      <c r="I484" s="3">
        <v>0</v>
      </c>
      <c r="J484" s="3">
        <v>-1586.35</v>
      </c>
      <c r="K484" s="3">
        <v>-1586.35</v>
      </c>
      <c r="L484">
        <v>0</v>
      </c>
      <c r="M484" s="4">
        <v>45709</v>
      </c>
      <c r="N484" s="3">
        <v>-703.2</v>
      </c>
      <c r="O484" s="3">
        <v>1266.68</v>
      </c>
      <c r="P484" s="3">
        <v>37549.47</v>
      </c>
      <c r="Q484" s="3" t="s">
        <v>32</v>
      </c>
      <c r="R484" s="3">
        <v>0</v>
      </c>
      <c r="S484" s="3" t="s">
        <v>50</v>
      </c>
      <c r="T484" s="3" t="s">
        <v>32</v>
      </c>
      <c r="U484" s="3" t="s">
        <v>35</v>
      </c>
      <c r="V484" s="3" t="s">
        <v>985</v>
      </c>
      <c r="W484" s="3" t="s">
        <v>37</v>
      </c>
      <c r="X484" s="3">
        <v>-1615.45</v>
      </c>
      <c r="Y484" s="3"/>
      <c r="Z484" s="3"/>
      <c r="AA484" s="3">
        <v>1586.35</v>
      </c>
      <c r="AB484" s="5" t="s">
        <v>59</v>
      </c>
      <c r="AC484" s="3">
        <v>703.2</v>
      </c>
      <c r="AD484" s="3" t="s">
        <v>1328</v>
      </c>
    </row>
    <row r="485" spans="1:30" x14ac:dyDescent="0.25">
      <c r="A485">
        <v>282673</v>
      </c>
      <c r="B485" t="s">
        <v>1329</v>
      </c>
      <c r="C485" s="3">
        <f t="shared" si="8"/>
        <v>0</v>
      </c>
      <c r="D485" s="3">
        <v>0</v>
      </c>
      <c r="E485" s="3">
        <v>0</v>
      </c>
      <c r="F485" s="3">
        <v>0</v>
      </c>
      <c r="G485" s="3">
        <v>0</v>
      </c>
      <c r="H485" s="3">
        <v>0</v>
      </c>
      <c r="I485" s="3">
        <v>0</v>
      </c>
      <c r="J485" s="3">
        <v>-1.1399999999999999</v>
      </c>
      <c r="K485" s="3">
        <v>-1.1399999999999999</v>
      </c>
      <c r="L485">
        <v>0</v>
      </c>
      <c r="M485" s="4">
        <v>45695</v>
      </c>
      <c r="N485" s="3">
        <v>-2241.7800000000002</v>
      </c>
      <c r="O485" s="3">
        <v>2059.04</v>
      </c>
      <c r="P485" s="3">
        <v>10063.700000000001</v>
      </c>
      <c r="Q485" s="3"/>
      <c r="R485" s="3">
        <v>0</v>
      </c>
      <c r="S485" s="3" t="s">
        <v>50</v>
      </c>
      <c r="T485" s="3" t="s">
        <v>32</v>
      </c>
      <c r="U485" s="3" t="s">
        <v>35</v>
      </c>
      <c r="V485" s="3"/>
      <c r="W485" s="3"/>
      <c r="X485" s="3">
        <v>-33</v>
      </c>
      <c r="Y485" s="3"/>
      <c r="Z485" s="3"/>
      <c r="AA485" s="3">
        <v>1.1399999999999999</v>
      </c>
      <c r="AB485" s="5" t="s">
        <v>443</v>
      </c>
      <c r="AC485" s="3">
        <v>2241.7800000000002</v>
      </c>
      <c r="AD485" s="3"/>
    </row>
    <row r="486" spans="1:30" x14ac:dyDescent="0.25">
      <c r="A486">
        <v>391560</v>
      </c>
      <c r="B486" t="s">
        <v>1330</v>
      </c>
      <c r="C486" s="3">
        <f t="shared" si="8"/>
        <v>0</v>
      </c>
      <c r="D486" s="3">
        <v>0</v>
      </c>
      <c r="E486" s="3">
        <v>0</v>
      </c>
      <c r="F486" s="3">
        <v>0</v>
      </c>
      <c r="G486" s="3">
        <v>0</v>
      </c>
      <c r="H486" s="3">
        <v>0</v>
      </c>
      <c r="I486" s="3">
        <v>0</v>
      </c>
      <c r="J486" s="3">
        <v>-3035.53</v>
      </c>
      <c r="K486" s="3">
        <v>-3035.53</v>
      </c>
      <c r="L486">
        <v>0</v>
      </c>
      <c r="M486" s="4">
        <v>45712</v>
      </c>
      <c r="N486" s="3">
        <v>-252.96</v>
      </c>
      <c r="O486" s="3">
        <v>1634.58</v>
      </c>
      <c r="P486" s="3">
        <v>5553.52</v>
      </c>
      <c r="Q486" s="3"/>
      <c r="R486" s="3">
        <v>2794.5</v>
      </c>
      <c r="S486" s="3" t="s">
        <v>770</v>
      </c>
      <c r="T486" s="3" t="s">
        <v>42</v>
      </c>
      <c r="U486" s="3" t="s">
        <v>35</v>
      </c>
      <c r="V486" s="3"/>
      <c r="W486" s="3"/>
      <c r="X486" s="3">
        <v>-116.11</v>
      </c>
      <c r="Y486" s="3"/>
      <c r="Z486" s="3"/>
      <c r="AA486" s="3">
        <v>3035.53</v>
      </c>
      <c r="AB486" s="5" t="s">
        <v>163</v>
      </c>
      <c r="AC486" s="3">
        <v>252.96</v>
      </c>
      <c r="AD486" s="3"/>
    </row>
    <row r="487" spans="1:30" x14ac:dyDescent="0.25">
      <c r="A487">
        <v>425302</v>
      </c>
      <c r="B487" t="s">
        <v>1331</v>
      </c>
      <c r="C487" s="3">
        <f t="shared" si="8"/>
        <v>0</v>
      </c>
      <c r="D487" s="3">
        <v>0</v>
      </c>
      <c r="E487" s="3">
        <v>0</v>
      </c>
      <c r="F487" s="3">
        <v>0</v>
      </c>
      <c r="G487" s="3">
        <v>0</v>
      </c>
      <c r="H487" s="3">
        <v>0</v>
      </c>
      <c r="I487" s="3">
        <v>0</v>
      </c>
      <c r="J487" s="3">
        <v>88.16</v>
      </c>
      <c r="K487" s="3">
        <v>88.16</v>
      </c>
      <c r="L487">
        <v>0</v>
      </c>
      <c r="M487" s="4">
        <v>45713</v>
      </c>
      <c r="N487" s="3">
        <v>-88.16</v>
      </c>
      <c r="O487" s="3">
        <v>696.18</v>
      </c>
      <c r="P487" s="3">
        <v>2380.58</v>
      </c>
      <c r="Q487" s="3"/>
      <c r="R487" s="3">
        <v>-80.97</v>
      </c>
      <c r="S487" s="3" t="s">
        <v>436</v>
      </c>
      <c r="T487" s="3" t="s">
        <v>42</v>
      </c>
      <c r="U487" s="3" t="s">
        <v>44</v>
      </c>
      <c r="V487" s="3"/>
      <c r="W487" s="3"/>
      <c r="X487" s="3">
        <v>-119.11</v>
      </c>
      <c r="Y487" s="3"/>
      <c r="Z487" s="3"/>
      <c r="AA487" s="3">
        <v>-88.16</v>
      </c>
      <c r="AB487" s="5" t="s">
        <v>70</v>
      </c>
      <c r="AC487" s="3">
        <v>88.16</v>
      </c>
      <c r="AD487" s="3"/>
    </row>
    <row r="488" spans="1:30" x14ac:dyDescent="0.25">
      <c r="A488">
        <v>383926</v>
      </c>
      <c r="B488" t="s">
        <v>1332</v>
      </c>
      <c r="C488" s="3">
        <f t="shared" si="8"/>
        <v>0</v>
      </c>
      <c r="D488" s="3">
        <v>0</v>
      </c>
      <c r="E488" s="3">
        <v>0</v>
      </c>
      <c r="F488" s="3">
        <v>0</v>
      </c>
      <c r="G488" s="3">
        <v>0</v>
      </c>
      <c r="H488" s="3">
        <v>0</v>
      </c>
      <c r="I488" s="3">
        <v>0</v>
      </c>
      <c r="J488" s="3">
        <v>-0.32</v>
      </c>
      <c r="K488" s="3">
        <v>-0.32</v>
      </c>
      <c r="M488" s="4">
        <v>45643</v>
      </c>
      <c r="N488" s="3">
        <v>-2385.6</v>
      </c>
      <c r="O488" s="3">
        <v>0</v>
      </c>
      <c r="P488" s="3">
        <v>2385.2800000000002</v>
      </c>
      <c r="Q488" s="3"/>
      <c r="R488" s="3">
        <v>0</v>
      </c>
      <c r="S488" s="3" t="s">
        <v>50</v>
      </c>
      <c r="T488" s="3" t="s">
        <v>32</v>
      </c>
      <c r="U488" s="3" t="s">
        <v>35</v>
      </c>
      <c r="V488" s="3"/>
      <c r="W488" s="3"/>
      <c r="X488" s="3">
        <v>-0.12</v>
      </c>
      <c r="Y488" s="3"/>
      <c r="Z488" s="3"/>
      <c r="AA488" s="3">
        <v>0.32</v>
      </c>
      <c r="AB488" s="5" t="s">
        <v>1333</v>
      </c>
      <c r="AC488" s="3">
        <v>2385.2800000000002</v>
      </c>
      <c r="AD488" s="3"/>
    </row>
    <row r="489" spans="1:30" x14ac:dyDescent="0.25">
      <c r="A489">
        <v>168047</v>
      </c>
      <c r="B489" t="s">
        <v>1334</v>
      </c>
      <c r="C489" s="3">
        <f t="shared" si="8"/>
        <v>0</v>
      </c>
      <c r="D489" s="3">
        <v>0</v>
      </c>
      <c r="E489" s="3">
        <v>0</v>
      </c>
      <c r="F489" s="3">
        <v>0</v>
      </c>
      <c r="G489" s="3">
        <v>0</v>
      </c>
      <c r="H489" s="3">
        <v>0</v>
      </c>
      <c r="I489" s="3">
        <v>0</v>
      </c>
      <c r="J489" s="3">
        <v>-0.28000000000000003</v>
      </c>
      <c r="K489" s="3">
        <v>-0.28000000000000003</v>
      </c>
      <c r="L489">
        <v>0</v>
      </c>
      <c r="M489" s="4">
        <v>45707</v>
      </c>
      <c r="N489" s="3">
        <v>-7.75</v>
      </c>
      <c r="O489" s="3">
        <v>1217.92</v>
      </c>
      <c r="P489" s="3">
        <v>6782.71</v>
      </c>
      <c r="Q489" s="3" t="s">
        <v>32</v>
      </c>
      <c r="R489" s="3">
        <v>643.53</v>
      </c>
      <c r="S489" s="3" t="s">
        <v>770</v>
      </c>
      <c r="T489" s="3" t="s">
        <v>544</v>
      </c>
      <c r="U489" s="3" t="s">
        <v>414</v>
      </c>
      <c r="V489" s="3"/>
      <c r="W489" s="3" t="s">
        <v>119</v>
      </c>
      <c r="X489" s="3">
        <v>-1480.61</v>
      </c>
      <c r="Y489" s="3"/>
      <c r="Z489" s="3"/>
      <c r="AA489" s="3">
        <v>1089.9000000000001</v>
      </c>
      <c r="AB489" s="5" t="s">
        <v>256</v>
      </c>
      <c r="AC489" s="3">
        <v>1033.47</v>
      </c>
      <c r="AD489" s="3"/>
    </row>
    <row r="490" spans="1:30" x14ac:dyDescent="0.25">
      <c r="A490">
        <v>165286</v>
      </c>
      <c r="B490" t="s">
        <v>1335</v>
      </c>
      <c r="C490" s="3">
        <f t="shared" si="8"/>
        <v>0</v>
      </c>
      <c r="D490" s="3">
        <v>0</v>
      </c>
      <c r="E490" s="3">
        <v>0</v>
      </c>
      <c r="F490" s="3">
        <v>0</v>
      </c>
      <c r="G490" s="3">
        <v>0</v>
      </c>
      <c r="H490" s="3">
        <v>0</v>
      </c>
      <c r="I490" s="3">
        <v>0</v>
      </c>
      <c r="J490" s="3">
        <v>-32.659999999999997</v>
      </c>
      <c r="K490" s="3">
        <v>-32.659999999999997</v>
      </c>
      <c r="L490">
        <v>0</v>
      </c>
      <c r="M490" s="4">
        <v>45691</v>
      </c>
      <c r="N490" s="3">
        <v>-36.28</v>
      </c>
      <c r="O490" s="3">
        <v>111.06</v>
      </c>
      <c r="P490" s="3">
        <v>3257.15</v>
      </c>
      <c r="Q490" s="3"/>
      <c r="R490" s="3">
        <v>0</v>
      </c>
      <c r="S490" s="3" t="s">
        <v>50</v>
      </c>
      <c r="T490" s="3" t="s">
        <v>32</v>
      </c>
      <c r="U490" s="3" t="s">
        <v>35</v>
      </c>
      <c r="V490" s="3"/>
      <c r="W490" s="3" t="s">
        <v>119</v>
      </c>
      <c r="X490" s="3">
        <v>-40.6</v>
      </c>
      <c r="Y490" s="3"/>
      <c r="Z490" s="3"/>
      <c r="AA490" s="3">
        <v>32.659999999999997</v>
      </c>
      <c r="AB490" s="5" t="s">
        <v>854</v>
      </c>
      <c r="AC490" s="3">
        <v>36.28</v>
      </c>
      <c r="AD490" s="3"/>
    </row>
    <row r="491" spans="1:30" x14ac:dyDescent="0.25">
      <c r="A491">
        <v>442960</v>
      </c>
      <c r="B491" t="s">
        <v>1336</v>
      </c>
      <c r="C491" s="3">
        <f t="shared" si="8"/>
        <v>0</v>
      </c>
      <c r="D491" s="3">
        <v>0</v>
      </c>
      <c r="E491" s="3">
        <v>0</v>
      </c>
      <c r="F491" s="3">
        <v>0</v>
      </c>
      <c r="G491" s="3">
        <v>0</v>
      </c>
      <c r="H491" s="3">
        <v>0</v>
      </c>
      <c r="I491" s="3">
        <v>0</v>
      </c>
      <c r="J491" s="3">
        <v>-0.14000000000000001</v>
      </c>
      <c r="K491" s="3">
        <v>-0.14000000000000001</v>
      </c>
      <c r="L491">
        <v>0</v>
      </c>
      <c r="M491" s="4">
        <v>45712</v>
      </c>
      <c r="N491" s="3">
        <v>-7.75</v>
      </c>
      <c r="O491" s="3">
        <v>2259.5</v>
      </c>
      <c r="P491" s="3">
        <v>0</v>
      </c>
      <c r="Q491" s="3"/>
      <c r="R491" s="3">
        <v>0</v>
      </c>
      <c r="S491" s="3" t="s">
        <v>50</v>
      </c>
      <c r="T491" s="3" t="s">
        <v>32</v>
      </c>
      <c r="U491" s="3" t="s">
        <v>35</v>
      </c>
      <c r="V491" s="3"/>
      <c r="W491" s="3"/>
      <c r="X491" s="3">
        <v>-0.56000000000000005</v>
      </c>
      <c r="Y491" s="3"/>
      <c r="Z491" s="3"/>
      <c r="AA491" s="3">
        <v>0.14000000000000001</v>
      </c>
      <c r="AB491" s="5" t="s">
        <v>163</v>
      </c>
      <c r="AC491" s="3">
        <v>7.75</v>
      </c>
      <c r="AD491" s="3"/>
    </row>
    <row r="492" spans="1:30" x14ac:dyDescent="0.25">
      <c r="A492">
        <v>440692</v>
      </c>
      <c r="B492" t="s">
        <v>1337</v>
      </c>
      <c r="C492" s="3">
        <f t="shared" si="8"/>
        <v>0</v>
      </c>
      <c r="D492" s="3">
        <v>0</v>
      </c>
      <c r="E492" s="3">
        <v>0</v>
      </c>
      <c r="F492" s="3">
        <v>0</v>
      </c>
      <c r="G492" s="3">
        <v>0</v>
      </c>
      <c r="H492" s="3">
        <v>0</v>
      </c>
      <c r="I492" s="3">
        <v>0</v>
      </c>
      <c r="J492" s="3">
        <v>-4.08</v>
      </c>
      <c r="K492" s="3">
        <v>-4.08</v>
      </c>
      <c r="L492">
        <v>0</v>
      </c>
      <c r="M492" s="4">
        <v>45621</v>
      </c>
      <c r="N492" s="3">
        <v>-548.54999999999995</v>
      </c>
      <c r="O492" s="3">
        <v>0</v>
      </c>
      <c r="P492" s="3">
        <v>651.4</v>
      </c>
      <c r="Q492" s="3"/>
      <c r="R492" s="3">
        <v>0</v>
      </c>
      <c r="S492" s="3" t="s">
        <v>50</v>
      </c>
      <c r="T492" s="3" t="s">
        <v>577</v>
      </c>
      <c r="U492" s="3" t="s">
        <v>35</v>
      </c>
      <c r="V492" s="3"/>
      <c r="W492" s="3"/>
      <c r="X492" s="3">
        <v>-13.37</v>
      </c>
      <c r="Y492" s="3"/>
      <c r="Z492" s="3"/>
      <c r="AA492" s="3">
        <v>4.08</v>
      </c>
      <c r="AB492" s="5" t="s">
        <v>91</v>
      </c>
      <c r="AC492" s="3">
        <v>707.4</v>
      </c>
      <c r="AD492" s="3"/>
    </row>
    <row r="493" spans="1:30" x14ac:dyDescent="0.25">
      <c r="A493">
        <v>434241</v>
      </c>
      <c r="B493" t="s">
        <v>1338</v>
      </c>
      <c r="C493" s="3">
        <f t="shared" si="8"/>
        <v>0</v>
      </c>
      <c r="D493" s="3">
        <v>0</v>
      </c>
      <c r="E493" s="3">
        <v>0</v>
      </c>
      <c r="F493" s="3">
        <v>0</v>
      </c>
      <c r="G493" s="3">
        <v>0</v>
      </c>
      <c r="H493" s="3">
        <v>0</v>
      </c>
      <c r="I493" s="3">
        <v>0</v>
      </c>
      <c r="J493" s="3">
        <v>-2.31</v>
      </c>
      <c r="K493" s="3">
        <v>-2.31</v>
      </c>
      <c r="L493">
        <v>0</v>
      </c>
      <c r="M493" s="4">
        <v>45462</v>
      </c>
      <c r="N493" s="3">
        <v>-784.77</v>
      </c>
      <c r="O493" s="3">
        <v>0</v>
      </c>
      <c r="P493" s="3">
        <v>720.32</v>
      </c>
      <c r="Q493" s="3"/>
      <c r="R493" s="3">
        <v>0</v>
      </c>
      <c r="S493" s="3" t="s">
        <v>50</v>
      </c>
      <c r="T493" s="3"/>
      <c r="U493" s="3" t="s">
        <v>35</v>
      </c>
      <c r="V493" s="3"/>
      <c r="W493" s="3"/>
      <c r="X493" s="3">
        <v>-2.31</v>
      </c>
      <c r="Y493" s="3"/>
      <c r="Z493" s="3"/>
      <c r="AA493" s="3">
        <v>2.31</v>
      </c>
      <c r="AB493" s="5" t="s">
        <v>1339</v>
      </c>
      <c r="AC493" s="3">
        <v>782.46</v>
      </c>
      <c r="AD493" s="3"/>
    </row>
    <row r="494" spans="1:30" x14ac:dyDescent="0.25">
      <c r="A494">
        <v>398388</v>
      </c>
      <c r="B494" t="s">
        <v>1340</v>
      </c>
      <c r="C494" s="3">
        <f t="shared" si="8"/>
        <v>0</v>
      </c>
      <c r="D494" s="3">
        <v>0</v>
      </c>
      <c r="E494" s="3">
        <v>0</v>
      </c>
      <c r="F494" s="3">
        <v>0</v>
      </c>
      <c r="G494" s="3">
        <v>0</v>
      </c>
      <c r="H494" s="3">
        <v>0</v>
      </c>
      <c r="I494" s="3">
        <v>0</v>
      </c>
      <c r="J494" s="3">
        <v>-3058.02</v>
      </c>
      <c r="K494" s="3">
        <v>-3058.02</v>
      </c>
      <c r="L494">
        <v>0</v>
      </c>
      <c r="M494" s="4">
        <v>45708</v>
      </c>
      <c r="N494" s="3">
        <v>-3058.02</v>
      </c>
      <c r="O494" s="3">
        <v>0</v>
      </c>
      <c r="P494" s="3">
        <v>0</v>
      </c>
      <c r="Q494" s="3"/>
      <c r="R494" s="3">
        <v>2815.2</v>
      </c>
      <c r="S494" s="3" t="s">
        <v>50</v>
      </c>
      <c r="T494" s="3"/>
      <c r="U494" s="3" t="s">
        <v>35</v>
      </c>
      <c r="V494" s="3"/>
      <c r="W494" s="3"/>
      <c r="X494" s="3">
        <v>-100.26</v>
      </c>
      <c r="Y494" s="3"/>
      <c r="Z494" s="3"/>
      <c r="AA494" s="3">
        <v>3058.02</v>
      </c>
      <c r="AB494" s="5" t="s">
        <v>1341</v>
      </c>
      <c r="AC494" s="3">
        <v>367.76</v>
      </c>
      <c r="AD494" s="3"/>
    </row>
    <row r="495" spans="1:30" x14ac:dyDescent="0.25">
      <c r="A495">
        <v>384066</v>
      </c>
      <c r="B495" t="s">
        <v>1342</v>
      </c>
      <c r="C495" s="3">
        <f t="shared" si="8"/>
        <v>0</v>
      </c>
      <c r="D495" s="3">
        <v>0</v>
      </c>
      <c r="E495" s="3">
        <v>0</v>
      </c>
      <c r="F495" s="3">
        <v>0</v>
      </c>
      <c r="G495" s="3">
        <v>0</v>
      </c>
      <c r="H495" s="3">
        <v>0</v>
      </c>
      <c r="I495" s="3">
        <v>0</v>
      </c>
      <c r="J495" s="3">
        <v>-163.74</v>
      </c>
      <c r="K495" s="3">
        <v>-163.74</v>
      </c>
      <c r="L495">
        <v>0</v>
      </c>
      <c r="M495" s="4">
        <v>45623</v>
      </c>
      <c r="N495" s="3">
        <v>-641.6</v>
      </c>
      <c r="O495" s="3">
        <v>0</v>
      </c>
      <c r="P495" s="3">
        <v>4121.09</v>
      </c>
      <c r="Q495" s="3"/>
      <c r="R495" s="3">
        <v>0</v>
      </c>
      <c r="S495" s="3" t="s">
        <v>50</v>
      </c>
      <c r="T495" s="3" t="s">
        <v>32</v>
      </c>
      <c r="U495" s="3" t="s">
        <v>35</v>
      </c>
      <c r="V495" s="3"/>
      <c r="W495" s="3"/>
      <c r="X495" s="3">
        <v>-174.5</v>
      </c>
      <c r="Y495" s="3"/>
      <c r="Z495" s="3"/>
      <c r="AA495" s="3">
        <v>163.74</v>
      </c>
      <c r="AB495" s="5" t="s">
        <v>91</v>
      </c>
      <c r="AC495" s="3">
        <v>641.6</v>
      </c>
      <c r="AD495" s="3"/>
    </row>
    <row r="496" spans="1:30" x14ac:dyDescent="0.25">
      <c r="A496">
        <v>422971</v>
      </c>
      <c r="B496" t="s">
        <v>1343</v>
      </c>
      <c r="C496" s="3">
        <f t="shared" si="8"/>
        <v>0</v>
      </c>
      <c r="D496" s="3">
        <v>0</v>
      </c>
      <c r="E496" s="3">
        <v>0</v>
      </c>
      <c r="F496" s="3">
        <v>0</v>
      </c>
      <c r="G496" s="3">
        <v>0</v>
      </c>
      <c r="H496" s="3">
        <v>0</v>
      </c>
      <c r="I496" s="3">
        <v>0</v>
      </c>
      <c r="J496" s="3">
        <v>-0.01</v>
      </c>
      <c r="K496" s="3">
        <v>-0.01</v>
      </c>
      <c r="L496">
        <v>0</v>
      </c>
      <c r="M496" s="4">
        <v>45712</v>
      </c>
      <c r="N496" s="3">
        <v>-509</v>
      </c>
      <c r="O496" s="3">
        <v>0</v>
      </c>
      <c r="P496" s="3">
        <v>0</v>
      </c>
      <c r="Q496" s="3" t="s">
        <v>32</v>
      </c>
      <c r="R496" s="3">
        <v>47507</v>
      </c>
      <c r="S496" s="3" t="s">
        <v>178</v>
      </c>
      <c r="T496" s="3" t="s">
        <v>100</v>
      </c>
      <c r="U496" s="3" t="s">
        <v>63</v>
      </c>
      <c r="V496" s="3"/>
      <c r="W496" s="3"/>
      <c r="X496" s="3">
        <v>-15395.75</v>
      </c>
      <c r="Y496" s="3"/>
      <c r="Z496" s="3"/>
      <c r="AA496" s="3">
        <v>25770.84</v>
      </c>
      <c r="AB496" s="5" t="s">
        <v>52</v>
      </c>
      <c r="AC496" s="3">
        <v>509</v>
      </c>
      <c r="AD496" s="3"/>
    </row>
    <row r="497" spans="1:30" x14ac:dyDescent="0.25">
      <c r="A497">
        <v>438047</v>
      </c>
      <c r="B497" t="s">
        <v>1344</v>
      </c>
      <c r="C497" s="3">
        <f t="shared" si="8"/>
        <v>0</v>
      </c>
      <c r="D497" s="3">
        <v>0</v>
      </c>
      <c r="E497" s="3">
        <v>0</v>
      </c>
      <c r="F497" s="3">
        <v>0</v>
      </c>
      <c r="G497" s="3">
        <v>0</v>
      </c>
      <c r="H497" s="3">
        <v>0</v>
      </c>
      <c r="I497" s="3">
        <v>0</v>
      </c>
      <c r="J497" s="3">
        <v>-2401.58</v>
      </c>
      <c r="K497" s="3">
        <v>-2401.58</v>
      </c>
      <c r="L497">
        <v>0</v>
      </c>
      <c r="M497" s="4">
        <v>45692</v>
      </c>
      <c r="N497" s="3">
        <v>-1236.7</v>
      </c>
      <c r="O497" s="3">
        <v>28364</v>
      </c>
      <c r="P497" s="3">
        <v>4907.3999999999996</v>
      </c>
      <c r="Q497" s="3"/>
      <c r="R497" s="3">
        <v>0</v>
      </c>
      <c r="S497" s="3" t="s">
        <v>50</v>
      </c>
      <c r="T497" s="3" t="s">
        <v>32</v>
      </c>
      <c r="U497" s="3" t="s">
        <v>35</v>
      </c>
      <c r="V497" s="3"/>
      <c r="W497" s="3"/>
      <c r="X497" s="3">
        <v>-2127.0500000000002</v>
      </c>
      <c r="Y497" s="3"/>
      <c r="Z497" s="3"/>
      <c r="AA497" s="3">
        <v>2401.58</v>
      </c>
      <c r="AB497" s="5" t="s">
        <v>246</v>
      </c>
      <c r="AC497" s="3">
        <v>1236.7</v>
      </c>
      <c r="AD497" s="3"/>
    </row>
    <row r="498" spans="1:30" x14ac:dyDescent="0.25">
      <c r="A498">
        <v>276324</v>
      </c>
      <c r="B498" t="s">
        <v>1345</v>
      </c>
      <c r="C498" s="3">
        <f t="shared" si="8"/>
        <v>0</v>
      </c>
      <c r="D498" s="3">
        <v>0</v>
      </c>
      <c r="E498" s="3">
        <v>0</v>
      </c>
      <c r="F498" s="3">
        <v>0</v>
      </c>
      <c r="G498" s="3">
        <v>0</v>
      </c>
      <c r="H498" s="3">
        <v>0</v>
      </c>
      <c r="I498" s="3">
        <v>0</v>
      </c>
      <c r="J498" s="3">
        <v>-27.22</v>
      </c>
      <c r="K498" s="3">
        <v>-27.22</v>
      </c>
      <c r="L498">
        <v>0</v>
      </c>
      <c r="M498" s="4">
        <v>45713</v>
      </c>
      <c r="N498" s="3">
        <v>-218.96</v>
      </c>
      <c r="O498" s="3">
        <v>433.77</v>
      </c>
      <c r="P498" s="3">
        <v>18952.55</v>
      </c>
      <c r="Q498" s="3" t="s">
        <v>32</v>
      </c>
      <c r="R498" s="3">
        <v>0</v>
      </c>
      <c r="S498" s="3" t="s">
        <v>770</v>
      </c>
      <c r="T498" s="3" t="s">
        <v>32</v>
      </c>
      <c r="U498" s="3" t="s">
        <v>44</v>
      </c>
      <c r="V498" s="3" t="s">
        <v>1346</v>
      </c>
      <c r="W498" s="3" t="s">
        <v>119</v>
      </c>
      <c r="X498" s="3">
        <v>-163.19</v>
      </c>
      <c r="Y498" s="3"/>
      <c r="Z498" s="3"/>
      <c r="AA498" s="3">
        <v>27.22</v>
      </c>
      <c r="AB498" s="5" t="s">
        <v>64</v>
      </c>
      <c r="AC498" s="3">
        <v>218.96</v>
      </c>
      <c r="AD498" s="3" t="s">
        <v>1347</v>
      </c>
    </row>
    <row r="499" spans="1:30" x14ac:dyDescent="0.25">
      <c r="A499">
        <v>179654</v>
      </c>
      <c r="B499" t="s">
        <v>1348</v>
      </c>
      <c r="C499" s="3">
        <f t="shared" si="8"/>
        <v>0</v>
      </c>
      <c r="D499" s="3">
        <v>0</v>
      </c>
      <c r="E499" s="3">
        <v>0</v>
      </c>
      <c r="F499" s="3">
        <v>0</v>
      </c>
      <c r="G499" s="3">
        <v>0</v>
      </c>
      <c r="H499" s="3">
        <v>0</v>
      </c>
      <c r="I499" s="3">
        <v>0</v>
      </c>
      <c r="J499" s="3">
        <v>-97.75</v>
      </c>
      <c r="K499" s="3">
        <v>-97.75</v>
      </c>
      <c r="L499">
        <v>0</v>
      </c>
      <c r="M499" s="4">
        <v>45693</v>
      </c>
      <c r="N499" s="3">
        <v>-92.31</v>
      </c>
      <c r="O499" s="3">
        <v>92.31</v>
      </c>
      <c r="P499" s="3">
        <v>5658.82</v>
      </c>
      <c r="Q499" s="3" t="s">
        <v>32</v>
      </c>
      <c r="R499" s="3">
        <v>0</v>
      </c>
      <c r="S499" s="3" t="s">
        <v>50</v>
      </c>
      <c r="T499" s="3" t="s">
        <v>32</v>
      </c>
      <c r="U499" s="3" t="s">
        <v>35</v>
      </c>
      <c r="V499" s="3"/>
      <c r="W499" s="3" t="s">
        <v>119</v>
      </c>
      <c r="X499" s="3">
        <v>-97.75</v>
      </c>
      <c r="Y499" s="3"/>
      <c r="Z499" s="3"/>
      <c r="AA499" s="3">
        <v>97.75</v>
      </c>
      <c r="AB499" s="5" t="s">
        <v>596</v>
      </c>
      <c r="AC499" s="3">
        <v>92.31</v>
      </c>
      <c r="AD499" s="3" t="s">
        <v>1349</v>
      </c>
    </row>
    <row r="500" spans="1:30" x14ac:dyDescent="0.25">
      <c r="A500">
        <v>412933</v>
      </c>
      <c r="B500" t="s">
        <v>1350</v>
      </c>
      <c r="C500" s="3">
        <f t="shared" si="8"/>
        <v>0</v>
      </c>
      <c r="D500" s="3">
        <v>0</v>
      </c>
      <c r="E500" s="3">
        <v>0</v>
      </c>
      <c r="F500" s="3">
        <v>0</v>
      </c>
      <c r="G500" s="3">
        <v>0</v>
      </c>
      <c r="H500" s="3">
        <v>0</v>
      </c>
      <c r="I500" s="3">
        <v>0</v>
      </c>
      <c r="J500" s="3">
        <v>-424.39</v>
      </c>
      <c r="K500" s="3">
        <v>-424.39</v>
      </c>
      <c r="L500">
        <v>0</v>
      </c>
      <c r="M500" s="4">
        <v>45617</v>
      </c>
      <c r="N500" s="3">
        <v>-3270.09</v>
      </c>
      <c r="O500" s="3">
        <v>0</v>
      </c>
      <c r="P500" s="3">
        <v>5796.42</v>
      </c>
      <c r="Q500" s="3"/>
      <c r="R500" s="3">
        <v>0</v>
      </c>
      <c r="S500" s="3" t="s">
        <v>50</v>
      </c>
      <c r="T500" s="3" t="s">
        <v>42</v>
      </c>
      <c r="U500" s="3" t="s">
        <v>414</v>
      </c>
      <c r="V500" s="3"/>
      <c r="W500" s="3"/>
      <c r="X500" s="3">
        <v>-1079.8399999999999</v>
      </c>
      <c r="Y500" s="3"/>
      <c r="Z500" s="3"/>
      <c r="AA500" s="3">
        <v>517.20000000000005</v>
      </c>
      <c r="AB500" s="5" t="s">
        <v>175</v>
      </c>
      <c r="AC500" s="3">
        <v>6447.38</v>
      </c>
      <c r="AD500" s="3" t="s">
        <v>1351</v>
      </c>
    </row>
    <row r="501" spans="1:30" x14ac:dyDescent="0.25">
      <c r="A501">
        <v>16721</v>
      </c>
      <c r="B501" t="s">
        <v>1352</v>
      </c>
      <c r="C501" s="3">
        <f t="shared" si="8"/>
        <v>0</v>
      </c>
      <c r="D501" s="3">
        <v>0</v>
      </c>
      <c r="E501" s="3">
        <v>0</v>
      </c>
      <c r="F501" s="3">
        <v>0</v>
      </c>
      <c r="G501" s="3">
        <v>0</v>
      </c>
      <c r="H501" s="3">
        <v>0</v>
      </c>
      <c r="I501" s="3">
        <v>0</v>
      </c>
      <c r="J501" s="3">
        <v>-0.05</v>
      </c>
      <c r="K501" s="3">
        <v>-0.05</v>
      </c>
      <c r="L501">
        <v>0</v>
      </c>
      <c r="M501" s="4">
        <v>45411</v>
      </c>
      <c r="N501" s="3">
        <v>-381.32</v>
      </c>
      <c r="O501" s="3">
        <v>0</v>
      </c>
      <c r="P501" s="3">
        <v>321</v>
      </c>
      <c r="Q501" s="3"/>
      <c r="R501" s="3">
        <v>0</v>
      </c>
      <c r="S501" s="3" t="s">
        <v>50</v>
      </c>
      <c r="T501" s="3"/>
      <c r="U501" s="3" t="s">
        <v>63</v>
      </c>
      <c r="V501" s="3"/>
      <c r="W501" s="3" t="s">
        <v>119</v>
      </c>
      <c r="X501" s="3">
        <v>-0.05</v>
      </c>
      <c r="Y501" s="3"/>
      <c r="Z501" s="3"/>
      <c r="AA501" s="3">
        <v>0.05</v>
      </c>
      <c r="AB501" s="5" t="s">
        <v>961</v>
      </c>
      <c r="AC501" s="3">
        <v>381.27</v>
      </c>
      <c r="AD501" s="3"/>
    </row>
    <row r="502" spans="1:30" x14ac:dyDescent="0.25">
      <c r="A502">
        <v>430797</v>
      </c>
      <c r="B502" t="s">
        <v>1353</v>
      </c>
      <c r="C502" s="3">
        <f t="shared" si="8"/>
        <v>0</v>
      </c>
      <c r="D502" s="3">
        <v>0</v>
      </c>
      <c r="E502" s="3">
        <v>0</v>
      </c>
      <c r="F502" s="3">
        <v>0</v>
      </c>
      <c r="G502" s="3">
        <v>0</v>
      </c>
      <c r="H502" s="3">
        <v>0</v>
      </c>
      <c r="I502" s="3">
        <v>0</v>
      </c>
      <c r="J502" s="3">
        <v>2010.09</v>
      </c>
      <c r="K502" s="3">
        <v>2010.09</v>
      </c>
      <c r="L502">
        <v>0</v>
      </c>
      <c r="M502" s="4">
        <v>45509</v>
      </c>
      <c r="N502" s="3">
        <v>-46.13</v>
      </c>
      <c r="O502" s="3">
        <v>0</v>
      </c>
      <c r="P502" s="3">
        <v>2183.6</v>
      </c>
      <c r="Q502" s="3"/>
      <c r="R502" s="3">
        <v>0</v>
      </c>
      <c r="S502" s="3" t="s">
        <v>50</v>
      </c>
      <c r="T502" s="3"/>
      <c r="U502" s="3" t="s">
        <v>63</v>
      </c>
      <c r="V502" s="3"/>
      <c r="W502" s="3"/>
      <c r="X502" s="3">
        <v>2010.09</v>
      </c>
      <c r="Y502" s="3"/>
      <c r="Z502" s="3"/>
      <c r="AA502" s="3">
        <v>-2010.09</v>
      </c>
      <c r="AB502" s="5" t="s">
        <v>1354</v>
      </c>
      <c r="AC502" s="3">
        <v>46.13</v>
      </c>
      <c r="AD502" s="3"/>
    </row>
    <row r="503" spans="1:30" x14ac:dyDescent="0.25">
      <c r="A503">
        <v>62968</v>
      </c>
      <c r="B503" t="s">
        <v>1355</v>
      </c>
      <c r="C503" s="3">
        <f t="shared" si="8"/>
        <v>0</v>
      </c>
      <c r="D503" s="3">
        <v>0</v>
      </c>
      <c r="E503" s="3">
        <v>0</v>
      </c>
      <c r="F503" s="3">
        <v>0</v>
      </c>
      <c r="G503" s="3">
        <v>0</v>
      </c>
      <c r="H503" s="3">
        <v>0</v>
      </c>
      <c r="I503" s="3">
        <v>0</v>
      </c>
      <c r="J503" s="3">
        <v>-87.45</v>
      </c>
      <c r="K503" s="3">
        <v>-87.45</v>
      </c>
      <c r="L503">
        <v>0</v>
      </c>
      <c r="M503" s="4">
        <v>45497</v>
      </c>
      <c r="N503" s="3">
        <v>-118.57</v>
      </c>
      <c r="O503" s="3">
        <v>0</v>
      </c>
      <c r="P503" s="3">
        <v>1216.48</v>
      </c>
      <c r="Q503" s="3"/>
      <c r="R503" s="3">
        <v>0</v>
      </c>
      <c r="S503" s="3" t="s">
        <v>770</v>
      </c>
      <c r="T503" s="3"/>
      <c r="U503" s="3" t="s">
        <v>35</v>
      </c>
      <c r="V503" s="3"/>
      <c r="W503" s="3" t="s">
        <v>119</v>
      </c>
      <c r="X503" s="3">
        <v>-87.45</v>
      </c>
      <c r="Y503" s="3"/>
      <c r="Z503" s="3"/>
      <c r="AA503" s="3">
        <v>87.45</v>
      </c>
      <c r="AB503" s="5" t="s">
        <v>1356</v>
      </c>
      <c r="AC503" s="3">
        <v>118.57</v>
      </c>
      <c r="AD503" s="3" t="s">
        <v>1357</v>
      </c>
    </row>
    <row r="504" spans="1:30" x14ac:dyDescent="0.25">
      <c r="A504">
        <v>364204</v>
      </c>
      <c r="B504" t="s">
        <v>1358</v>
      </c>
      <c r="C504" s="3">
        <f t="shared" si="8"/>
        <v>0</v>
      </c>
      <c r="D504" s="3">
        <v>0</v>
      </c>
      <c r="E504" s="3">
        <v>0</v>
      </c>
      <c r="F504" s="3">
        <v>0</v>
      </c>
      <c r="G504" s="3">
        <v>0</v>
      </c>
      <c r="H504" s="3">
        <v>0</v>
      </c>
      <c r="I504" s="3">
        <v>0</v>
      </c>
      <c r="J504" s="3">
        <v>-57.45</v>
      </c>
      <c r="K504" s="3">
        <v>-57.45</v>
      </c>
      <c r="L504">
        <v>0</v>
      </c>
      <c r="M504" s="4">
        <v>45712</v>
      </c>
      <c r="N504" s="3">
        <v>-340.2</v>
      </c>
      <c r="O504" s="3">
        <v>1970.08</v>
      </c>
      <c r="P504" s="3">
        <v>12930.35</v>
      </c>
      <c r="Q504" s="3"/>
      <c r="R504" s="3">
        <v>0</v>
      </c>
      <c r="S504" s="3" t="s">
        <v>50</v>
      </c>
      <c r="T504" s="3" t="s">
        <v>32</v>
      </c>
      <c r="U504" s="3" t="s">
        <v>35</v>
      </c>
      <c r="V504" s="3"/>
      <c r="W504" s="3" t="s">
        <v>37</v>
      </c>
      <c r="X504" s="3">
        <v>-23.17</v>
      </c>
      <c r="Y504" s="3"/>
      <c r="Z504" s="3"/>
      <c r="AA504" s="3">
        <v>57.45</v>
      </c>
      <c r="AB504" s="5" t="s">
        <v>70</v>
      </c>
      <c r="AC504" s="3">
        <v>340.2</v>
      </c>
      <c r="AD504" s="3"/>
    </row>
    <row r="505" spans="1:30" x14ac:dyDescent="0.25">
      <c r="A505">
        <v>162913</v>
      </c>
      <c r="B505" t="s">
        <v>1359</v>
      </c>
      <c r="C505" s="3">
        <f t="shared" si="8"/>
        <v>0</v>
      </c>
      <c r="D505" s="3">
        <v>0</v>
      </c>
      <c r="E505" s="3">
        <v>0</v>
      </c>
      <c r="F505" s="3">
        <v>0</v>
      </c>
      <c r="G505" s="3">
        <v>0</v>
      </c>
      <c r="H505" s="3">
        <v>0</v>
      </c>
      <c r="I505" s="3">
        <v>0</v>
      </c>
      <c r="J505" s="3">
        <v>-270.35000000000002</v>
      </c>
      <c r="K505" s="3">
        <v>-270.35000000000002</v>
      </c>
      <c r="L505">
        <v>0</v>
      </c>
      <c r="M505" s="4">
        <v>45660</v>
      </c>
      <c r="N505" s="3">
        <v>-115.24</v>
      </c>
      <c r="O505" s="3">
        <v>105.83</v>
      </c>
      <c r="P505" s="3">
        <v>1783.02</v>
      </c>
      <c r="Q505" s="3"/>
      <c r="R505" s="3">
        <v>0</v>
      </c>
      <c r="S505" s="3" t="s">
        <v>50</v>
      </c>
      <c r="T505" s="3" t="s">
        <v>32</v>
      </c>
      <c r="U505" s="3" t="s">
        <v>414</v>
      </c>
      <c r="V505" s="3" t="s">
        <v>1360</v>
      </c>
      <c r="W505" s="3" t="s">
        <v>119</v>
      </c>
      <c r="X505" s="3">
        <v>-271.69</v>
      </c>
      <c r="Y505" s="3"/>
      <c r="Z505" s="3"/>
      <c r="AA505" s="3">
        <v>270.35000000000002</v>
      </c>
      <c r="AB505" s="5" t="s">
        <v>1361</v>
      </c>
      <c r="AC505" s="3">
        <v>115.24</v>
      </c>
      <c r="AD505" s="3" t="s">
        <v>1362</v>
      </c>
    </row>
    <row r="506" spans="1:30" x14ac:dyDescent="0.25">
      <c r="A506">
        <v>385532</v>
      </c>
      <c r="B506" t="s">
        <v>1363</v>
      </c>
      <c r="C506" s="3">
        <f t="shared" si="8"/>
        <v>0</v>
      </c>
      <c r="D506" s="3">
        <v>0</v>
      </c>
      <c r="E506" s="3">
        <v>0</v>
      </c>
      <c r="F506" s="3">
        <v>0</v>
      </c>
      <c r="G506" s="3">
        <v>0</v>
      </c>
      <c r="H506" s="3">
        <v>0</v>
      </c>
      <c r="I506" s="3">
        <v>0</v>
      </c>
      <c r="J506" s="3">
        <v>-2557</v>
      </c>
      <c r="K506" s="3">
        <v>-2557</v>
      </c>
      <c r="L506">
        <v>0</v>
      </c>
      <c r="M506" s="4">
        <v>45714</v>
      </c>
      <c r="N506" s="3">
        <v>-2557</v>
      </c>
      <c r="O506" s="3">
        <v>4268</v>
      </c>
      <c r="P506" s="3">
        <v>27888.02</v>
      </c>
      <c r="Q506" s="3" t="s">
        <v>32</v>
      </c>
      <c r="R506" s="3">
        <v>2557</v>
      </c>
      <c r="S506" s="3" t="s">
        <v>770</v>
      </c>
      <c r="T506" s="3" t="s">
        <v>100</v>
      </c>
      <c r="U506" s="3" t="s">
        <v>35</v>
      </c>
      <c r="V506" s="3" t="s">
        <v>640</v>
      </c>
      <c r="W506" s="3" t="s">
        <v>46</v>
      </c>
      <c r="X506" s="3">
        <v>-864</v>
      </c>
      <c r="Y506" s="3"/>
      <c r="Z506" s="3"/>
      <c r="AA506" s="3">
        <v>2557</v>
      </c>
      <c r="AB506" s="5" t="s">
        <v>671</v>
      </c>
      <c r="AC506" s="3">
        <v>668.15</v>
      </c>
      <c r="AD506" s="3" t="s">
        <v>1364</v>
      </c>
    </row>
    <row r="507" spans="1:30" x14ac:dyDescent="0.25">
      <c r="A507">
        <v>88371</v>
      </c>
      <c r="B507" t="s">
        <v>1365</v>
      </c>
      <c r="C507" s="3">
        <f t="shared" si="8"/>
        <v>0</v>
      </c>
      <c r="D507" s="3">
        <v>0</v>
      </c>
      <c r="E507" s="3">
        <v>0</v>
      </c>
      <c r="F507" s="3">
        <v>0</v>
      </c>
      <c r="G507" s="3">
        <v>0</v>
      </c>
      <c r="H507" s="3">
        <v>0</v>
      </c>
      <c r="I507" s="3">
        <v>0</v>
      </c>
      <c r="J507" s="3">
        <v>-25</v>
      </c>
      <c r="K507" s="3">
        <v>-25</v>
      </c>
      <c r="L507">
        <v>0</v>
      </c>
      <c r="M507" s="4">
        <v>45670</v>
      </c>
      <c r="N507" s="3">
        <v>-4462.72</v>
      </c>
      <c r="O507" s="3">
        <v>4462.72</v>
      </c>
      <c r="P507" s="3">
        <v>6126.04</v>
      </c>
      <c r="Q507" s="3" t="s">
        <v>32</v>
      </c>
      <c r="R507" s="3">
        <v>0</v>
      </c>
      <c r="S507" s="3" t="s">
        <v>436</v>
      </c>
      <c r="T507" s="3" t="s">
        <v>32</v>
      </c>
      <c r="U507" s="3" t="s">
        <v>35</v>
      </c>
      <c r="V507" s="3"/>
      <c r="W507" s="3" t="s">
        <v>119</v>
      </c>
      <c r="X507" s="3">
        <v>-63.52</v>
      </c>
      <c r="Y507" s="3"/>
      <c r="Z507" s="3"/>
      <c r="AA507" s="3">
        <v>25</v>
      </c>
      <c r="AB507" s="5" t="s">
        <v>1366</v>
      </c>
      <c r="AC507" s="3">
        <v>4462.72</v>
      </c>
      <c r="AD507" s="3" t="s">
        <v>1367</v>
      </c>
    </row>
    <row r="508" spans="1:30" x14ac:dyDescent="0.25">
      <c r="A508">
        <v>363909</v>
      </c>
      <c r="B508" t="s">
        <v>1368</v>
      </c>
      <c r="C508" s="3">
        <f t="shared" si="8"/>
        <v>0</v>
      </c>
      <c r="D508" s="3">
        <v>0</v>
      </c>
      <c r="E508" s="3">
        <v>0</v>
      </c>
      <c r="F508" s="3">
        <v>0</v>
      </c>
      <c r="G508" s="3">
        <v>0</v>
      </c>
      <c r="H508" s="3">
        <v>0</v>
      </c>
      <c r="I508" s="3">
        <v>0</v>
      </c>
      <c r="J508" s="3">
        <v>-1296.9000000000001</v>
      </c>
      <c r="K508" s="3">
        <v>-1296.9000000000001</v>
      </c>
      <c r="L508">
        <v>0</v>
      </c>
      <c r="M508" s="4">
        <v>45713</v>
      </c>
      <c r="N508" s="3">
        <v>-1296.9000000000001</v>
      </c>
      <c r="O508" s="3">
        <v>0</v>
      </c>
      <c r="P508" s="3">
        <v>6943.68</v>
      </c>
      <c r="Q508" s="3" t="s">
        <v>32</v>
      </c>
      <c r="R508" s="3">
        <v>1191.18</v>
      </c>
      <c r="S508" s="3" t="s">
        <v>770</v>
      </c>
      <c r="T508" s="3" t="s">
        <v>32</v>
      </c>
      <c r="U508" s="3" t="s">
        <v>44</v>
      </c>
      <c r="V508" s="3" t="s">
        <v>493</v>
      </c>
      <c r="W508" s="3"/>
      <c r="X508" s="3">
        <v>-41.56</v>
      </c>
      <c r="Y508" s="3"/>
      <c r="Z508" s="3"/>
      <c r="AA508" s="3">
        <v>1296.9000000000001</v>
      </c>
      <c r="AB508" s="5" t="s">
        <v>1369</v>
      </c>
      <c r="AC508" s="3">
        <v>1253.05</v>
      </c>
      <c r="AD508" s="3" t="s">
        <v>1370</v>
      </c>
    </row>
    <row r="509" spans="1:30" x14ac:dyDescent="0.25">
      <c r="A509">
        <v>87797</v>
      </c>
      <c r="B509" t="s">
        <v>1371</v>
      </c>
      <c r="C509" s="3">
        <f t="shared" si="8"/>
        <v>0</v>
      </c>
      <c r="D509" s="3">
        <v>0</v>
      </c>
      <c r="E509" s="3">
        <v>0</v>
      </c>
      <c r="F509" s="3">
        <v>0</v>
      </c>
      <c r="G509" s="3">
        <v>0</v>
      </c>
      <c r="H509" s="3">
        <v>0</v>
      </c>
      <c r="I509" s="3">
        <v>0</v>
      </c>
      <c r="J509" s="3">
        <v>-1206.08</v>
      </c>
      <c r="K509" s="3">
        <v>-1206.08</v>
      </c>
      <c r="L509">
        <v>0</v>
      </c>
      <c r="M509" s="4">
        <v>45712</v>
      </c>
      <c r="N509" s="3">
        <v>-639.09</v>
      </c>
      <c r="O509" s="3">
        <v>3838.31</v>
      </c>
      <c r="P509" s="3">
        <v>21315.9</v>
      </c>
      <c r="Q509" s="3" t="s">
        <v>32</v>
      </c>
      <c r="R509" s="3">
        <v>0</v>
      </c>
      <c r="S509" s="3" t="s">
        <v>50</v>
      </c>
      <c r="T509" s="3" t="s">
        <v>32</v>
      </c>
      <c r="U509" s="3" t="s">
        <v>35</v>
      </c>
      <c r="V509" s="3"/>
      <c r="W509" s="3" t="s">
        <v>119</v>
      </c>
      <c r="X509" s="3">
        <v>-1206.08</v>
      </c>
      <c r="Y509" s="3"/>
      <c r="Z509" s="3"/>
      <c r="AA509" s="3">
        <v>1206.08</v>
      </c>
      <c r="AB509" s="5" t="s">
        <v>163</v>
      </c>
      <c r="AC509" s="3">
        <v>639.09</v>
      </c>
      <c r="AD509" s="3"/>
    </row>
    <row r="510" spans="1:30" x14ac:dyDescent="0.25">
      <c r="A510">
        <v>437042</v>
      </c>
      <c r="B510" t="s">
        <v>1372</v>
      </c>
      <c r="C510" s="3">
        <f t="shared" si="8"/>
        <v>0</v>
      </c>
      <c r="D510" s="3">
        <v>0</v>
      </c>
      <c r="E510" s="3">
        <v>0</v>
      </c>
      <c r="F510" s="3">
        <v>0</v>
      </c>
      <c r="G510" s="3">
        <v>0</v>
      </c>
      <c r="H510" s="3">
        <v>0</v>
      </c>
      <c r="I510" s="3">
        <v>0</v>
      </c>
      <c r="J510" s="3">
        <v>-1.63</v>
      </c>
      <c r="K510" s="3">
        <v>-1.63</v>
      </c>
      <c r="L510">
        <v>0</v>
      </c>
      <c r="M510" s="4">
        <v>45562</v>
      </c>
      <c r="N510" s="3">
        <v>-43.13</v>
      </c>
      <c r="O510" s="3">
        <v>0</v>
      </c>
      <c r="P510" s="3">
        <v>896.95</v>
      </c>
      <c r="Q510" s="3"/>
      <c r="R510" s="3">
        <v>0</v>
      </c>
      <c r="S510" s="3" t="s">
        <v>50</v>
      </c>
      <c r="T510" s="3" t="s">
        <v>32</v>
      </c>
      <c r="U510" s="3" t="s">
        <v>44</v>
      </c>
      <c r="V510" s="3"/>
      <c r="W510" s="3"/>
      <c r="X510" s="3">
        <v>-6.8</v>
      </c>
      <c r="Y510" s="3"/>
      <c r="Z510" s="3"/>
      <c r="AA510" s="3">
        <v>1.63</v>
      </c>
      <c r="AB510" s="5" t="s">
        <v>1373</v>
      </c>
      <c r="AC510" s="3">
        <v>43.13</v>
      </c>
      <c r="AD510" s="3"/>
    </row>
    <row r="511" spans="1:30" x14ac:dyDescent="0.25">
      <c r="A511">
        <v>381816</v>
      </c>
      <c r="B511" t="s">
        <v>1374</v>
      </c>
      <c r="C511" s="3">
        <f t="shared" si="8"/>
        <v>0</v>
      </c>
      <c r="D511" s="3">
        <v>0</v>
      </c>
      <c r="E511" s="3">
        <v>0</v>
      </c>
      <c r="F511" s="3">
        <v>0</v>
      </c>
      <c r="G511" s="3">
        <v>0</v>
      </c>
      <c r="H511" s="3">
        <v>0</v>
      </c>
      <c r="I511" s="3">
        <v>0</v>
      </c>
      <c r="J511" s="3">
        <v>-692.49</v>
      </c>
      <c r="K511" s="3">
        <v>-692.49</v>
      </c>
      <c r="L511">
        <v>0</v>
      </c>
      <c r="M511" s="4">
        <v>45608</v>
      </c>
      <c r="N511" s="3">
        <v>-185.62</v>
      </c>
      <c r="O511" s="3">
        <v>0</v>
      </c>
      <c r="P511" s="3">
        <v>14713.19</v>
      </c>
      <c r="Q511" s="3"/>
      <c r="R511" s="3">
        <v>0</v>
      </c>
      <c r="S511" s="3" t="s">
        <v>436</v>
      </c>
      <c r="T511" s="3" t="s">
        <v>32</v>
      </c>
      <c r="U511" s="3" t="s">
        <v>35</v>
      </c>
      <c r="V511" s="3"/>
      <c r="W511" s="3"/>
      <c r="X511" s="3">
        <v>-685.9</v>
      </c>
      <c r="Y511" s="3"/>
      <c r="Z511" s="3"/>
      <c r="AA511" s="3">
        <v>692.49</v>
      </c>
      <c r="AB511" s="5" t="s">
        <v>1189</v>
      </c>
      <c r="AC511" s="3">
        <v>185.62</v>
      </c>
      <c r="AD511" s="3"/>
    </row>
    <row r="512" spans="1:30" x14ac:dyDescent="0.25">
      <c r="A512">
        <v>160970</v>
      </c>
      <c r="B512" t="s">
        <v>1375</v>
      </c>
      <c r="C512" s="3">
        <f t="shared" si="8"/>
        <v>0</v>
      </c>
      <c r="D512" s="3">
        <v>0</v>
      </c>
      <c r="E512" s="3">
        <v>0</v>
      </c>
      <c r="F512" s="3">
        <v>0</v>
      </c>
      <c r="G512" s="3">
        <v>0</v>
      </c>
      <c r="H512" s="3">
        <v>0</v>
      </c>
      <c r="I512" s="3">
        <v>0</v>
      </c>
      <c r="J512" s="3">
        <v>-85</v>
      </c>
      <c r="K512" s="3">
        <v>-85</v>
      </c>
      <c r="L512">
        <v>0</v>
      </c>
      <c r="M512" s="4">
        <v>45707</v>
      </c>
      <c r="N512" s="3">
        <v>-14778.76</v>
      </c>
      <c r="O512" s="3">
        <v>14576.2</v>
      </c>
      <c r="P512" s="3">
        <v>28245.13</v>
      </c>
      <c r="Q512" s="3"/>
      <c r="R512" s="3">
        <v>0</v>
      </c>
      <c r="S512" s="3" t="s">
        <v>770</v>
      </c>
      <c r="T512" s="3" t="s">
        <v>577</v>
      </c>
      <c r="U512" s="3" t="s">
        <v>44</v>
      </c>
      <c r="V512" s="3"/>
      <c r="W512" s="3" t="s">
        <v>119</v>
      </c>
      <c r="X512" s="3">
        <v>-175.22</v>
      </c>
      <c r="Y512" s="3"/>
      <c r="Z512" s="3"/>
      <c r="AA512" s="3">
        <v>85</v>
      </c>
      <c r="AB512" s="5" t="s">
        <v>193</v>
      </c>
      <c r="AC512" s="3">
        <v>14778.76</v>
      </c>
      <c r="AD512" s="3" t="s">
        <v>1376</v>
      </c>
    </row>
    <row r="513" spans="1:30" x14ac:dyDescent="0.25">
      <c r="A513">
        <v>432301</v>
      </c>
      <c r="B513" t="s">
        <v>1377</v>
      </c>
      <c r="C513" s="3">
        <f t="shared" si="8"/>
        <v>0</v>
      </c>
      <c r="D513" s="3">
        <v>0</v>
      </c>
      <c r="E513" s="3">
        <v>0</v>
      </c>
      <c r="F513" s="3">
        <v>0</v>
      </c>
      <c r="G513" s="3">
        <v>0</v>
      </c>
      <c r="H513" s="3">
        <v>0</v>
      </c>
      <c r="I513" s="3">
        <v>0</v>
      </c>
      <c r="J513" s="3">
        <v>-0.52</v>
      </c>
      <c r="K513" s="3">
        <v>-0.52</v>
      </c>
      <c r="L513">
        <v>0</v>
      </c>
      <c r="M513" s="4">
        <v>45530</v>
      </c>
      <c r="N513" s="3">
        <v>-325.05</v>
      </c>
      <c r="O513" s="3">
        <v>0</v>
      </c>
      <c r="P513" s="3">
        <v>2364.4</v>
      </c>
      <c r="Q513" s="3"/>
      <c r="R513" s="3">
        <v>0</v>
      </c>
      <c r="S513" s="3" t="s">
        <v>770</v>
      </c>
      <c r="T513" s="3" t="s">
        <v>32</v>
      </c>
      <c r="U513" s="3" t="s">
        <v>35</v>
      </c>
      <c r="V513" s="3"/>
      <c r="W513" s="3"/>
      <c r="X513" s="3">
        <v>-0.52</v>
      </c>
      <c r="Y513" s="3"/>
      <c r="Z513" s="3"/>
      <c r="AA513" s="3">
        <v>0.52</v>
      </c>
      <c r="AB513" s="5" t="s">
        <v>1378</v>
      </c>
      <c r="AC513" s="3">
        <v>324.52999999999997</v>
      </c>
      <c r="AD513" s="3"/>
    </row>
    <row r="514" spans="1:30" x14ac:dyDescent="0.25">
      <c r="A514">
        <v>432066</v>
      </c>
      <c r="B514" t="s">
        <v>1379</v>
      </c>
      <c r="C514" s="3">
        <f t="shared" si="8"/>
        <v>0</v>
      </c>
      <c r="D514" s="3">
        <v>0</v>
      </c>
      <c r="E514" s="3">
        <v>0</v>
      </c>
      <c r="F514" s="3">
        <v>0</v>
      </c>
      <c r="G514" s="3">
        <v>0</v>
      </c>
      <c r="H514" s="3">
        <v>0</v>
      </c>
      <c r="I514" s="3">
        <v>0</v>
      </c>
      <c r="J514" s="3">
        <v>-795.52</v>
      </c>
      <c r="K514" s="3">
        <v>-795.52</v>
      </c>
      <c r="L514">
        <v>0</v>
      </c>
      <c r="M514" s="4">
        <v>45414</v>
      </c>
      <c r="N514" s="3">
        <v>-795.52</v>
      </c>
      <c r="O514" s="3">
        <v>0</v>
      </c>
      <c r="P514" s="3">
        <v>0</v>
      </c>
      <c r="Q514" s="3"/>
      <c r="R514" s="3">
        <v>0</v>
      </c>
      <c r="S514" s="3" t="s">
        <v>50</v>
      </c>
      <c r="T514" s="3"/>
      <c r="U514" s="3" t="s">
        <v>1380</v>
      </c>
      <c r="V514" s="3"/>
      <c r="W514" s="3"/>
      <c r="X514" s="3">
        <v>-795.52</v>
      </c>
      <c r="Y514" s="3"/>
      <c r="Z514" s="3"/>
      <c r="AA514" s="3">
        <v>795.52</v>
      </c>
      <c r="AB514" s="5"/>
      <c r="AC514" s="3"/>
      <c r="AD514" s="3"/>
    </row>
    <row r="515" spans="1:30" x14ac:dyDescent="0.25">
      <c r="A515">
        <v>142894</v>
      </c>
      <c r="B515" t="s">
        <v>1381</v>
      </c>
      <c r="C515" s="3">
        <f t="shared" si="8"/>
        <v>0</v>
      </c>
      <c r="D515" s="3">
        <v>0</v>
      </c>
      <c r="E515" s="3">
        <v>0</v>
      </c>
      <c r="F515" s="3">
        <v>0</v>
      </c>
      <c r="G515" s="3">
        <v>0</v>
      </c>
      <c r="H515" s="3">
        <v>0</v>
      </c>
      <c r="I515" s="3">
        <v>0</v>
      </c>
      <c r="J515" s="3">
        <v>-1.44</v>
      </c>
      <c r="K515" s="3">
        <v>-1.44</v>
      </c>
      <c r="L515">
        <v>0</v>
      </c>
      <c r="M515" s="4">
        <v>45589</v>
      </c>
      <c r="N515" s="3">
        <v>-8.82</v>
      </c>
      <c r="O515" s="3">
        <v>0</v>
      </c>
      <c r="P515" s="3">
        <v>788.72</v>
      </c>
      <c r="Q515" s="3"/>
      <c r="R515" s="3">
        <v>0</v>
      </c>
      <c r="S515" s="3" t="s">
        <v>770</v>
      </c>
      <c r="T515" s="3" t="s">
        <v>32</v>
      </c>
      <c r="U515" s="3" t="s">
        <v>35</v>
      </c>
      <c r="V515" s="3"/>
      <c r="W515" s="3" t="s">
        <v>119</v>
      </c>
      <c r="X515" s="3">
        <v>-22.66</v>
      </c>
      <c r="Y515" s="3"/>
      <c r="Z515" s="3"/>
      <c r="AA515" s="3">
        <v>1.44</v>
      </c>
      <c r="AB515" s="5" t="s">
        <v>1266</v>
      </c>
      <c r="AC515" s="3">
        <v>8.82</v>
      </c>
      <c r="AD515" s="3" t="s">
        <v>1382</v>
      </c>
    </row>
    <row r="516" spans="1:30" x14ac:dyDescent="0.25">
      <c r="A516">
        <v>384046</v>
      </c>
      <c r="B516" t="s">
        <v>1383</v>
      </c>
      <c r="C516" s="3">
        <f t="shared" si="8"/>
        <v>0</v>
      </c>
      <c r="D516" s="3">
        <v>0</v>
      </c>
      <c r="E516" s="3">
        <v>0</v>
      </c>
      <c r="F516" s="3">
        <v>0</v>
      </c>
      <c r="G516" s="3">
        <v>0</v>
      </c>
      <c r="H516" s="3">
        <v>0</v>
      </c>
      <c r="I516" s="3">
        <v>0</v>
      </c>
      <c r="J516" s="3">
        <v>-32.979999999999997</v>
      </c>
      <c r="K516" s="3">
        <v>-32.979999999999997</v>
      </c>
      <c r="L516">
        <v>0</v>
      </c>
      <c r="M516" s="4">
        <v>45712</v>
      </c>
      <c r="N516" s="3">
        <v>-1039.47</v>
      </c>
      <c r="O516" s="3">
        <v>4841.58</v>
      </c>
      <c r="P516" s="3">
        <v>38998.879999999997</v>
      </c>
      <c r="Q516" s="3"/>
      <c r="R516" s="3">
        <v>0</v>
      </c>
      <c r="S516" s="3" t="s">
        <v>50</v>
      </c>
      <c r="T516" s="3" t="s">
        <v>1214</v>
      </c>
      <c r="U516" s="3" t="s">
        <v>35</v>
      </c>
      <c r="V516" s="3"/>
      <c r="W516" s="3"/>
      <c r="X516" s="3">
        <v>30.51</v>
      </c>
      <c r="Y516" s="3"/>
      <c r="Z516" s="3"/>
      <c r="AA516" s="3">
        <v>32.979999999999997</v>
      </c>
      <c r="AB516" s="5" t="s">
        <v>163</v>
      </c>
      <c r="AC516" s="3">
        <v>1039.47</v>
      </c>
      <c r="AD516" s="3"/>
    </row>
    <row r="517" spans="1:30" x14ac:dyDescent="0.25">
      <c r="A517">
        <v>283906</v>
      </c>
      <c r="B517" t="s">
        <v>1384</v>
      </c>
      <c r="C517" s="3">
        <f t="shared" ref="C517:C580" si="9">F517+G517+H517+I517</f>
        <v>0</v>
      </c>
      <c r="D517" s="3">
        <v>0</v>
      </c>
      <c r="E517" s="3">
        <v>0</v>
      </c>
      <c r="F517" s="3">
        <v>0</v>
      </c>
      <c r="G517" s="3">
        <v>0</v>
      </c>
      <c r="H517" s="3">
        <v>0</v>
      </c>
      <c r="I517" s="3">
        <v>0</v>
      </c>
      <c r="J517" s="3">
        <v>-313.56</v>
      </c>
      <c r="K517" s="3">
        <v>-313.56</v>
      </c>
      <c r="L517">
        <v>0</v>
      </c>
      <c r="M517" s="4">
        <v>45579</v>
      </c>
      <c r="N517" s="3">
        <v>-313.55</v>
      </c>
      <c r="O517" s="3">
        <v>0</v>
      </c>
      <c r="P517" s="3">
        <v>1655.2</v>
      </c>
      <c r="Q517" s="3"/>
      <c r="R517" s="3">
        <v>0</v>
      </c>
      <c r="S517" s="3" t="s">
        <v>50</v>
      </c>
      <c r="T517" s="3" t="s">
        <v>32</v>
      </c>
      <c r="U517" s="3" t="s">
        <v>44</v>
      </c>
      <c r="V517" s="3"/>
      <c r="W517" s="3"/>
      <c r="X517" s="3">
        <v>-231.32</v>
      </c>
      <c r="Y517" s="3"/>
      <c r="Z517" s="3"/>
      <c r="AA517" s="3">
        <v>313.56</v>
      </c>
      <c r="AB517" s="5" t="s">
        <v>1385</v>
      </c>
      <c r="AC517" s="3">
        <v>313.55</v>
      </c>
      <c r="AD517" s="3"/>
    </row>
    <row r="518" spans="1:30" x14ac:dyDescent="0.25">
      <c r="A518">
        <v>433668</v>
      </c>
      <c r="B518" t="s">
        <v>1386</v>
      </c>
      <c r="C518" s="3">
        <f t="shared" si="9"/>
        <v>0</v>
      </c>
      <c r="D518" s="3">
        <v>0</v>
      </c>
      <c r="E518" s="3">
        <v>0</v>
      </c>
      <c r="F518" s="3">
        <v>0</v>
      </c>
      <c r="G518" s="3">
        <v>0</v>
      </c>
      <c r="H518" s="3">
        <v>0</v>
      </c>
      <c r="I518" s="3">
        <v>0</v>
      </c>
      <c r="J518" s="3">
        <v>-32.590000000000003</v>
      </c>
      <c r="K518" s="3">
        <v>-32.590000000000003</v>
      </c>
      <c r="L518">
        <v>0</v>
      </c>
      <c r="M518" s="4">
        <v>45464</v>
      </c>
      <c r="N518" s="3">
        <v>-317.89999999999998</v>
      </c>
      <c r="O518" s="3">
        <v>0</v>
      </c>
      <c r="P518" s="3">
        <v>1026.83</v>
      </c>
      <c r="Q518" s="3"/>
      <c r="R518" s="3">
        <v>0</v>
      </c>
      <c r="S518" s="3" t="s">
        <v>50</v>
      </c>
      <c r="T518" s="3"/>
      <c r="U518" s="3" t="s">
        <v>35</v>
      </c>
      <c r="V518" s="3"/>
      <c r="W518" s="3"/>
      <c r="X518" s="3">
        <v>-32.590000000000003</v>
      </c>
      <c r="Y518" s="3"/>
      <c r="Z518" s="3"/>
      <c r="AA518" s="3">
        <v>32.590000000000003</v>
      </c>
      <c r="AB518" s="5" t="s">
        <v>1387</v>
      </c>
      <c r="AC518" s="3">
        <v>317.89999999999998</v>
      </c>
      <c r="AD518" s="3"/>
    </row>
    <row r="519" spans="1:30" x14ac:dyDescent="0.25">
      <c r="A519">
        <v>172312</v>
      </c>
      <c r="B519" t="s">
        <v>1388</v>
      </c>
      <c r="C519" s="3">
        <f t="shared" si="9"/>
        <v>0</v>
      </c>
      <c r="D519" s="3">
        <v>0</v>
      </c>
      <c r="E519" s="3">
        <v>0</v>
      </c>
      <c r="F519" s="3">
        <v>0</v>
      </c>
      <c r="G519" s="3">
        <v>0</v>
      </c>
      <c r="H519" s="3">
        <v>0</v>
      </c>
      <c r="I519" s="3">
        <v>0</v>
      </c>
      <c r="J519" s="3">
        <v>-27.09</v>
      </c>
      <c r="K519" s="3">
        <v>-27.09</v>
      </c>
      <c r="L519">
        <v>0</v>
      </c>
      <c r="M519" s="4">
        <v>45686</v>
      </c>
      <c r="N519" s="3">
        <v>0.45</v>
      </c>
      <c r="O519" s="3">
        <v>0</v>
      </c>
      <c r="P519" s="3">
        <v>6210.14</v>
      </c>
      <c r="Q519" s="3"/>
      <c r="R519" s="3">
        <v>956.8</v>
      </c>
      <c r="S519" s="3" t="s">
        <v>50</v>
      </c>
      <c r="T519" s="3" t="s">
        <v>32</v>
      </c>
      <c r="U519" s="3" t="s">
        <v>414</v>
      </c>
      <c r="V519" s="3"/>
      <c r="W519" s="3" t="s">
        <v>119</v>
      </c>
      <c r="X519" s="3">
        <v>-67.36</v>
      </c>
      <c r="Y519" s="3"/>
      <c r="Z519" s="3"/>
      <c r="AA519" s="3">
        <v>27.09</v>
      </c>
      <c r="AB519" s="5" t="s">
        <v>1389</v>
      </c>
      <c r="AC519" s="3">
        <v>68.430000000000007</v>
      </c>
      <c r="AD519" s="3"/>
    </row>
    <row r="520" spans="1:30" x14ac:dyDescent="0.25">
      <c r="A520">
        <v>157337</v>
      </c>
      <c r="B520" t="s">
        <v>1390</v>
      </c>
      <c r="C520" s="3">
        <f t="shared" si="9"/>
        <v>0</v>
      </c>
      <c r="D520" s="3">
        <v>0</v>
      </c>
      <c r="E520" s="3">
        <v>0</v>
      </c>
      <c r="F520" s="3">
        <v>0</v>
      </c>
      <c r="G520" s="3">
        <v>0</v>
      </c>
      <c r="H520" s="3">
        <v>0</v>
      </c>
      <c r="I520" s="3">
        <v>0</v>
      </c>
      <c r="J520" s="3">
        <v>-0.23</v>
      </c>
      <c r="K520" s="3">
        <v>-0.23</v>
      </c>
      <c r="L520">
        <v>0</v>
      </c>
      <c r="M520" s="4">
        <v>45448</v>
      </c>
      <c r="N520" s="3">
        <v>-314.94</v>
      </c>
      <c r="O520" s="3">
        <v>0</v>
      </c>
      <c r="P520" s="3">
        <v>1308.1600000000001</v>
      </c>
      <c r="Q520" s="3"/>
      <c r="R520" s="3">
        <v>0</v>
      </c>
      <c r="S520" s="3" t="s">
        <v>50</v>
      </c>
      <c r="T520" s="3"/>
      <c r="U520" s="3" t="s">
        <v>414</v>
      </c>
      <c r="V520" s="3"/>
      <c r="W520" s="3" t="s">
        <v>119</v>
      </c>
      <c r="X520" s="3">
        <v>-0.23</v>
      </c>
      <c r="Y520" s="3"/>
      <c r="Z520" s="3"/>
      <c r="AA520" s="3">
        <v>0.23</v>
      </c>
      <c r="AB520" s="5" t="s">
        <v>1391</v>
      </c>
      <c r="AC520" s="3">
        <v>264.77999999999997</v>
      </c>
      <c r="AD520" s="3"/>
    </row>
    <row r="521" spans="1:30" x14ac:dyDescent="0.25">
      <c r="A521">
        <v>433321</v>
      </c>
      <c r="B521" t="s">
        <v>1392</v>
      </c>
      <c r="C521" s="3">
        <f t="shared" si="9"/>
        <v>0</v>
      </c>
      <c r="D521" s="3">
        <v>0</v>
      </c>
      <c r="E521" s="3">
        <v>0</v>
      </c>
      <c r="F521" s="3">
        <v>0</v>
      </c>
      <c r="G521" s="3">
        <v>0</v>
      </c>
      <c r="H521" s="3">
        <v>0</v>
      </c>
      <c r="I521" s="3">
        <v>0</v>
      </c>
      <c r="J521" s="3">
        <v>-25.02</v>
      </c>
      <c r="K521" s="3">
        <v>-25.02</v>
      </c>
      <c r="L521">
        <v>0</v>
      </c>
      <c r="M521" s="4">
        <v>45440</v>
      </c>
      <c r="N521" s="3">
        <v>-944.26</v>
      </c>
      <c r="O521" s="3">
        <v>0</v>
      </c>
      <c r="P521" s="3">
        <v>784.44</v>
      </c>
      <c r="Q521" s="3"/>
      <c r="R521" s="3">
        <v>0</v>
      </c>
      <c r="S521" s="3" t="s">
        <v>50</v>
      </c>
      <c r="T521" s="3"/>
      <c r="U521" s="3" t="s">
        <v>35</v>
      </c>
      <c r="V521" s="3"/>
      <c r="W521" s="3"/>
      <c r="X521" s="3">
        <v>-25.02</v>
      </c>
      <c r="Y521" s="3"/>
      <c r="Z521" s="3"/>
      <c r="AA521" s="3">
        <v>25.02</v>
      </c>
      <c r="AB521" s="5" t="s">
        <v>1393</v>
      </c>
      <c r="AC521" s="3">
        <v>919.24</v>
      </c>
      <c r="AD521" s="3"/>
    </row>
    <row r="522" spans="1:30" x14ac:dyDescent="0.25">
      <c r="A522">
        <v>382479</v>
      </c>
      <c r="B522" t="s">
        <v>1394</v>
      </c>
      <c r="C522" s="3">
        <f t="shared" si="9"/>
        <v>0</v>
      </c>
      <c r="D522" s="3">
        <v>0</v>
      </c>
      <c r="E522" s="3">
        <v>0</v>
      </c>
      <c r="F522" s="3">
        <v>0</v>
      </c>
      <c r="G522" s="3">
        <v>0</v>
      </c>
      <c r="H522" s="3">
        <v>0</v>
      </c>
      <c r="I522" s="3">
        <v>0</v>
      </c>
      <c r="J522" s="3">
        <v>-0.01</v>
      </c>
      <c r="K522" s="3">
        <v>-0.01</v>
      </c>
      <c r="L522">
        <v>0</v>
      </c>
      <c r="M522" s="4">
        <v>45702</v>
      </c>
      <c r="N522" s="3">
        <v>-225.21</v>
      </c>
      <c r="O522" s="3">
        <v>307.60000000000002</v>
      </c>
      <c r="P522" s="3">
        <v>3371.57</v>
      </c>
      <c r="Q522" s="3"/>
      <c r="R522" s="3">
        <v>0</v>
      </c>
      <c r="S522" s="3" t="s">
        <v>770</v>
      </c>
      <c r="T522" s="3" t="s">
        <v>32</v>
      </c>
      <c r="U522" s="3" t="s">
        <v>35</v>
      </c>
      <c r="V522" s="3"/>
      <c r="W522" s="3"/>
      <c r="X522" s="3">
        <v>-0.01</v>
      </c>
      <c r="Y522" s="3"/>
      <c r="Z522" s="3"/>
      <c r="AA522" s="3">
        <v>0.01</v>
      </c>
      <c r="AB522" s="5" t="s">
        <v>484</v>
      </c>
      <c r="AC522" s="3">
        <v>225.21</v>
      </c>
      <c r="AD522" s="3"/>
    </row>
    <row r="523" spans="1:30" x14ac:dyDescent="0.25">
      <c r="A523">
        <v>406370</v>
      </c>
      <c r="B523" t="s">
        <v>1395</v>
      </c>
      <c r="C523" s="3">
        <f t="shared" si="9"/>
        <v>0</v>
      </c>
      <c r="D523" s="3">
        <v>0</v>
      </c>
      <c r="E523" s="3">
        <v>0</v>
      </c>
      <c r="F523" s="3">
        <v>0</v>
      </c>
      <c r="G523" s="3">
        <v>0</v>
      </c>
      <c r="H523" s="3">
        <v>0</v>
      </c>
      <c r="I523" s="3">
        <v>0</v>
      </c>
      <c r="J523" s="3">
        <v>-20</v>
      </c>
      <c r="K523" s="3">
        <v>-20</v>
      </c>
      <c r="L523">
        <v>0</v>
      </c>
      <c r="M523" s="4">
        <v>45532</v>
      </c>
      <c r="N523" s="3">
        <v>-1207.32</v>
      </c>
      <c r="O523" s="3">
        <v>0</v>
      </c>
      <c r="P523" s="3">
        <v>621.5</v>
      </c>
      <c r="Q523" s="3"/>
      <c r="R523" s="3">
        <v>0</v>
      </c>
      <c r="S523" s="3" t="s">
        <v>50</v>
      </c>
      <c r="T523" s="3" t="s">
        <v>32</v>
      </c>
      <c r="U523" s="3" t="s">
        <v>35</v>
      </c>
      <c r="V523" s="3"/>
      <c r="W523" s="3"/>
      <c r="X523" s="3">
        <v>-26.38</v>
      </c>
      <c r="Y523" s="3"/>
      <c r="Z523" s="3"/>
      <c r="AA523" s="3">
        <v>20</v>
      </c>
      <c r="AB523" s="5" t="s">
        <v>1271</v>
      </c>
      <c r="AC523" s="3">
        <v>1187.32</v>
      </c>
      <c r="AD523" s="3"/>
    </row>
    <row r="524" spans="1:30" x14ac:dyDescent="0.25">
      <c r="A524">
        <v>141760</v>
      </c>
      <c r="B524" t="s">
        <v>1396</v>
      </c>
      <c r="C524" s="3">
        <f t="shared" si="9"/>
        <v>0</v>
      </c>
      <c r="D524" s="3">
        <v>0</v>
      </c>
      <c r="E524" s="3">
        <v>0</v>
      </c>
      <c r="F524" s="3">
        <v>0</v>
      </c>
      <c r="G524" s="3">
        <v>0</v>
      </c>
      <c r="H524" s="3">
        <v>0</v>
      </c>
      <c r="I524" s="3">
        <v>0</v>
      </c>
      <c r="J524" s="3">
        <v>-29.56</v>
      </c>
      <c r="K524" s="3">
        <v>-29.56</v>
      </c>
      <c r="L524">
        <v>0</v>
      </c>
      <c r="M524" s="4">
        <v>45675</v>
      </c>
      <c r="N524" s="3">
        <v>-66.33</v>
      </c>
      <c r="O524" s="3">
        <v>0</v>
      </c>
      <c r="P524" s="3">
        <v>356.44</v>
      </c>
      <c r="Q524" s="3"/>
      <c r="R524" s="3">
        <v>0</v>
      </c>
      <c r="S524" s="3" t="s">
        <v>50</v>
      </c>
      <c r="T524" s="3" t="s">
        <v>32</v>
      </c>
      <c r="U524" s="3" t="s">
        <v>35</v>
      </c>
      <c r="V524" s="3"/>
      <c r="W524" s="3" t="s">
        <v>119</v>
      </c>
      <c r="X524" s="3">
        <v>-31.08</v>
      </c>
      <c r="Y524" s="3"/>
      <c r="Z524" s="3"/>
      <c r="AA524" s="3">
        <v>29.56</v>
      </c>
      <c r="AB524" s="5" t="s">
        <v>1397</v>
      </c>
      <c r="AC524" s="3">
        <v>66.33</v>
      </c>
      <c r="AD524" s="3"/>
    </row>
    <row r="525" spans="1:30" x14ac:dyDescent="0.25">
      <c r="A525">
        <v>16827</v>
      </c>
      <c r="B525" t="s">
        <v>1398</v>
      </c>
      <c r="C525" s="3">
        <f t="shared" si="9"/>
        <v>0</v>
      </c>
      <c r="D525" s="3">
        <v>0</v>
      </c>
      <c r="E525" s="3">
        <v>0</v>
      </c>
      <c r="F525" s="3">
        <v>0</v>
      </c>
      <c r="G525" s="3">
        <v>0</v>
      </c>
      <c r="H525" s="3">
        <v>0</v>
      </c>
      <c r="I525" s="3">
        <v>0</v>
      </c>
      <c r="J525" s="3">
        <v>-12.8</v>
      </c>
      <c r="K525" s="3">
        <v>-12.8</v>
      </c>
      <c r="L525">
        <v>0</v>
      </c>
      <c r="M525" s="4">
        <v>45450</v>
      </c>
      <c r="N525" s="3">
        <v>-280.85000000000002</v>
      </c>
      <c r="O525" s="3">
        <v>0</v>
      </c>
      <c r="P525" s="3">
        <v>528.16</v>
      </c>
      <c r="Q525" s="3"/>
      <c r="R525" s="3">
        <v>0</v>
      </c>
      <c r="S525" s="3" t="s">
        <v>50</v>
      </c>
      <c r="T525" s="3"/>
      <c r="U525" s="3" t="s">
        <v>35</v>
      </c>
      <c r="V525" s="3"/>
      <c r="W525" s="3" t="s">
        <v>119</v>
      </c>
      <c r="X525" s="3">
        <v>-12.8</v>
      </c>
      <c r="Y525" s="3"/>
      <c r="Z525" s="3"/>
      <c r="AA525" s="3">
        <v>12.8</v>
      </c>
      <c r="AB525" s="5" t="s">
        <v>1399</v>
      </c>
      <c r="AC525" s="3">
        <v>268.05</v>
      </c>
      <c r="AD525" s="3"/>
    </row>
    <row r="526" spans="1:30" x14ac:dyDescent="0.25">
      <c r="A526">
        <v>16108</v>
      </c>
      <c r="B526" t="s">
        <v>1400</v>
      </c>
      <c r="C526" s="3">
        <f t="shared" si="9"/>
        <v>0</v>
      </c>
      <c r="D526" s="3">
        <v>0</v>
      </c>
      <c r="E526" s="3">
        <v>0</v>
      </c>
      <c r="F526" s="3">
        <v>0</v>
      </c>
      <c r="G526" s="3">
        <v>0</v>
      </c>
      <c r="H526" s="3">
        <v>0</v>
      </c>
      <c r="I526" s="3">
        <v>0</v>
      </c>
      <c r="J526" s="3">
        <v>-7.88</v>
      </c>
      <c r="K526" s="3">
        <v>-7.88</v>
      </c>
      <c r="L526">
        <v>0</v>
      </c>
      <c r="M526" s="4">
        <v>45665</v>
      </c>
      <c r="N526" s="3">
        <v>-175.77</v>
      </c>
      <c r="O526" s="3">
        <v>154.55000000000001</v>
      </c>
      <c r="P526" s="3">
        <v>117.5</v>
      </c>
      <c r="Q526" s="3" t="s">
        <v>32</v>
      </c>
      <c r="R526" s="3">
        <v>0</v>
      </c>
      <c r="S526" s="3" t="s">
        <v>50</v>
      </c>
      <c r="T526" s="3" t="s">
        <v>1401</v>
      </c>
      <c r="U526" s="3" t="s">
        <v>44</v>
      </c>
      <c r="V526" s="3"/>
      <c r="W526" s="3" t="s">
        <v>119</v>
      </c>
      <c r="X526" s="3">
        <v>-6.7</v>
      </c>
      <c r="Y526" s="3"/>
      <c r="Z526" s="3"/>
      <c r="AA526" s="3">
        <v>7.88</v>
      </c>
      <c r="AB526" s="5" t="s">
        <v>1402</v>
      </c>
      <c r="AC526" s="3">
        <v>167.89</v>
      </c>
      <c r="AD526" s="3" t="s">
        <v>1403</v>
      </c>
    </row>
    <row r="527" spans="1:30" x14ac:dyDescent="0.25">
      <c r="A527">
        <v>381881</v>
      </c>
      <c r="B527" t="s">
        <v>1404</v>
      </c>
      <c r="C527" s="3">
        <f t="shared" si="9"/>
        <v>0</v>
      </c>
      <c r="D527" s="3">
        <v>0</v>
      </c>
      <c r="E527" s="3">
        <v>0</v>
      </c>
      <c r="F527" s="3">
        <v>0</v>
      </c>
      <c r="G527" s="3">
        <v>0</v>
      </c>
      <c r="H527" s="3">
        <v>0</v>
      </c>
      <c r="I527" s="3">
        <v>0</v>
      </c>
      <c r="J527" s="3">
        <v>-9.84</v>
      </c>
      <c r="K527" s="3">
        <v>-9.84</v>
      </c>
      <c r="L527">
        <v>0</v>
      </c>
      <c r="M527" s="4">
        <v>45576</v>
      </c>
      <c r="N527" s="3">
        <v>-2137.7399999999998</v>
      </c>
      <c r="O527" s="3">
        <v>0</v>
      </c>
      <c r="P527" s="3">
        <v>2160.16</v>
      </c>
      <c r="Q527" s="3" t="s">
        <v>32</v>
      </c>
      <c r="R527" s="3">
        <v>0</v>
      </c>
      <c r="S527" s="3" t="s">
        <v>50</v>
      </c>
      <c r="T527" s="3" t="s">
        <v>32</v>
      </c>
      <c r="U527" s="3" t="s">
        <v>35</v>
      </c>
      <c r="V527" s="3" t="s">
        <v>1405</v>
      </c>
      <c r="W527" s="3" t="s">
        <v>57</v>
      </c>
      <c r="X527" s="3">
        <v>-53.93</v>
      </c>
      <c r="Y527" s="3"/>
      <c r="Z527" s="3"/>
      <c r="AA527" s="3">
        <v>9.84</v>
      </c>
      <c r="AB527" s="5" t="s">
        <v>1406</v>
      </c>
      <c r="AC527" s="3">
        <v>2127.9</v>
      </c>
      <c r="AD527" s="3" t="s">
        <v>1407</v>
      </c>
    </row>
    <row r="528" spans="1:30" x14ac:dyDescent="0.25">
      <c r="A528">
        <v>18510</v>
      </c>
      <c r="B528" t="s">
        <v>1408</v>
      </c>
      <c r="C528" s="3">
        <f t="shared" si="9"/>
        <v>0</v>
      </c>
      <c r="D528" s="3">
        <v>0</v>
      </c>
      <c r="E528" s="3">
        <v>0</v>
      </c>
      <c r="F528" s="3">
        <v>0</v>
      </c>
      <c r="G528" s="3">
        <v>0</v>
      </c>
      <c r="H528" s="3">
        <v>0</v>
      </c>
      <c r="I528" s="3">
        <v>0</v>
      </c>
      <c r="J528" s="3">
        <v>-204.65</v>
      </c>
      <c r="K528" s="3">
        <v>-204.65</v>
      </c>
      <c r="L528">
        <v>0</v>
      </c>
      <c r="M528" s="4">
        <v>45700</v>
      </c>
      <c r="N528" s="3">
        <v>-1011.12</v>
      </c>
      <c r="O528" s="3">
        <v>1085.3599999999999</v>
      </c>
      <c r="P528" s="3">
        <v>894.83</v>
      </c>
      <c r="Q528" s="3" t="s">
        <v>32</v>
      </c>
      <c r="R528" s="3">
        <v>188.41</v>
      </c>
      <c r="S528" s="3" t="s">
        <v>50</v>
      </c>
      <c r="T528" s="3" t="s">
        <v>32</v>
      </c>
      <c r="U528" s="3" t="s">
        <v>44</v>
      </c>
      <c r="V528" s="3"/>
      <c r="W528" s="3" t="s">
        <v>119</v>
      </c>
      <c r="X528" s="3">
        <v>-15.66</v>
      </c>
      <c r="Y528" s="3"/>
      <c r="Z528" s="3"/>
      <c r="AA528" s="3">
        <v>204.65</v>
      </c>
      <c r="AB528" s="5" t="s">
        <v>140</v>
      </c>
      <c r="AC528" s="3">
        <v>1011.12</v>
      </c>
      <c r="AD528" s="3" t="s">
        <v>1409</v>
      </c>
    </row>
    <row r="529" spans="1:30" x14ac:dyDescent="0.25">
      <c r="A529">
        <v>127288</v>
      </c>
      <c r="B529" t="s">
        <v>1410</v>
      </c>
      <c r="C529" s="3">
        <f t="shared" si="9"/>
        <v>0</v>
      </c>
      <c r="D529" s="3">
        <v>0</v>
      </c>
      <c r="E529" s="3">
        <v>0</v>
      </c>
      <c r="F529" s="3">
        <v>0</v>
      </c>
      <c r="G529" s="3">
        <v>0</v>
      </c>
      <c r="H529" s="3">
        <v>0</v>
      </c>
      <c r="I529" s="3">
        <v>0</v>
      </c>
      <c r="J529" s="3">
        <v>-203.37</v>
      </c>
      <c r="K529" s="3">
        <v>-203.37</v>
      </c>
      <c r="L529">
        <v>0</v>
      </c>
      <c r="M529" s="4">
        <v>45714</v>
      </c>
      <c r="N529" s="3">
        <v>-170.71</v>
      </c>
      <c r="O529" s="3">
        <v>0</v>
      </c>
      <c r="P529" s="3">
        <v>4001.93</v>
      </c>
      <c r="Q529" s="3"/>
      <c r="R529" s="3">
        <v>81.78</v>
      </c>
      <c r="S529" s="3" t="s">
        <v>770</v>
      </c>
      <c r="T529" s="3" t="s">
        <v>32</v>
      </c>
      <c r="U529" s="3" t="s">
        <v>35</v>
      </c>
      <c r="V529" s="3"/>
      <c r="W529" s="3" t="s">
        <v>119</v>
      </c>
      <c r="X529" s="3">
        <v>-53.37</v>
      </c>
      <c r="Y529" s="3"/>
      <c r="Z529" s="3"/>
      <c r="AA529" s="3">
        <v>203.37</v>
      </c>
      <c r="AB529" s="5" t="s">
        <v>1266</v>
      </c>
      <c r="AC529" s="3">
        <v>465.42</v>
      </c>
      <c r="AD529" s="3"/>
    </row>
    <row r="530" spans="1:30" x14ac:dyDescent="0.25">
      <c r="A530">
        <v>398393</v>
      </c>
      <c r="B530" t="s">
        <v>1411</v>
      </c>
      <c r="C530" s="3">
        <f t="shared" si="9"/>
        <v>0</v>
      </c>
      <c r="D530" s="3">
        <v>0</v>
      </c>
      <c r="E530" s="3">
        <v>0</v>
      </c>
      <c r="F530" s="3">
        <v>0</v>
      </c>
      <c r="G530" s="3">
        <v>0</v>
      </c>
      <c r="H530" s="3">
        <v>0</v>
      </c>
      <c r="I530" s="3">
        <v>0</v>
      </c>
      <c r="J530" s="3">
        <v>-123.67</v>
      </c>
      <c r="K530" s="3">
        <v>-123.67</v>
      </c>
      <c r="L530">
        <v>0</v>
      </c>
      <c r="M530" s="4">
        <v>45623</v>
      </c>
      <c r="N530" s="3">
        <v>-151.6</v>
      </c>
      <c r="O530" s="3">
        <v>0</v>
      </c>
      <c r="P530" s="3">
        <v>4634.42</v>
      </c>
      <c r="Q530" s="3"/>
      <c r="R530" s="3">
        <v>0</v>
      </c>
      <c r="S530" s="3" t="s">
        <v>770</v>
      </c>
      <c r="T530" s="3" t="s">
        <v>32</v>
      </c>
      <c r="U530" s="3" t="s">
        <v>35</v>
      </c>
      <c r="V530" s="3"/>
      <c r="W530" s="3" t="s">
        <v>135</v>
      </c>
      <c r="X530" s="3">
        <v>-123.67</v>
      </c>
      <c r="Y530" s="3"/>
      <c r="Z530" s="3"/>
      <c r="AA530" s="3">
        <v>123.67</v>
      </c>
      <c r="AB530" s="5" t="s">
        <v>91</v>
      </c>
      <c r="AC530" s="3">
        <v>151.6</v>
      </c>
      <c r="AD530" s="3"/>
    </row>
    <row r="531" spans="1:30" x14ac:dyDescent="0.25">
      <c r="A531">
        <v>437917</v>
      </c>
      <c r="B531" t="s">
        <v>1412</v>
      </c>
      <c r="C531" s="3">
        <f t="shared" si="9"/>
        <v>0</v>
      </c>
      <c r="D531" s="3">
        <v>0</v>
      </c>
      <c r="E531" s="3">
        <v>0</v>
      </c>
      <c r="F531" s="3">
        <v>0</v>
      </c>
      <c r="G531" s="3">
        <v>0</v>
      </c>
      <c r="H531" s="3">
        <v>0</v>
      </c>
      <c r="I531" s="3">
        <v>0</v>
      </c>
      <c r="J531" s="3">
        <v>-34.770000000000003</v>
      </c>
      <c r="K531" s="3">
        <v>-34.770000000000003</v>
      </c>
      <c r="L531">
        <v>0</v>
      </c>
      <c r="M531" s="4">
        <v>45552</v>
      </c>
      <c r="N531" s="3">
        <v>-559.55999999999995</v>
      </c>
      <c r="O531" s="3">
        <v>0</v>
      </c>
      <c r="P531" s="3">
        <v>477.04</v>
      </c>
      <c r="Q531" s="3"/>
      <c r="R531" s="3">
        <v>0</v>
      </c>
      <c r="S531" s="3" t="s">
        <v>50</v>
      </c>
      <c r="T531" s="3" t="s">
        <v>32</v>
      </c>
      <c r="U531" s="3" t="s">
        <v>44</v>
      </c>
      <c r="V531" s="3"/>
      <c r="W531" s="3"/>
      <c r="X531" s="3">
        <v>-73.8</v>
      </c>
      <c r="Y531" s="3"/>
      <c r="Z531" s="3"/>
      <c r="AA531" s="3">
        <v>34.770000000000003</v>
      </c>
      <c r="AB531" s="5" t="s">
        <v>1413</v>
      </c>
      <c r="AC531" s="3">
        <v>524.79</v>
      </c>
      <c r="AD531" s="3"/>
    </row>
    <row r="532" spans="1:30" x14ac:dyDescent="0.25">
      <c r="A532">
        <v>437348</v>
      </c>
      <c r="B532" t="s">
        <v>1414</v>
      </c>
      <c r="C532" s="3">
        <f t="shared" si="9"/>
        <v>0</v>
      </c>
      <c r="D532" s="3">
        <v>0</v>
      </c>
      <c r="E532" s="3">
        <v>0</v>
      </c>
      <c r="F532" s="3">
        <v>0</v>
      </c>
      <c r="G532" s="3">
        <v>0</v>
      </c>
      <c r="H532" s="3">
        <v>0</v>
      </c>
      <c r="I532" s="3">
        <v>0</v>
      </c>
      <c r="J532" s="3">
        <v>-0.04</v>
      </c>
      <c r="K532" s="3">
        <v>-0.04</v>
      </c>
      <c r="L532">
        <v>0</v>
      </c>
      <c r="M532" s="4">
        <v>45538</v>
      </c>
      <c r="N532" s="3">
        <v>-36.75</v>
      </c>
      <c r="O532" s="3">
        <v>0</v>
      </c>
      <c r="P532" s="3">
        <v>3.58</v>
      </c>
      <c r="Q532" s="3"/>
      <c r="R532" s="3">
        <v>0</v>
      </c>
      <c r="S532" s="3" t="s">
        <v>50</v>
      </c>
      <c r="T532" s="3" t="s">
        <v>32</v>
      </c>
      <c r="U532" s="3" t="s">
        <v>44</v>
      </c>
      <c r="V532" s="3"/>
      <c r="W532" s="3"/>
      <c r="X532" s="3">
        <v>-0.24</v>
      </c>
      <c r="Y532" s="3"/>
      <c r="Z532" s="3"/>
      <c r="AA532" s="3">
        <v>0.04</v>
      </c>
      <c r="AB532" s="5" t="s">
        <v>210</v>
      </c>
      <c r="AC532" s="3">
        <v>36.71</v>
      </c>
      <c r="AD532" s="3"/>
    </row>
    <row r="533" spans="1:30" x14ac:dyDescent="0.25">
      <c r="A533">
        <v>425073</v>
      </c>
      <c r="B533" t="s">
        <v>1415</v>
      </c>
      <c r="C533" s="3">
        <f t="shared" si="9"/>
        <v>0</v>
      </c>
      <c r="D533" s="3">
        <v>0</v>
      </c>
      <c r="E533" s="3">
        <v>0</v>
      </c>
      <c r="F533" s="3">
        <v>0</v>
      </c>
      <c r="G533" s="3">
        <v>0</v>
      </c>
      <c r="H533" s="3">
        <v>0</v>
      </c>
      <c r="I533" s="3">
        <v>0</v>
      </c>
      <c r="J533" s="3">
        <v>29.69</v>
      </c>
      <c r="K533" s="3">
        <v>29.69</v>
      </c>
      <c r="L533">
        <v>0</v>
      </c>
      <c r="M533" s="4">
        <v>45698</v>
      </c>
      <c r="N533" s="3">
        <v>-70.680000000000007</v>
      </c>
      <c r="O533" s="3">
        <v>62.72</v>
      </c>
      <c r="P533" s="3">
        <v>2577.7399999999998</v>
      </c>
      <c r="Q533" s="3"/>
      <c r="R533" s="3">
        <v>0</v>
      </c>
      <c r="S533" s="3" t="s">
        <v>50</v>
      </c>
      <c r="T533" s="3" t="s">
        <v>42</v>
      </c>
      <c r="U533" s="3" t="s">
        <v>414</v>
      </c>
      <c r="V533" s="3"/>
      <c r="W533" s="3"/>
      <c r="X533" s="3">
        <v>-16.8</v>
      </c>
      <c r="Y533" s="3"/>
      <c r="Z533" s="3"/>
      <c r="AA533" s="3">
        <v>-29.69</v>
      </c>
      <c r="AB533" s="5" t="s">
        <v>1043</v>
      </c>
      <c r="AC533" s="3">
        <v>70.680000000000007</v>
      </c>
      <c r="AD533" s="3"/>
    </row>
    <row r="534" spans="1:30" x14ac:dyDescent="0.25">
      <c r="A534">
        <v>382518</v>
      </c>
      <c r="B534" t="s">
        <v>1416</v>
      </c>
      <c r="C534" s="3">
        <f t="shared" si="9"/>
        <v>0</v>
      </c>
      <c r="D534" s="3">
        <v>0</v>
      </c>
      <c r="E534" s="3">
        <v>0</v>
      </c>
      <c r="F534" s="3">
        <v>0</v>
      </c>
      <c r="G534" s="3">
        <v>0</v>
      </c>
      <c r="H534" s="3">
        <v>0</v>
      </c>
      <c r="I534" s="3">
        <v>0</v>
      </c>
      <c r="J534" s="3">
        <v>-2.54</v>
      </c>
      <c r="K534" s="3">
        <v>-2.54</v>
      </c>
      <c r="L534">
        <v>0</v>
      </c>
      <c r="M534" s="4">
        <v>45510</v>
      </c>
      <c r="N534" s="3">
        <v>-1124.31</v>
      </c>
      <c r="O534" s="3">
        <v>0</v>
      </c>
      <c r="P534" s="3">
        <v>6904.24</v>
      </c>
      <c r="Q534" s="3"/>
      <c r="R534" s="3">
        <v>0</v>
      </c>
      <c r="S534" s="3" t="s">
        <v>50</v>
      </c>
      <c r="T534" s="3"/>
      <c r="U534" s="3" t="s">
        <v>35</v>
      </c>
      <c r="V534" s="3"/>
      <c r="W534" s="3"/>
      <c r="X534" s="3">
        <v>-2.54</v>
      </c>
      <c r="Y534" s="3"/>
      <c r="Z534" s="3"/>
      <c r="AA534" s="3">
        <v>2.54</v>
      </c>
      <c r="AB534" s="5" t="s">
        <v>1417</v>
      </c>
      <c r="AC534" s="3">
        <v>1124.31</v>
      </c>
      <c r="AD534" s="3"/>
    </row>
    <row r="535" spans="1:30" x14ac:dyDescent="0.25">
      <c r="A535">
        <v>92400</v>
      </c>
      <c r="B535" t="s">
        <v>1418</v>
      </c>
      <c r="C535" s="3">
        <f t="shared" si="9"/>
        <v>0</v>
      </c>
      <c r="D535" s="3">
        <v>0</v>
      </c>
      <c r="E535" s="3">
        <v>0</v>
      </c>
      <c r="F535" s="3">
        <v>0</v>
      </c>
      <c r="G535" s="3">
        <v>0</v>
      </c>
      <c r="H535" s="3">
        <v>0</v>
      </c>
      <c r="I535" s="3">
        <v>0</v>
      </c>
      <c r="J535" s="3">
        <v>-1.73</v>
      </c>
      <c r="K535" s="3">
        <v>-1.73</v>
      </c>
      <c r="L535">
        <v>0</v>
      </c>
      <c r="M535" s="4">
        <v>45667</v>
      </c>
      <c r="N535" s="3">
        <v>-755.32</v>
      </c>
      <c r="O535" s="3">
        <v>693.76</v>
      </c>
      <c r="P535" s="3">
        <v>0</v>
      </c>
      <c r="Q535" s="3"/>
      <c r="R535" s="3">
        <v>0</v>
      </c>
      <c r="S535" s="3" t="s">
        <v>178</v>
      </c>
      <c r="T535" s="3" t="s">
        <v>32</v>
      </c>
      <c r="U535" s="3" t="s">
        <v>414</v>
      </c>
      <c r="V535" s="3"/>
      <c r="W535" s="3" t="s">
        <v>119</v>
      </c>
      <c r="X535" s="3">
        <v>-0.44</v>
      </c>
      <c r="Y535" s="3"/>
      <c r="Z535" s="3"/>
      <c r="AA535" s="3">
        <v>1.73</v>
      </c>
      <c r="AB535" s="5" t="s">
        <v>120</v>
      </c>
      <c r="AC535" s="3">
        <v>753.59</v>
      </c>
      <c r="AD535" s="3"/>
    </row>
    <row r="536" spans="1:30" x14ac:dyDescent="0.25">
      <c r="A536">
        <v>30243</v>
      </c>
      <c r="B536" t="s">
        <v>1419</v>
      </c>
      <c r="C536" s="3">
        <f t="shared" si="9"/>
        <v>0</v>
      </c>
      <c r="D536" s="3">
        <v>0</v>
      </c>
      <c r="E536" s="3">
        <v>0</v>
      </c>
      <c r="F536" s="3">
        <v>0</v>
      </c>
      <c r="G536" s="3">
        <v>0</v>
      </c>
      <c r="H536" s="3">
        <v>0</v>
      </c>
      <c r="I536" s="3">
        <v>0</v>
      </c>
      <c r="J536" s="3">
        <v>-671.77</v>
      </c>
      <c r="K536" s="3">
        <v>-671.77</v>
      </c>
      <c r="L536">
        <v>0</v>
      </c>
      <c r="M536" s="4">
        <v>45707</v>
      </c>
      <c r="N536" s="3">
        <v>-310.02</v>
      </c>
      <c r="O536" s="3">
        <v>1431.05</v>
      </c>
      <c r="P536" s="3">
        <v>17872.849999999999</v>
      </c>
      <c r="Q536" s="3" t="s">
        <v>32</v>
      </c>
      <c r="R536" s="3">
        <v>0</v>
      </c>
      <c r="S536" s="3" t="s">
        <v>50</v>
      </c>
      <c r="T536" s="3" t="s">
        <v>32</v>
      </c>
      <c r="U536" s="3" t="s">
        <v>44</v>
      </c>
      <c r="V536" s="3"/>
      <c r="W536" s="3" t="s">
        <v>110</v>
      </c>
      <c r="X536" s="3">
        <v>-671.77</v>
      </c>
      <c r="Y536" s="3"/>
      <c r="Z536" s="3"/>
      <c r="AA536" s="3">
        <v>671.77</v>
      </c>
      <c r="AB536" s="5" t="s">
        <v>256</v>
      </c>
      <c r="AC536" s="3">
        <v>310.02</v>
      </c>
      <c r="AD536" s="3" t="s">
        <v>1420</v>
      </c>
    </row>
    <row r="537" spans="1:30" x14ac:dyDescent="0.25">
      <c r="A537">
        <v>135076</v>
      </c>
      <c r="B537" t="s">
        <v>1421</v>
      </c>
      <c r="C537" s="3">
        <f t="shared" si="9"/>
        <v>0</v>
      </c>
      <c r="D537" s="3">
        <v>0</v>
      </c>
      <c r="E537" s="3">
        <v>0</v>
      </c>
      <c r="F537" s="3">
        <v>0</v>
      </c>
      <c r="G537" s="3">
        <v>0</v>
      </c>
      <c r="H537" s="3">
        <v>0</v>
      </c>
      <c r="I537" s="3">
        <v>0</v>
      </c>
      <c r="J537" s="3">
        <v>-27.22</v>
      </c>
      <c r="K537" s="3">
        <v>-27.22</v>
      </c>
      <c r="L537">
        <v>0</v>
      </c>
      <c r="M537" s="4">
        <v>45560</v>
      </c>
      <c r="N537" s="3">
        <v>-77.69</v>
      </c>
      <c r="O537" s="3">
        <v>0</v>
      </c>
      <c r="P537" s="3">
        <v>1195.6600000000001</v>
      </c>
      <c r="Q537" s="3"/>
      <c r="R537" s="3">
        <v>0</v>
      </c>
      <c r="S537" s="3" t="s">
        <v>50</v>
      </c>
      <c r="T537" s="3" t="s">
        <v>32</v>
      </c>
      <c r="U537" s="3" t="s">
        <v>35</v>
      </c>
      <c r="V537" s="3"/>
      <c r="W537" s="3" t="s">
        <v>119</v>
      </c>
      <c r="X537" s="3">
        <v>-27.22</v>
      </c>
      <c r="Y537" s="3"/>
      <c r="Z537" s="3"/>
      <c r="AA537" s="3">
        <v>27.22</v>
      </c>
      <c r="AB537" s="5" t="s">
        <v>1422</v>
      </c>
      <c r="AC537" s="3">
        <v>77.69</v>
      </c>
      <c r="AD537" s="3"/>
    </row>
    <row r="538" spans="1:30" x14ac:dyDescent="0.25">
      <c r="A538">
        <v>97488</v>
      </c>
      <c r="B538" t="s">
        <v>1423</v>
      </c>
      <c r="C538" s="3">
        <f t="shared" si="9"/>
        <v>0</v>
      </c>
      <c r="D538" s="3">
        <v>0</v>
      </c>
      <c r="E538" s="3">
        <v>0</v>
      </c>
      <c r="F538" s="3">
        <v>0</v>
      </c>
      <c r="G538" s="3">
        <v>0</v>
      </c>
      <c r="H538" s="3">
        <v>0</v>
      </c>
      <c r="I538" s="3">
        <v>0</v>
      </c>
      <c r="J538" s="3">
        <v>-471.48</v>
      </c>
      <c r="K538" s="3">
        <v>-471.48</v>
      </c>
      <c r="L538">
        <v>0</v>
      </c>
      <c r="M538" s="4">
        <v>45714</v>
      </c>
      <c r="N538" s="3">
        <v>-209.1</v>
      </c>
      <c r="O538" s="3">
        <v>778.92</v>
      </c>
      <c r="P538" s="3">
        <v>4099.1499999999996</v>
      </c>
      <c r="Q538" s="3" t="s">
        <v>32</v>
      </c>
      <c r="R538" s="3">
        <v>441.48</v>
      </c>
      <c r="S538" s="3" t="s">
        <v>770</v>
      </c>
      <c r="T538" s="3" t="s">
        <v>577</v>
      </c>
      <c r="U538" s="3" t="s">
        <v>44</v>
      </c>
      <c r="V538" s="3"/>
      <c r="W538" s="3" t="s">
        <v>119</v>
      </c>
      <c r="X538" s="3">
        <v>-51</v>
      </c>
      <c r="Y538" s="3"/>
      <c r="Z538" s="3"/>
      <c r="AA538" s="3">
        <v>471.48</v>
      </c>
      <c r="AB538" s="5" t="s">
        <v>163</v>
      </c>
      <c r="AC538" s="3">
        <v>359.68</v>
      </c>
      <c r="AD538" s="3" t="s">
        <v>1424</v>
      </c>
    </row>
    <row r="539" spans="1:30" x14ac:dyDescent="0.25">
      <c r="A539">
        <v>433863</v>
      </c>
      <c r="B539" t="s">
        <v>1425</v>
      </c>
      <c r="C539" s="3">
        <f t="shared" si="9"/>
        <v>0</v>
      </c>
      <c r="D539" s="3">
        <v>0</v>
      </c>
      <c r="E539" s="3">
        <v>0</v>
      </c>
      <c r="F539" s="3">
        <v>0</v>
      </c>
      <c r="G539" s="3">
        <v>0</v>
      </c>
      <c r="H539" s="3">
        <v>0</v>
      </c>
      <c r="I539" s="3">
        <v>0</v>
      </c>
      <c r="J539" s="3">
        <v>-0.77</v>
      </c>
      <c r="K539" s="3">
        <v>-0.77</v>
      </c>
      <c r="L539">
        <v>0</v>
      </c>
      <c r="M539" s="4">
        <v>45453</v>
      </c>
      <c r="N539" s="3">
        <v>-546.11</v>
      </c>
      <c r="O539" s="3">
        <v>0</v>
      </c>
      <c r="P539" s="3">
        <v>590.4</v>
      </c>
      <c r="Q539" s="3"/>
      <c r="R539" s="3">
        <v>0</v>
      </c>
      <c r="S539" s="3" t="s">
        <v>50</v>
      </c>
      <c r="T539" s="3"/>
      <c r="U539" s="3" t="s">
        <v>35</v>
      </c>
      <c r="V539" s="3"/>
      <c r="W539" s="3"/>
      <c r="X539" s="3">
        <v>-0.77</v>
      </c>
      <c r="Y539" s="3"/>
      <c r="Z539" s="3"/>
      <c r="AA539" s="3">
        <v>0.77</v>
      </c>
      <c r="AB539" s="5" t="s">
        <v>1262</v>
      </c>
      <c r="AC539" s="3">
        <v>0</v>
      </c>
      <c r="AD539" s="3"/>
    </row>
    <row r="540" spans="1:30" x14ac:dyDescent="0.25">
      <c r="A540">
        <v>141357</v>
      </c>
      <c r="B540" t="s">
        <v>1426</v>
      </c>
      <c r="C540" s="3">
        <f t="shared" si="9"/>
        <v>0</v>
      </c>
      <c r="D540" s="3">
        <v>0</v>
      </c>
      <c r="E540" s="3">
        <v>0</v>
      </c>
      <c r="F540" s="3">
        <v>0</v>
      </c>
      <c r="G540" s="3">
        <v>0</v>
      </c>
      <c r="H540" s="3">
        <v>0</v>
      </c>
      <c r="I540" s="3">
        <v>0</v>
      </c>
      <c r="J540" s="3">
        <v>-0.1</v>
      </c>
      <c r="K540" s="3">
        <v>-0.1</v>
      </c>
      <c r="M540" s="4">
        <v>45607</v>
      </c>
      <c r="N540" s="3">
        <v>-2382.0500000000002</v>
      </c>
      <c r="O540" s="3">
        <v>0</v>
      </c>
      <c r="P540" s="3">
        <v>3913.29</v>
      </c>
      <c r="Q540" s="3"/>
      <c r="R540" s="3">
        <v>0</v>
      </c>
      <c r="S540" s="3" t="s">
        <v>50</v>
      </c>
      <c r="T540" s="3" t="s">
        <v>32</v>
      </c>
      <c r="U540" s="3" t="s">
        <v>35</v>
      </c>
      <c r="V540" s="3" t="s">
        <v>1427</v>
      </c>
      <c r="W540" s="3" t="s">
        <v>119</v>
      </c>
      <c r="X540" s="3">
        <v>-0.1</v>
      </c>
      <c r="Y540" s="3"/>
      <c r="Z540" s="3"/>
      <c r="AA540" s="3">
        <v>0.1</v>
      </c>
      <c r="AB540" s="5" t="s">
        <v>1428</v>
      </c>
      <c r="AC540" s="3">
        <v>2382.0500000000002</v>
      </c>
      <c r="AD540" s="3"/>
    </row>
    <row r="541" spans="1:30" x14ac:dyDescent="0.25">
      <c r="A541">
        <v>163363</v>
      </c>
      <c r="B541" t="s">
        <v>1429</v>
      </c>
      <c r="C541" s="3">
        <f t="shared" si="9"/>
        <v>0</v>
      </c>
      <c r="D541" s="3">
        <v>0</v>
      </c>
      <c r="E541" s="3">
        <v>0</v>
      </c>
      <c r="F541" s="3">
        <v>0</v>
      </c>
      <c r="G541" s="3">
        <v>0</v>
      </c>
      <c r="H541" s="3">
        <v>0</v>
      </c>
      <c r="I541" s="3">
        <v>0</v>
      </c>
      <c r="J541" s="3">
        <v>-95.24</v>
      </c>
      <c r="K541" s="3">
        <v>-95.24</v>
      </c>
      <c r="L541">
        <v>0</v>
      </c>
      <c r="M541" s="4">
        <v>45544</v>
      </c>
      <c r="N541" s="3">
        <v>-162.27000000000001</v>
      </c>
      <c r="O541" s="3">
        <v>0</v>
      </c>
      <c r="P541" s="3">
        <v>377.6</v>
      </c>
      <c r="Q541" s="3"/>
      <c r="R541" s="3">
        <v>0</v>
      </c>
      <c r="S541" s="3" t="s">
        <v>50</v>
      </c>
      <c r="T541" s="3" t="s">
        <v>32</v>
      </c>
      <c r="U541" s="3" t="s">
        <v>44</v>
      </c>
      <c r="V541" s="3"/>
      <c r="W541" s="3" t="s">
        <v>119</v>
      </c>
      <c r="X541" s="3">
        <v>-95.24</v>
      </c>
      <c r="Y541" s="3"/>
      <c r="Z541" s="3"/>
      <c r="AA541" s="3">
        <v>95.24</v>
      </c>
      <c r="AB541" s="5" t="s">
        <v>1430</v>
      </c>
      <c r="AC541" s="3">
        <v>162.27000000000001</v>
      </c>
      <c r="AD541" s="3"/>
    </row>
    <row r="542" spans="1:30" x14ac:dyDescent="0.25">
      <c r="A542">
        <v>278500</v>
      </c>
      <c r="B542" t="s">
        <v>1431</v>
      </c>
      <c r="C542" s="3">
        <f t="shared" si="9"/>
        <v>0</v>
      </c>
      <c r="D542" s="3">
        <v>0</v>
      </c>
      <c r="E542" s="3">
        <v>0</v>
      </c>
      <c r="F542" s="3">
        <v>0</v>
      </c>
      <c r="G542" s="3">
        <v>0</v>
      </c>
      <c r="H542" s="3">
        <v>0</v>
      </c>
      <c r="I542" s="3">
        <v>0</v>
      </c>
      <c r="J542" s="3">
        <v>-2194.21</v>
      </c>
      <c r="K542" s="3">
        <v>-2194.21</v>
      </c>
      <c r="L542">
        <v>0</v>
      </c>
      <c r="M542" s="4">
        <v>45713</v>
      </c>
      <c r="N542" s="3">
        <v>-2194.21</v>
      </c>
      <c r="O542" s="3">
        <v>4132.41</v>
      </c>
      <c r="P542" s="3">
        <v>35764.769999999997</v>
      </c>
      <c r="Q542" s="3" t="s">
        <v>32</v>
      </c>
      <c r="R542" s="3">
        <v>2015.33</v>
      </c>
      <c r="S542" s="3" t="s">
        <v>770</v>
      </c>
      <c r="T542" s="3" t="s">
        <v>32</v>
      </c>
      <c r="U542" s="3" t="s">
        <v>44</v>
      </c>
      <c r="V542" s="3"/>
      <c r="W542" s="3" t="s">
        <v>110</v>
      </c>
      <c r="X542" s="3">
        <v>-404.65</v>
      </c>
      <c r="Y542" s="3"/>
      <c r="Z542" s="3"/>
      <c r="AA542" s="3">
        <v>2194.21</v>
      </c>
      <c r="AB542" s="5" t="s">
        <v>519</v>
      </c>
      <c r="AC542" s="3">
        <v>1410.87</v>
      </c>
      <c r="AD542" s="3" t="s">
        <v>1432</v>
      </c>
    </row>
    <row r="543" spans="1:30" x14ac:dyDescent="0.25">
      <c r="A543">
        <v>143726</v>
      </c>
      <c r="B543" t="s">
        <v>1433</v>
      </c>
      <c r="C543" s="3">
        <f t="shared" si="9"/>
        <v>0</v>
      </c>
      <c r="D543" s="3">
        <v>0</v>
      </c>
      <c r="E543" s="3">
        <v>0</v>
      </c>
      <c r="F543" s="3">
        <v>0</v>
      </c>
      <c r="G543" s="3">
        <v>0</v>
      </c>
      <c r="H543" s="3">
        <v>0</v>
      </c>
      <c r="I543" s="3">
        <v>0</v>
      </c>
      <c r="J543" s="3">
        <v>-0.02</v>
      </c>
      <c r="K543" s="3">
        <v>-0.02</v>
      </c>
      <c r="L543">
        <v>0</v>
      </c>
      <c r="M543" s="4">
        <v>45714</v>
      </c>
      <c r="N543" s="3">
        <v>-74.459999999999994</v>
      </c>
      <c r="O543" s="3">
        <v>5341.11</v>
      </c>
      <c r="P543" s="3">
        <v>42523.44</v>
      </c>
      <c r="Q543" s="3" t="s">
        <v>32</v>
      </c>
      <c r="R543" s="3">
        <v>0</v>
      </c>
      <c r="S543" s="3" t="s">
        <v>50</v>
      </c>
      <c r="T543" s="3" t="s">
        <v>32</v>
      </c>
      <c r="U543" s="3" t="s">
        <v>44</v>
      </c>
      <c r="V543" s="3" t="s">
        <v>1434</v>
      </c>
      <c r="W543" s="3" t="s">
        <v>201</v>
      </c>
      <c r="X543" s="3">
        <v>-62.21</v>
      </c>
      <c r="Y543" s="3"/>
      <c r="Z543" s="3"/>
      <c r="AA543" s="3">
        <v>0.02</v>
      </c>
      <c r="AB543" s="5" t="s">
        <v>70</v>
      </c>
      <c r="AC543" s="3">
        <v>74.459999999999994</v>
      </c>
      <c r="AD543" s="3" t="s">
        <v>1435</v>
      </c>
    </row>
    <row r="544" spans="1:30" x14ac:dyDescent="0.25">
      <c r="A544">
        <v>33100</v>
      </c>
      <c r="B544" t="s">
        <v>1436</v>
      </c>
      <c r="C544" s="3">
        <f t="shared" si="9"/>
        <v>0</v>
      </c>
      <c r="D544" s="3">
        <v>0</v>
      </c>
      <c r="E544" s="3">
        <v>0</v>
      </c>
      <c r="F544" s="3">
        <v>0</v>
      </c>
      <c r="G544" s="3">
        <v>0</v>
      </c>
      <c r="H544" s="3">
        <v>0</v>
      </c>
      <c r="I544" s="3">
        <v>0</v>
      </c>
      <c r="J544" s="3">
        <v>-32.659999999999997</v>
      </c>
      <c r="K544" s="3">
        <v>-32.659999999999997</v>
      </c>
      <c r="L544">
        <v>0</v>
      </c>
      <c r="M544" s="4">
        <v>45448</v>
      </c>
      <c r="N544" s="3">
        <v>-198.76</v>
      </c>
      <c r="O544" s="3">
        <v>0</v>
      </c>
      <c r="P544" s="3">
        <v>146.38</v>
      </c>
      <c r="Q544" s="3"/>
      <c r="R544" s="3">
        <v>0</v>
      </c>
      <c r="S544" s="3" t="s">
        <v>770</v>
      </c>
      <c r="T544" s="3"/>
      <c r="U544" s="3" t="s">
        <v>35</v>
      </c>
      <c r="V544" s="3"/>
      <c r="W544" s="3" t="s">
        <v>57</v>
      </c>
      <c r="X544" s="3">
        <v>-32.659999999999997</v>
      </c>
      <c r="Y544" s="3"/>
      <c r="Z544" s="3"/>
      <c r="AA544" s="3">
        <v>32.659999999999997</v>
      </c>
      <c r="AB544" s="5" t="s">
        <v>1437</v>
      </c>
      <c r="AC544" s="3">
        <v>166.1</v>
      </c>
      <c r="AD544" s="3" t="s">
        <v>1438</v>
      </c>
    </row>
    <row r="545" spans="1:30" x14ac:dyDescent="0.25">
      <c r="A545">
        <v>427621</v>
      </c>
      <c r="B545" t="s">
        <v>1439</v>
      </c>
      <c r="C545" s="3">
        <f t="shared" si="9"/>
        <v>0</v>
      </c>
      <c r="D545" s="3">
        <v>0</v>
      </c>
      <c r="E545" s="3">
        <v>0</v>
      </c>
      <c r="F545" s="3">
        <v>0</v>
      </c>
      <c r="G545" s="3">
        <v>0</v>
      </c>
      <c r="H545" s="3">
        <v>0</v>
      </c>
      <c r="I545" s="3">
        <v>0</v>
      </c>
      <c r="J545" s="3">
        <v>95.26</v>
      </c>
      <c r="K545" s="3">
        <v>95.26</v>
      </c>
      <c r="L545">
        <v>0</v>
      </c>
      <c r="M545" s="4">
        <v>45645</v>
      </c>
      <c r="N545" s="3">
        <v>-282.97000000000003</v>
      </c>
      <c r="O545" s="3">
        <v>0</v>
      </c>
      <c r="P545" s="3">
        <v>17848.78</v>
      </c>
      <c r="Q545" s="3"/>
      <c r="R545" s="3">
        <v>0</v>
      </c>
      <c r="S545" s="3" t="s">
        <v>50</v>
      </c>
      <c r="T545" s="3" t="s">
        <v>100</v>
      </c>
      <c r="U545" s="3" t="s">
        <v>44</v>
      </c>
      <c r="V545" s="3"/>
      <c r="W545" s="3"/>
      <c r="X545" s="3">
        <v>86.07</v>
      </c>
      <c r="Y545" s="3"/>
      <c r="Z545" s="3"/>
      <c r="AA545" s="3">
        <v>-95.26</v>
      </c>
      <c r="AB545" s="5" t="s">
        <v>1440</v>
      </c>
      <c r="AC545" s="3">
        <v>282.97000000000003</v>
      </c>
      <c r="AD545" s="3" t="s">
        <v>1441</v>
      </c>
    </row>
    <row r="546" spans="1:30" x14ac:dyDescent="0.25">
      <c r="A546">
        <v>440650</v>
      </c>
      <c r="B546" t="s">
        <v>1442</v>
      </c>
      <c r="C546" s="3">
        <f t="shared" si="9"/>
        <v>0</v>
      </c>
      <c r="D546" s="3">
        <v>0</v>
      </c>
      <c r="E546" s="3">
        <v>0</v>
      </c>
      <c r="F546" s="3">
        <v>0</v>
      </c>
      <c r="G546" s="3">
        <v>0</v>
      </c>
      <c r="H546" s="3">
        <v>0</v>
      </c>
      <c r="I546" s="3">
        <v>0</v>
      </c>
      <c r="J546" s="3">
        <v>-3.87</v>
      </c>
      <c r="K546" s="3">
        <v>-3.87</v>
      </c>
      <c r="L546">
        <v>0</v>
      </c>
      <c r="M546" s="4">
        <v>45616</v>
      </c>
      <c r="N546" s="3">
        <v>-1687.58</v>
      </c>
      <c r="O546" s="3">
        <v>0</v>
      </c>
      <c r="P546" s="3">
        <v>1497.6</v>
      </c>
      <c r="Q546" s="3"/>
      <c r="R546" s="3">
        <v>0</v>
      </c>
      <c r="S546" s="3" t="s">
        <v>50</v>
      </c>
      <c r="T546" s="3" t="s">
        <v>32</v>
      </c>
      <c r="U546" s="3" t="s">
        <v>35</v>
      </c>
      <c r="V546" s="3"/>
      <c r="W546" s="3"/>
      <c r="X546" s="3">
        <v>-20.47</v>
      </c>
      <c r="Y546" s="3"/>
      <c r="Z546" s="3"/>
      <c r="AA546" s="3">
        <v>3.87</v>
      </c>
      <c r="AB546" s="5" t="s">
        <v>356</v>
      </c>
      <c r="AC546" s="3">
        <v>1683.71</v>
      </c>
      <c r="AD546" s="3"/>
    </row>
    <row r="547" spans="1:30" x14ac:dyDescent="0.25">
      <c r="A547">
        <v>430131</v>
      </c>
      <c r="B547" t="s">
        <v>1443</v>
      </c>
      <c r="C547" s="3">
        <f t="shared" si="9"/>
        <v>0</v>
      </c>
      <c r="D547" s="3">
        <v>0</v>
      </c>
      <c r="E547" s="3">
        <v>0</v>
      </c>
      <c r="F547" s="3">
        <v>0</v>
      </c>
      <c r="G547" s="3">
        <v>0</v>
      </c>
      <c r="H547" s="3">
        <v>0</v>
      </c>
      <c r="I547" s="3">
        <v>0</v>
      </c>
      <c r="J547" s="3">
        <v>-493.41</v>
      </c>
      <c r="K547" s="3">
        <v>-493.41</v>
      </c>
      <c r="L547">
        <v>0</v>
      </c>
      <c r="M547" s="4">
        <v>45371</v>
      </c>
      <c r="N547" s="3">
        <v>-493.41</v>
      </c>
      <c r="O547" s="3">
        <v>0</v>
      </c>
      <c r="P547" s="3">
        <v>0</v>
      </c>
      <c r="Q547" s="3"/>
      <c r="R547" s="3">
        <v>0</v>
      </c>
      <c r="S547" s="3" t="s">
        <v>50</v>
      </c>
      <c r="T547" s="3"/>
      <c r="U547" s="3" t="s">
        <v>1380</v>
      </c>
      <c r="V547" s="3"/>
      <c r="W547" s="3"/>
      <c r="X547" s="3">
        <v>-493.41</v>
      </c>
      <c r="Y547" s="3"/>
      <c r="Z547" s="3"/>
      <c r="AA547" s="3">
        <v>493.41</v>
      </c>
      <c r="AB547" s="5"/>
      <c r="AC547" s="3"/>
      <c r="AD547" s="3"/>
    </row>
    <row r="548" spans="1:30" x14ac:dyDescent="0.25">
      <c r="A548">
        <v>286529</v>
      </c>
      <c r="B548" t="s">
        <v>1444</v>
      </c>
      <c r="C548" s="3">
        <f t="shared" si="9"/>
        <v>0</v>
      </c>
      <c r="D548" s="3">
        <v>0</v>
      </c>
      <c r="E548" s="3">
        <v>0</v>
      </c>
      <c r="F548" s="3">
        <v>0</v>
      </c>
      <c r="G548" s="3">
        <v>0</v>
      </c>
      <c r="H548" s="3">
        <v>0</v>
      </c>
      <c r="I548" s="3">
        <v>0</v>
      </c>
      <c r="J548" s="3">
        <v>-49.76</v>
      </c>
      <c r="K548" s="3">
        <v>-49.76</v>
      </c>
      <c r="L548">
        <v>0</v>
      </c>
      <c r="M548" s="4">
        <v>44958</v>
      </c>
      <c r="N548" s="3">
        <v>202.06</v>
      </c>
      <c r="O548" s="3">
        <v>0</v>
      </c>
      <c r="P548" s="3">
        <v>0</v>
      </c>
      <c r="Q548" s="3"/>
      <c r="R548" s="3">
        <v>0</v>
      </c>
      <c r="S548" s="3" t="s">
        <v>178</v>
      </c>
      <c r="T548" s="3"/>
      <c r="U548" s="3" t="s">
        <v>414</v>
      </c>
      <c r="V548" s="3"/>
      <c r="W548" s="3"/>
      <c r="X548" s="3">
        <v>-49.76</v>
      </c>
      <c r="Y548" s="3"/>
      <c r="Z548" s="3"/>
      <c r="AA548" s="3">
        <v>49.76</v>
      </c>
      <c r="AB548" s="5" t="s">
        <v>1445</v>
      </c>
      <c r="AC548" s="3">
        <v>85.37</v>
      </c>
      <c r="AD548" s="3"/>
    </row>
    <row r="549" spans="1:30" x14ac:dyDescent="0.25">
      <c r="A549">
        <v>161487</v>
      </c>
      <c r="B549" t="s">
        <v>1446</v>
      </c>
      <c r="C549" s="3">
        <f t="shared" si="9"/>
        <v>0</v>
      </c>
      <c r="D549" s="3">
        <v>0</v>
      </c>
      <c r="E549" s="3">
        <v>0</v>
      </c>
      <c r="F549" s="3">
        <v>0</v>
      </c>
      <c r="G549" s="3">
        <v>0</v>
      </c>
      <c r="H549" s="3">
        <v>0</v>
      </c>
      <c r="I549" s="3">
        <v>0</v>
      </c>
      <c r="J549" s="3">
        <v>-3.25</v>
      </c>
      <c r="K549" s="3">
        <v>-3.25</v>
      </c>
      <c r="L549">
        <v>0</v>
      </c>
      <c r="M549" s="4">
        <v>45590</v>
      </c>
      <c r="N549" s="3">
        <v>-398.56</v>
      </c>
      <c r="O549" s="3">
        <v>0</v>
      </c>
      <c r="P549" s="3">
        <v>10980.38</v>
      </c>
      <c r="Q549" s="3" t="s">
        <v>32</v>
      </c>
      <c r="R549" s="3">
        <v>0</v>
      </c>
      <c r="S549" s="3" t="s">
        <v>50</v>
      </c>
      <c r="T549" s="3" t="s">
        <v>32</v>
      </c>
      <c r="U549" s="3" t="s">
        <v>35</v>
      </c>
      <c r="V549" s="3" t="s">
        <v>255</v>
      </c>
      <c r="W549" s="3" t="s">
        <v>57</v>
      </c>
      <c r="X549" s="3">
        <v>-22.81</v>
      </c>
      <c r="Y549" s="3"/>
      <c r="Z549" s="3"/>
      <c r="AA549" s="3">
        <v>3.25</v>
      </c>
      <c r="AB549" s="5" t="s">
        <v>1447</v>
      </c>
      <c r="AC549" s="3">
        <v>398.56</v>
      </c>
      <c r="AD549" s="3" t="s">
        <v>1448</v>
      </c>
    </row>
    <row r="550" spans="1:30" x14ac:dyDescent="0.25">
      <c r="A550">
        <v>366114</v>
      </c>
      <c r="B550" t="s">
        <v>1449</v>
      </c>
      <c r="C550" s="3">
        <f t="shared" si="9"/>
        <v>0</v>
      </c>
      <c r="D550" s="3">
        <v>0</v>
      </c>
      <c r="E550" s="3">
        <v>0</v>
      </c>
      <c r="F550" s="3">
        <v>0</v>
      </c>
      <c r="G550" s="3">
        <v>0</v>
      </c>
      <c r="H550" s="3">
        <v>0</v>
      </c>
      <c r="I550" s="3">
        <v>0</v>
      </c>
      <c r="J550" s="3">
        <v>-0.02</v>
      </c>
      <c r="K550" s="3">
        <v>-0.02</v>
      </c>
      <c r="L550">
        <v>0</v>
      </c>
      <c r="M550" s="4">
        <v>45642</v>
      </c>
      <c r="N550" s="3">
        <v>-79.55</v>
      </c>
      <c r="O550" s="3">
        <v>0</v>
      </c>
      <c r="P550" s="3">
        <v>1350.12</v>
      </c>
      <c r="Q550" s="3"/>
      <c r="R550" s="3">
        <v>0</v>
      </c>
      <c r="S550" s="3" t="s">
        <v>50</v>
      </c>
      <c r="T550" s="3" t="s">
        <v>32</v>
      </c>
      <c r="U550" s="3" t="s">
        <v>35</v>
      </c>
      <c r="V550" s="3"/>
      <c r="W550" s="3"/>
      <c r="X550" s="3">
        <v>-1.77</v>
      </c>
      <c r="Y550" s="3"/>
      <c r="Z550" s="3"/>
      <c r="AA550" s="3">
        <v>0.02</v>
      </c>
      <c r="AB550" s="5" t="s">
        <v>1450</v>
      </c>
      <c r="AC550" s="3">
        <v>79.55</v>
      </c>
      <c r="AD550" s="3"/>
    </row>
    <row r="551" spans="1:30" x14ac:dyDescent="0.25">
      <c r="A551">
        <v>432465</v>
      </c>
      <c r="B551" t="s">
        <v>1451</v>
      </c>
      <c r="C551" s="3">
        <f t="shared" si="9"/>
        <v>0</v>
      </c>
      <c r="D551" s="3">
        <v>0</v>
      </c>
      <c r="E551" s="3">
        <v>0</v>
      </c>
      <c r="F551" s="3">
        <v>0</v>
      </c>
      <c r="G551" s="3">
        <v>0</v>
      </c>
      <c r="H551" s="3">
        <v>0</v>
      </c>
      <c r="I551" s="3">
        <v>0</v>
      </c>
      <c r="J551" s="3">
        <v>-1.08</v>
      </c>
      <c r="K551" s="3">
        <v>-1.08</v>
      </c>
      <c r="L551">
        <v>0</v>
      </c>
      <c r="M551" s="4">
        <v>45475</v>
      </c>
      <c r="N551" s="3">
        <v>-61.28</v>
      </c>
      <c r="O551" s="3">
        <v>0</v>
      </c>
      <c r="P551" s="3">
        <v>853.83</v>
      </c>
      <c r="Q551" s="3"/>
      <c r="R551" s="3">
        <v>0</v>
      </c>
      <c r="S551" s="3" t="s">
        <v>50</v>
      </c>
      <c r="T551" s="3"/>
      <c r="U551" s="3" t="s">
        <v>63</v>
      </c>
      <c r="V551" s="3"/>
      <c r="W551" s="3"/>
      <c r="X551" s="3">
        <v>-1.08</v>
      </c>
      <c r="Y551" s="3"/>
      <c r="Z551" s="3"/>
      <c r="AA551" s="3">
        <v>1.08</v>
      </c>
      <c r="AB551" s="5" t="s">
        <v>1452</v>
      </c>
      <c r="AC551" s="3">
        <v>61.28</v>
      </c>
      <c r="AD551" s="3"/>
    </row>
    <row r="552" spans="1:30" x14ac:dyDescent="0.25">
      <c r="A552">
        <v>384039</v>
      </c>
      <c r="B552" t="s">
        <v>1453</v>
      </c>
      <c r="C552" s="3">
        <f t="shared" si="9"/>
        <v>0</v>
      </c>
      <c r="D552" s="3">
        <v>0</v>
      </c>
      <c r="E552" s="3">
        <v>0</v>
      </c>
      <c r="F552" s="3">
        <v>0</v>
      </c>
      <c r="G552" s="3">
        <v>0</v>
      </c>
      <c r="H552" s="3">
        <v>0</v>
      </c>
      <c r="I552" s="3">
        <v>0</v>
      </c>
      <c r="J552" s="3">
        <v>-51.25</v>
      </c>
      <c r="K552" s="3">
        <v>-51.25</v>
      </c>
      <c r="L552">
        <v>0</v>
      </c>
      <c r="M552" s="4">
        <v>45366</v>
      </c>
      <c r="N552" s="3">
        <v>-239.84</v>
      </c>
      <c r="O552" s="3">
        <v>0</v>
      </c>
      <c r="P552" s="3">
        <v>169.28</v>
      </c>
      <c r="Q552" s="3"/>
      <c r="R552" s="3">
        <v>0</v>
      </c>
      <c r="S552" s="3" t="s">
        <v>50</v>
      </c>
      <c r="T552" s="3"/>
      <c r="U552" s="3" t="s">
        <v>63</v>
      </c>
      <c r="V552" s="3"/>
      <c r="W552" s="3"/>
      <c r="X552" s="3">
        <v>-51.25</v>
      </c>
      <c r="Y552" s="3"/>
      <c r="Z552" s="3"/>
      <c r="AA552" s="3">
        <v>51.25</v>
      </c>
      <c r="AB552" s="5" t="s">
        <v>114</v>
      </c>
      <c r="AC552" s="3">
        <v>188.59</v>
      </c>
      <c r="AD552" s="3"/>
    </row>
    <row r="553" spans="1:30" x14ac:dyDescent="0.25">
      <c r="A553">
        <v>430161</v>
      </c>
      <c r="B553" t="s">
        <v>1454</v>
      </c>
      <c r="C553" s="3">
        <f t="shared" si="9"/>
        <v>0</v>
      </c>
      <c r="D553" s="3">
        <v>0</v>
      </c>
      <c r="E553" s="3">
        <v>0</v>
      </c>
      <c r="F553" s="3">
        <v>0</v>
      </c>
      <c r="G553" s="3">
        <v>0</v>
      </c>
      <c r="H553" s="3">
        <v>0</v>
      </c>
      <c r="I553" s="3">
        <v>0</v>
      </c>
      <c r="J553" s="3">
        <v>-10.8</v>
      </c>
      <c r="K553" s="3">
        <v>-10.8</v>
      </c>
      <c r="L553">
        <v>0</v>
      </c>
      <c r="M553" s="4">
        <v>45394</v>
      </c>
      <c r="N553" s="3">
        <v>-289.24</v>
      </c>
      <c r="O553" s="3">
        <v>0</v>
      </c>
      <c r="P553" s="3">
        <v>8150.12</v>
      </c>
      <c r="Q553" s="3"/>
      <c r="R553" s="3">
        <v>0</v>
      </c>
      <c r="S553" s="3" t="s">
        <v>50</v>
      </c>
      <c r="T553" s="3"/>
      <c r="U553" s="3" t="s">
        <v>63</v>
      </c>
      <c r="V553" s="3"/>
      <c r="W553" s="3"/>
      <c r="X553" s="3">
        <v>-10.8</v>
      </c>
      <c r="Y553" s="3"/>
      <c r="Z553" s="3"/>
      <c r="AA553" s="3">
        <v>10.8</v>
      </c>
      <c r="AB553" s="5" t="s">
        <v>1455</v>
      </c>
      <c r="AC553" s="3">
        <v>-597.1</v>
      </c>
      <c r="AD553" s="3" t="s">
        <v>1456</v>
      </c>
    </row>
    <row r="554" spans="1:30" x14ac:dyDescent="0.25">
      <c r="A554">
        <v>141949</v>
      </c>
      <c r="B554" t="s">
        <v>1457</v>
      </c>
      <c r="C554" s="3">
        <f t="shared" si="9"/>
        <v>0</v>
      </c>
      <c r="D554" s="3">
        <v>0</v>
      </c>
      <c r="E554" s="3">
        <v>0</v>
      </c>
      <c r="F554" s="3">
        <v>0</v>
      </c>
      <c r="G554" s="3">
        <v>0</v>
      </c>
      <c r="H554" s="3">
        <v>0</v>
      </c>
      <c r="I554" s="3">
        <v>0</v>
      </c>
      <c r="J554" s="3">
        <v>-5000</v>
      </c>
      <c r="K554" s="3">
        <v>-5000</v>
      </c>
      <c r="L554">
        <v>0</v>
      </c>
      <c r="M554" s="4">
        <v>45701</v>
      </c>
      <c r="N554" s="3">
        <v>-5000</v>
      </c>
      <c r="O554" s="3">
        <v>0</v>
      </c>
      <c r="P554" s="3">
        <v>0</v>
      </c>
      <c r="Q554" s="3"/>
      <c r="R554" s="3">
        <v>9921.6</v>
      </c>
      <c r="S554" s="3" t="s">
        <v>178</v>
      </c>
      <c r="T554" s="3"/>
      <c r="U554" s="3" t="s">
        <v>414</v>
      </c>
      <c r="V554" s="3"/>
      <c r="W554" s="3" t="s">
        <v>119</v>
      </c>
      <c r="X554" s="3">
        <v>-355.19</v>
      </c>
      <c r="Y554" s="3"/>
      <c r="Z554" s="3"/>
      <c r="AA554" s="3">
        <v>5000</v>
      </c>
      <c r="AB554" s="5" t="s">
        <v>1458</v>
      </c>
      <c r="AC554" s="3">
        <v>-365.01</v>
      </c>
      <c r="AD554" s="3"/>
    </row>
    <row r="555" spans="1:30" x14ac:dyDescent="0.25">
      <c r="A555">
        <v>16940</v>
      </c>
      <c r="B555" t="s">
        <v>1459</v>
      </c>
      <c r="C555" s="3">
        <f t="shared" si="9"/>
        <v>0</v>
      </c>
      <c r="D555" s="3">
        <v>0</v>
      </c>
      <c r="E555" s="3">
        <v>0</v>
      </c>
      <c r="F555" s="3">
        <v>0</v>
      </c>
      <c r="G555" s="3">
        <v>0</v>
      </c>
      <c r="H555" s="3">
        <v>0</v>
      </c>
      <c r="I555" s="3">
        <v>0</v>
      </c>
      <c r="J555" s="3">
        <v>-64.38</v>
      </c>
      <c r="K555" s="3">
        <v>-64.38</v>
      </c>
      <c r="L555">
        <v>0</v>
      </c>
      <c r="M555" s="4">
        <v>45713</v>
      </c>
      <c r="N555" s="3">
        <v>-445.37</v>
      </c>
      <c r="O555" s="3">
        <v>2457.9899999999998</v>
      </c>
      <c r="P555" s="3">
        <v>11233.31</v>
      </c>
      <c r="Q555" s="3" t="s">
        <v>32</v>
      </c>
      <c r="R555" s="3">
        <v>308.69</v>
      </c>
      <c r="S555" s="3" t="s">
        <v>770</v>
      </c>
      <c r="T555" s="3" t="s">
        <v>42</v>
      </c>
      <c r="U555" s="3" t="s">
        <v>414</v>
      </c>
      <c r="V555" s="3"/>
      <c r="W555" s="3" t="s">
        <v>119</v>
      </c>
      <c r="X555" s="3">
        <v>-163.41999999999999</v>
      </c>
      <c r="Y555" s="3"/>
      <c r="Z555" s="3"/>
      <c r="AA555" s="3">
        <v>193.05</v>
      </c>
      <c r="AB555" s="5" t="s">
        <v>64</v>
      </c>
      <c r="AC555" s="3">
        <v>445.37</v>
      </c>
      <c r="AD555" s="3" t="s">
        <v>1460</v>
      </c>
    </row>
    <row r="556" spans="1:30" x14ac:dyDescent="0.25">
      <c r="A556">
        <v>384443</v>
      </c>
      <c r="B556" t="s">
        <v>1461</v>
      </c>
      <c r="C556" s="3">
        <f t="shared" si="9"/>
        <v>0</v>
      </c>
      <c r="D556" s="3">
        <v>0</v>
      </c>
      <c r="E556" s="3">
        <v>0</v>
      </c>
      <c r="F556" s="3">
        <v>0</v>
      </c>
      <c r="G556" s="3">
        <v>0</v>
      </c>
      <c r="H556" s="3">
        <v>0</v>
      </c>
      <c r="I556" s="3">
        <v>0</v>
      </c>
      <c r="J556" s="3">
        <v>-18.72</v>
      </c>
      <c r="K556" s="3">
        <v>-18.72</v>
      </c>
      <c r="L556">
        <v>0</v>
      </c>
      <c r="M556" s="4">
        <v>45504</v>
      </c>
      <c r="N556" s="3">
        <v>-700.5</v>
      </c>
      <c r="O556" s="3">
        <v>0</v>
      </c>
      <c r="P556" s="3">
        <v>933.89</v>
      </c>
      <c r="Q556" s="3"/>
      <c r="R556" s="3">
        <v>0</v>
      </c>
      <c r="S556" s="3" t="s">
        <v>770</v>
      </c>
      <c r="T556" s="3"/>
      <c r="U556" s="3" t="s">
        <v>63</v>
      </c>
      <c r="V556" s="3"/>
      <c r="W556" s="3"/>
      <c r="X556" s="3">
        <v>-18.72</v>
      </c>
      <c r="Y556" s="3"/>
      <c r="Z556" s="3"/>
      <c r="AA556" s="3">
        <v>18.72</v>
      </c>
      <c r="AB556" s="5" t="s">
        <v>1462</v>
      </c>
      <c r="AC556" s="3">
        <v>700.5</v>
      </c>
      <c r="AD556" s="3"/>
    </row>
    <row r="557" spans="1:30" x14ac:dyDescent="0.25">
      <c r="A557">
        <v>119032</v>
      </c>
      <c r="B557" t="s">
        <v>1463</v>
      </c>
      <c r="C557" s="3">
        <f t="shared" si="9"/>
        <v>0</v>
      </c>
      <c r="D557" s="3">
        <v>0</v>
      </c>
      <c r="E557" s="3">
        <v>0</v>
      </c>
      <c r="F557" s="3">
        <v>0</v>
      </c>
      <c r="G557" s="3">
        <v>0</v>
      </c>
      <c r="H557" s="3">
        <v>0</v>
      </c>
      <c r="I557" s="3">
        <v>0</v>
      </c>
      <c r="J557" s="3">
        <v>-30</v>
      </c>
      <c r="K557" s="3">
        <v>-30</v>
      </c>
      <c r="L557">
        <v>0</v>
      </c>
      <c r="M557" s="4">
        <v>45692</v>
      </c>
      <c r="N557" s="3">
        <v>-992.32</v>
      </c>
      <c r="O557" s="3">
        <v>1738</v>
      </c>
      <c r="P557" s="3">
        <v>14642.68</v>
      </c>
      <c r="Q557" s="3" t="s">
        <v>32</v>
      </c>
      <c r="R557" s="3">
        <v>0</v>
      </c>
      <c r="S557" s="3" t="s">
        <v>50</v>
      </c>
      <c r="T557" s="3" t="s">
        <v>1214</v>
      </c>
      <c r="U557" s="3" t="s">
        <v>44</v>
      </c>
      <c r="V557" s="3"/>
      <c r="W557" s="3" t="s">
        <v>119</v>
      </c>
      <c r="X557" s="3">
        <v>373.12</v>
      </c>
      <c r="Y557" s="3"/>
      <c r="Z557" s="3"/>
      <c r="AA557" s="3">
        <v>30</v>
      </c>
      <c r="AB557" s="5" t="s">
        <v>246</v>
      </c>
      <c r="AC557" s="3">
        <v>962.32</v>
      </c>
      <c r="AD557" s="3" t="s">
        <v>1464</v>
      </c>
    </row>
    <row r="558" spans="1:30" x14ac:dyDescent="0.25">
      <c r="A558">
        <v>404525</v>
      </c>
      <c r="B558" t="s">
        <v>1465</v>
      </c>
      <c r="C558" s="3">
        <f t="shared" si="9"/>
        <v>0</v>
      </c>
      <c r="D558" s="3">
        <v>0</v>
      </c>
      <c r="E558" s="3">
        <v>0</v>
      </c>
      <c r="F558" s="3">
        <v>0</v>
      </c>
      <c r="G558" s="3">
        <v>0</v>
      </c>
      <c r="H558" s="3">
        <v>0</v>
      </c>
      <c r="I558" s="3">
        <v>0</v>
      </c>
      <c r="J558" s="3">
        <v>-13.77</v>
      </c>
      <c r="K558" s="3">
        <v>-13.77</v>
      </c>
      <c r="L558">
        <v>0</v>
      </c>
      <c r="M558" s="4">
        <v>45705</v>
      </c>
      <c r="N558" s="3">
        <v>-256.26</v>
      </c>
      <c r="O558" s="3">
        <v>206.46</v>
      </c>
      <c r="P558" s="3">
        <v>590.04</v>
      </c>
      <c r="Q558" s="3" t="s">
        <v>32</v>
      </c>
      <c r="R558" s="3">
        <v>0</v>
      </c>
      <c r="S558" s="3" t="s">
        <v>50</v>
      </c>
      <c r="T558" s="3" t="s">
        <v>32</v>
      </c>
      <c r="U558" s="3" t="s">
        <v>35</v>
      </c>
      <c r="V558" s="3"/>
      <c r="W558" s="3"/>
      <c r="X558" s="3">
        <v>-16.37</v>
      </c>
      <c r="Y558" s="3"/>
      <c r="Z558" s="3"/>
      <c r="AA558" s="3">
        <v>13.77</v>
      </c>
      <c r="AB558" s="5" t="s">
        <v>39</v>
      </c>
      <c r="AC558" s="3">
        <v>256.26</v>
      </c>
      <c r="AD558" s="3"/>
    </row>
    <row r="559" spans="1:30" x14ac:dyDescent="0.25">
      <c r="A559">
        <v>283220</v>
      </c>
      <c r="B559" t="s">
        <v>1466</v>
      </c>
      <c r="C559" s="3">
        <f t="shared" si="9"/>
        <v>0</v>
      </c>
      <c r="D559" s="3">
        <v>0</v>
      </c>
      <c r="E559" s="3">
        <v>0</v>
      </c>
      <c r="F559" s="3">
        <v>0</v>
      </c>
      <c r="G559" s="3">
        <v>0</v>
      </c>
      <c r="H559" s="3">
        <v>0</v>
      </c>
      <c r="I559" s="3">
        <v>0</v>
      </c>
      <c r="J559" s="3">
        <v>-15.36</v>
      </c>
      <c r="K559" s="3">
        <v>-15.36</v>
      </c>
      <c r="L559">
        <v>0</v>
      </c>
      <c r="M559" s="4">
        <v>45572</v>
      </c>
      <c r="N559" s="3">
        <v>-1501.67</v>
      </c>
      <c r="O559" s="3">
        <v>0</v>
      </c>
      <c r="P559" s="3">
        <v>11123.84</v>
      </c>
      <c r="Q559" s="3"/>
      <c r="R559" s="3">
        <v>0</v>
      </c>
      <c r="S559" s="3" t="s">
        <v>770</v>
      </c>
      <c r="T559" s="3" t="s">
        <v>32</v>
      </c>
      <c r="U559" s="3" t="s">
        <v>44</v>
      </c>
      <c r="V559" s="3"/>
      <c r="W559" s="3" t="s">
        <v>57</v>
      </c>
      <c r="X559" s="3">
        <v>-299.49</v>
      </c>
      <c r="Y559" s="3"/>
      <c r="Z559" s="3"/>
      <c r="AA559" s="3">
        <v>15.36</v>
      </c>
      <c r="AB559" s="5" t="s">
        <v>97</v>
      </c>
      <c r="AC559" s="3">
        <v>6659.92</v>
      </c>
      <c r="AD559" s="3" t="s">
        <v>1467</v>
      </c>
    </row>
    <row r="560" spans="1:30" x14ac:dyDescent="0.25">
      <c r="A560">
        <v>112656</v>
      </c>
      <c r="B560" t="s">
        <v>1468</v>
      </c>
      <c r="C560" s="3">
        <f t="shared" si="9"/>
        <v>0</v>
      </c>
      <c r="D560" s="3">
        <v>0</v>
      </c>
      <c r="E560" s="3">
        <v>0</v>
      </c>
      <c r="F560" s="3">
        <v>0</v>
      </c>
      <c r="G560" s="3">
        <v>0</v>
      </c>
      <c r="H560" s="3">
        <v>0</v>
      </c>
      <c r="I560" s="3">
        <v>0</v>
      </c>
      <c r="J560" s="3">
        <v>-11.91</v>
      </c>
      <c r="K560" s="3">
        <v>-11.91</v>
      </c>
      <c r="L560">
        <v>0</v>
      </c>
      <c r="M560" s="4">
        <v>45630</v>
      </c>
      <c r="N560" s="3">
        <v>-42.85</v>
      </c>
      <c r="O560" s="3">
        <v>0</v>
      </c>
      <c r="P560" s="3">
        <v>2264.21</v>
      </c>
      <c r="Q560" s="3"/>
      <c r="R560" s="3">
        <v>0</v>
      </c>
      <c r="S560" s="3" t="s">
        <v>50</v>
      </c>
      <c r="T560" s="3" t="s">
        <v>32</v>
      </c>
      <c r="U560" s="3" t="s">
        <v>44</v>
      </c>
      <c r="V560" s="3"/>
      <c r="W560" s="3" t="s">
        <v>119</v>
      </c>
      <c r="X560" s="3">
        <v>-34.340000000000003</v>
      </c>
      <c r="Y560" s="3"/>
      <c r="Z560" s="3"/>
      <c r="AA560" s="3">
        <v>11.91</v>
      </c>
      <c r="AB560" s="5" t="s">
        <v>1469</v>
      </c>
      <c r="AC560" s="3">
        <v>42.85</v>
      </c>
      <c r="AD560" s="3"/>
    </row>
    <row r="561" spans="1:30" x14ac:dyDescent="0.25">
      <c r="A561">
        <v>283757</v>
      </c>
      <c r="B561" t="s">
        <v>1470</v>
      </c>
      <c r="C561" s="3">
        <f t="shared" si="9"/>
        <v>0</v>
      </c>
      <c r="D561" s="3">
        <v>0</v>
      </c>
      <c r="E561" s="3">
        <v>0</v>
      </c>
      <c r="F561" s="3">
        <v>0</v>
      </c>
      <c r="G561" s="3">
        <v>0</v>
      </c>
      <c r="H561" s="3">
        <v>0</v>
      </c>
      <c r="I561" s="3">
        <v>0</v>
      </c>
      <c r="J561" s="3">
        <v>-0.88</v>
      </c>
      <c r="K561" s="3">
        <v>-0.88</v>
      </c>
      <c r="L561">
        <v>0</v>
      </c>
      <c r="M561" s="4">
        <v>45692</v>
      </c>
      <c r="N561" s="3">
        <v>-805.68</v>
      </c>
      <c r="O561" s="3">
        <v>1065.76</v>
      </c>
      <c r="P561" s="3">
        <v>207.44</v>
      </c>
      <c r="Q561" s="3"/>
      <c r="R561" s="3">
        <v>0</v>
      </c>
      <c r="S561" s="3" t="s">
        <v>50</v>
      </c>
      <c r="T561" s="3" t="s">
        <v>32</v>
      </c>
      <c r="U561" s="3" t="s">
        <v>44</v>
      </c>
      <c r="V561" s="3"/>
      <c r="W561" s="3"/>
      <c r="X561" s="3">
        <v>-2.04</v>
      </c>
      <c r="Y561" s="3"/>
      <c r="Z561" s="3"/>
      <c r="AA561" s="3">
        <v>0.88</v>
      </c>
      <c r="AB561" s="5" t="s">
        <v>246</v>
      </c>
      <c r="AC561" s="3">
        <v>805.68</v>
      </c>
      <c r="AD561" s="3"/>
    </row>
    <row r="562" spans="1:30" x14ac:dyDescent="0.25">
      <c r="A562">
        <v>392062</v>
      </c>
      <c r="B562" t="s">
        <v>1471</v>
      </c>
      <c r="C562" s="3">
        <f t="shared" si="9"/>
        <v>0</v>
      </c>
      <c r="D562" s="3">
        <v>0</v>
      </c>
      <c r="E562" s="3">
        <v>0</v>
      </c>
      <c r="F562" s="3">
        <v>0</v>
      </c>
      <c r="G562" s="3">
        <v>0</v>
      </c>
      <c r="H562" s="3">
        <v>0</v>
      </c>
      <c r="I562" s="3">
        <v>0</v>
      </c>
      <c r="J562" s="3">
        <v>-32.590000000000003</v>
      </c>
      <c r="K562" s="3">
        <v>-32.590000000000003</v>
      </c>
      <c r="L562">
        <v>0</v>
      </c>
      <c r="M562" s="4">
        <v>45629</v>
      </c>
      <c r="N562" s="3">
        <v>-6204.18</v>
      </c>
      <c r="O562" s="3">
        <v>0</v>
      </c>
      <c r="P562" s="3">
        <v>5874.17</v>
      </c>
      <c r="Q562" s="3"/>
      <c r="R562" s="3">
        <v>0</v>
      </c>
      <c r="S562" s="3" t="s">
        <v>770</v>
      </c>
      <c r="T562" s="3" t="s">
        <v>32</v>
      </c>
      <c r="U562" s="3" t="s">
        <v>35</v>
      </c>
      <c r="V562" s="3"/>
      <c r="W562" s="3"/>
      <c r="X562" s="3">
        <v>-18.7</v>
      </c>
      <c r="Y562" s="3"/>
      <c r="Z562" s="3"/>
      <c r="AA562" s="3">
        <v>32.590000000000003</v>
      </c>
      <c r="AB562" s="5" t="s">
        <v>1472</v>
      </c>
      <c r="AC562" s="3">
        <v>6204.18</v>
      </c>
      <c r="AD562" s="3"/>
    </row>
    <row r="563" spans="1:30" x14ac:dyDescent="0.25">
      <c r="A563">
        <v>88564</v>
      </c>
      <c r="B563" t="s">
        <v>1473</v>
      </c>
      <c r="C563" s="3">
        <f t="shared" si="9"/>
        <v>0</v>
      </c>
      <c r="D563" s="3">
        <v>0</v>
      </c>
      <c r="E563" s="3">
        <v>0</v>
      </c>
      <c r="F563" s="3">
        <v>0</v>
      </c>
      <c r="G563" s="3">
        <v>0</v>
      </c>
      <c r="H563" s="3">
        <v>0</v>
      </c>
      <c r="I563" s="3">
        <v>0</v>
      </c>
      <c r="J563" s="3">
        <v>-5.44</v>
      </c>
      <c r="K563" s="3">
        <v>-5.44</v>
      </c>
      <c r="L563">
        <v>0</v>
      </c>
      <c r="M563" s="4">
        <v>45670</v>
      </c>
      <c r="N563" s="3">
        <v>-107.79</v>
      </c>
      <c r="O563" s="3">
        <v>474</v>
      </c>
      <c r="P563" s="3">
        <v>2450.6999999999998</v>
      </c>
      <c r="Q563" s="3" t="s">
        <v>32</v>
      </c>
      <c r="R563" s="3">
        <v>0</v>
      </c>
      <c r="S563" s="3" t="s">
        <v>436</v>
      </c>
      <c r="T563" s="3" t="s">
        <v>84</v>
      </c>
      <c r="U563" s="3" t="s">
        <v>44</v>
      </c>
      <c r="V563" s="3"/>
      <c r="W563" s="3" t="s">
        <v>119</v>
      </c>
      <c r="X563" s="3">
        <v>91.71</v>
      </c>
      <c r="Y563" s="3"/>
      <c r="Z563" s="3"/>
      <c r="AA563" s="3">
        <v>5.44</v>
      </c>
      <c r="AB563" s="5" t="s">
        <v>533</v>
      </c>
      <c r="AC563" s="3">
        <v>102.35</v>
      </c>
      <c r="AD563" s="3" t="s">
        <v>1474</v>
      </c>
    </row>
    <row r="564" spans="1:30" x14ac:dyDescent="0.25">
      <c r="A564">
        <v>134595</v>
      </c>
      <c r="B564" t="s">
        <v>1475</v>
      </c>
      <c r="C564" s="3">
        <f t="shared" si="9"/>
        <v>0</v>
      </c>
      <c r="D564" s="3">
        <v>0</v>
      </c>
      <c r="E564" s="3">
        <v>0</v>
      </c>
      <c r="F564" s="3">
        <v>0</v>
      </c>
      <c r="G564" s="3">
        <v>0</v>
      </c>
      <c r="H564" s="3">
        <v>0</v>
      </c>
      <c r="I564" s="3">
        <v>0</v>
      </c>
      <c r="J564" s="3">
        <v>-5.46</v>
      </c>
      <c r="K564" s="3">
        <v>-5.46</v>
      </c>
      <c r="L564">
        <v>0</v>
      </c>
      <c r="M564" s="4">
        <v>45698</v>
      </c>
      <c r="N564" s="3">
        <v>-1204.43</v>
      </c>
      <c r="O564" s="3">
        <v>4131.26</v>
      </c>
      <c r="P564" s="3">
        <v>18155.46</v>
      </c>
      <c r="Q564" s="3" t="s">
        <v>32</v>
      </c>
      <c r="R564" s="3">
        <v>492</v>
      </c>
      <c r="S564" s="3" t="s">
        <v>50</v>
      </c>
      <c r="T564" s="3" t="s">
        <v>32</v>
      </c>
      <c r="U564" s="3" t="s">
        <v>35</v>
      </c>
      <c r="V564" s="3" t="s">
        <v>74</v>
      </c>
      <c r="W564" s="3" t="s">
        <v>119</v>
      </c>
      <c r="X564" s="3">
        <v>-42.29</v>
      </c>
      <c r="Y564" s="3"/>
      <c r="Z564" s="3"/>
      <c r="AA564" s="3">
        <v>5.46</v>
      </c>
      <c r="AB564" s="5" t="s">
        <v>319</v>
      </c>
      <c r="AC564" s="3">
        <v>1205.48</v>
      </c>
      <c r="AD564" s="3" t="s">
        <v>1476</v>
      </c>
    </row>
    <row r="565" spans="1:30" x14ac:dyDescent="0.25">
      <c r="A565">
        <v>120638</v>
      </c>
      <c r="B565" t="s">
        <v>1477</v>
      </c>
      <c r="C565" s="3">
        <f t="shared" si="9"/>
        <v>0</v>
      </c>
      <c r="D565" s="3">
        <v>0</v>
      </c>
      <c r="E565" s="3">
        <v>0</v>
      </c>
      <c r="F565" s="3">
        <v>0</v>
      </c>
      <c r="G565" s="3">
        <v>0</v>
      </c>
      <c r="H565" s="3">
        <v>0</v>
      </c>
      <c r="I565" s="3">
        <v>0</v>
      </c>
      <c r="J565" s="3">
        <v>-21.75</v>
      </c>
      <c r="K565" s="3">
        <v>-21.75</v>
      </c>
      <c r="M565" s="4">
        <v>45709</v>
      </c>
      <c r="N565" s="3">
        <v>-471.95</v>
      </c>
      <c r="O565" s="3">
        <v>1268.82</v>
      </c>
      <c r="P565" s="3">
        <v>44630.2</v>
      </c>
      <c r="Q565" s="3"/>
      <c r="R565" s="3">
        <v>0</v>
      </c>
      <c r="S565" s="3" t="s">
        <v>436</v>
      </c>
      <c r="T565" s="3" t="s">
        <v>496</v>
      </c>
      <c r="U565" s="3" t="s">
        <v>35</v>
      </c>
      <c r="V565" s="3" t="s">
        <v>45</v>
      </c>
      <c r="W565" s="3" t="s">
        <v>57</v>
      </c>
      <c r="X565" s="3">
        <v>-169.75</v>
      </c>
      <c r="Y565" s="3">
        <v>30000</v>
      </c>
      <c r="Z565" s="3" t="s">
        <v>1478</v>
      </c>
      <c r="AA565" s="3">
        <v>21.75</v>
      </c>
      <c r="AB565" s="5" t="s">
        <v>163</v>
      </c>
      <c r="AC565" s="3">
        <v>471.95</v>
      </c>
      <c r="AD565" s="3" t="s">
        <v>1479</v>
      </c>
    </row>
    <row r="566" spans="1:30" x14ac:dyDescent="0.25">
      <c r="A566">
        <v>277720</v>
      </c>
      <c r="B566" t="s">
        <v>1480</v>
      </c>
      <c r="C566" s="3">
        <f t="shared" si="9"/>
        <v>0</v>
      </c>
      <c r="D566" s="3">
        <v>0</v>
      </c>
      <c r="E566" s="3">
        <v>0</v>
      </c>
      <c r="F566" s="3">
        <v>0</v>
      </c>
      <c r="G566" s="3">
        <v>0</v>
      </c>
      <c r="H566" s="3">
        <v>0</v>
      </c>
      <c r="I566" s="3">
        <v>0</v>
      </c>
      <c r="J566" s="3">
        <v>-0.25</v>
      </c>
      <c r="K566" s="3">
        <v>-0.25</v>
      </c>
      <c r="L566">
        <v>0</v>
      </c>
      <c r="M566" s="4">
        <v>45713</v>
      </c>
      <c r="N566" s="3">
        <v>27.79</v>
      </c>
      <c r="O566" s="3">
        <v>832.05</v>
      </c>
      <c r="P566" s="3">
        <v>4898.93</v>
      </c>
      <c r="Q566" s="3"/>
      <c r="R566" s="3">
        <v>29577.26</v>
      </c>
      <c r="S566" s="3" t="s">
        <v>50</v>
      </c>
      <c r="T566" s="3" t="s">
        <v>32</v>
      </c>
      <c r="U566" s="3" t="s">
        <v>35</v>
      </c>
      <c r="V566" s="3"/>
      <c r="W566" s="3"/>
      <c r="X566" s="3">
        <v>-468.09</v>
      </c>
      <c r="Y566" s="3"/>
      <c r="Z566" s="3"/>
      <c r="AA566" s="3">
        <v>5000.25</v>
      </c>
      <c r="AB566" s="5" t="s">
        <v>52</v>
      </c>
      <c r="AC566" s="3">
        <v>-27.79</v>
      </c>
      <c r="AD566" s="3"/>
    </row>
    <row r="567" spans="1:30" x14ac:dyDescent="0.25">
      <c r="A567">
        <v>429968</v>
      </c>
      <c r="B567" t="s">
        <v>1481</v>
      </c>
      <c r="C567" s="3">
        <f t="shared" si="9"/>
        <v>0</v>
      </c>
      <c r="D567" s="3">
        <v>0</v>
      </c>
      <c r="E567" s="3">
        <v>0</v>
      </c>
      <c r="F567" s="3">
        <v>0</v>
      </c>
      <c r="G567" s="3">
        <v>0</v>
      </c>
      <c r="H567" s="3">
        <v>0</v>
      </c>
      <c r="I567" s="3">
        <v>0</v>
      </c>
      <c r="J567" s="3">
        <v>-123.84</v>
      </c>
      <c r="K567" s="3">
        <v>-123.84</v>
      </c>
      <c r="L567">
        <v>0</v>
      </c>
      <c r="M567" s="4">
        <v>45366</v>
      </c>
      <c r="N567" s="3">
        <v>-1818.5</v>
      </c>
      <c r="O567" s="3">
        <v>0</v>
      </c>
      <c r="P567" s="3">
        <v>1505.28</v>
      </c>
      <c r="Q567" s="3"/>
      <c r="R567" s="3">
        <v>0</v>
      </c>
      <c r="S567" s="3" t="s">
        <v>50</v>
      </c>
      <c r="T567" s="3"/>
      <c r="U567" s="3" t="s">
        <v>63</v>
      </c>
      <c r="V567" s="3"/>
      <c r="W567" s="3"/>
      <c r="X567" s="3">
        <v>-123.84</v>
      </c>
      <c r="Y567" s="3"/>
      <c r="Z567" s="3"/>
      <c r="AA567" s="3">
        <v>123.84</v>
      </c>
      <c r="AB567" s="5" t="s">
        <v>74</v>
      </c>
      <c r="AC567" s="3">
        <v>1694.66</v>
      </c>
      <c r="AD567" s="3"/>
    </row>
    <row r="568" spans="1:30" x14ac:dyDescent="0.25">
      <c r="A568">
        <v>147729</v>
      </c>
      <c r="B568" t="s">
        <v>1482</v>
      </c>
      <c r="C568" s="3">
        <f t="shared" si="9"/>
        <v>0</v>
      </c>
      <c r="D568" s="3">
        <v>0</v>
      </c>
      <c r="E568" s="3">
        <v>0</v>
      </c>
      <c r="F568" s="3">
        <v>0</v>
      </c>
      <c r="G568" s="3">
        <v>0</v>
      </c>
      <c r="H568" s="3">
        <v>0</v>
      </c>
      <c r="I568" s="3">
        <v>0</v>
      </c>
      <c r="J568" s="3">
        <v>-2500</v>
      </c>
      <c r="K568" s="3">
        <v>-2500</v>
      </c>
      <c r="L568">
        <v>0</v>
      </c>
      <c r="M568" s="4">
        <v>45713</v>
      </c>
      <c r="N568" s="3">
        <v>-524.61</v>
      </c>
      <c r="O568" s="3">
        <v>16870.36</v>
      </c>
      <c r="P568" s="3">
        <v>25497.23</v>
      </c>
      <c r="Q568" s="3" t="s">
        <v>32</v>
      </c>
      <c r="R568" s="3">
        <v>16020</v>
      </c>
      <c r="S568" s="3" t="s">
        <v>50</v>
      </c>
      <c r="T568" s="3" t="s">
        <v>42</v>
      </c>
      <c r="U568" s="3" t="s">
        <v>44</v>
      </c>
      <c r="V568" s="3" t="s">
        <v>74</v>
      </c>
      <c r="W568" s="3" t="s">
        <v>37</v>
      </c>
      <c r="X568" s="3">
        <v>-1225.1400000000001</v>
      </c>
      <c r="Y568" s="3"/>
      <c r="Z568" s="3" t="s">
        <v>1483</v>
      </c>
      <c r="AA568" s="3">
        <v>2500</v>
      </c>
      <c r="AB568" s="5" t="s">
        <v>70</v>
      </c>
      <c r="AC568" s="3">
        <v>1025.3800000000001</v>
      </c>
      <c r="AD568" s="3" t="s">
        <v>1484</v>
      </c>
    </row>
    <row r="569" spans="1:30" x14ac:dyDescent="0.25">
      <c r="A569">
        <v>364750</v>
      </c>
      <c r="B569" t="s">
        <v>1485</v>
      </c>
      <c r="C569" s="3">
        <f t="shared" si="9"/>
        <v>0</v>
      </c>
      <c r="D569" s="3">
        <v>0</v>
      </c>
      <c r="E569" s="3">
        <v>0</v>
      </c>
      <c r="F569" s="3">
        <v>0</v>
      </c>
      <c r="G569" s="3">
        <v>0</v>
      </c>
      <c r="H569" s="3">
        <v>0</v>
      </c>
      <c r="I569" s="3">
        <v>0</v>
      </c>
      <c r="J569" s="3">
        <v>-32.590000000000003</v>
      </c>
      <c r="K569" s="3">
        <v>-32.590000000000003</v>
      </c>
      <c r="L569">
        <v>0</v>
      </c>
      <c r="M569" s="4">
        <v>45695</v>
      </c>
      <c r="N569" s="3">
        <v>-695.84</v>
      </c>
      <c r="O569" s="3">
        <v>603.39</v>
      </c>
      <c r="P569" s="3">
        <v>18995.2</v>
      </c>
      <c r="Q569" s="3" t="s">
        <v>32</v>
      </c>
      <c r="R569" s="3">
        <v>0</v>
      </c>
      <c r="S569" s="3" t="s">
        <v>50</v>
      </c>
      <c r="T569" s="3" t="s">
        <v>675</v>
      </c>
      <c r="U569" s="3" t="s">
        <v>35</v>
      </c>
      <c r="V569" s="3"/>
      <c r="W569" s="3" t="s">
        <v>110</v>
      </c>
      <c r="X569" s="3">
        <v>1002.57</v>
      </c>
      <c r="Y569" s="3"/>
      <c r="Z569" s="3"/>
      <c r="AA569" s="3">
        <v>32.590000000000003</v>
      </c>
      <c r="AB569" s="5" t="s">
        <v>443</v>
      </c>
      <c r="AC569" s="3">
        <v>663.25</v>
      </c>
      <c r="AD569" s="3" t="s">
        <v>1486</v>
      </c>
    </row>
    <row r="570" spans="1:30" x14ac:dyDescent="0.25">
      <c r="A570">
        <v>18700</v>
      </c>
      <c r="B570" t="s">
        <v>1487</v>
      </c>
      <c r="C570" s="3">
        <f t="shared" si="9"/>
        <v>0</v>
      </c>
      <c r="D570" s="3">
        <v>0</v>
      </c>
      <c r="E570" s="3">
        <v>0</v>
      </c>
      <c r="F570" s="3">
        <v>0</v>
      </c>
      <c r="G570" s="3">
        <v>0</v>
      </c>
      <c r="H570" s="3">
        <v>0</v>
      </c>
      <c r="I570" s="3">
        <v>0</v>
      </c>
      <c r="J570" s="3">
        <v>-10.88</v>
      </c>
      <c r="K570" s="3">
        <v>-10.88</v>
      </c>
      <c r="L570">
        <v>0</v>
      </c>
      <c r="M570" s="4">
        <v>45685</v>
      </c>
      <c r="N570" s="3">
        <v>-111.05</v>
      </c>
      <c r="O570" s="3">
        <v>72</v>
      </c>
      <c r="P570" s="3">
        <v>0</v>
      </c>
      <c r="Q570" s="3"/>
      <c r="R570" s="3">
        <v>0</v>
      </c>
      <c r="S570" s="3" t="s">
        <v>50</v>
      </c>
      <c r="T570" s="3" t="s">
        <v>32</v>
      </c>
      <c r="U570" s="3" t="s">
        <v>44</v>
      </c>
      <c r="V570" s="3"/>
      <c r="W570" s="3" t="s">
        <v>119</v>
      </c>
      <c r="X570" s="3">
        <v>-1.72</v>
      </c>
      <c r="Y570" s="3"/>
      <c r="Z570" s="3"/>
      <c r="AA570" s="3">
        <v>10.88</v>
      </c>
      <c r="AB570" s="5" t="s">
        <v>425</v>
      </c>
      <c r="AC570" s="3">
        <v>100.17</v>
      </c>
      <c r="AD570" s="3"/>
    </row>
    <row r="571" spans="1:30" x14ac:dyDescent="0.25">
      <c r="A571">
        <v>130334</v>
      </c>
      <c r="B571" t="s">
        <v>1488</v>
      </c>
      <c r="C571" s="3">
        <f t="shared" si="9"/>
        <v>0</v>
      </c>
      <c r="D571" s="3">
        <v>0</v>
      </c>
      <c r="E571" s="3">
        <v>0</v>
      </c>
      <c r="F571" s="3">
        <v>0</v>
      </c>
      <c r="G571" s="3">
        <v>0</v>
      </c>
      <c r="H571" s="3">
        <v>0</v>
      </c>
      <c r="I571" s="3">
        <v>0</v>
      </c>
      <c r="J571" s="3">
        <v>-150.08000000000001</v>
      </c>
      <c r="K571" s="3">
        <v>-150.08000000000001</v>
      </c>
      <c r="L571">
        <v>0</v>
      </c>
      <c r="M571" s="4">
        <v>45623</v>
      </c>
      <c r="N571" s="3">
        <v>-2291.1999999999998</v>
      </c>
      <c r="O571" s="3">
        <v>0</v>
      </c>
      <c r="P571" s="3">
        <v>19836.21</v>
      </c>
      <c r="Q571" s="3" t="s">
        <v>32</v>
      </c>
      <c r="R571" s="3">
        <v>0</v>
      </c>
      <c r="S571" s="3" t="s">
        <v>50</v>
      </c>
      <c r="T571" s="3" t="s">
        <v>496</v>
      </c>
      <c r="U571" s="3" t="s">
        <v>44</v>
      </c>
      <c r="V571" s="3" t="s">
        <v>331</v>
      </c>
      <c r="W571" s="3" t="s">
        <v>46</v>
      </c>
      <c r="X571" s="3">
        <v>114.58</v>
      </c>
      <c r="Y571" s="3"/>
      <c r="Z571" s="3"/>
      <c r="AA571" s="3">
        <v>150.08000000000001</v>
      </c>
      <c r="AB571" s="5" t="s">
        <v>197</v>
      </c>
      <c r="AC571" s="3">
        <v>2291.1999999999998</v>
      </c>
      <c r="AD571" s="3" t="s">
        <v>1489</v>
      </c>
    </row>
    <row r="572" spans="1:30" x14ac:dyDescent="0.25">
      <c r="A572">
        <v>78020</v>
      </c>
      <c r="B572" t="s">
        <v>1490</v>
      </c>
      <c r="C572" s="3">
        <f t="shared" si="9"/>
        <v>0</v>
      </c>
      <c r="D572" s="3">
        <v>0</v>
      </c>
      <c r="E572" s="3">
        <v>0</v>
      </c>
      <c r="F572" s="3">
        <v>0</v>
      </c>
      <c r="G572" s="3">
        <v>0</v>
      </c>
      <c r="H572" s="3">
        <v>0</v>
      </c>
      <c r="I572" s="3">
        <v>0</v>
      </c>
      <c r="J572" s="3">
        <v>-73.56</v>
      </c>
      <c r="K572" s="3">
        <v>-73.56</v>
      </c>
      <c r="L572">
        <v>0</v>
      </c>
      <c r="M572" s="4">
        <v>45713</v>
      </c>
      <c r="N572" s="3">
        <v>-4804.2299999999996</v>
      </c>
      <c r="O572" s="3">
        <v>24390.59</v>
      </c>
      <c r="P572" s="3">
        <v>14706.59</v>
      </c>
      <c r="Q572" s="3"/>
      <c r="R572" s="3">
        <v>0</v>
      </c>
      <c r="S572" s="3" t="s">
        <v>436</v>
      </c>
      <c r="T572" s="3" t="s">
        <v>437</v>
      </c>
      <c r="U572" s="3" t="s">
        <v>44</v>
      </c>
      <c r="V572" s="3"/>
      <c r="W572" s="3" t="s">
        <v>119</v>
      </c>
      <c r="X572" s="3">
        <v>-109.74</v>
      </c>
      <c r="Y572" s="3"/>
      <c r="Z572" s="3"/>
      <c r="AA572" s="3">
        <v>73.56</v>
      </c>
      <c r="AB572" s="5" t="s">
        <v>64</v>
      </c>
      <c r="AC572" s="3">
        <v>4804.2299999999996</v>
      </c>
      <c r="AD572" s="3" t="s">
        <v>1491</v>
      </c>
    </row>
    <row r="573" spans="1:30" x14ac:dyDescent="0.25">
      <c r="A573">
        <v>280457</v>
      </c>
      <c r="B573" t="s">
        <v>1492</v>
      </c>
      <c r="C573" s="3">
        <f t="shared" si="9"/>
        <v>0</v>
      </c>
      <c r="D573" s="3">
        <v>0</v>
      </c>
      <c r="E573" s="3">
        <v>0</v>
      </c>
      <c r="F573" s="3">
        <v>0</v>
      </c>
      <c r="G573" s="3">
        <v>0</v>
      </c>
      <c r="H573" s="3">
        <v>0</v>
      </c>
      <c r="I573" s="3">
        <v>0</v>
      </c>
      <c r="J573" s="3">
        <v>-1226.83</v>
      </c>
      <c r="K573" s="3">
        <v>-1226.83</v>
      </c>
      <c r="L573">
        <v>0</v>
      </c>
      <c r="M573" s="4">
        <v>45692</v>
      </c>
      <c r="N573" s="3">
        <v>-821.95</v>
      </c>
      <c r="O573" s="3">
        <v>10137.11</v>
      </c>
      <c r="P573" s="3">
        <v>4011.93</v>
      </c>
      <c r="Q573" s="3" t="s">
        <v>32</v>
      </c>
      <c r="R573" s="3">
        <v>0</v>
      </c>
      <c r="S573" s="3" t="s">
        <v>50</v>
      </c>
      <c r="T573" s="3" t="s">
        <v>1401</v>
      </c>
      <c r="U573" s="3" t="s">
        <v>35</v>
      </c>
      <c r="V573" s="3"/>
      <c r="W573" s="3" t="s">
        <v>46</v>
      </c>
      <c r="X573" s="3">
        <v>-1569.57</v>
      </c>
      <c r="Y573" s="3"/>
      <c r="Z573" s="3"/>
      <c r="AA573" s="3">
        <v>1226.83</v>
      </c>
      <c r="AB573" s="5" t="s">
        <v>596</v>
      </c>
      <c r="AC573" s="3">
        <v>821.95</v>
      </c>
      <c r="AD573" s="3" t="s">
        <v>1493</v>
      </c>
    </row>
    <row r="574" spans="1:30" x14ac:dyDescent="0.25">
      <c r="A574">
        <v>77154</v>
      </c>
      <c r="B574" t="s">
        <v>1494</v>
      </c>
      <c r="C574" s="3">
        <f t="shared" si="9"/>
        <v>0</v>
      </c>
      <c r="D574" s="3">
        <v>0</v>
      </c>
      <c r="E574" s="3">
        <v>0</v>
      </c>
      <c r="F574" s="3">
        <v>0</v>
      </c>
      <c r="G574" s="3">
        <v>0</v>
      </c>
      <c r="H574" s="3">
        <v>0</v>
      </c>
      <c r="I574" s="3">
        <v>0</v>
      </c>
      <c r="J574" s="3">
        <v>-157.1</v>
      </c>
      <c r="K574" s="3">
        <v>-157.1</v>
      </c>
      <c r="L574">
        <v>0</v>
      </c>
      <c r="M574" s="4">
        <v>45635</v>
      </c>
      <c r="N574" s="3">
        <v>-17.96</v>
      </c>
      <c r="O574" s="3">
        <v>0</v>
      </c>
      <c r="P574" s="3">
        <v>8882.52</v>
      </c>
      <c r="Q574" s="3"/>
      <c r="R574" s="3">
        <v>0</v>
      </c>
      <c r="S574" s="3" t="s">
        <v>770</v>
      </c>
      <c r="T574" s="3" t="s">
        <v>32</v>
      </c>
      <c r="U574" s="3" t="s">
        <v>35</v>
      </c>
      <c r="V574" s="3"/>
      <c r="W574" s="3" t="s">
        <v>119</v>
      </c>
      <c r="X574" s="3">
        <v>-160.27000000000001</v>
      </c>
      <c r="Y574" s="3"/>
      <c r="Z574" s="3"/>
      <c r="AA574" s="3">
        <v>157.1</v>
      </c>
      <c r="AB574" s="5" t="s">
        <v>1495</v>
      </c>
      <c r="AC574" s="3">
        <v>17.96</v>
      </c>
      <c r="AD574" s="3"/>
    </row>
    <row r="575" spans="1:30" x14ac:dyDescent="0.25">
      <c r="A575">
        <v>406391</v>
      </c>
      <c r="B575" t="s">
        <v>1496</v>
      </c>
      <c r="C575" s="3">
        <f t="shared" si="9"/>
        <v>0</v>
      </c>
      <c r="D575" s="3">
        <v>0</v>
      </c>
      <c r="E575" s="3">
        <v>0</v>
      </c>
      <c r="F575" s="3">
        <v>0</v>
      </c>
      <c r="G575" s="3">
        <v>0</v>
      </c>
      <c r="H575" s="3">
        <v>0</v>
      </c>
      <c r="I575" s="3">
        <v>0</v>
      </c>
      <c r="J575" s="3">
        <v>-0.89</v>
      </c>
      <c r="K575" s="3">
        <v>-0.89</v>
      </c>
      <c r="L575">
        <v>0</v>
      </c>
      <c r="M575" s="4">
        <v>45531</v>
      </c>
      <c r="N575" s="3">
        <v>-2191.94</v>
      </c>
      <c r="O575" s="3">
        <v>0</v>
      </c>
      <c r="P575" s="3">
        <v>13772.21</v>
      </c>
      <c r="Q575" s="3" t="s">
        <v>32</v>
      </c>
      <c r="R575" s="3">
        <v>0</v>
      </c>
      <c r="S575" s="3" t="s">
        <v>50</v>
      </c>
      <c r="T575" s="3" t="s">
        <v>32</v>
      </c>
      <c r="U575" s="3" t="s">
        <v>44</v>
      </c>
      <c r="V575" s="3" t="s">
        <v>371</v>
      </c>
      <c r="W575" s="3" t="s">
        <v>57</v>
      </c>
      <c r="X575" s="3">
        <v>-12.87</v>
      </c>
      <c r="Y575" s="3"/>
      <c r="Z575" s="3"/>
      <c r="AA575" s="3">
        <v>0.89</v>
      </c>
      <c r="AB575" s="5" t="s">
        <v>1497</v>
      </c>
      <c r="AC575" s="3">
        <v>2191.94</v>
      </c>
      <c r="AD575" s="3" t="s">
        <v>1498</v>
      </c>
    </row>
    <row r="576" spans="1:30" x14ac:dyDescent="0.25">
      <c r="A576">
        <v>365709</v>
      </c>
      <c r="B576" t="s">
        <v>1499</v>
      </c>
      <c r="C576" s="3">
        <f t="shared" si="9"/>
        <v>0</v>
      </c>
      <c r="D576" s="3">
        <v>0</v>
      </c>
      <c r="E576" s="3">
        <v>0</v>
      </c>
      <c r="F576" s="3">
        <v>0</v>
      </c>
      <c r="G576" s="3">
        <v>0</v>
      </c>
      <c r="H576" s="3">
        <v>0</v>
      </c>
      <c r="I576" s="3">
        <v>0</v>
      </c>
      <c r="J576" s="3">
        <v>-2.08</v>
      </c>
      <c r="K576" s="3">
        <v>-2.08</v>
      </c>
      <c r="L576">
        <v>0</v>
      </c>
      <c r="M576" s="4">
        <v>45530</v>
      </c>
      <c r="N576" s="3">
        <v>-902.36</v>
      </c>
      <c r="O576" s="3">
        <v>0</v>
      </c>
      <c r="P576" s="3">
        <v>828.8</v>
      </c>
      <c r="Q576" s="3"/>
      <c r="R576" s="3">
        <v>0</v>
      </c>
      <c r="S576" s="3" t="s">
        <v>436</v>
      </c>
      <c r="T576" s="3" t="s">
        <v>32</v>
      </c>
      <c r="U576" s="3" t="s">
        <v>684</v>
      </c>
      <c r="V576" s="3"/>
      <c r="W576" s="3"/>
      <c r="X576" s="3">
        <v>-2.08</v>
      </c>
      <c r="Y576" s="3"/>
      <c r="Z576" s="3"/>
      <c r="AA576" s="3">
        <v>2.08</v>
      </c>
      <c r="AB576" s="5" t="s">
        <v>1378</v>
      </c>
      <c r="AC576" s="3">
        <v>900.28</v>
      </c>
      <c r="AD576" s="3"/>
    </row>
    <row r="577" spans="1:30" x14ac:dyDescent="0.25">
      <c r="A577">
        <v>382482</v>
      </c>
      <c r="B577" t="s">
        <v>1500</v>
      </c>
      <c r="C577" s="3">
        <f t="shared" si="9"/>
        <v>0</v>
      </c>
      <c r="D577" s="3">
        <v>0</v>
      </c>
      <c r="E577" s="3">
        <v>0</v>
      </c>
      <c r="F577" s="3">
        <v>0</v>
      </c>
      <c r="G577" s="3">
        <v>0</v>
      </c>
      <c r="H577" s="3">
        <v>0</v>
      </c>
      <c r="I577" s="3">
        <v>0</v>
      </c>
      <c r="J577" s="3">
        <v>-316.70999999999998</v>
      </c>
      <c r="K577" s="3">
        <v>-316.70999999999998</v>
      </c>
      <c r="L577">
        <v>0</v>
      </c>
      <c r="M577" s="4">
        <v>45714</v>
      </c>
      <c r="N577" s="3">
        <v>-316.70999999999998</v>
      </c>
      <c r="O577" s="3">
        <v>0</v>
      </c>
      <c r="P577" s="3">
        <v>0</v>
      </c>
      <c r="Q577" s="3"/>
      <c r="R577" s="3">
        <v>286.70999999999998</v>
      </c>
      <c r="S577" s="3" t="s">
        <v>50</v>
      </c>
      <c r="T577" s="3"/>
      <c r="U577" s="3" t="s">
        <v>35</v>
      </c>
      <c r="V577" s="3"/>
      <c r="W577" s="3"/>
      <c r="X577" s="3">
        <v>-8.74</v>
      </c>
      <c r="Y577" s="3"/>
      <c r="Z577" s="3"/>
      <c r="AA577" s="3">
        <v>316.70999999999998</v>
      </c>
      <c r="AB577" s="5" t="s">
        <v>1501</v>
      </c>
      <c r="AC577" s="3">
        <v>342.44</v>
      </c>
      <c r="AD577" s="3"/>
    </row>
    <row r="578" spans="1:30" x14ac:dyDescent="0.25">
      <c r="A578">
        <v>441973</v>
      </c>
      <c r="B578" t="s">
        <v>1502</v>
      </c>
      <c r="C578" s="3">
        <f t="shared" si="9"/>
        <v>0</v>
      </c>
      <c r="D578" s="3">
        <v>0</v>
      </c>
      <c r="E578" s="3">
        <v>0</v>
      </c>
      <c r="F578" s="3">
        <v>0</v>
      </c>
      <c r="G578" s="3">
        <v>0</v>
      </c>
      <c r="H578" s="3">
        <v>0</v>
      </c>
      <c r="I578" s="3">
        <v>0</v>
      </c>
      <c r="J578" s="3">
        <v>-1.83</v>
      </c>
      <c r="K578" s="3">
        <v>-1.83</v>
      </c>
      <c r="L578">
        <v>0</v>
      </c>
      <c r="M578" s="4">
        <v>45702</v>
      </c>
      <c r="N578" s="3">
        <v>-205.79</v>
      </c>
      <c r="O578" s="3">
        <v>2805.33</v>
      </c>
      <c r="P578" s="3">
        <v>0</v>
      </c>
      <c r="Q578" s="3"/>
      <c r="R578" s="3">
        <v>0</v>
      </c>
      <c r="S578" s="3" t="s">
        <v>50</v>
      </c>
      <c r="T578" s="3" t="s">
        <v>32</v>
      </c>
      <c r="U578" s="3" t="s">
        <v>35</v>
      </c>
      <c r="V578" s="3"/>
      <c r="W578" s="3"/>
      <c r="X578" s="3">
        <v>-0.44</v>
      </c>
      <c r="Y578" s="3"/>
      <c r="Z578" s="3"/>
      <c r="AA578" s="3">
        <v>1.83</v>
      </c>
      <c r="AB578" s="5" t="s">
        <v>484</v>
      </c>
      <c r="AC578" s="3">
        <v>205.79</v>
      </c>
      <c r="AD578" s="3"/>
    </row>
    <row r="579" spans="1:30" x14ac:dyDescent="0.25">
      <c r="A579">
        <v>18739</v>
      </c>
      <c r="B579" t="s">
        <v>1503</v>
      </c>
      <c r="C579" s="3">
        <f t="shared" si="9"/>
        <v>0</v>
      </c>
      <c r="D579" s="3">
        <v>0</v>
      </c>
      <c r="E579" s="3">
        <v>0</v>
      </c>
      <c r="F579" s="3">
        <v>0</v>
      </c>
      <c r="G579" s="3">
        <v>0</v>
      </c>
      <c r="H579" s="3">
        <v>0</v>
      </c>
      <c r="I579" s="3">
        <v>0</v>
      </c>
      <c r="J579" s="3">
        <v>-239.33</v>
      </c>
      <c r="K579" s="3">
        <v>-239.33</v>
      </c>
      <c r="L579">
        <v>0</v>
      </c>
      <c r="M579" s="4">
        <v>45708</v>
      </c>
      <c r="N579" s="3">
        <v>-307.02999999999997</v>
      </c>
      <c r="O579" s="3">
        <v>1098.08</v>
      </c>
      <c r="P579" s="3">
        <v>8846.39</v>
      </c>
      <c r="Q579" s="3"/>
      <c r="R579" s="3">
        <v>0</v>
      </c>
      <c r="S579" s="3" t="s">
        <v>770</v>
      </c>
      <c r="T579" s="3" t="s">
        <v>100</v>
      </c>
      <c r="U579" s="3" t="s">
        <v>35</v>
      </c>
      <c r="V579" s="3"/>
      <c r="W579" s="3" t="s">
        <v>119</v>
      </c>
      <c r="X579" s="3">
        <v>-149.94999999999999</v>
      </c>
      <c r="Y579" s="3"/>
      <c r="Z579" s="3"/>
      <c r="AA579" s="3">
        <v>239.33</v>
      </c>
      <c r="AB579" s="5" t="s">
        <v>59</v>
      </c>
      <c r="AC579" s="3">
        <v>307.02999999999997</v>
      </c>
      <c r="AD579" s="3"/>
    </row>
    <row r="580" spans="1:30" x14ac:dyDescent="0.25">
      <c r="A580">
        <v>70631</v>
      </c>
      <c r="B580" t="s">
        <v>1504</v>
      </c>
      <c r="C580" s="3">
        <f t="shared" si="9"/>
        <v>0</v>
      </c>
      <c r="D580" s="3">
        <v>0</v>
      </c>
      <c r="E580" s="3">
        <v>0</v>
      </c>
      <c r="F580" s="3">
        <v>0</v>
      </c>
      <c r="G580" s="3">
        <v>0</v>
      </c>
      <c r="H580" s="3">
        <v>0</v>
      </c>
      <c r="I580" s="3">
        <v>0</v>
      </c>
      <c r="J580" s="3">
        <v>-96.23</v>
      </c>
      <c r="K580" s="3">
        <v>-96.23</v>
      </c>
      <c r="L580">
        <v>0</v>
      </c>
      <c r="M580" s="4">
        <v>45682</v>
      </c>
      <c r="N580" s="3">
        <v>0.72</v>
      </c>
      <c r="O580" s="3">
        <v>0</v>
      </c>
      <c r="P580" s="3">
        <v>992.96</v>
      </c>
      <c r="Q580" s="3" t="s">
        <v>32</v>
      </c>
      <c r="R580" s="3">
        <v>0</v>
      </c>
      <c r="S580" s="3" t="s">
        <v>50</v>
      </c>
      <c r="T580" s="3"/>
      <c r="U580" s="3" t="s">
        <v>35</v>
      </c>
      <c r="V580" s="3"/>
      <c r="W580" s="3" t="s">
        <v>119</v>
      </c>
      <c r="X580" s="3">
        <v>-96.82</v>
      </c>
      <c r="Y580" s="3"/>
      <c r="Z580" s="3"/>
      <c r="AA580" s="3">
        <v>96.23</v>
      </c>
      <c r="AB580" s="5" t="s">
        <v>1505</v>
      </c>
      <c r="AC580" s="3">
        <v>185.99</v>
      </c>
      <c r="AD580" s="3" t="s">
        <v>1506</v>
      </c>
    </row>
    <row r="581" spans="1:30" x14ac:dyDescent="0.25">
      <c r="A581">
        <v>443022</v>
      </c>
      <c r="B581" t="s">
        <v>1507</v>
      </c>
      <c r="C581" s="3">
        <f t="shared" ref="C581:C644" si="10">F581+G581+H581+I581</f>
        <v>0</v>
      </c>
      <c r="D581" s="3">
        <v>0</v>
      </c>
      <c r="E581" s="3">
        <v>0</v>
      </c>
      <c r="F581" s="3">
        <v>0</v>
      </c>
      <c r="G581" s="3">
        <v>0</v>
      </c>
      <c r="H581" s="3">
        <v>0</v>
      </c>
      <c r="I581" s="3">
        <v>0</v>
      </c>
      <c r="J581" s="3">
        <v>-11466</v>
      </c>
      <c r="K581" s="3">
        <v>-11466</v>
      </c>
      <c r="L581">
        <v>0</v>
      </c>
      <c r="M581" s="4">
        <v>45713</v>
      </c>
      <c r="N581" s="3">
        <v>-11466</v>
      </c>
      <c r="O581" s="3">
        <v>0</v>
      </c>
      <c r="P581" s="3">
        <v>0</v>
      </c>
      <c r="Q581" s="3"/>
      <c r="R581" s="3">
        <v>11466</v>
      </c>
      <c r="S581" s="3" t="s">
        <v>50</v>
      </c>
      <c r="T581" s="3"/>
      <c r="U581" s="3" t="s">
        <v>35</v>
      </c>
      <c r="V581" s="3"/>
      <c r="W581" s="3"/>
      <c r="X581" s="3">
        <v>-62.66</v>
      </c>
      <c r="Y581" s="3"/>
      <c r="Z581" s="3"/>
      <c r="AA581" s="3">
        <v>11466</v>
      </c>
      <c r="AB581" s="5"/>
      <c r="AC581" s="3"/>
      <c r="AD581" s="3"/>
    </row>
    <row r="582" spans="1:30" x14ac:dyDescent="0.25">
      <c r="A582">
        <v>286889</v>
      </c>
      <c r="B582" t="s">
        <v>1508</v>
      </c>
      <c r="C582" s="3">
        <f t="shared" si="10"/>
        <v>0</v>
      </c>
      <c r="D582" s="3">
        <v>0</v>
      </c>
      <c r="E582" s="3">
        <v>0</v>
      </c>
      <c r="F582" s="3">
        <v>0</v>
      </c>
      <c r="G582" s="3">
        <v>0</v>
      </c>
      <c r="H582" s="3">
        <v>0</v>
      </c>
      <c r="I582" s="3">
        <v>0</v>
      </c>
      <c r="J582" s="3">
        <v>-0.27</v>
      </c>
      <c r="K582" s="3">
        <v>-0.27</v>
      </c>
      <c r="L582">
        <v>0</v>
      </c>
      <c r="M582" s="4">
        <v>45490</v>
      </c>
      <c r="N582" s="3">
        <v>-114.66</v>
      </c>
      <c r="O582" s="3">
        <v>0</v>
      </c>
      <c r="P582" s="3">
        <v>101.76</v>
      </c>
      <c r="Q582" s="3"/>
      <c r="R582" s="3">
        <v>0</v>
      </c>
      <c r="S582" s="3" t="s">
        <v>50</v>
      </c>
      <c r="T582" s="3"/>
      <c r="U582" s="3" t="s">
        <v>63</v>
      </c>
      <c r="V582" s="3"/>
      <c r="W582" s="3"/>
      <c r="X582" s="3">
        <v>-0.27</v>
      </c>
      <c r="Y582" s="3"/>
      <c r="Z582" s="3"/>
      <c r="AA582" s="3">
        <v>0.27</v>
      </c>
      <c r="AB582" s="5" t="s">
        <v>1509</v>
      </c>
      <c r="AC582" s="3">
        <v>114.39</v>
      </c>
      <c r="AD582" s="3"/>
    </row>
    <row r="583" spans="1:30" x14ac:dyDescent="0.25">
      <c r="A583">
        <v>191896</v>
      </c>
      <c r="B583" t="s">
        <v>1510</v>
      </c>
      <c r="C583" s="3">
        <f t="shared" si="10"/>
        <v>0</v>
      </c>
      <c r="D583" s="3">
        <v>0</v>
      </c>
      <c r="E583" s="3">
        <v>0</v>
      </c>
      <c r="F583" s="3">
        <v>0</v>
      </c>
      <c r="G583" s="3">
        <v>0</v>
      </c>
      <c r="H583" s="3">
        <v>0</v>
      </c>
      <c r="I583" s="3">
        <v>0</v>
      </c>
      <c r="J583" s="3">
        <v>-32.590000000000003</v>
      </c>
      <c r="K583" s="3">
        <v>-32.590000000000003</v>
      </c>
      <c r="L583">
        <v>0</v>
      </c>
      <c r="M583" s="4">
        <v>45572</v>
      </c>
      <c r="N583" s="3">
        <v>-149.87</v>
      </c>
      <c r="O583" s="3">
        <v>0</v>
      </c>
      <c r="P583" s="3">
        <v>234.24</v>
      </c>
      <c r="Q583" s="3"/>
      <c r="R583" s="3">
        <v>0</v>
      </c>
      <c r="S583" s="3" t="s">
        <v>50</v>
      </c>
      <c r="T583" s="3" t="s">
        <v>32</v>
      </c>
      <c r="U583" s="3" t="s">
        <v>44</v>
      </c>
      <c r="V583" s="3"/>
      <c r="W583" s="3" t="s">
        <v>119</v>
      </c>
      <c r="X583" s="3">
        <v>-25.29</v>
      </c>
      <c r="Y583" s="3"/>
      <c r="Z583" s="3"/>
      <c r="AA583" s="3">
        <v>32.590000000000003</v>
      </c>
      <c r="AB583" s="5" t="s">
        <v>1511</v>
      </c>
      <c r="AC583" s="3">
        <v>117.28</v>
      </c>
      <c r="AD583" s="3"/>
    </row>
    <row r="584" spans="1:30" x14ac:dyDescent="0.25">
      <c r="A584">
        <v>280896</v>
      </c>
      <c r="B584" t="s">
        <v>1512</v>
      </c>
      <c r="C584" s="3">
        <f t="shared" si="10"/>
        <v>0</v>
      </c>
      <c r="D584" s="3">
        <v>0</v>
      </c>
      <c r="E584" s="3">
        <v>0</v>
      </c>
      <c r="F584" s="3">
        <v>0</v>
      </c>
      <c r="G584" s="3">
        <v>0</v>
      </c>
      <c r="H584" s="3">
        <v>0</v>
      </c>
      <c r="I584" s="3">
        <v>0</v>
      </c>
      <c r="J584" s="3">
        <v>-0.7</v>
      </c>
      <c r="K584" s="3">
        <v>-0.7</v>
      </c>
      <c r="L584">
        <v>0</v>
      </c>
      <c r="M584" s="4">
        <v>45510</v>
      </c>
      <c r="N584" s="3">
        <v>-304.26</v>
      </c>
      <c r="O584" s="3">
        <v>0</v>
      </c>
      <c r="P584" s="3">
        <v>270</v>
      </c>
      <c r="Q584" s="3"/>
      <c r="R584" s="3">
        <v>0</v>
      </c>
      <c r="S584" s="3" t="s">
        <v>50</v>
      </c>
      <c r="T584" s="3"/>
      <c r="U584" s="3" t="s">
        <v>35</v>
      </c>
      <c r="V584" s="3"/>
      <c r="W584" s="3"/>
      <c r="X584" s="3">
        <v>-0.7</v>
      </c>
      <c r="Y584" s="3"/>
      <c r="Z584" s="3"/>
      <c r="AA584" s="3">
        <v>0.7</v>
      </c>
      <c r="AB584" s="5" t="s">
        <v>1303</v>
      </c>
      <c r="AC584" s="3">
        <v>303.56</v>
      </c>
      <c r="AD584" s="3"/>
    </row>
    <row r="585" spans="1:30" x14ac:dyDescent="0.25">
      <c r="A585">
        <v>201645</v>
      </c>
      <c r="B585" t="s">
        <v>1513</v>
      </c>
      <c r="C585" s="3">
        <f t="shared" si="10"/>
        <v>0</v>
      </c>
      <c r="D585" s="3">
        <v>0</v>
      </c>
      <c r="E585" s="3">
        <v>0</v>
      </c>
      <c r="F585" s="3">
        <v>0</v>
      </c>
      <c r="G585" s="3">
        <v>0</v>
      </c>
      <c r="H585" s="3">
        <v>0</v>
      </c>
      <c r="I585" s="3">
        <v>0</v>
      </c>
      <c r="J585" s="3">
        <v>-141.9</v>
      </c>
      <c r="K585" s="3">
        <v>-141.9</v>
      </c>
      <c r="L585">
        <v>0</v>
      </c>
      <c r="M585" s="4">
        <v>45714</v>
      </c>
      <c r="N585" s="3">
        <v>-141.9</v>
      </c>
      <c r="O585" s="3">
        <v>32580.2</v>
      </c>
      <c r="P585" s="3">
        <v>177208.36</v>
      </c>
      <c r="Q585" s="3"/>
      <c r="R585" s="3">
        <v>2319.8200000000002</v>
      </c>
      <c r="S585" s="3" t="s">
        <v>436</v>
      </c>
      <c r="T585" s="3" t="s">
        <v>496</v>
      </c>
      <c r="U585" s="3" t="s">
        <v>35</v>
      </c>
      <c r="V585" s="3" t="s">
        <v>384</v>
      </c>
      <c r="W585" s="3" t="s">
        <v>57</v>
      </c>
      <c r="X585" s="3">
        <v>4784.5600000000004</v>
      </c>
      <c r="Y585" s="3"/>
      <c r="Z585" s="3"/>
      <c r="AA585" s="3">
        <v>141.9</v>
      </c>
      <c r="AB585" s="5" t="s">
        <v>64</v>
      </c>
      <c r="AC585" s="3">
        <v>1909.17</v>
      </c>
      <c r="AD585" s="3" t="s">
        <v>1514</v>
      </c>
    </row>
    <row r="586" spans="1:30" x14ac:dyDescent="0.25">
      <c r="A586">
        <v>80685</v>
      </c>
      <c r="B586" t="s">
        <v>1515</v>
      </c>
      <c r="C586" s="3">
        <f t="shared" si="10"/>
        <v>0</v>
      </c>
      <c r="D586" s="3">
        <v>0</v>
      </c>
      <c r="E586" s="3">
        <v>0</v>
      </c>
      <c r="F586" s="3">
        <v>0</v>
      </c>
      <c r="G586" s="3">
        <v>0</v>
      </c>
      <c r="H586" s="3">
        <v>0</v>
      </c>
      <c r="I586" s="3">
        <v>0</v>
      </c>
      <c r="J586" s="3">
        <v>-191.62</v>
      </c>
      <c r="K586" s="3">
        <v>-191.62</v>
      </c>
      <c r="L586">
        <v>0</v>
      </c>
      <c r="M586" s="4">
        <v>45440</v>
      </c>
      <c r="N586" s="3">
        <v>-18.29</v>
      </c>
      <c r="O586" s="3">
        <v>0</v>
      </c>
      <c r="P586" s="3">
        <v>0</v>
      </c>
      <c r="Q586" s="3"/>
      <c r="R586" s="3">
        <v>0</v>
      </c>
      <c r="S586" s="3" t="s">
        <v>178</v>
      </c>
      <c r="T586" s="3"/>
      <c r="U586" s="3" t="s">
        <v>414</v>
      </c>
      <c r="V586" s="3"/>
      <c r="W586" s="3" t="s">
        <v>119</v>
      </c>
      <c r="X586" s="3">
        <v>-191.62</v>
      </c>
      <c r="Y586" s="3"/>
      <c r="Z586" s="3"/>
      <c r="AA586" s="3">
        <v>191.62</v>
      </c>
      <c r="AB586" s="5" t="s">
        <v>1249</v>
      </c>
      <c r="AC586" s="3">
        <v>18.29</v>
      </c>
      <c r="AD586" s="3"/>
    </row>
    <row r="587" spans="1:30" x14ac:dyDescent="0.25">
      <c r="A587">
        <v>414775</v>
      </c>
      <c r="B587" t="s">
        <v>1516</v>
      </c>
      <c r="C587" s="3">
        <f t="shared" si="10"/>
        <v>0</v>
      </c>
      <c r="D587" s="3">
        <v>0</v>
      </c>
      <c r="E587" s="3">
        <v>0</v>
      </c>
      <c r="F587" s="3">
        <v>0</v>
      </c>
      <c r="G587" s="3">
        <v>0</v>
      </c>
      <c r="H587" s="3">
        <v>0</v>
      </c>
      <c r="I587" s="3">
        <v>0</v>
      </c>
      <c r="J587" s="3">
        <v>-27.15</v>
      </c>
      <c r="K587" s="3">
        <v>-27.15</v>
      </c>
      <c r="L587">
        <v>0</v>
      </c>
      <c r="M587" s="4">
        <v>45595</v>
      </c>
      <c r="N587" s="3">
        <v>-105.76</v>
      </c>
      <c r="O587" s="3">
        <v>0</v>
      </c>
      <c r="P587" s="3">
        <v>37468.46</v>
      </c>
      <c r="Q587" s="3"/>
      <c r="R587" s="3">
        <v>0</v>
      </c>
      <c r="S587" s="3" t="s">
        <v>50</v>
      </c>
      <c r="T587" s="3" t="s">
        <v>32</v>
      </c>
      <c r="U587" s="3" t="s">
        <v>44</v>
      </c>
      <c r="V587" s="3"/>
      <c r="W587" s="3"/>
      <c r="X587" s="3">
        <v>-27.15</v>
      </c>
      <c r="Y587" s="3"/>
      <c r="Z587" s="3"/>
      <c r="AA587" s="3">
        <v>27.15</v>
      </c>
      <c r="AB587" s="5" t="s">
        <v>1517</v>
      </c>
      <c r="AC587" s="3">
        <v>105.76</v>
      </c>
      <c r="AD587" s="3"/>
    </row>
    <row r="588" spans="1:30" x14ac:dyDescent="0.25">
      <c r="A588">
        <v>382280</v>
      </c>
      <c r="B588" t="s">
        <v>1518</v>
      </c>
      <c r="C588" s="3">
        <f t="shared" si="10"/>
        <v>0</v>
      </c>
      <c r="D588" s="3">
        <v>0</v>
      </c>
      <c r="E588" s="3">
        <v>0</v>
      </c>
      <c r="F588" s="3">
        <v>0</v>
      </c>
      <c r="G588" s="3">
        <v>0</v>
      </c>
      <c r="H588" s="3">
        <v>0</v>
      </c>
      <c r="I588" s="3">
        <v>0</v>
      </c>
      <c r="J588" s="3">
        <v>-21.15</v>
      </c>
      <c r="K588" s="3">
        <v>-21.15</v>
      </c>
      <c r="L588">
        <v>0</v>
      </c>
      <c r="M588" s="4">
        <v>45552</v>
      </c>
      <c r="N588" s="3">
        <v>-1434.64</v>
      </c>
      <c r="O588" s="3">
        <v>0</v>
      </c>
      <c r="P588" s="3">
        <v>5913.89</v>
      </c>
      <c r="Q588" s="3"/>
      <c r="R588" s="3">
        <v>0</v>
      </c>
      <c r="S588" s="3" t="s">
        <v>770</v>
      </c>
      <c r="T588" s="3" t="s">
        <v>32</v>
      </c>
      <c r="U588" s="3" t="s">
        <v>35</v>
      </c>
      <c r="V588" s="3"/>
      <c r="W588" s="3" t="s">
        <v>46</v>
      </c>
      <c r="X588" s="3">
        <v>-48.47</v>
      </c>
      <c r="Y588" s="3"/>
      <c r="Z588" s="3"/>
      <c r="AA588" s="3">
        <v>21.15</v>
      </c>
      <c r="AB588" s="5" t="s">
        <v>1519</v>
      </c>
      <c r="AC588" s="3">
        <v>3217.22</v>
      </c>
      <c r="AD588" s="3"/>
    </row>
    <row r="589" spans="1:30" x14ac:dyDescent="0.25">
      <c r="A589">
        <v>284977</v>
      </c>
      <c r="B589" t="s">
        <v>1520</v>
      </c>
      <c r="C589" s="3">
        <f t="shared" si="10"/>
        <v>0</v>
      </c>
      <c r="D589" s="3">
        <v>0</v>
      </c>
      <c r="E589" s="3">
        <v>0</v>
      </c>
      <c r="F589" s="3">
        <v>0</v>
      </c>
      <c r="G589" s="3">
        <v>0</v>
      </c>
      <c r="H589" s="3">
        <v>0</v>
      </c>
      <c r="I589" s="3">
        <v>0</v>
      </c>
      <c r="J589" s="3">
        <v>-6.7</v>
      </c>
      <c r="K589" s="3">
        <v>-6.7</v>
      </c>
      <c r="L589">
        <v>0</v>
      </c>
      <c r="M589" s="4">
        <v>45449</v>
      </c>
      <c r="N589" s="3">
        <v>-1237.52</v>
      </c>
      <c r="O589" s="3">
        <v>0</v>
      </c>
      <c r="P589" s="3">
        <v>7066.51</v>
      </c>
      <c r="Q589" s="3" t="s">
        <v>32</v>
      </c>
      <c r="R589" s="3">
        <v>0</v>
      </c>
      <c r="S589" s="3" t="s">
        <v>770</v>
      </c>
      <c r="T589" s="3"/>
      <c r="U589" s="3" t="s">
        <v>35</v>
      </c>
      <c r="V589" s="3"/>
      <c r="W589" s="3" t="s">
        <v>110</v>
      </c>
      <c r="X589" s="3">
        <v>-6.7</v>
      </c>
      <c r="Y589" s="3"/>
      <c r="Z589" s="3"/>
      <c r="AA589" s="3">
        <v>6.7</v>
      </c>
      <c r="AB589" s="5" t="s">
        <v>1521</v>
      </c>
      <c r="AC589" s="3">
        <v>1234.68</v>
      </c>
      <c r="AD589" s="3" t="s">
        <v>1522</v>
      </c>
    </row>
    <row r="590" spans="1:30" x14ac:dyDescent="0.25">
      <c r="A590">
        <v>390937</v>
      </c>
      <c r="B590" t="s">
        <v>1523</v>
      </c>
      <c r="C590" s="3">
        <f t="shared" si="10"/>
        <v>0</v>
      </c>
      <c r="D590" s="3">
        <v>0</v>
      </c>
      <c r="E590" s="3">
        <v>0</v>
      </c>
      <c r="F590" s="3">
        <v>0</v>
      </c>
      <c r="G590" s="3">
        <v>0</v>
      </c>
      <c r="H590" s="3">
        <v>0</v>
      </c>
      <c r="I590" s="3">
        <v>0</v>
      </c>
      <c r="J590" s="3">
        <v>-22.68</v>
      </c>
      <c r="K590" s="3">
        <v>-22.68</v>
      </c>
      <c r="L590">
        <v>0</v>
      </c>
      <c r="M590" s="4">
        <v>45709</v>
      </c>
      <c r="N590" s="3">
        <v>-398.34</v>
      </c>
      <c r="O590" s="3">
        <v>1355.84</v>
      </c>
      <c r="P590" s="3">
        <v>15030</v>
      </c>
      <c r="Q590" s="3"/>
      <c r="R590" s="3">
        <v>0</v>
      </c>
      <c r="S590" s="3" t="s">
        <v>50</v>
      </c>
      <c r="T590" s="3" t="s">
        <v>42</v>
      </c>
      <c r="U590" s="3" t="s">
        <v>44</v>
      </c>
      <c r="V590" s="3" t="s">
        <v>174</v>
      </c>
      <c r="W590" s="3"/>
      <c r="X590" s="3">
        <v>-55.07</v>
      </c>
      <c r="Y590" s="3"/>
      <c r="Z590" s="3"/>
      <c r="AA590" s="3">
        <v>22.68</v>
      </c>
      <c r="AB590" s="5" t="s">
        <v>59</v>
      </c>
      <c r="AC590" s="3">
        <v>398.34</v>
      </c>
      <c r="AD590" s="3" t="s">
        <v>1524</v>
      </c>
    </row>
    <row r="591" spans="1:30" x14ac:dyDescent="0.25">
      <c r="A591">
        <v>281220</v>
      </c>
      <c r="B591" t="s">
        <v>1525</v>
      </c>
      <c r="C591" s="3">
        <f t="shared" si="10"/>
        <v>0</v>
      </c>
      <c r="D591" s="3">
        <v>0</v>
      </c>
      <c r="E591" s="3">
        <v>0</v>
      </c>
      <c r="F591" s="3">
        <v>0</v>
      </c>
      <c r="G591" s="3">
        <v>0</v>
      </c>
      <c r="H591" s="3">
        <v>0</v>
      </c>
      <c r="I591" s="3">
        <v>0</v>
      </c>
      <c r="J591" s="3">
        <v>-57.2</v>
      </c>
      <c r="K591" s="3">
        <v>-57.2</v>
      </c>
      <c r="L591">
        <v>0</v>
      </c>
      <c r="M591" s="4">
        <v>45583</v>
      </c>
      <c r="N591" s="3">
        <v>-135.57</v>
      </c>
      <c r="O591" s="3">
        <v>0</v>
      </c>
      <c r="P591" s="3">
        <v>4123.6499999999996</v>
      </c>
      <c r="Q591" s="3"/>
      <c r="R591" s="3">
        <v>0</v>
      </c>
      <c r="S591" s="3" t="s">
        <v>770</v>
      </c>
      <c r="T591" s="3" t="s">
        <v>32</v>
      </c>
      <c r="U591" s="3" t="s">
        <v>35</v>
      </c>
      <c r="V591" s="3"/>
      <c r="W591" s="3"/>
      <c r="X591" s="3">
        <v>-57.2</v>
      </c>
      <c r="Y591" s="3"/>
      <c r="Z591" s="3"/>
      <c r="AA591" s="3">
        <v>57.2</v>
      </c>
      <c r="AB591" s="5" t="s">
        <v>1526</v>
      </c>
      <c r="AC591" s="3">
        <v>135.57</v>
      </c>
      <c r="AD591" s="3" t="s">
        <v>1527</v>
      </c>
    </row>
    <row r="592" spans="1:30" x14ac:dyDescent="0.25">
      <c r="A592">
        <v>192922</v>
      </c>
      <c r="B592" t="s">
        <v>1528</v>
      </c>
      <c r="C592" s="3">
        <f t="shared" si="10"/>
        <v>0</v>
      </c>
      <c r="D592" s="3">
        <v>0</v>
      </c>
      <c r="E592" s="3">
        <v>0</v>
      </c>
      <c r="F592" s="3">
        <v>0</v>
      </c>
      <c r="G592" s="3">
        <v>0</v>
      </c>
      <c r="H592" s="3">
        <v>0</v>
      </c>
      <c r="I592" s="3">
        <v>0</v>
      </c>
      <c r="J592" s="3">
        <v>-115.46</v>
      </c>
      <c r="K592" s="3">
        <v>-115.46</v>
      </c>
      <c r="L592">
        <v>0</v>
      </c>
      <c r="M592" s="4">
        <v>45603</v>
      </c>
      <c r="N592" s="3">
        <v>-1063.3800000000001</v>
      </c>
      <c r="O592" s="3">
        <v>0</v>
      </c>
      <c r="P592" s="3">
        <v>3748.25</v>
      </c>
      <c r="Q592" s="3" t="s">
        <v>32</v>
      </c>
      <c r="R592" s="3">
        <v>0</v>
      </c>
      <c r="S592" s="3" t="s">
        <v>50</v>
      </c>
      <c r="T592" s="3" t="s">
        <v>32</v>
      </c>
      <c r="U592" s="3" t="s">
        <v>44</v>
      </c>
      <c r="V592" s="3"/>
      <c r="W592" s="3" t="s">
        <v>119</v>
      </c>
      <c r="X592" s="3">
        <v>-79.680000000000007</v>
      </c>
      <c r="Y592" s="3"/>
      <c r="Z592" s="3"/>
      <c r="AA592" s="3">
        <v>115.46</v>
      </c>
      <c r="AB592" s="5" t="s">
        <v>1529</v>
      </c>
      <c r="AC592" s="3">
        <v>947.92</v>
      </c>
      <c r="AD592" s="3" t="s">
        <v>1530</v>
      </c>
    </row>
    <row r="593" spans="1:30" x14ac:dyDescent="0.25">
      <c r="A593">
        <v>357950</v>
      </c>
      <c r="B593" t="s">
        <v>1531</v>
      </c>
      <c r="C593" s="3">
        <f t="shared" si="10"/>
        <v>0</v>
      </c>
      <c r="D593" s="3">
        <v>0</v>
      </c>
      <c r="E593" s="3">
        <v>0</v>
      </c>
      <c r="F593" s="3">
        <v>0</v>
      </c>
      <c r="G593" s="3">
        <v>0</v>
      </c>
      <c r="H593" s="3">
        <v>0</v>
      </c>
      <c r="I593" s="3">
        <v>0</v>
      </c>
      <c r="J593" s="3">
        <v>-0.06</v>
      </c>
      <c r="K593" s="3">
        <v>-0.06</v>
      </c>
      <c r="L593">
        <v>0</v>
      </c>
      <c r="M593" s="4">
        <v>45356</v>
      </c>
      <c r="N593" s="3">
        <v>-100</v>
      </c>
      <c r="O593" s="3">
        <v>0</v>
      </c>
      <c r="P593" s="3">
        <v>92</v>
      </c>
      <c r="Q593" s="3"/>
      <c r="R593" s="3">
        <v>0</v>
      </c>
      <c r="S593" s="3" t="s">
        <v>50</v>
      </c>
      <c r="T593" s="3"/>
      <c r="U593" s="3" t="s">
        <v>35</v>
      </c>
      <c r="V593" s="3"/>
      <c r="W593" s="3"/>
      <c r="X593" s="3">
        <v>-0.06</v>
      </c>
      <c r="Y593" s="3"/>
      <c r="Z593" s="3"/>
      <c r="AA593" s="3">
        <v>0.06</v>
      </c>
      <c r="AB593" s="5" t="s">
        <v>935</v>
      </c>
      <c r="AC593" s="3">
        <v>99.94</v>
      </c>
      <c r="AD593" s="3" t="s">
        <v>1532</v>
      </c>
    </row>
    <row r="594" spans="1:30" x14ac:dyDescent="0.25">
      <c r="A594">
        <v>379602</v>
      </c>
      <c r="B594" t="s">
        <v>1533</v>
      </c>
      <c r="C594" s="3">
        <f t="shared" si="10"/>
        <v>0</v>
      </c>
      <c r="D594" s="3">
        <v>0</v>
      </c>
      <c r="E594" s="3">
        <v>0</v>
      </c>
      <c r="F594" s="3">
        <v>0</v>
      </c>
      <c r="G594" s="3">
        <v>0</v>
      </c>
      <c r="H594" s="3">
        <v>0</v>
      </c>
      <c r="I594" s="3">
        <v>0</v>
      </c>
      <c r="J594" s="3">
        <v>-0.67</v>
      </c>
      <c r="K594" s="3">
        <v>-0.67</v>
      </c>
      <c r="L594">
        <v>0</v>
      </c>
      <c r="M594" s="4">
        <v>45539</v>
      </c>
      <c r="N594" s="3">
        <v>-287.85000000000002</v>
      </c>
      <c r="O594" s="3">
        <v>0</v>
      </c>
      <c r="P594" s="3">
        <v>264.38</v>
      </c>
      <c r="Q594" s="3"/>
      <c r="R594" s="3">
        <v>0</v>
      </c>
      <c r="S594" s="3" t="s">
        <v>50</v>
      </c>
      <c r="T594" s="3" t="s">
        <v>32</v>
      </c>
      <c r="U594" s="3" t="s">
        <v>44</v>
      </c>
      <c r="V594" s="3"/>
      <c r="W594" s="3"/>
      <c r="X594" s="3">
        <v>-0.64</v>
      </c>
      <c r="Y594" s="3"/>
      <c r="Z594" s="3"/>
      <c r="AA594" s="3">
        <v>0.67</v>
      </c>
      <c r="AB594" s="5" t="s">
        <v>210</v>
      </c>
      <c r="AC594" s="3">
        <v>287.18</v>
      </c>
      <c r="AD594" s="3"/>
    </row>
    <row r="595" spans="1:30" x14ac:dyDescent="0.25">
      <c r="A595">
        <v>148874</v>
      </c>
      <c r="B595" t="s">
        <v>1534</v>
      </c>
      <c r="C595" s="3">
        <f t="shared" si="10"/>
        <v>0</v>
      </c>
      <c r="D595" s="3">
        <v>0</v>
      </c>
      <c r="E595" s="3">
        <v>0</v>
      </c>
      <c r="F595" s="3">
        <v>0</v>
      </c>
      <c r="G595" s="3">
        <v>0</v>
      </c>
      <c r="H595" s="3">
        <v>0</v>
      </c>
      <c r="I595" s="3">
        <v>0</v>
      </c>
      <c r="J595" s="3">
        <v>-0.44</v>
      </c>
      <c r="K595" s="3">
        <v>-0.44</v>
      </c>
      <c r="L595">
        <v>0</v>
      </c>
      <c r="M595" s="4">
        <v>45699</v>
      </c>
      <c r="N595" s="3">
        <v>-20</v>
      </c>
      <c r="O595" s="3">
        <v>66.790000000000006</v>
      </c>
      <c r="P595" s="3">
        <v>0</v>
      </c>
      <c r="Q595" s="3"/>
      <c r="R595" s="3">
        <v>0</v>
      </c>
      <c r="S595" s="3" t="s">
        <v>178</v>
      </c>
      <c r="T595" s="3" t="s">
        <v>32</v>
      </c>
      <c r="U595" s="3" t="s">
        <v>157</v>
      </c>
      <c r="V595" s="3"/>
      <c r="W595" s="3" t="s">
        <v>119</v>
      </c>
      <c r="X595" s="3">
        <v>-0.04</v>
      </c>
      <c r="Y595" s="3"/>
      <c r="Z595" s="3"/>
      <c r="AA595" s="3">
        <v>0.44</v>
      </c>
      <c r="AB595" s="5" t="s">
        <v>519</v>
      </c>
      <c r="AC595" s="3">
        <v>94.73</v>
      </c>
      <c r="AD595" s="3"/>
    </row>
    <row r="596" spans="1:30" x14ac:dyDescent="0.25">
      <c r="A596">
        <v>412559</v>
      </c>
      <c r="B596" t="s">
        <v>1535</v>
      </c>
      <c r="C596" s="3">
        <f t="shared" si="10"/>
        <v>0</v>
      </c>
      <c r="D596" s="3">
        <v>0</v>
      </c>
      <c r="E596" s="3">
        <v>0</v>
      </c>
      <c r="F596" s="3">
        <v>0</v>
      </c>
      <c r="G596" s="3">
        <v>0</v>
      </c>
      <c r="H596" s="3">
        <v>0</v>
      </c>
      <c r="I596" s="3">
        <v>0</v>
      </c>
      <c r="J596" s="3">
        <v>-21.95</v>
      </c>
      <c r="K596" s="3">
        <v>-21.95</v>
      </c>
      <c r="L596">
        <v>0</v>
      </c>
      <c r="M596" s="4">
        <v>45663</v>
      </c>
      <c r="N596" s="3">
        <v>-369.11</v>
      </c>
      <c r="O596" s="3">
        <v>1897.92</v>
      </c>
      <c r="P596" s="3">
        <v>3833.24</v>
      </c>
      <c r="Q596" s="3"/>
      <c r="R596" s="3">
        <v>0</v>
      </c>
      <c r="S596" s="3" t="s">
        <v>770</v>
      </c>
      <c r="T596" s="3" t="s">
        <v>100</v>
      </c>
      <c r="U596" s="3" t="s">
        <v>35</v>
      </c>
      <c r="V596" s="3"/>
      <c r="W596" s="3"/>
      <c r="X596" s="3">
        <v>-215.01</v>
      </c>
      <c r="Y596" s="3"/>
      <c r="Z596" s="3"/>
      <c r="AA596" s="3">
        <v>21.95</v>
      </c>
      <c r="AB596" s="5" t="s">
        <v>189</v>
      </c>
      <c r="AC596" s="3">
        <v>369.11</v>
      </c>
      <c r="AD596" s="3"/>
    </row>
    <row r="597" spans="1:30" x14ac:dyDescent="0.25">
      <c r="A597">
        <v>113436</v>
      </c>
      <c r="B597" t="s">
        <v>1536</v>
      </c>
      <c r="C597" s="3">
        <f t="shared" si="10"/>
        <v>0</v>
      </c>
      <c r="D597" s="3">
        <v>0</v>
      </c>
      <c r="E597" s="3">
        <v>0</v>
      </c>
      <c r="F597" s="3">
        <v>0</v>
      </c>
      <c r="G597" s="3">
        <v>0</v>
      </c>
      <c r="H597" s="3">
        <v>0</v>
      </c>
      <c r="I597" s="3">
        <v>0</v>
      </c>
      <c r="J597" s="3">
        <v>-0.31</v>
      </c>
      <c r="K597" s="3">
        <v>-0.31</v>
      </c>
      <c r="L597">
        <v>0</v>
      </c>
      <c r="M597" s="4">
        <v>45642</v>
      </c>
      <c r="N597" s="3">
        <v>-133.66</v>
      </c>
      <c r="O597" s="3">
        <v>0</v>
      </c>
      <c r="P597" s="3">
        <v>1733.93</v>
      </c>
      <c r="Q597" s="3"/>
      <c r="R597" s="3">
        <v>0</v>
      </c>
      <c r="S597" s="3" t="s">
        <v>50</v>
      </c>
      <c r="T597" s="3" t="s">
        <v>32</v>
      </c>
      <c r="U597" s="3" t="s">
        <v>44</v>
      </c>
      <c r="V597" s="3"/>
      <c r="W597" s="3" t="s">
        <v>119</v>
      </c>
      <c r="X597" s="3">
        <v>-0.12</v>
      </c>
      <c r="Y597" s="3"/>
      <c r="Z597" s="3"/>
      <c r="AA597" s="3">
        <v>0.31</v>
      </c>
      <c r="AB597" s="5" t="s">
        <v>1450</v>
      </c>
      <c r="AC597" s="3">
        <v>133.35</v>
      </c>
      <c r="AD597" s="3"/>
    </row>
    <row r="598" spans="1:30" x14ac:dyDescent="0.25">
      <c r="A598">
        <v>17067</v>
      </c>
      <c r="B598" t="s">
        <v>1537</v>
      </c>
      <c r="C598" s="3">
        <f t="shared" si="10"/>
        <v>0</v>
      </c>
      <c r="D598" s="3">
        <v>0</v>
      </c>
      <c r="E598" s="3">
        <v>0</v>
      </c>
      <c r="F598" s="3">
        <v>0</v>
      </c>
      <c r="G598" s="3">
        <v>0</v>
      </c>
      <c r="H598" s="3">
        <v>0</v>
      </c>
      <c r="I598" s="3">
        <v>0</v>
      </c>
      <c r="J598" s="3">
        <v>-690.14</v>
      </c>
      <c r="K598" s="3">
        <v>-690.14</v>
      </c>
      <c r="M598" s="4">
        <v>45714</v>
      </c>
      <c r="N598" s="3">
        <v>-690.14</v>
      </c>
      <c r="O598" s="3">
        <v>3147.32</v>
      </c>
      <c r="P598" s="3">
        <v>22145.26</v>
      </c>
      <c r="Q598" s="3" t="s">
        <v>32</v>
      </c>
      <c r="R598" s="3">
        <v>660.14</v>
      </c>
      <c r="S598" s="3" t="s">
        <v>770</v>
      </c>
      <c r="T598" s="3" t="s">
        <v>100</v>
      </c>
      <c r="U598" s="3" t="s">
        <v>44</v>
      </c>
      <c r="V598" s="3" t="s">
        <v>1538</v>
      </c>
      <c r="W598" s="3" t="s">
        <v>119</v>
      </c>
      <c r="X598" s="3">
        <v>-194.09</v>
      </c>
      <c r="Y598" s="3"/>
      <c r="Z598" s="3"/>
      <c r="AA598" s="3">
        <v>690.14</v>
      </c>
      <c r="AB598" s="5" t="s">
        <v>70</v>
      </c>
      <c r="AC598" s="3">
        <v>1209.52</v>
      </c>
      <c r="AD598" s="3" t="s">
        <v>1539</v>
      </c>
    </row>
    <row r="599" spans="1:30" x14ac:dyDescent="0.25">
      <c r="A599">
        <v>432786</v>
      </c>
      <c r="B599" t="s">
        <v>1540</v>
      </c>
      <c r="C599" s="3">
        <f t="shared" si="10"/>
        <v>0</v>
      </c>
      <c r="D599" s="3">
        <v>0</v>
      </c>
      <c r="E599" s="3">
        <v>0</v>
      </c>
      <c r="F599" s="3">
        <v>0</v>
      </c>
      <c r="G599" s="3">
        <v>0</v>
      </c>
      <c r="H599" s="3">
        <v>0</v>
      </c>
      <c r="I599" s="3">
        <v>0</v>
      </c>
      <c r="J599" s="3">
        <v>-228.03</v>
      </c>
      <c r="K599" s="3">
        <v>-228.03</v>
      </c>
      <c r="L599">
        <v>0</v>
      </c>
      <c r="M599" s="4">
        <v>45440</v>
      </c>
      <c r="N599" s="3">
        <v>-228.03</v>
      </c>
      <c r="O599" s="3">
        <v>0</v>
      </c>
      <c r="P599" s="3">
        <v>209.92</v>
      </c>
      <c r="Q599" s="3"/>
      <c r="R599" s="3">
        <v>0</v>
      </c>
      <c r="S599" s="3" t="s">
        <v>50</v>
      </c>
      <c r="T599" s="3"/>
      <c r="U599" s="3" t="s">
        <v>35</v>
      </c>
      <c r="V599" s="3"/>
      <c r="W599" s="3"/>
      <c r="X599" s="3">
        <v>-228.03</v>
      </c>
      <c r="Y599" s="3"/>
      <c r="Z599" s="3"/>
      <c r="AA599" s="3">
        <v>228.03</v>
      </c>
      <c r="AB599" s="5" t="s">
        <v>1249</v>
      </c>
      <c r="AC599" s="3">
        <v>0</v>
      </c>
      <c r="AD599" s="3"/>
    </row>
    <row r="600" spans="1:30" x14ac:dyDescent="0.25">
      <c r="A600">
        <v>16171</v>
      </c>
      <c r="B600" t="s">
        <v>1541</v>
      </c>
      <c r="C600" s="3">
        <f t="shared" si="10"/>
        <v>0</v>
      </c>
      <c r="D600" s="3">
        <v>0</v>
      </c>
      <c r="E600" s="3">
        <v>0</v>
      </c>
      <c r="F600" s="3">
        <v>0</v>
      </c>
      <c r="G600" s="3">
        <v>0</v>
      </c>
      <c r="H600" s="3">
        <v>0</v>
      </c>
      <c r="I600" s="3">
        <v>0</v>
      </c>
      <c r="J600" s="3">
        <v>-0.72</v>
      </c>
      <c r="K600" s="3">
        <v>-0.72</v>
      </c>
      <c r="L600">
        <v>0</v>
      </c>
      <c r="M600" s="4">
        <v>45700</v>
      </c>
      <c r="N600" s="3">
        <v>-650</v>
      </c>
      <c r="O600" s="3">
        <v>5346.84</v>
      </c>
      <c r="P600" s="3">
        <v>38171.96</v>
      </c>
      <c r="Q600" s="3" t="s">
        <v>32</v>
      </c>
      <c r="R600" s="3">
        <v>0</v>
      </c>
      <c r="S600" s="3" t="s">
        <v>50</v>
      </c>
      <c r="T600" s="3" t="s">
        <v>32</v>
      </c>
      <c r="U600" s="3" t="s">
        <v>44</v>
      </c>
      <c r="V600" s="3" t="s">
        <v>1542</v>
      </c>
      <c r="W600" s="3" t="s">
        <v>119</v>
      </c>
      <c r="X600" s="3">
        <v>-223.68</v>
      </c>
      <c r="Y600" s="3"/>
      <c r="Z600" s="3"/>
      <c r="AA600" s="3">
        <v>0.72</v>
      </c>
      <c r="AB600" s="5" t="s">
        <v>671</v>
      </c>
      <c r="AC600" s="3">
        <v>700</v>
      </c>
      <c r="AD600" s="3" t="s">
        <v>1543</v>
      </c>
    </row>
    <row r="601" spans="1:30" x14ac:dyDescent="0.25">
      <c r="A601">
        <v>416042</v>
      </c>
      <c r="B601" t="s">
        <v>1544</v>
      </c>
      <c r="C601" s="3">
        <f t="shared" si="10"/>
        <v>0</v>
      </c>
      <c r="D601" s="3">
        <v>0</v>
      </c>
      <c r="E601" s="3">
        <v>0</v>
      </c>
      <c r="F601" s="3">
        <v>0</v>
      </c>
      <c r="G601" s="3">
        <v>0</v>
      </c>
      <c r="H601" s="3">
        <v>0</v>
      </c>
      <c r="I601" s="3">
        <v>0</v>
      </c>
      <c r="J601" s="3">
        <v>-32.590000000000003</v>
      </c>
      <c r="K601" s="3">
        <v>-32.590000000000003</v>
      </c>
      <c r="L601">
        <v>0</v>
      </c>
      <c r="M601" s="4">
        <v>45695</v>
      </c>
      <c r="N601" s="3">
        <v>-443.7</v>
      </c>
      <c r="O601" s="3">
        <v>1260.8599999999999</v>
      </c>
      <c r="P601" s="3">
        <v>0</v>
      </c>
      <c r="Q601" s="3"/>
      <c r="R601" s="3">
        <v>0</v>
      </c>
      <c r="S601" s="3" t="s">
        <v>50</v>
      </c>
      <c r="T601" s="3" t="s">
        <v>32</v>
      </c>
      <c r="U601" s="3" t="s">
        <v>35</v>
      </c>
      <c r="V601" s="3"/>
      <c r="W601" s="3"/>
      <c r="X601" s="3">
        <v>-3.38</v>
      </c>
      <c r="Y601" s="3"/>
      <c r="Z601" s="3"/>
      <c r="AA601" s="3">
        <v>32.590000000000003</v>
      </c>
      <c r="AB601" s="5" t="s">
        <v>443</v>
      </c>
      <c r="AC601" s="3">
        <v>411.11</v>
      </c>
      <c r="AD601" s="3"/>
    </row>
    <row r="602" spans="1:30" x14ac:dyDescent="0.25">
      <c r="A602">
        <v>71756</v>
      </c>
      <c r="B602" t="s">
        <v>1545</v>
      </c>
      <c r="C602" s="3">
        <f t="shared" si="10"/>
        <v>0</v>
      </c>
      <c r="D602" s="3">
        <v>0</v>
      </c>
      <c r="E602" s="3">
        <v>0</v>
      </c>
      <c r="F602" s="3">
        <v>0</v>
      </c>
      <c r="G602" s="3">
        <v>0</v>
      </c>
      <c r="H602" s="3">
        <v>0</v>
      </c>
      <c r="I602" s="3">
        <v>0</v>
      </c>
      <c r="J602" s="3">
        <v>-62.18</v>
      </c>
      <c r="K602" s="3">
        <v>-62.18</v>
      </c>
      <c r="L602">
        <v>0</v>
      </c>
      <c r="M602" s="4">
        <v>45590</v>
      </c>
      <c r="N602" s="3">
        <v>-762.7</v>
      </c>
      <c r="O602" s="3">
        <v>0</v>
      </c>
      <c r="P602" s="3">
        <v>678.4</v>
      </c>
      <c r="Q602" s="3"/>
      <c r="R602" s="3">
        <v>0</v>
      </c>
      <c r="S602" s="3" t="s">
        <v>50</v>
      </c>
      <c r="T602" s="3" t="s">
        <v>32</v>
      </c>
      <c r="U602" s="3" t="s">
        <v>414</v>
      </c>
      <c r="V602" s="3"/>
      <c r="W602" s="3" t="s">
        <v>119</v>
      </c>
      <c r="X602" s="3">
        <v>-57.44</v>
      </c>
      <c r="Y602" s="3"/>
      <c r="Z602" s="3"/>
      <c r="AA602" s="3">
        <v>62.18</v>
      </c>
      <c r="AB602" s="5" t="s">
        <v>1447</v>
      </c>
      <c r="AC602" s="3">
        <v>700.52</v>
      </c>
      <c r="AD602" s="3"/>
    </row>
    <row r="603" spans="1:30" x14ac:dyDescent="0.25">
      <c r="A603">
        <v>85338</v>
      </c>
      <c r="B603" t="s">
        <v>1546</v>
      </c>
      <c r="C603" s="3">
        <f t="shared" si="10"/>
        <v>0</v>
      </c>
      <c r="D603" s="3">
        <v>0</v>
      </c>
      <c r="E603" s="3">
        <v>0</v>
      </c>
      <c r="F603" s="3">
        <v>0</v>
      </c>
      <c r="G603" s="3">
        <v>0</v>
      </c>
      <c r="H603" s="3">
        <v>0</v>
      </c>
      <c r="I603" s="3">
        <v>0</v>
      </c>
      <c r="J603" s="3">
        <v>-8.9600000000000009</v>
      </c>
      <c r="K603" s="3">
        <v>-8.9600000000000009</v>
      </c>
      <c r="L603">
        <v>0</v>
      </c>
      <c r="M603" s="4">
        <v>45691</v>
      </c>
      <c r="N603" s="3">
        <v>-165.27</v>
      </c>
      <c r="O603" s="3">
        <v>1043.8800000000001</v>
      </c>
      <c r="P603" s="3">
        <v>4701.3599999999997</v>
      </c>
      <c r="Q603" s="3" t="s">
        <v>32</v>
      </c>
      <c r="R603" s="3">
        <v>0</v>
      </c>
      <c r="S603" s="3" t="s">
        <v>436</v>
      </c>
      <c r="T603" s="3" t="s">
        <v>100</v>
      </c>
      <c r="U603" s="3" t="s">
        <v>35</v>
      </c>
      <c r="V603" s="3"/>
      <c r="W603" s="3" t="s">
        <v>46</v>
      </c>
      <c r="X603" s="3">
        <v>-86.52</v>
      </c>
      <c r="Y603" s="3"/>
      <c r="Z603" s="3"/>
      <c r="AA603" s="3">
        <v>8.9600000000000009</v>
      </c>
      <c r="AB603" s="5" t="s">
        <v>246</v>
      </c>
      <c r="AC603" s="3">
        <v>165.27</v>
      </c>
      <c r="AD603" s="3" t="s">
        <v>1547</v>
      </c>
    </row>
    <row r="604" spans="1:30" x14ac:dyDescent="0.25">
      <c r="A604">
        <v>286192</v>
      </c>
      <c r="B604" t="s">
        <v>1548</v>
      </c>
      <c r="C604" s="3">
        <f t="shared" si="10"/>
        <v>0</v>
      </c>
      <c r="D604" s="3">
        <v>0</v>
      </c>
      <c r="E604" s="3">
        <v>0</v>
      </c>
      <c r="F604" s="3">
        <v>0</v>
      </c>
      <c r="G604" s="3">
        <v>0</v>
      </c>
      <c r="H604" s="3">
        <v>0</v>
      </c>
      <c r="I604" s="3">
        <v>0</v>
      </c>
      <c r="J604" s="3">
        <v>-420.16</v>
      </c>
      <c r="K604" s="3">
        <v>-420.16</v>
      </c>
      <c r="L604">
        <v>0</v>
      </c>
      <c r="M604" s="4">
        <v>45709</v>
      </c>
      <c r="N604" s="3">
        <v>-3026.27</v>
      </c>
      <c r="O604" s="3">
        <v>5649.37</v>
      </c>
      <c r="P604" s="3">
        <v>43691.1</v>
      </c>
      <c r="Q604" s="3" t="s">
        <v>32</v>
      </c>
      <c r="R604" s="3">
        <v>0</v>
      </c>
      <c r="S604" s="3" t="s">
        <v>770</v>
      </c>
      <c r="T604" s="3" t="s">
        <v>32</v>
      </c>
      <c r="U604" s="3" t="s">
        <v>44</v>
      </c>
      <c r="V604" s="3" t="s">
        <v>1549</v>
      </c>
      <c r="W604" s="3"/>
      <c r="X604" s="3">
        <v>-719.34</v>
      </c>
      <c r="Y604" s="3"/>
      <c r="Z604" s="3"/>
      <c r="AA604" s="3">
        <v>420.16</v>
      </c>
      <c r="AB604" s="5" t="s">
        <v>193</v>
      </c>
      <c r="AC604" s="3">
        <v>4190.9399999999996</v>
      </c>
      <c r="AD604" s="3" t="s">
        <v>1550</v>
      </c>
    </row>
    <row r="605" spans="1:30" x14ac:dyDescent="0.25">
      <c r="A605">
        <v>443044</v>
      </c>
      <c r="B605" t="s">
        <v>1551</v>
      </c>
      <c r="C605" s="3">
        <f t="shared" si="10"/>
        <v>0</v>
      </c>
      <c r="D605" s="3">
        <v>0</v>
      </c>
      <c r="E605" s="3">
        <v>0</v>
      </c>
      <c r="F605" s="3">
        <v>0</v>
      </c>
      <c r="G605" s="3">
        <v>0</v>
      </c>
      <c r="H605" s="3">
        <v>0</v>
      </c>
      <c r="I605" s="3">
        <v>0</v>
      </c>
      <c r="J605" s="3">
        <v>-0.2</v>
      </c>
      <c r="K605" s="3">
        <v>-0.2</v>
      </c>
      <c r="L605">
        <v>0</v>
      </c>
      <c r="M605" s="4">
        <v>45691</v>
      </c>
      <c r="N605" s="3">
        <v>-82.27</v>
      </c>
      <c r="O605" s="3">
        <v>75.56</v>
      </c>
      <c r="P605" s="3">
        <v>0</v>
      </c>
      <c r="Q605" s="3"/>
      <c r="R605" s="3">
        <v>0</v>
      </c>
      <c r="S605" s="3" t="s">
        <v>50</v>
      </c>
      <c r="T605" s="3" t="s">
        <v>32</v>
      </c>
      <c r="U605" s="3" t="s">
        <v>35</v>
      </c>
      <c r="V605" s="3"/>
      <c r="W605" s="3"/>
      <c r="X605" s="3">
        <v>-0.03</v>
      </c>
      <c r="Y605" s="3"/>
      <c r="Z605" s="3"/>
      <c r="AA605" s="3">
        <v>0.2</v>
      </c>
      <c r="AB605" s="5" t="s">
        <v>854</v>
      </c>
      <c r="AC605" s="3">
        <v>82.07</v>
      </c>
      <c r="AD605" s="3"/>
    </row>
    <row r="606" spans="1:30" x14ac:dyDescent="0.25">
      <c r="A606">
        <v>158348</v>
      </c>
      <c r="B606" t="s">
        <v>1552</v>
      </c>
      <c r="C606" s="3">
        <f t="shared" si="10"/>
        <v>0</v>
      </c>
      <c r="D606" s="3">
        <v>0</v>
      </c>
      <c r="E606" s="3">
        <v>0</v>
      </c>
      <c r="F606" s="3">
        <v>0</v>
      </c>
      <c r="G606" s="3">
        <v>0</v>
      </c>
      <c r="H606" s="3">
        <v>0</v>
      </c>
      <c r="I606" s="3">
        <v>0</v>
      </c>
      <c r="J606" s="3">
        <v>-0.02</v>
      </c>
      <c r="K606" s="3">
        <v>-0.02</v>
      </c>
      <c r="L606">
        <v>0</v>
      </c>
      <c r="M606" s="4">
        <v>45616</v>
      </c>
      <c r="N606" s="3">
        <v>-89.7</v>
      </c>
      <c r="O606" s="3">
        <v>0</v>
      </c>
      <c r="P606" s="3">
        <v>1626.38</v>
      </c>
      <c r="Q606" s="3" t="s">
        <v>32</v>
      </c>
      <c r="R606" s="3">
        <v>0</v>
      </c>
      <c r="S606" s="3" t="s">
        <v>50</v>
      </c>
      <c r="T606" s="3" t="s">
        <v>32</v>
      </c>
      <c r="U606" s="3" t="s">
        <v>35</v>
      </c>
      <c r="V606" s="3" t="s">
        <v>1553</v>
      </c>
      <c r="W606" s="3" t="s">
        <v>119</v>
      </c>
      <c r="X606" s="3">
        <v>-57.27</v>
      </c>
      <c r="Y606" s="3"/>
      <c r="Z606" s="3"/>
      <c r="AA606" s="3">
        <v>0.02</v>
      </c>
      <c r="AB606" s="5" t="s">
        <v>1554</v>
      </c>
      <c r="AC606" s="3">
        <v>89.7</v>
      </c>
      <c r="AD606" s="3" t="s">
        <v>1555</v>
      </c>
    </row>
    <row r="607" spans="1:30" x14ac:dyDescent="0.25">
      <c r="A607">
        <v>99453</v>
      </c>
      <c r="B607" t="s">
        <v>1556</v>
      </c>
      <c r="C607" s="3">
        <f t="shared" si="10"/>
        <v>0</v>
      </c>
      <c r="D607" s="3">
        <v>0</v>
      </c>
      <c r="E607" s="3">
        <v>0</v>
      </c>
      <c r="F607" s="3">
        <v>0</v>
      </c>
      <c r="G607" s="3">
        <v>0</v>
      </c>
      <c r="H607" s="3">
        <v>0</v>
      </c>
      <c r="I607" s="3">
        <v>0</v>
      </c>
      <c r="J607" s="3">
        <v>-216.46</v>
      </c>
      <c r="K607" s="3">
        <v>-216.46</v>
      </c>
      <c r="L607">
        <v>0</v>
      </c>
      <c r="M607" s="4">
        <v>45617</v>
      </c>
      <c r="N607" s="3">
        <v>-122.03</v>
      </c>
      <c r="O607" s="3">
        <v>0</v>
      </c>
      <c r="P607" s="3">
        <v>7132.13</v>
      </c>
      <c r="Q607" s="3" t="s">
        <v>32</v>
      </c>
      <c r="R607" s="3">
        <v>0</v>
      </c>
      <c r="S607" s="3" t="s">
        <v>770</v>
      </c>
      <c r="T607" s="3" t="s">
        <v>32</v>
      </c>
      <c r="U607" s="3" t="s">
        <v>44</v>
      </c>
      <c r="V607" s="3" t="s">
        <v>139</v>
      </c>
      <c r="W607" s="3" t="s">
        <v>37</v>
      </c>
      <c r="X607" s="3">
        <v>-316.24</v>
      </c>
      <c r="Y607" s="3"/>
      <c r="Z607" s="3"/>
      <c r="AA607" s="3">
        <v>216.46</v>
      </c>
      <c r="AB607" s="5" t="s">
        <v>125</v>
      </c>
      <c r="AC607" s="3">
        <v>122.03</v>
      </c>
      <c r="AD607" s="3" t="s">
        <v>1557</v>
      </c>
    </row>
    <row r="608" spans="1:30" x14ac:dyDescent="0.25">
      <c r="A608">
        <v>429865</v>
      </c>
      <c r="B608" t="s">
        <v>1558</v>
      </c>
      <c r="C608" s="3">
        <f t="shared" si="10"/>
        <v>0</v>
      </c>
      <c r="D608" s="3">
        <v>0</v>
      </c>
      <c r="E608" s="3">
        <v>0</v>
      </c>
      <c r="F608" s="3">
        <v>0</v>
      </c>
      <c r="G608" s="3">
        <v>0</v>
      </c>
      <c r="H608" s="3">
        <v>0</v>
      </c>
      <c r="I608" s="3">
        <v>0</v>
      </c>
      <c r="J608" s="3">
        <v>-69.81</v>
      </c>
      <c r="K608" s="3">
        <v>-69.81</v>
      </c>
      <c r="L608">
        <v>0</v>
      </c>
      <c r="M608" s="4">
        <v>45558</v>
      </c>
      <c r="N608" s="3">
        <v>-170.83</v>
      </c>
      <c r="O608" s="3">
        <v>0</v>
      </c>
      <c r="P608" s="3">
        <v>17316.599999999999</v>
      </c>
      <c r="Q608" s="3" t="s">
        <v>32</v>
      </c>
      <c r="R608" s="3">
        <v>0</v>
      </c>
      <c r="S608" s="3" t="s">
        <v>770</v>
      </c>
      <c r="T608" s="3" t="s">
        <v>32</v>
      </c>
      <c r="U608" s="3" t="s">
        <v>63</v>
      </c>
      <c r="V608" s="3"/>
      <c r="W608" s="3" t="s">
        <v>37</v>
      </c>
      <c r="X608" s="3">
        <v>-156.56</v>
      </c>
      <c r="Y608" s="3"/>
      <c r="Z608" s="3"/>
      <c r="AA608" s="3">
        <v>69.81</v>
      </c>
      <c r="AB608" s="5" t="s">
        <v>197</v>
      </c>
      <c r="AC608" s="3">
        <v>172.46</v>
      </c>
      <c r="AD608" s="3" t="s">
        <v>1559</v>
      </c>
    </row>
    <row r="609" spans="1:30" x14ac:dyDescent="0.25">
      <c r="A609">
        <v>438765</v>
      </c>
      <c r="B609" t="s">
        <v>1560</v>
      </c>
      <c r="C609" s="3">
        <f t="shared" si="10"/>
        <v>0</v>
      </c>
      <c r="D609" s="3">
        <v>0</v>
      </c>
      <c r="E609" s="3">
        <v>0</v>
      </c>
      <c r="F609" s="3">
        <v>0</v>
      </c>
      <c r="G609" s="3">
        <v>0</v>
      </c>
      <c r="H609" s="3">
        <v>0</v>
      </c>
      <c r="I609" s="3">
        <v>0</v>
      </c>
      <c r="J609" s="3">
        <v>-30</v>
      </c>
      <c r="K609" s="3">
        <v>-30</v>
      </c>
      <c r="L609">
        <v>0</v>
      </c>
      <c r="M609" s="4">
        <v>45576</v>
      </c>
      <c r="N609" s="3">
        <v>-220.74</v>
      </c>
      <c r="O609" s="3">
        <v>0</v>
      </c>
      <c r="P609" s="3">
        <v>2878.4</v>
      </c>
      <c r="Q609" s="3"/>
      <c r="R609" s="3">
        <v>0</v>
      </c>
      <c r="S609" s="3" t="s">
        <v>50</v>
      </c>
      <c r="T609" s="3" t="s">
        <v>32</v>
      </c>
      <c r="U609" s="3" t="s">
        <v>35</v>
      </c>
      <c r="V609" s="3"/>
      <c r="W609" s="3"/>
      <c r="X609" s="3">
        <v>-52.83</v>
      </c>
      <c r="Y609" s="3"/>
      <c r="Z609" s="3"/>
      <c r="AA609" s="3">
        <v>30</v>
      </c>
      <c r="AB609" s="5" t="s">
        <v>97</v>
      </c>
      <c r="AC609" s="3">
        <v>925.73</v>
      </c>
      <c r="AD609" s="3"/>
    </row>
    <row r="610" spans="1:30" x14ac:dyDescent="0.25">
      <c r="A610">
        <v>361082</v>
      </c>
      <c r="B610" t="s">
        <v>1561</v>
      </c>
      <c r="C610" s="3">
        <f t="shared" si="10"/>
        <v>0</v>
      </c>
      <c r="D610" s="3">
        <v>0</v>
      </c>
      <c r="E610" s="3">
        <v>0</v>
      </c>
      <c r="F610" s="3">
        <v>0</v>
      </c>
      <c r="G610" s="3">
        <v>0</v>
      </c>
      <c r="H610" s="3">
        <v>0</v>
      </c>
      <c r="I610" s="3">
        <v>0</v>
      </c>
      <c r="J610" s="3">
        <v>-32.590000000000003</v>
      </c>
      <c r="K610" s="3">
        <v>-32.590000000000003</v>
      </c>
      <c r="L610">
        <v>0</v>
      </c>
      <c r="M610" s="4">
        <v>45694</v>
      </c>
      <c r="N610" s="3">
        <v>-170.27</v>
      </c>
      <c r="O610" s="3">
        <v>2622.73</v>
      </c>
      <c r="P610" s="3">
        <v>17112.349999999999</v>
      </c>
      <c r="Q610" s="3"/>
      <c r="R610" s="3">
        <v>0</v>
      </c>
      <c r="S610" s="3" t="s">
        <v>436</v>
      </c>
      <c r="T610" s="3" t="s">
        <v>32</v>
      </c>
      <c r="U610" s="3" t="s">
        <v>44</v>
      </c>
      <c r="V610" s="3"/>
      <c r="W610" s="3"/>
      <c r="X610" s="3">
        <v>-44.63</v>
      </c>
      <c r="Y610" s="3"/>
      <c r="Z610" s="3"/>
      <c r="AA610" s="3">
        <v>32.590000000000003</v>
      </c>
      <c r="AB610" s="5" t="s">
        <v>429</v>
      </c>
      <c r="AC610" s="3">
        <v>170.27</v>
      </c>
      <c r="AD610" s="3"/>
    </row>
    <row r="611" spans="1:30" x14ac:dyDescent="0.25">
      <c r="A611">
        <v>382603</v>
      </c>
      <c r="B611" t="s">
        <v>1562</v>
      </c>
      <c r="C611" s="3">
        <f t="shared" si="10"/>
        <v>0</v>
      </c>
      <c r="D611" s="3">
        <v>0</v>
      </c>
      <c r="E611" s="3">
        <v>0</v>
      </c>
      <c r="F611" s="3">
        <v>0</v>
      </c>
      <c r="G611" s="3">
        <v>0</v>
      </c>
      <c r="H611" s="3">
        <v>0</v>
      </c>
      <c r="I611" s="3">
        <v>0</v>
      </c>
      <c r="J611" s="3">
        <v>-1.54</v>
      </c>
      <c r="K611" s="3">
        <v>-1.54</v>
      </c>
      <c r="L611">
        <v>0</v>
      </c>
      <c r="M611" s="4">
        <v>45602</v>
      </c>
      <c r="N611" s="3">
        <v>-17.920000000000002</v>
      </c>
      <c r="O611" s="3">
        <v>0</v>
      </c>
      <c r="P611" s="3">
        <v>8628.7900000000009</v>
      </c>
      <c r="Q611" s="3"/>
      <c r="R611" s="3">
        <v>0</v>
      </c>
      <c r="S611" s="3" t="s">
        <v>50</v>
      </c>
      <c r="T611" s="3" t="s">
        <v>42</v>
      </c>
      <c r="U611" s="3" t="s">
        <v>35</v>
      </c>
      <c r="V611" s="3"/>
      <c r="W611" s="3"/>
      <c r="X611" s="3">
        <v>-1.54</v>
      </c>
      <c r="Y611" s="3"/>
      <c r="Z611" s="3"/>
      <c r="AA611" s="3">
        <v>1.54</v>
      </c>
      <c r="AB611" s="5" t="s">
        <v>1280</v>
      </c>
      <c r="AC611" s="3">
        <v>17.920000000000002</v>
      </c>
      <c r="AD611" s="3"/>
    </row>
    <row r="612" spans="1:30" x14ac:dyDescent="0.25">
      <c r="A612">
        <v>17125</v>
      </c>
      <c r="B612" t="s">
        <v>1563</v>
      </c>
      <c r="C612" s="3">
        <f t="shared" si="10"/>
        <v>0</v>
      </c>
      <c r="D612" s="3">
        <v>0</v>
      </c>
      <c r="E612" s="3">
        <v>0</v>
      </c>
      <c r="F612" s="3">
        <v>0</v>
      </c>
      <c r="G612" s="3">
        <v>0</v>
      </c>
      <c r="H612" s="3">
        <v>0</v>
      </c>
      <c r="I612" s="3">
        <v>0</v>
      </c>
      <c r="J612" s="3">
        <v>-716.64</v>
      </c>
      <c r="K612" s="3">
        <v>-716.64</v>
      </c>
      <c r="L612">
        <v>0</v>
      </c>
      <c r="M612" s="4">
        <v>45626</v>
      </c>
      <c r="N612" s="3">
        <v>274.44</v>
      </c>
      <c r="O612" s="3">
        <v>0</v>
      </c>
      <c r="P612" s="3">
        <v>5099.84</v>
      </c>
      <c r="Q612" s="3" t="s">
        <v>32</v>
      </c>
      <c r="R612" s="3">
        <v>0</v>
      </c>
      <c r="S612" s="3" t="s">
        <v>50</v>
      </c>
      <c r="T612" s="3" t="s">
        <v>42</v>
      </c>
      <c r="U612" s="3" t="s">
        <v>35</v>
      </c>
      <c r="V612" s="3" t="s">
        <v>1564</v>
      </c>
      <c r="W612" s="3" t="s">
        <v>110</v>
      </c>
      <c r="X612" s="3">
        <v>-853.17</v>
      </c>
      <c r="Y612" s="3"/>
      <c r="Z612" s="3"/>
      <c r="AA612" s="3">
        <v>716.64</v>
      </c>
      <c r="AB612" s="5" t="s">
        <v>228</v>
      </c>
      <c r="AC612" s="3">
        <v>76.64</v>
      </c>
      <c r="AD612" s="3" t="s">
        <v>1565</v>
      </c>
    </row>
    <row r="613" spans="1:30" x14ac:dyDescent="0.25">
      <c r="A613">
        <v>287550</v>
      </c>
      <c r="B613" t="s">
        <v>1566</v>
      </c>
      <c r="C613" s="3">
        <f t="shared" si="10"/>
        <v>0</v>
      </c>
      <c r="D613" s="3">
        <v>0</v>
      </c>
      <c r="E613" s="3">
        <v>0</v>
      </c>
      <c r="F613" s="3">
        <v>0</v>
      </c>
      <c r="G613" s="3">
        <v>0</v>
      </c>
      <c r="H613" s="3">
        <v>0</v>
      </c>
      <c r="I613" s="3">
        <v>0</v>
      </c>
      <c r="J613" s="3">
        <v>-2.61</v>
      </c>
      <c r="K613" s="3">
        <v>-2.61</v>
      </c>
      <c r="L613">
        <v>0</v>
      </c>
      <c r="M613" s="4">
        <v>45589</v>
      </c>
      <c r="N613" s="3">
        <v>-17.7</v>
      </c>
      <c r="O613" s="3">
        <v>0</v>
      </c>
      <c r="P613" s="3">
        <v>16.260000000000002</v>
      </c>
      <c r="Q613" s="3"/>
      <c r="R613" s="3">
        <v>0</v>
      </c>
      <c r="S613" s="3" t="s">
        <v>50</v>
      </c>
      <c r="T613" s="3" t="s">
        <v>32</v>
      </c>
      <c r="U613" s="3" t="s">
        <v>44</v>
      </c>
      <c r="V613" s="3"/>
      <c r="W613" s="3" t="s">
        <v>1567</v>
      </c>
      <c r="X613" s="3">
        <v>-8.17</v>
      </c>
      <c r="Y613" s="3"/>
      <c r="Z613" s="3"/>
      <c r="AA613" s="3">
        <v>2.61</v>
      </c>
      <c r="AB613" s="5" t="s">
        <v>1266</v>
      </c>
      <c r="AC613" s="3">
        <v>17.7</v>
      </c>
      <c r="AD613" s="3"/>
    </row>
    <row r="614" spans="1:30" x14ac:dyDescent="0.25">
      <c r="A614">
        <v>431870</v>
      </c>
      <c r="B614" t="s">
        <v>1568</v>
      </c>
      <c r="C614" s="3">
        <f t="shared" si="10"/>
        <v>0</v>
      </c>
      <c r="D614" s="3">
        <v>0</v>
      </c>
      <c r="E614" s="3">
        <v>0</v>
      </c>
      <c r="F614" s="3">
        <v>0</v>
      </c>
      <c r="G614" s="3">
        <v>0</v>
      </c>
      <c r="H614" s="3">
        <v>0</v>
      </c>
      <c r="I614" s="3">
        <v>0</v>
      </c>
      <c r="J614" s="3">
        <v>-41.36</v>
      </c>
      <c r="K614" s="3">
        <v>-41.36</v>
      </c>
      <c r="L614">
        <v>0</v>
      </c>
      <c r="M614" s="4">
        <v>45685</v>
      </c>
      <c r="N614" s="3">
        <v>-575.24</v>
      </c>
      <c r="O614" s="3">
        <v>473.6</v>
      </c>
      <c r="P614" s="3">
        <v>495.99</v>
      </c>
      <c r="Q614" s="3"/>
      <c r="R614" s="3">
        <v>0</v>
      </c>
      <c r="S614" s="3" t="s">
        <v>50</v>
      </c>
      <c r="T614" s="3" t="s">
        <v>32</v>
      </c>
      <c r="U614" s="3" t="s">
        <v>35</v>
      </c>
      <c r="V614" s="3"/>
      <c r="W614" s="3"/>
      <c r="X614" s="3">
        <v>-9.4700000000000006</v>
      </c>
      <c r="Y614" s="3"/>
      <c r="Z614" s="3"/>
      <c r="AA614" s="3">
        <v>41.36</v>
      </c>
      <c r="AB614" s="5" t="s">
        <v>632</v>
      </c>
      <c r="AC614" s="3">
        <v>533.88</v>
      </c>
      <c r="AD614" s="3"/>
    </row>
    <row r="615" spans="1:30" x14ac:dyDescent="0.25">
      <c r="A615">
        <v>381735</v>
      </c>
      <c r="B615" t="s">
        <v>1569</v>
      </c>
      <c r="C615" s="3">
        <f t="shared" si="10"/>
        <v>0</v>
      </c>
      <c r="D615" s="3">
        <v>0</v>
      </c>
      <c r="E615" s="3">
        <v>0</v>
      </c>
      <c r="F615" s="3">
        <v>0</v>
      </c>
      <c r="G615" s="3">
        <v>0</v>
      </c>
      <c r="H615" s="3">
        <v>0</v>
      </c>
      <c r="I615" s="3">
        <v>0</v>
      </c>
      <c r="J615" s="3">
        <v>-65.75</v>
      </c>
      <c r="K615" s="3">
        <v>-65.75</v>
      </c>
      <c r="L615">
        <v>0</v>
      </c>
      <c r="M615" s="4">
        <v>45684</v>
      </c>
      <c r="N615" s="3">
        <v>-3138.83</v>
      </c>
      <c r="O615" s="3">
        <v>2889.6</v>
      </c>
      <c r="P615" s="3">
        <v>18866.169999999998</v>
      </c>
      <c r="Q615" s="3"/>
      <c r="R615" s="3">
        <v>0</v>
      </c>
      <c r="S615" s="3" t="s">
        <v>50</v>
      </c>
      <c r="T615" s="3" t="s">
        <v>437</v>
      </c>
      <c r="U615" s="3" t="s">
        <v>35</v>
      </c>
      <c r="V615" s="3" t="s">
        <v>371</v>
      </c>
      <c r="W615" s="3" t="s">
        <v>57</v>
      </c>
      <c r="X615" s="3">
        <v>412.95</v>
      </c>
      <c r="Y615" s="3"/>
      <c r="Z615" s="3"/>
      <c r="AA615" s="3">
        <v>65.75</v>
      </c>
      <c r="AB615" s="5" t="s">
        <v>425</v>
      </c>
      <c r="AC615" s="3">
        <v>3073.08</v>
      </c>
      <c r="AD615" s="3" t="s">
        <v>1570</v>
      </c>
    </row>
    <row r="616" spans="1:30" x14ac:dyDescent="0.25">
      <c r="A616">
        <v>179978</v>
      </c>
      <c r="B616" t="s">
        <v>1571</v>
      </c>
      <c r="C616" s="3">
        <f t="shared" si="10"/>
        <v>0</v>
      </c>
      <c r="D616" s="3">
        <v>0</v>
      </c>
      <c r="E616" s="3">
        <v>0</v>
      </c>
      <c r="F616" s="3">
        <v>0</v>
      </c>
      <c r="G616" s="3">
        <v>0</v>
      </c>
      <c r="H616" s="3">
        <v>0</v>
      </c>
      <c r="I616" s="3">
        <v>0</v>
      </c>
      <c r="J616" s="3">
        <v>-22.66</v>
      </c>
      <c r="K616" s="3">
        <v>-22.66</v>
      </c>
      <c r="L616">
        <v>0</v>
      </c>
      <c r="M616" s="4">
        <v>45687</v>
      </c>
      <c r="N616" s="3">
        <v>-87.35</v>
      </c>
      <c r="O616" s="3">
        <v>353.09</v>
      </c>
      <c r="P616" s="3">
        <v>7471.03</v>
      </c>
      <c r="Q616" s="3"/>
      <c r="R616" s="3">
        <v>79.5</v>
      </c>
      <c r="S616" s="3" t="s">
        <v>50</v>
      </c>
      <c r="T616" s="3" t="s">
        <v>496</v>
      </c>
      <c r="U616" s="3" t="s">
        <v>35</v>
      </c>
      <c r="V616" s="3"/>
      <c r="W616" s="3" t="s">
        <v>119</v>
      </c>
      <c r="X616" s="3">
        <v>-22.66</v>
      </c>
      <c r="Y616" s="3"/>
      <c r="Z616" s="3"/>
      <c r="AA616" s="3">
        <v>22.66</v>
      </c>
      <c r="AB616" s="5" t="s">
        <v>533</v>
      </c>
      <c r="AC616" s="3">
        <v>87.35</v>
      </c>
      <c r="AD616" s="3"/>
    </row>
    <row r="617" spans="1:30" x14ac:dyDescent="0.25">
      <c r="A617">
        <v>443232</v>
      </c>
      <c r="B617" t="s">
        <v>1572</v>
      </c>
      <c r="C617" s="3">
        <f t="shared" si="10"/>
        <v>0</v>
      </c>
      <c r="D617" s="3">
        <v>0</v>
      </c>
      <c r="E617" s="3">
        <v>0</v>
      </c>
      <c r="F617" s="3">
        <v>0</v>
      </c>
      <c r="G617" s="3">
        <v>0</v>
      </c>
      <c r="H617" s="3">
        <v>0</v>
      </c>
      <c r="I617" s="3">
        <v>0</v>
      </c>
      <c r="J617" s="3">
        <v>-400</v>
      </c>
      <c r="K617" s="3">
        <v>-400</v>
      </c>
      <c r="L617">
        <v>0</v>
      </c>
      <c r="M617" s="4">
        <v>45695</v>
      </c>
      <c r="N617" s="3">
        <v>-400</v>
      </c>
      <c r="O617" s="3">
        <v>0</v>
      </c>
      <c r="P617" s="3">
        <v>0</v>
      </c>
      <c r="Q617" s="3"/>
      <c r="R617" s="3">
        <v>776.25</v>
      </c>
      <c r="S617" s="3" t="s">
        <v>50</v>
      </c>
      <c r="T617" s="3"/>
      <c r="U617" s="3" t="s">
        <v>44</v>
      </c>
      <c r="V617" s="3"/>
      <c r="W617" s="3"/>
      <c r="X617" s="3">
        <v>-41.53</v>
      </c>
      <c r="Y617" s="3"/>
      <c r="Z617" s="3"/>
      <c r="AA617" s="3">
        <v>400</v>
      </c>
      <c r="AB617" s="5"/>
      <c r="AC617" s="3"/>
      <c r="AD617" s="3"/>
    </row>
    <row r="618" spans="1:30" x14ac:dyDescent="0.25">
      <c r="A618">
        <v>437528</v>
      </c>
      <c r="B618" t="s">
        <v>1573</v>
      </c>
      <c r="C618" s="3">
        <f t="shared" si="10"/>
        <v>0</v>
      </c>
      <c r="D618" s="3">
        <v>0</v>
      </c>
      <c r="E618" s="3">
        <v>0</v>
      </c>
      <c r="F618" s="3">
        <v>0</v>
      </c>
      <c r="G618" s="3">
        <v>0</v>
      </c>
      <c r="H618" s="3">
        <v>0</v>
      </c>
      <c r="I618" s="3">
        <v>0</v>
      </c>
      <c r="J618" s="3">
        <v>-725.96</v>
      </c>
      <c r="K618" s="3">
        <v>-725.96</v>
      </c>
      <c r="L618">
        <v>0</v>
      </c>
      <c r="M618" s="4">
        <v>45541</v>
      </c>
      <c r="N618" s="3">
        <v>-725.96</v>
      </c>
      <c r="O618" s="3">
        <v>0</v>
      </c>
      <c r="P618" s="3">
        <v>0</v>
      </c>
      <c r="Q618" s="3"/>
      <c r="R618" s="3">
        <v>0</v>
      </c>
      <c r="S618" s="3" t="s">
        <v>50</v>
      </c>
      <c r="T618" s="3"/>
      <c r="U618" s="3" t="s">
        <v>35</v>
      </c>
      <c r="V618" s="3"/>
      <c r="W618" s="3"/>
      <c r="X618" s="3">
        <v>-686.29</v>
      </c>
      <c r="Y618" s="3"/>
      <c r="Z618" s="3"/>
      <c r="AA618" s="3">
        <v>725.96</v>
      </c>
      <c r="AB618" s="5"/>
      <c r="AC618" s="3"/>
      <c r="AD618" s="3"/>
    </row>
    <row r="619" spans="1:30" x14ac:dyDescent="0.25">
      <c r="A619">
        <v>16600</v>
      </c>
      <c r="B619" t="s">
        <v>1574</v>
      </c>
      <c r="C619" s="3">
        <f t="shared" si="10"/>
        <v>0</v>
      </c>
      <c r="D619" s="3">
        <v>0</v>
      </c>
      <c r="E619" s="3">
        <v>0</v>
      </c>
      <c r="F619" s="3">
        <v>0</v>
      </c>
      <c r="G619" s="3">
        <v>0</v>
      </c>
      <c r="H619" s="3">
        <v>0</v>
      </c>
      <c r="I619" s="3">
        <v>0</v>
      </c>
      <c r="J619" s="3">
        <v>-32.590000000000003</v>
      </c>
      <c r="K619" s="3">
        <v>-32.590000000000003</v>
      </c>
      <c r="L619">
        <v>0</v>
      </c>
      <c r="M619" s="4">
        <v>45713</v>
      </c>
      <c r="N619" s="3">
        <v>-332.42</v>
      </c>
      <c r="O619" s="3">
        <v>3405.18</v>
      </c>
      <c r="P619" s="3">
        <v>14344.48</v>
      </c>
      <c r="Q619" s="3" t="s">
        <v>32</v>
      </c>
      <c r="R619" s="3">
        <v>0</v>
      </c>
      <c r="S619" s="3" t="s">
        <v>50</v>
      </c>
      <c r="T619" s="3" t="s">
        <v>32</v>
      </c>
      <c r="U619" s="3" t="s">
        <v>44</v>
      </c>
      <c r="V619" s="3"/>
      <c r="W619" s="3" t="s">
        <v>119</v>
      </c>
      <c r="X619" s="3">
        <v>-25.29</v>
      </c>
      <c r="Y619" s="3"/>
      <c r="Z619" s="3"/>
      <c r="AA619" s="3">
        <v>32.590000000000003</v>
      </c>
      <c r="AB619" s="5" t="s">
        <v>52</v>
      </c>
      <c r="AC619" s="3">
        <v>332.42</v>
      </c>
      <c r="AD619" s="3"/>
    </row>
    <row r="620" spans="1:30" x14ac:dyDescent="0.25">
      <c r="A620">
        <v>119924</v>
      </c>
      <c r="B620" t="s">
        <v>1575</v>
      </c>
      <c r="C620" s="3">
        <f t="shared" si="10"/>
        <v>0</v>
      </c>
      <c r="D620" s="3">
        <v>0</v>
      </c>
      <c r="E620" s="3">
        <v>0</v>
      </c>
      <c r="F620" s="3">
        <v>0</v>
      </c>
      <c r="G620" s="3">
        <v>0</v>
      </c>
      <c r="H620" s="3">
        <v>0</v>
      </c>
      <c r="I620" s="3">
        <v>0</v>
      </c>
      <c r="J620" s="3">
        <v>-0.25</v>
      </c>
      <c r="K620" s="3">
        <v>-0.25</v>
      </c>
      <c r="L620">
        <v>0</v>
      </c>
      <c r="M620" s="4">
        <v>45650</v>
      </c>
      <c r="N620" s="3">
        <v>-1305</v>
      </c>
      <c r="O620" s="3">
        <v>289.94</v>
      </c>
      <c r="P620" s="3">
        <v>11644.91</v>
      </c>
      <c r="Q620" s="3" t="s">
        <v>32</v>
      </c>
      <c r="R620" s="3">
        <v>0</v>
      </c>
      <c r="S620" s="3" t="s">
        <v>50</v>
      </c>
      <c r="T620" s="3" t="s">
        <v>577</v>
      </c>
      <c r="U620" s="3" t="s">
        <v>44</v>
      </c>
      <c r="V620" s="3" t="s">
        <v>1576</v>
      </c>
      <c r="W620" s="3" t="s">
        <v>119</v>
      </c>
      <c r="X620" s="3">
        <v>-29.81</v>
      </c>
      <c r="Y620" s="3"/>
      <c r="Z620" s="3"/>
      <c r="AA620" s="3">
        <v>0.25</v>
      </c>
      <c r="AB620" s="5" t="s">
        <v>64</v>
      </c>
      <c r="AC620" s="3">
        <v>289.94</v>
      </c>
      <c r="AD620" s="3" t="s">
        <v>1577</v>
      </c>
    </row>
    <row r="621" spans="1:30" x14ac:dyDescent="0.25">
      <c r="A621">
        <v>138000</v>
      </c>
      <c r="B621" t="s">
        <v>1578</v>
      </c>
      <c r="C621" s="3">
        <f t="shared" si="10"/>
        <v>0</v>
      </c>
      <c r="D621" s="3">
        <v>0</v>
      </c>
      <c r="E621" s="3">
        <v>0</v>
      </c>
      <c r="F621" s="3">
        <v>0</v>
      </c>
      <c r="G621" s="3">
        <v>0</v>
      </c>
      <c r="H621" s="3">
        <v>0</v>
      </c>
      <c r="I621" s="3">
        <v>0</v>
      </c>
      <c r="J621" s="3">
        <v>-23.31</v>
      </c>
      <c r="K621" s="3">
        <v>-23.31</v>
      </c>
      <c r="L621">
        <v>7500</v>
      </c>
      <c r="M621" s="4">
        <v>45639</v>
      </c>
      <c r="N621" s="3">
        <v>-506.45</v>
      </c>
      <c r="O621" s="3">
        <v>0</v>
      </c>
      <c r="P621" s="3">
        <v>466.24</v>
      </c>
      <c r="Q621" s="3" t="s">
        <v>32</v>
      </c>
      <c r="R621" s="3">
        <v>0</v>
      </c>
      <c r="S621" s="3" t="s">
        <v>156</v>
      </c>
      <c r="T621" s="3" t="s">
        <v>32</v>
      </c>
      <c r="U621" s="3" t="s">
        <v>157</v>
      </c>
      <c r="V621" s="3"/>
      <c r="W621" s="3" t="s">
        <v>119</v>
      </c>
      <c r="X621" s="3">
        <v>-9.5500000000000007</v>
      </c>
      <c r="Y621" s="3"/>
      <c r="Z621" s="3"/>
      <c r="AA621" s="3">
        <v>7523.31</v>
      </c>
      <c r="AB621" s="5" t="s">
        <v>1579</v>
      </c>
      <c r="AC621" s="3">
        <v>506.45</v>
      </c>
      <c r="AD621" s="3" t="s">
        <v>1580</v>
      </c>
    </row>
    <row r="622" spans="1:30" x14ac:dyDescent="0.25">
      <c r="A622">
        <v>437448</v>
      </c>
      <c r="B622" t="s">
        <v>1581</v>
      </c>
      <c r="C622" s="3">
        <f t="shared" si="10"/>
        <v>0</v>
      </c>
      <c r="D622" s="3">
        <v>0</v>
      </c>
      <c r="E622" s="3">
        <v>0</v>
      </c>
      <c r="F622" s="3">
        <v>0</v>
      </c>
      <c r="G622" s="3">
        <v>0</v>
      </c>
      <c r="H622" s="3">
        <v>0</v>
      </c>
      <c r="I622" s="3">
        <v>0</v>
      </c>
      <c r="J622" s="3">
        <v>-194.9</v>
      </c>
      <c r="K622" s="3">
        <v>-194.9</v>
      </c>
      <c r="L622">
        <v>0</v>
      </c>
      <c r="M622" s="4">
        <v>45621</v>
      </c>
      <c r="N622" s="3">
        <v>991.17</v>
      </c>
      <c r="O622" s="3">
        <v>0</v>
      </c>
      <c r="P622" s="3">
        <v>11614.28</v>
      </c>
      <c r="Q622" s="3" t="s">
        <v>32</v>
      </c>
      <c r="R622" s="3">
        <v>0</v>
      </c>
      <c r="S622" s="3" t="s">
        <v>50</v>
      </c>
      <c r="T622" s="3" t="s">
        <v>467</v>
      </c>
      <c r="U622" s="3" t="s">
        <v>44</v>
      </c>
      <c r="V622" s="3"/>
      <c r="W622" s="3"/>
      <c r="X622" s="3">
        <v>-224.83</v>
      </c>
      <c r="Y622" s="3"/>
      <c r="Z622" s="3"/>
      <c r="AA622" s="3">
        <v>194.9</v>
      </c>
      <c r="AB622" s="5" t="s">
        <v>1189</v>
      </c>
      <c r="AC622" s="3">
        <v>450.93</v>
      </c>
      <c r="AD622" s="3" t="s">
        <v>1582</v>
      </c>
    </row>
    <row r="623" spans="1:30" x14ac:dyDescent="0.25">
      <c r="A623">
        <v>381662</v>
      </c>
      <c r="B623" t="s">
        <v>1583</v>
      </c>
      <c r="C623" s="3">
        <f t="shared" si="10"/>
        <v>0</v>
      </c>
      <c r="D623" s="3">
        <v>0</v>
      </c>
      <c r="E623" s="3">
        <v>0</v>
      </c>
      <c r="F623" s="3">
        <v>0</v>
      </c>
      <c r="G623" s="3">
        <v>0</v>
      </c>
      <c r="H623" s="3">
        <v>0</v>
      </c>
      <c r="I623" s="3">
        <v>0</v>
      </c>
      <c r="J623" s="3">
        <v>-330.29</v>
      </c>
      <c r="K623" s="3">
        <v>-330.29</v>
      </c>
      <c r="L623">
        <v>0</v>
      </c>
      <c r="M623" s="4">
        <v>45688</v>
      </c>
      <c r="N623" s="3">
        <v>-211.64</v>
      </c>
      <c r="O623" s="3">
        <v>164.39</v>
      </c>
      <c r="P623" s="3">
        <v>2169.21</v>
      </c>
      <c r="Q623" s="3"/>
      <c r="R623" s="3">
        <v>0</v>
      </c>
      <c r="S623" s="3" t="s">
        <v>50</v>
      </c>
      <c r="T623" s="3" t="s">
        <v>577</v>
      </c>
      <c r="U623" s="3" t="s">
        <v>35</v>
      </c>
      <c r="V623" s="3"/>
      <c r="W623" s="3"/>
      <c r="X623" s="3">
        <v>-406.16</v>
      </c>
      <c r="Y623" s="3"/>
      <c r="Z623" s="3"/>
      <c r="AA623" s="3">
        <v>330.29</v>
      </c>
      <c r="AB623" s="5" t="s">
        <v>854</v>
      </c>
      <c r="AC623" s="3">
        <v>211.64</v>
      </c>
      <c r="AD623" s="3"/>
    </row>
    <row r="624" spans="1:30" x14ac:dyDescent="0.25">
      <c r="A624">
        <v>361742</v>
      </c>
      <c r="B624" t="s">
        <v>1584</v>
      </c>
      <c r="C624" s="3">
        <f t="shared" si="10"/>
        <v>0</v>
      </c>
      <c r="D624" s="3">
        <v>0</v>
      </c>
      <c r="E624" s="3">
        <v>0</v>
      </c>
      <c r="F624" s="3">
        <v>0</v>
      </c>
      <c r="G624" s="3">
        <v>0</v>
      </c>
      <c r="H624" s="3">
        <v>0</v>
      </c>
      <c r="I624" s="3">
        <v>0</v>
      </c>
      <c r="J624" s="3">
        <v>-0.24</v>
      </c>
      <c r="K624" s="3">
        <v>-0.24</v>
      </c>
      <c r="L624">
        <v>0</v>
      </c>
      <c r="M624" s="4">
        <v>45638</v>
      </c>
      <c r="N624" s="3">
        <v>-1358.94</v>
      </c>
      <c r="O624" s="3">
        <v>0</v>
      </c>
      <c r="P624" s="3">
        <v>2072.4</v>
      </c>
      <c r="Q624" s="3" t="s">
        <v>32</v>
      </c>
      <c r="R624" s="3">
        <v>0</v>
      </c>
      <c r="S624" s="3" t="s">
        <v>50</v>
      </c>
      <c r="T624" s="3" t="s">
        <v>32</v>
      </c>
      <c r="U624" s="3" t="s">
        <v>35</v>
      </c>
      <c r="V624" s="3"/>
      <c r="W624" s="3" t="s">
        <v>119</v>
      </c>
      <c r="X624" s="3">
        <v>-0.24</v>
      </c>
      <c r="Y624" s="3"/>
      <c r="Z624" s="3"/>
      <c r="AA624" s="3">
        <v>0.24</v>
      </c>
      <c r="AB624" s="5" t="s">
        <v>1585</v>
      </c>
      <c r="AC624" s="3">
        <v>1358.94</v>
      </c>
      <c r="AD624" s="3"/>
    </row>
    <row r="625" spans="1:30" x14ac:dyDescent="0.25">
      <c r="A625">
        <v>392411</v>
      </c>
      <c r="B625" t="s">
        <v>1586</v>
      </c>
      <c r="C625" s="3">
        <f t="shared" si="10"/>
        <v>0</v>
      </c>
      <c r="D625" s="3">
        <v>0</v>
      </c>
      <c r="E625" s="3">
        <v>0</v>
      </c>
      <c r="F625" s="3">
        <v>0</v>
      </c>
      <c r="G625" s="3">
        <v>0</v>
      </c>
      <c r="H625" s="3">
        <v>0</v>
      </c>
      <c r="I625" s="3">
        <v>0</v>
      </c>
      <c r="J625" s="3">
        <v>-941.77</v>
      </c>
      <c r="K625" s="3">
        <v>-941.77</v>
      </c>
      <c r="L625">
        <v>0</v>
      </c>
      <c r="M625" s="4">
        <v>45709</v>
      </c>
      <c r="N625" s="3">
        <v>-2564</v>
      </c>
      <c r="O625" s="3">
        <v>1489.99</v>
      </c>
      <c r="P625" s="3">
        <v>1176.2</v>
      </c>
      <c r="Q625" s="3"/>
      <c r="R625" s="3">
        <v>865</v>
      </c>
      <c r="S625" s="3" t="s">
        <v>178</v>
      </c>
      <c r="T625" s="3" t="s">
        <v>32</v>
      </c>
      <c r="U625" s="3" t="s">
        <v>414</v>
      </c>
      <c r="V625" s="3"/>
      <c r="W625" s="3"/>
      <c r="X625" s="3">
        <v>-25.73</v>
      </c>
      <c r="Y625" s="3"/>
      <c r="Z625" s="3"/>
      <c r="AA625" s="3">
        <v>941.77</v>
      </c>
      <c r="AB625" s="5" t="s">
        <v>59</v>
      </c>
      <c r="AC625" s="3">
        <v>1622.23</v>
      </c>
      <c r="AD625" s="3"/>
    </row>
    <row r="626" spans="1:30" x14ac:dyDescent="0.25">
      <c r="A626">
        <v>443674</v>
      </c>
      <c r="B626" t="s">
        <v>1587</v>
      </c>
      <c r="C626" s="3">
        <f t="shared" si="10"/>
        <v>0</v>
      </c>
      <c r="D626" s="3">
        <v>0</v>
      </c>
      <c r="E626" s="3">
        <v>0</v>
      </c>
      <c r="F626" s="3">
        <v>0</v>
      </c>
      <c r="G626" s="3">
        <v>0</v>
      </c>
      <c r="H626" s="3">
        <v>0</v>
      </c>
      <c r="I626" s="3">
        <v>0</v>
      </c>
      <c r="J626" s="3">
        <v>-92.24</v>
      </c>
      <c r="K626" s="3">
        <v>-92.24</v>
      </c>
      <c r="L626">
        <v>0</v>
      </c>
      <c r="M626" s="4">
        <v>45706</v>
      </c>
      <c r="N626" s="3">
        <v>-92.24</v>
      </c>
      <c r="O626" s="3">
        <v>0</v>
      </c>
      <c r="P626" s="3">
        <v>0</v>
      </c>
      <c r="Q626" s="3"/>
      <c r="R626" s="3">
        <v>84.71</v>
      </c>
      <c r="S626" s="3" t="s">
        <v>50</v>
      </c>
      <c r="T626" s="3"/>
      <c r="U626" s="3" t="s">
        <v>35</v>
      </c>
      <c r="V626" s="3"/>
      <c r="W626" s="3"/>
      <c r="X626" s="3">
        <v>-4.03</v>
      </c>
      <c r="Y626" s="3"/>
      <c r="Z626" s="3"/>
      <c r="AA626" s="3">
        <v>92.24</v>
      </c>
      <c r="AB626" s="5"/>
      <c r="AC626" s="3"/>
      <c r="AD626" s="3"/>
    </row>
    <row r="627" spans="1:30" x14ac:dyDescent="0.25">
      <c r="A627">
        <v>17145</v>
      </c>
      <c r="B627" t="s">
        <v>1588</v>
      </c>
      <c r="C627" s="3">
        <f t="shared" si="10"/>
        <v>0</v>
      </c>
      <c r="D627" s="3">
        <v>0</v>
      </c>
      <c r="E627" s="3">
        <v>0</v>
      </c>
      <c r="F627" s="3">
        <v>0</v>
      </c>
      <c r="G627" s="3">
        <v>0</v>
      </c>
      <c r="H627" s="3">
        <v>0</v>
      </c>
      <c r="I627" s="3">
        <v>0</v>
      </c>
      <c r="J627" s="3">
        <v>-76.8</v>
      </c>
      <c r="K627" s="3">
        <v>-76.8</v>
      </c>
      <c r="L627">
        <v>0</v>
      </c>
      <c r="M627" s="4">
        <v>45713</v>
      </c>
      <c r="N627" s="3">
        <v>-466.56</v>
      </c>
      <c r="O627" s="3">
        <v>1992.8</v>
      </c>
      <c r="P627" s="3">
        <v>12273</v>
      </c>
      <c r="Q627" s="3"/>
      <c r="R627" s="3">
        <v>0</v>
      </c>
      <c r="S627" s="3" t="s">
        <v>770</v>
      </c>
      <c r="T627" s="3" t="s">
        <v>100</v>
      </c>
      <c r="U627" s="3" t="s">
        <v>35</v>
      </c>
      <c r="V627" s="3"/>
      <c r="W627" s="3" t="s">
        <v>119</v>
      </c>
      <c r="X627" s="3">
        <v>-86.64</v>
      </c>
      <c r="Y627" s="3"/>
      <c r="Z627" s="3"/>
      <c r="AA627" s="3">
        <v>76.8</v>
      </c>
      <c r="AB627" s="5" t="s">
        <v>52</v>
      </c>
      <c r="AC627" s="3">
        <v>466.56</v>
      </c>
      <c r="AD627" s="3"/>
    </row>
    <row r="628" spans="1:30" x14ac:dyDescent="0.25">
      <c r="A628">
        <v>34953</v>
      </c>
      <c r="B628" t="s">
        <v>1589</v>
      </c>
      <c r="C628" s="3">
        <f t="shared" si="10"/>
        <v>0</v>
      </c>
      <c r="D628" s="3">
        <v>0</v>
      </c>
      <c r="E628" s="3">
        <v>0</v>
      </c>
      <c r="F628" s="3">
        <v>0</v>
      </c>
      <c r="G628" s="3">
        <v>0</v>
      </c>
      <c r="H628" s="3">
        <v>0</v>
      </c>
      <c r="I628" s="3">
        <v>0</v>
      </c>
      <c r="J628" s="3">
        <v>-30</v>
      </c>
      <c r="K628" s="3">
        <v>-30</v>
      </c>
      <c r="L628">
        <v>0</v>
      </c>
      <c r="M628" s="4">
        <v>45400</v>
      </c>
      <c r="N628" s="3">
        <v>-338.7</v>
      </c>
      <c r="O628" s="3">
        <v>0</v>
      </c>
      <c r="P628" s="3">
        <v>297.2</v>
      </c>
      <c r="Q628" s="3"/>
      <c r="R628" s="3">
        <v>0</v>
      </c>
      <c r="S628" s="3" t="s">
        <v>770</v>
      </c>
      <c r="T628" s="3"/>
      <c r="U628" s="3" t="s">
        <v>35</v>
      </c>
      <c r="V628" s="3"/>
      <c r="W628" s="3" t="s">
        <v>119</v>
      </c>
      <c r="X628" s="3">
        <v>-30</v>
      </c>
      <c r="Y628" s="3"/>
      <c r="Z628" s="3"/>
      <c r="AA628" s="3">
        <v>30</v>
      </c>
      <c r="AB628" s="5" t="s">
        <v>1590</v>
      </c>
      <c r="AC628" s="3">
        <v>308.7</v>
      </c>
      <c r="AD628" s="3" t="s">
        <v>1591</v>
      </c>
    </row>
    <row r="629" spans="1:30" x14ac:dyDescent="0.25">
      <c r="A629">
        <v>11228</v>
      </c>
      <c r="B629" t="s">
        <v>1592</v>
      </c>
      <c r="C629" s="3">
        <f t="shared" si="10"/>
        <v>0</v>
      </c>
      <c r="D629" s="3">
        <v>0</v>
      </c>
      <c r="E629" s="3">
        <v>0</v>
      </c>
      <c r="F629" s="3">
        <v>0</v>
      </c>
      <c r="G629" s="3">
        <v>0</v>
      </c>
      <c r="H629" s="3">
        <v>0</v>
      </c>
      <c r="I629" s="3">
        <v>0</v>
      </c>
      <c r="J629" s="3">
        <v>-8.5299999999999994</v>
      </c>
      <c r="K629" s="3">
        <v>-8.5299999999999994</v>
      </c>
      <c r="L629">
        <v>0</v>
      </c>
      <c r="M629" s="4">
        <v>45160</v>
      </c>
      <c r="N629" s="3">
        <v>-32.21</v>
      </c>
      <c r="O629" s="3">
        <v>0</v>
      </c>
      <c r="P629" s="3">
        <v>0</v>
      </c>
      <c r="Q629" s="3"/>
      <c r="R629" s="3">
        <v>0</v>
      </c>
      <c r="S629" s="3" t="s">
        <v>178</v>
      </c>
      <c r="T629" s="3"/>
      <c r="U629" s="3" t="s">
        <v>414</v>
      </c>
      <c r="V629" s="3"/>
      <c r="W629" s="3" t="s">
        <v>119</v>
      </c>
      <c r="X629" s="3">
        <v>-8.5299999999999994</v>
      </c>
      <c r="Y629" s="3"/>
      <c r="Z629" s="3"/>
      <c r="AA629" s="3">
        <v>8.5299999999999994</v>
      </c>
      <c r="AB629" s="5" t="s">
        <v>1593</v>
      </c>
      <c r="AC629" s="3">
        <v>32.21</v>
      </c>
      <c r="AD629" s="3"/>
    </row>
    <row r="630" spans="1:30" x14ac:dyDescent="0.25">
      <c r="A630">
        <v>382412</v>
      </c>
      <c r="B630" t="s">
        <v>1594</v>
      </c>
      <c r="C630" s="3">
        <f t="shared" si="10"/>
        <v>0</v>
      </c>
      <c r="D630" s="3">
        <v>0</v>
      </c>
      <c r="E630" s="3">
        <v>0</v>
      </c>
      <c r="F630" s="3">
        <v>0</v>
      </c>
      <c r="G630" s="3">
        <v>0</v>
      </c>
      <c r="H630" s="3">
        <v>0</v>
      </c>
      <c r="I630" s="3">
        <v>0</v>
      </c>
      <c r="J630" s="3">
        <v>-6.05</v>
      </c>
      <c r="K630" s="3">
        <v>-6.05</v>
      </c>
      <c r="L630">
        <v>0</v>
      </c>
      <c r="M630" s="4">
        <v>45672</v>
      </c>
      <c r="N630" s="3">
        <v>-1839.42</v>
      </c>
      <c r="O630" s="3">
        <v>1729.6</v>
      </c>
      <c r="P630" s="3">
        <v>35208.839999999997</v>
      </c>
      <c r="Q630" s="3" t="s">
        <v>32</v>
      </c>
      <c r="R630" s="3">
        <v>0</v>
      </c>
      <c r="S630" s="3" t="s">
        <v>436</v>
      </c>
      <c r="T630" s="3" t="s">
        <v>577</v>
      </c>
      <c r="U630" s="3" t="s">
        <v>44</v>
      </c>
      <c r="V630" s="3"/>
      <c r="W630" s="3" t="s">
        <v>57</v>
      </c>
      <c r="X630" s="3">
        <v>-923.99</v>
      </c>
      <c r="Y630" s="3"/>
      <c r="Z630" s="3"/>
      <c r="AA630" s="3">
        <v>6.05</v>
      </c>
      <c r="AB630" s="5" t="s">
        <v>158</v>
      </c>
      <c r="AC630" s="3">
        <v>1839.42</v>
      </c>
      <c r="AD630" s="3" t="s">
        <v>1595</v>
      </c>
    </row>
    <row r="631" spans="1:30" x14ac:dyDescent="0.25">
      <c r="A631">
        <v>384258</v>
      </c>
      <c r="B631" t="s">
        <v>1596</v>
      </c>
      <c r="C631" s="3">
        <f t="shared" si="10"/>
        <v>0</v>
      </c>
      <c r="D631" s="3">
        <v>0</v>
      </c>
      <c r="E631" s="3">
        <v>0</v>
      </c>
      <c r="F631" s="3">
        <v>0</v>
      </c>
      <c r="G631" s="3">
        <v>0</v>
      </c>
      <c r="H631" s="3">
        <v>0</v>
      </c>
      <c r="I631" s="3">
        <v>0</v>
      </c>
      <c r="J631" s="3">
        <v>-0.69</v>
      </c>
      <c r="K631" s="3">
        <v>-0.69</v>
      </c>
      <c r="L631">
        <v>0</v>
      </c>
      <c r="M631" s="4">
        <v>45639</v>
      </c>
      <c r="N631" s="3">
        <v>-302.77</v>
      </c>
      <c r="O631" s="3">
        <v>0</v>
      </c>
      <c r="P631" s="3">
        <v>278.10000000000002</v>
      </c>
      <c r="Q631" s="3"/>
      <c r="R631" s="3">
        <v>0</v>
      </c>
      <c r="S631" s="3" t="s">
        <v>50</v>
      </c>
      <c r="T631" s="3" t="s">
        <v>32</v>
      </c>
      <c r="U631" s="3" t="s">
        <v>44</v>
      </c>
      <c r="V631" s="3"/>
      <c r="W631" s="3"/>
      <c r="X631" s="3">
        <v>-0.28000000000000003</v>
      </c>
      <c r="Y631" s="3"/>
      <c r="Z631" s="3"/>
      <c r="AA631" s="3">
        <v>0.69</v>
      </c>
      <c r="AB631" s="5" t="s">
        <v>1579</v>
      </c>
      <c r="AC631" s="3">
        <v>302.08</v>
      </c>
      <c r="AD631" s="3"/>
    </row>
    <row r="632" spans="1:30" x14ac:dyDescent="0.25">
      <c r="A632">
        <v>443927</v>
      </c>
      <c r="B632" t="s">
        <v>1597</v>
      </c>
      <c r="C632" s="3">
        <f t="shared" si="10"/>
        <v>0</v>
      </c>
      <c r="D632" s="3">
        <v>0</v>
      </c>
      <c r="E632" s="3">
        <v>0</v>
      </c>
      <c r="F632" s="3">
        <v>0</v>
      </c>
      <c r="G632" s="3">
        <v>0</v>
      </c>
      <c r="H632" s="3">
        <v>0</v>
      </c>
      <c r="I632" s="3">
        <v>0</v>
      </c>
      <c r="J632" s="3">
        <v>-66.3</v>
      </c>
      <c r="K632" s="3">
        <v>-66.3</v>
      </c>
      <c r="L632">
        <v>0</v>
      </c>
      <c r="M632" s="4">
        <v>45713</v>
      </c>
      <c r="N632" s="3">
        <v>-18867.64</v>
      </c>
      <c r="O632" s="3">
        <v>17308.48</v>
      </c>
      <c r="P632" s="3">
        <v>0</v>
      </c>
      <c r="Q632" s="3"/>
      <c r="R632" s="3">
        <v>247.78</v>
      </c>
      <c r="S632" s="3" t="s">
        <v>50</v>
      </c>
      <c r="T632" s="3"/>
      <c r="U632" s="3" t="s">
        <v>44</v>
      </c>
      <c r="V632" s="3"/>
      <c r="W632" s="3"/>
      <c r="X632" s="3">
        <v>-103.1</v>
      </c>
      <c r="Y632" s="3"/>
      <c r="Z632" s="3"/>
      <c r="AA632" s="3">
        <v>66.3</v>
      </c>
      <c r="AB632" s="5" t="s">
        <v>64</v>
      </c>
      <c r="AC632" s="3">
        <v>18801.34</v>
      </c>
      <c r="AD632" s="3"/>
    </row>
    <row r="633" spans="1:30" x14ac:dyDescent="0.25">
      <c r="A633">
        <v>176458</v>
      </c>
      <c r="B633" t="s">
        <v>1598</v>
      </c>
      <c r="C633" s="3">
        <f t="shared" si="10"/>
        <v>0</v>
      </c>
      <c r="D633" s="3">
        <v>0</v>
      </c>
      <c r="E633" s="3">
        <v>0</v>
      </c>
      <c r="F633" s="3">
        <v>0</v>
      </c>
      <c r="G633" s="3">
        <v>0</v>
      </c>
      <c r="H633" s="3">
        <v>0</v>
      </c>
      <c r="I633" s="3">
        <v>0</v>
      </c>
      <c r="J633" s="3">
        <v>-55.3</v>
      </c>
      <c r="K633" s="3">
        <v>-55.3</v>
      </c>
      <c r="L633">
        <v>0</v>
      </c>
      <c r="M633" s="4">
        <v>45623</v>
      </c>
      <c r="N633" s="3">
        <v>-862.05</v>
      </c>
      <c r="O633" s="3">
        <v>0</v>
      </c>
      <c r="P633" s="3">
        <v>23891.91</v>
      </c>
      <c r="Q633" s="3" t="s">
        <v>32</v>
      </c>
      <c r="R633" s="3">
        <v>0</v>
      </c>
      <c r="S633" s="3" t="s">
        <v>50</v>
      </c>
      <c r="T633" s="3" t="s">
        <v>496</v>
      </c>
      <c r="U633" s="3" t="s">
        <v>44</v>
      </c>
      <c r="V633" s="3"/>
      <c r="W633" s="3" t="s">
        <v>135</v>
      </c>
      <c r="X633" s="3">
        <v>38.32</v>
      </c>
      <c r="Y633" s="3"/>
      <c r="Z633" s="3"/>
      <c r="AA633" s="3">
        <v>55.3</v>
      </c>
      <c r="AB633" s="5" t="s">
        <v>175</v>
      </c>
      <c r="AC633" s="3">
        <v>717.28</v>
      </c>
      <c r="AD633" s="3" t="s">
        <v>1599</v>
      </c>
    </row>
    <row r="634" spans="1:30" x14ac:dyDescent="0.25">
      <c r="A634">
        <v>275170</v>
      </c>
      <c r="B634" t="s">
        <v>1600</v>
      </c>
      <c r="C634" s="3">
        <f t="shared" si="10"/>
        <v>0</v>
      </c>
      <c r="D634" s="3">
        <v>0</v>
      </c>
      <c r="E634" s="3">
        <v>0</v>
      </c>
      <c r="F634" s="3">
        <v>0</v>
      </c>
      <c r="G634" s="3">
        <v>0</v>
      </c>
      <c r="H634" s="3">
        <v>0</v>
      </c>
      <c r="I634" s="3">
        <v>0</v>
      </c>
      <c r="J634" s="3">
        <v>-150.83000000000001</v>
      </c>
      <c r="K634" s="3">
        <v>-150.83000000000001</v>
      </c>
      <c r="L634">
        <v>0</v>
      </c>
      <c r="M634" s="4">
        <v>45707</v>
      </c>
      <c r="N634" s="3">
        <v>-429.98</v>
      </c>
      <c r="O634" s="3">
        <v>431.07</v>
      </c>
      <c r="P634" s="3">
        <v>5734.59</v>
      </c>
      <c r="Q634" s="3"/>
      <c r="R634" s="3">
        <v>0</v>
      </c>
      <c r="S634" s="3" t="s">
        <v>50</v>
      </c>
      <c r="T634" s="3" t="s">
        <v>577</v>
      </c>
      <c r="U634" s="3" t="s">
        <v>44</v>
      </c>
      <c r="V634" s="3" t="s">
        <v>1601</v>
      </c>
      <c r="W634" s="3" t="s">
        <v>119</v>
      </c>
      <c r="X634" s="3">
        <v>-141.58000000000001</v>
      </c>
      <c r="Y634" s="3"/>
      <c r="Z634" s="3"/>
      <c r="AA634" s="3">
        <v>150.83000000000001</v>
      </c>
      <c r="AB634" s="5" t="s">
        <v>193</v>
      </c>
      <c r="AC634" s="3">
        <v>429.98</v>
      </c>
      <c r="AD634" s="3" t="s">
        <v>1602</v>
      </c>
    </row>
    <row r="635" spans="1:30" x14ac:dyDescent="0.25">
      <c r="A635">
        <v>437152</v>
      </c>
      <c r="B635" t="s">
        <v>1603</v>
      </c>
      <c r="C635" s="3">
        <f t="shared" si="10"/>
        <v>0</v>
      </c>
      <c r="D635" s="3">
        <v>0</v>
      </c>
      <c r="E635" s="3">
        <v>0</v>
      </c>
      <c r="F635" s="3">
        <v>0</v>
      </c>
      <c r="G635" s="3">
        <v>0</v>
      </c>
      <c r="H635" s="3">
        <v>0</v>
      </c>
      <c r="I635" s="3">
        <v>0</v>
      </c>
      <c r="J635" s="3">
        <v>-490.27</v>
      </c>
      <c r="K635" s="3">
        <v>-490.27</v>
      </c>
      <c r="L635">
        <v>0</v>
      </c>
      <c r="M635" s="4">
        <v>45621</v>
      </c>
      <c r="N635" s="3">
        <v>-401.23</v>
      </c>
      <c r="O635" s="3">
        <v>0</v>
      </c>
      <c r="P635" s="3">
        <v>5859.16</v>
      </c>
      <c r="Q635" s="3"/>
      <c r="R635" s="3">
        <v>0</v>
      </c>
      <c r="S635" s="3" t="s">
        <v>50</v>
      </c>
      <c r="T635" s="3" t="s">
        <v>32</v>
      </c>
      <c r="U635" s="3" t="s">
        <v>35</v>
      </c>
      <c r="V635" s="3"/>
      <c r="W635" s="3"/>
      <c r="X635" s="3">
        <v>-1236.1099999999999</v>
      </c>
      <c r="Y635" s="3"/>
      <c r="Z635" s="3"/>
      <c r="AA635" s="3">
        <v>490.27</v>
      </c>
      <c r="AB635" s="5" t="s">
        <v>356</v>
      </c>
      <c r="AC635" s="3">
        <v>1514.95</v>
      </c>
      <c r="AD635" s="3"/>
    </row>
    <row r="636" spans="1:30" x14ac:dyDescent="0.25">
      <c r="A636">
        <v>113617</v>
      </c>
      <c r="B636" t="s">
        <v>1604</v>
      </c>
      <c r="C636" s="3">
        <f t="shared" si="10"/>
        <v>0</v>
      </c>
      <c r="D636" s="3">
        <v>0</v>
      </c>
      <c r="E636" s="3">
        <v>0</v>
      </c>
      <c r="F636" s="3">
        <v>0</v>
      </c>
      <c r="G636" s="3">
        <v>0</v>
      </c>
      <c r="H636" s="3">
        <v>0</v>
      </c>
      <c r="I636" s="3">
        <v>0</v>
      </c>
      <c r="J636" s="3">
        <v>-3.19</v>
      </c>
      <c r="K636" s="3">
        <v>-3.19</v>
      </c>
      <c r="L636">
        <v>2500</v>
      </c>
      <c r="M636" s="4">
        <v>45631</v>
      </c>
      <c r="N636" s="3">
        <v>30.59</v>
      </c>
      <c r="O636" s="3">
        <v>0</v>
      </c>
      <c r="P636" s="3">
        <v>159.6</v>
      </c>
      <c r="Q636" s="3" t="s">
        <v>32</v>
      </c>
      <c r="R636" s="3">
        <v>0</v>
      </c>
      <c r="S636" s="3" t="s">
        <v>1605</v>
      </c>
      <c r="T636" s="3" t="s">
        <v>32</v>
      </c>
      <c r="U636" s="3" t="s">
        <v>684</v>
      </c>
      <c r="V636" s="3" t="s">
        <v>1427</v>
      </c>
      <c r="W636" s="3" t="s">
        <v>119</v>
      </c>
      <c r="X636" s="3">
        <v>-59.02</v>
      </c>
      <c r="Y636" s="3"/>
      <c r="Z636" s="3"/>
      <c r="AA636" s="3">
        <v>2550.4499999999998</v>
      </c>
      <c r="AB636" s="5" t="s">
        <v>1606</v>
      </c>
      <c r="AC636" s="3">
        <v>237.28</v>
      </c>
      <c r="AD636" s="3" t="s">
        <v>1607</v>
      </c>
    </row>
    <row r="637" spans="1:30" x14ac:dyDescent="0.25">
      <c r="A637">
        <v>134707</v>
      </c>
      <c r="B637" t="s">
        <v>1608</v>
      </c>
      <c r="C637" s="3">
        <f t="shared" si="10"/>
        <v>0</v>
      </c>
      <c r="D637" s="3">
        <v>0</v>
      </c>
      <c r="E637" s="3">
        <v>0</v>
      </c>
      <c r="F637" s="3">
        <v>0</v>
      </c>
      <c r="G637" s="3">
        <v>0</v>
      </c>
      <c r="H637" s="3">
        <v>0</v>
      </c>
      <c r="I637" s="3">
        <v>0</v>
      </c>
      <c r="J637" s="3">
        <v>-100.65</v>
      </c>
      <c r="K637" s="3">
        <v>-100.65</v>
      </c>
      <c r="L637">
        <v>0</v>
      </c>
      <c r="M637" s="4">
        <v>45653</v>
      </c>
      <c r="N637" s="3">
        <v>-1267.3699999999999</v>
      </c>
      <c r="O637" s="3">
        <v>0</v>
      </c>
      <c r="P637" s="3">
        <v>1190.25</v>
      </c>
      <c r="Q637" s="3"/>
      <c r="R637" s="3">
        <v>0</v>
      </c>
      <c r="S637" s="3" t="s">
        <v>50</v>
      </c>
      <c r="T637" s="3" t="s">
        <v>32</v>
      </c>
      <c r="U637" s="3" t="s">
        <v>44</v>
      </c>
      <c r="V637" s="3"/>
      <c r="W637" s="3" t="s">
        <v>119</v>
      </c>
      <c r="X637" s="3">
        <v>-52.68</v>
      </c>
      <c r="Y637" s="3"/>
      <c r="Z637" s="3"/>
      <c r="AA637" s="3">
        <v>100.65</v>
      </c>
      <c r="AB637" s="5" t="s">
        <v>1609</v>
      </c>
      <c r="AC637" s="3">
        <v>1166.72</v>
      </c>
      <c r="AD637" s="3"/>
    </row>
    <row r="638" spans="1:30" x14ac:dyDescent="0.25">
      <c r="A638">
        <v>85077</v>
      </c>
      <c r="B638" t="s">
        <v>1610</v>
      </c>
      <c r="C638" s="3">
        <f t="shared" si="10"/>
        <v>0</v>
      </c>
      <c r="D638" s="3">
        <v>0</v>
      </c>
      <c r="E638" s="3">
        <v>0</v>
      </c>
      <c r="F638" s="3">
        <v>0</v>
      </c>
      <c r="G638" s="3">
        <v>0</v>
      </c>
      <c r="H638" s="3">
        <v>0</v>
      </c>
      <c r="I638" s="3">
        <v>0</v>
      </c>
      <c r="J638" s="3">
        <v>-128.91</v>
      </c>
      <c r="K638" s="3">
        <v>-128.91</v>
      </c>
      <c r="L638">
        <v>0</v>
      </c>
      <c r="M638" s="4">
        <v>45664</v>
      </c>
      <c r="N638" s="3">
        <v>-64.34</v>
      </c>
      <c r="O638" s="3">
        <v>121.9</v>
      </c>
      <c r="P638" s="3">
        <v>4240.08</v>
      </c>
      <c r="Q638" s="3" t="s">
        <v>32</v>
      </c>
      <c r="R638" s="3">
        <v>0</v>
      </c>
      <c r="S638" s="3" t="s">
        <v>770</v>
      </c>
      <c r="T638" s="3" t="s">
        <v>42</v>
      </c>
      <c r="U638" s="3" t="s">
        <v>44</v>
      </c>
      <c r="V638" s="3" t="s">
        <v>1611</v>
      </c>
      <c r="W638" s="3" t="s">
        <v>37</v>
      </c>
      <c r="X638" s="3">
        <v>-136.30000000000001</v>
      </c>
      <c r="Y638" s="3"/>
      <c r="Z638" s="3"/>
      <c r="AA638" s="3">
        <v>128.91</v>
      </c>
      <c r="AB638" s="5" t="s">
        <v>339</v>
      </c>
      <c r="AC638" s="3">
        <v>70.55</v>
      </c>
      <c r="AD638" s="3" t="s">
        <v>1612</v>
      </c>
    </row>
    <row r="639" spans="1:30" x14ac:dyDescent="0.25">
      <c r="A639">
        <v>173525</v>
      </c>
      <c r="B639" t="s">
        <v>1613</v>
      </c>
      <c r="C639" s="3">
        <f t="shared" si="10"/>
        <v>0</v>
      </c>
      <c r="D639" s="3">
        <v>0</v>
      </c>
      <c r="E639" s="3">
        <v>0</v>
      </c>
      <c r="F639" s="3">
        <v>0</v>
      </c>
      <c r="G639" s="3">
        <v>0</v>
      </c>
      <c r="H639" s="3">
        <v>0</v>
      </c>
      <c r="I639" s="3">
        <v>0</v>
      </c>
      <c r="J639" s="3">
        <v>-10.95</v>
      </c>
      <c r="K639" s="3">
        <v>-10.95</v>
      </c>
      <c r="L639">
        <v>0</v>
      </c>
      <c r="M639" s="4">
        <v>45714</v>
      </c>
      <c r="N639" s="3">
        <v>-79.83</v>
      </c>
      <c r="O639" s="3">
        <v>146.34</v>
      </c>
      <c r="P639" s="3">
        <v>33285.31</v>
      </c>
      <c r="Q639" s="3"/>
      <c r="R639" s="3">
        <v>0</v>
      </c>
      <c r="S639" s="3" t="s">
        <v>178</v>
      </c>
      <c r="T639" s="3" t="s">
        <v>42</v>
      </c>
      <c r="U639" s="3" t="s">
        <v>157</v>
      </c>
      <c r="V639" s="3"/>
      <c r="W639" s="3" t="s">
        <v>135</v>
      </c>
      <c r="X639" s="3">
        <v>-88.62</v>
      </c>
      <c r="Y639" s="3"/>
      <c r="Z639" s="3"/>
      <c r="AA639" s="3">
        <v>64.069999999999993</v>
      </c>
      <c r="AB639" s="5" t="s">
        <v>70</v>
      </c>
      <c r="AC639" s="3">
        <v>79.83</v>
      </c>
      <c r="AD639" s="3" t="s">
        <v>1614</v>
      </c>
    </row>
    <row r="640" spans="1:30" x14ac:dyDescent="0.25">
      <c r="A640">
        <v>72284</v>
      </c>
      <c r="B640" t="s">
        <v>1615</v>
      </c>
      <c r="C640" s="3">
        <f t="shared" si="10"/>
        <v>0</v>
      </c>
      <c r="D640" s="3">
        <v>0</v>
      </c>
      <c r="E640" s="3">
        <v>0</v>
      </c>
      <c r="F640" s="3">
        <v>0</v>
      </c>
      <c r="G640" s="3">
        <v>0</v>
      </c>
      <c r="H640" s="3">
        <v>0</v>
      </c>
      <c r="I640" s="3">
        <v>0</v>
      </c>
      <c r="J640" s="3">
        <v>-277.76</v>
      </c>
      <c r="K640" s="3">
        <v>-277.76</v>
      </c>
      <c r="M640" s="4">
        <v>45713</v>
      </c>
      <c r="N640" s="3">
        <v>-277.76</v>
      </c>
      <c r="O640" s="3">
        <v>1178</v>
      </c>
      <c r="P640" s="3">
        <v>0</v>
      </c>
      <c r="Q640" s="3" t="s">
        <v>32</v>
      </c>
      <c r="R640" s="3">
        <v>257.76</v>
      </c>
      <c r="S640" s="3" t="s">
        <v>770</v>
      </c>
      <c r="T640" s="3" t="s">
        <v>32</v>
      </c>
      <c r="U640" s="3" t="s">
        <v>44</v>
      </c>
      <c r="V640" s="3" t="s">
        <v>1616</v>
      </c>
      <c r="W640" s="3" t="s">
        <v>119</v>
      </c>
      <c r="X640" s="3">
        <v>-8.4</v>
      </c>
      <c r="Y640" s="3"/>
      <c r="Z640" s="3"/>
      <c r="AA640" s="3">
        <v>277.76</v>
      </c>
      <c r="AB640" s="5" t="s">
        <v>59</v>
      </c>
      <c r="AC640" s="3">
        <v>1258.97</v>
      </c>
      <c r="AD640" s="3" t="s">
        <v>1617</v>
      </c>
    </row>
    <row r="641" spans="1:30" x14ac:dyDescent="0.25">
      <c r="A641">
        <v>88391</v>
      </c>
      <c r="B641" t="s">
        <v>1618</v>
      </c>
      <c r="C641" s="3">
        <f t="shared" si="10"/>
        <v>0</v>
      </c>
      <c r="D641" s="3">
        <v>0</v>
      </c>
      <c r="E641" s="3">
        <v>0</v>
      </c>
      <c r="F641" s="3">
        <v>0</v>
      </c>
      <c r="G641" s="3">
        <v>0</v>
      </c>
      <c r="H641" s="3">
        <v>0</v>
      </c>
      <c r="I641" s="3">
        <v>0</v>
      </c>
      <c r="J641" s="3">
        <v>-77.010000000000005</v>
      </c>
      <c r="K641" s="3">
        <v>-77.010000000000005</v>
      </c>
      <c r="L641">
        <v>0</v>
      </c>
      <c r="M641" s="4">
        <v>45705</v>
      </c>
      <c r="N641" s="3">
        <v>-72.77</v>
      </c>
      <c r="O641" s="3">
        <v>64.58</v>
      </c>
      <c r="P641" s="3">
        <v>13305.42</v>
      </c>
      <c r="Q641" s="3" t="s">
        <v>32</v>
      </c>
      <c r="R641" s="3">
        <v>0</v>
      </c>
      <c r="S641" s="3" t="s">
        <v>50</v>
      </c>
      <c r="T641" s="3" t="s">
        <v>32</v>
      </c>
      <c r="U641" s="3" t="s">
        <v>35</v>
      </c>
      <c r="V641" s="3" t="s">
        <v>1619</v>
      </c>
      <c r="W641" s="3" t="s">
        <v>119</v>
      </c>
      <c r="X641" s="3">
        <v>-105.98</v>
      </c>
      <c r="Y641" s="3"/>
      <c r="Z641" s="3"/>
      <c r="AA641" s="3">
        <v>77.010000000000005</v>
      </c>
      <c r="AB641" s="5" t="s">
        <v>39</v>
      </c>
      <c r="AC641" s="3">
        <v>72.77</v>
      </c>
      <c r="AD641" s="3" t="s">
        <v>1620</v>
      </c>
    </row>
    <row r="642" spans="1:30" x14ac:dyDescent="0.25">
      <c r="A642">
        <v>416487</v>
      </c>
      <c r="B642" t="s">
        <v>1621</v>
      </c>
      <c r="C642" s="3">
        <f t="shared" si="10"/>
        <v>0</v>
      </c>
      <c r="D642" s="3">
        <v>0</v>
      </c>
      <c r="E642" s="3">
        <v>0</v>
      </c>
      <c r="F642" s="3">
        <v>0</v>
      </c>
      <c r="G642" s="3">
        <v>0</v>
      </c>
      <c r="H642" s="3">
        <v>0</v>
      </c>
      <c r="I642" s="3">
        <v>0</v>
      </c>
      <c r="J642" s="3">
        <v>-30</v>
      </c>
      <c r="K642" s="3">
        <v>-30</v>
      </c>
      <c r="L642">
        <v>0</v>
      </c>
      <c r="M642" s="4">
        <v>45532</v>
      </c>
      <c r="N642" s="3">
        <v>-279.2</v>
      </c>
      <c r="O642" s="3">
        <v>0</v>
      </c>
      <c r="P642" s="3">
        <v>3663.6</v>
      </c>
      <c r="Q642" s="3" t="s">
        <v>32</v>
      </c>
      <c r="R642" s="3">
        <v>0</v>
      </c>
      <c r="S642" s="3" t="s">
        <v>50</v>
      </c>
      <c r="T642" s="3" t="s">
        <v>32</v>
      </c>
      <c r="U642" s="3" t="s">
        <v>35</v>
      </c>
      <c r="V642" s="3"/>
      <c r="W642" s="3"/>
      <c r="X642" s="3">
        <v>-30</v>
      </c>
      <c r="Y642" s="3"/>
      <c r="Z642" s="3"/>
      <c r="AA642" s="3">
        <v>30</v>
      </c>
      <c r="AB642" s="5" t="s">
        <v>1497</v>
      </c>
      <c r="AC642" s="3">
        <v>279.2</v>
      </c>
      <c r="AD642" s="3" t="s">
        <v>1622</v>
      </c>
    </row>
    <row r="643" spans="1:30" x14ac:dyDescent="0.25">
      <c r="A643">
        <v>172460</v>
      </c>
      <c r="B643" t="s">
        <v>1623</v>
      </c>
      <c r="C643" s="3">
        <f t="shared" si="10"/>
        <v>0</v>
      </c>
      <c r="D643" s="3">
        <v>0</v>
      </c>
      <c r="E643" s="3">
        <v>0</v>
      </c>
      <c r="F643" s="3">
        <v>0</v>
      </c>
      <c r="G643" s="3">
        <v>0</v>
      </c>
      <c r="H643" s="3">
        <v>0</v>
      </c>
      <c r="I643" s="3">
        <v>0</v>
      </c>
      <c r="J643" s="3">
        <v>-32.74</v>
      </c>
      <c r="K643" s="3">
        <v>-32.74</v>
      </c>
      <c r="L643">
        <v>0</v>
      </c>
      <c r="M643" s="4">
        <v>45702</v>
      </c>
      <c r="N643" s="3">
        <v>-615.97</v>
      </c>
      <c r="O643" s="3">
        <v>2679.52</v>
      </c>
      <c r="P643" s="3">
        <v>14475.53</v>
      </c>
      <c r="Q643" s="3" t="s">
        <v>32</v>
      </c>
      <c r="R643" s="3">
        <v>0</v>
      </c>
      <c r="S643" s="3" t="s">
        <v>50</v>
      </c>
      <c r="T643" s="3" t="s">
        <v>577</v>
      </c>
      <c r="U643" s="3" t="s">
        <v>44</v>
      </c>
      <c r="V643" s="3"/>
      <c r="W643" s="3" t="s">
        <v>119</v>
      </c>
      <c r="X643" s="3">
        <v>-108.46</v>
      </c>
      <c r="Y643" s="3"/>
      <c r="Z643" s="3"/>
      <c r="AA643" s="3">
        <v>32.74</v>
      </c>
      <c r="AB643" s="5" t="s">
        <v>39</v>
      </c>
      <c r="AC643" s="3">
        <v>950.43</v>
      </c>
      <c r="AD643" s="3" t="s">
        <v>1624</v>
      </c>
    </row>
    <row r="644" spans="1:30" x14ac:dyDescent="0.25">
      <c r="A644">
        <v>127570</v>
      </c>
      <c r="B644" t="s">
        <v>1625</v>
      </c>
      <c r="C644" s="3">
        <f t="shared" si="10"/>
        <v>0</v>
      </c>
      <c r="D644" s="3">
        <v>0</v>
      </c>
      <c r="E644" s="3">
        <v>0</v>
      </c>
      <c r="F644" s="3">
        <v>0</v>
      </c>
      <c r="G644" s="3">
        <v>0</v>
      </c>
      <c r="H644" s="3">
        <v>0</v>
      </c>
      <c r="I644" s="3">
        <v>0</v>
      </c>
      <c r="J644" s="3">
        <v>-44.42</v>
      </c>
      <c r="K644" s="3">
        <v>-44.42</v>
      </c>
      <c r="L644">
        <v>0</v>
      </c>
      <c r="M644" s="4">
        <v>45685</v>
      </c>
      <c r="N644" s="3">
        <v>-85.18</v>
      </c>
      <c r="O644" s="3">
        <v>78.239999999999995</v>
      </c>
      <c r="P644" s="3">
        <v>656.79</v>
      </c>
      <c r="Q644" s="3"/>
      <c r="R644" s="3">
        <v>0</v>
      </c>
      <c r="S644" s="3" t="s">
        <v>50</v>
      </c>
      <c r="T644" s="3" t="s">
        <v>32</v>
      </c>
      <c r="U644" s="3" t="s">
        <v>35</v>
      </c>
      <c r="V644" s="3"/>
      <c r="W644" s="3" t="s">
        <v>119</v>
      </c>
      <c r="X644" s="3">
        <v>-44.42</v>
      </c>
      <c r="Y644" s="3"/>
      <c r="Z644" s="3"/>
      <c r="AA644" s="3">
        <v>44.42</v>
      </c>
      <c r="AB644" s="5" t="s">
        <v>425</v>
      </c>
      <c r="AC644" s="3">
        <v>85.18</v>
      </c>
      <c r="AD644" s="3"/>
    </row>
    <row r="645" spans="1:30" x14ac:dyDescent="0.25">
      <c r="A645">
        <v>352044</v>
      </c>
      <c r="B645" t="s">
        <v>1626</v>
      </c>
      <c r="C645" s="3">
        <f t="shared" ref="C645:C708" si="11">F645+G645+H645+I645</f>
        <v>0</v>
      </c>
      <c r="D645" s="3">
        <v>0</v>
      </c>
      <c r="E645" s="3">
        <v>0</v>
      </c>
      <c r="F645" s="3">
        <v>0</v>
      </c>
      <c r="G645" s="3">
        <v>0</v>
      </c>
      <c r="H645" s="3">
        <v>0</v>
      </c>
      <c r="I645" s="3">
        <v>0</v>
      </c>
      <c r="J645" s="3">
        <v>-163.26</v>
      </c>
      <c r="K645" s="3">
        <v>-163.26</v>
      </c>
      <c r="L645">
        <v>0</v>
      </c>
      <c r="M645" s="4">
        <v>45688</v>
      </c>
      <c r="N645" s="3">
        <v>-11.96</v>
      </c>
      <c r="O645" s="3">
        <v>0</v>
      </c>
      <c r="P645" s="3">
        <v>1879.58</v>
      </c>
      <c r="Q645" s="3"/>
      <c r="R645" s="3">
        <v>0</v>
      </c>
      <c r="S645" s="3" t="s">
        <v>50</v>
      </c>
      <c r="T645" s="3" t="s">
        <v>32</v>
      </c>
      <c r="U645" s="3" t="s">
        <v>35</v>
      </c>
      <c r="V645" s="3"/>
      <c r="W645" s="3"/>
      <c r="X645" s="3">
        <v>-163.26</v>
      </c>
      <c r="Y645" s="3"/>
      <c r="Z645" s="3"/>
      <c r="AA645" s="3">
        <v>163.26</v>
      </c>
      <c r="AB645" s="5" t="s">
        <v>328</v>
      </c>
      <c r="AC645" s="3">
        <v>11.96</v>
      </c>
      <c r="AD645" s="3"/>
    </row>
    <row r="646" spans="1:30" x14ac:dyDescent="0.25">
      <c r="A646">
        <v>8540</v>
      </c>
      <c r="B646" t="s">
        <v>1627</v>
      </c>
      <c r="C646" s="3">
        <f t="shared" si="11"/>
        <v>0</v>
      </c>
      <c r="D646" s="3">
        <v>0</v>
      </c>
      <c r="E646" s="3">
        <v>0</v>
      </c>
      <c r="F646" s="3">
        <v>0</v>
      </c>
      <c r="G646" s="3">
        <v>0</v>
      </c>
      <c r="H646" s="3">
        <v>0</v>
      </c>
      <c r="I646" s="3">
        <v>0</v>
      </c>
      <c r="J646" s="3">
        <v>-1.05</v>
      </c>
      <c r="K646" s="3">
        <v>-1.05</v>
      </c>
      <c r="L646">
        <v>0</v>
      </c>
      <c r="M646" s="4">
        <v>45674</v>
      </c>
      <c r="N646" s="3">
        <v>-394.79</v>
      </c>
      <c r="O646" s="3">
        <v>350.33</v>
      </c>
      <c r="P646" s="3">
        <v>1189.0999999999999</v>
      </c>
      <c r="Q646" s="3"/>
      <c r="R646" s="3">
        <v>0</v>
      </c>
      <c r="S646" s="3" t="s">
        <v>178</v>
      </c>
      <c r="T646" s="3" t="s">
        <v>32</v>
      </c>
      <c r="U646" s="3" t="s">
        <v>414</v>
      </c>
      <c r="V646" s="3"/>
      <c r="W646" s="3" t="s">
        <v>119</v>
      </c>
      <c r="X646" s="3">
        <v>-13.63</v>
      </c>
      <c r="Y646" s="3"/>
      <c r="Z646" s="3"/>
      <c r="AA646" s="3">
        <v>1.05</v>
      </c>
      <c r="AB646" s="5" t="s">
        <v>267</v>
      </c>
      <c r="AC646" s="3">
        <v>394.79</v>
      </c>
      <c r="AD646" s="3"/>
    </row>
    <row r="647" spans="1:30" x14ac:dyDescent="0.25">
      <c r="A647">
        <v>137043</v>
      </c>
      <c r="B647" t="s">
        <v>1628</v>
      </c>
      <c r="C647" s="3">
        <f t="shared" si="11"/>
        <v>0</v>
      </c>
      <c r="D647" s="3">
        <v>0</v>
      </c>
      <c r="E647" s="3">
        <v>0</v>
      </c>
      <c r="F647" s="3">
        <v>0</v>
      </c>
      <c r="G647" s="3">
        <v>0</v>
      </c>
      <c r="H647" s="3">
        <v>0</v>
      </c>
      <c r="I647" s="3">
        <v>0</v>
      </c>
      <c r="J647" s="3">
        <v>-27.26</v>
      </c>
      <c r="K647" s="3">
        <v>-27.26</v>
      </c>
      <c r="L647">
        <v>0</v>
      </c>
      <c r="M647" s="4">
        <v>45707</v>
      </c>
      <c r="N647" s="3">
        <v>-266.87</v>
      </c>
      <c r="O647" s="3">
        <v>2453.6</v>
      </c>
      <c r="P647" s="3">
        <v>18398.13</v>
      </c>
      <c r="Q647" s="3" t="s">
        <v>32</v>
      </c>
      <c r="R647" s="3">
        <v>570</v>
      </c>
      <c r="S647" s="3" t="s">
        <v>50</v>
      </c>
      <c r="T647" s="3" t="s">
        <v>42</v>
      </c>
      <c r="U647" s="3" t="s">
        <v>44</v>
      </c>
      <c r="V647" s="3" t="s">
        <v>829</v>
      </c>
      <c r="W647" s="3" t="s">
        <v>338</v>
      </c>
      <c r="X647" s="3">
        <v>80.25</v>
      </c>
      <c r="Y647" s="3"/>
      <c r="Z647" s="3"/>
      <c r="AA647" s="3">
        <v>27.26</v>
      </c>
      <c r="AB647" s="5" t="s">
        <v>256</v>
      </c>
      <c r="AC647" s="3">
        <v>266.87</v>
      </c>
      <c r="AD647" s="3" t="s">
        <v>1629</v>
      </c>
    </row>
    <row r="648" spans="1:30" x14ac:dyDescent="0.25">
      <c r="A648">
        <v>390354</v>
      </c>
      <c r="B648" t="s">
        <v>1630</v>
      </c>
      <c r="C648" s="3">
        <f t="shared" si="11"/>
        <v>0</v>
      </c>
      <c r="D648" s="3">
        <v>0</v>
      </c>
      <c r="E648" s="3">
        <v>0</v>
      </c>
      <c r="F648" s="3">
        <v>0</v>
      </c>
      <c r="G648" s="3">
        <v>0</v>
      </c>
      <c r="H648" s="3">
        <v>0</v>
      </c>
      <c r="I648" s="3">
        <v>0</v>
      </c>
      <c r="J648" s="3">
        <v>-1</v>
      </c>
      <c r="K648" s="3">
        <v>-1</v>
      </c>
      <c r="L648">
        <v>0</v>
      </c>
      <c r="M648" s="4">
        <v>45674</v>
      </c>
      <c r="N648" s="3">
        <v>-210.3</v>
      </c>
      <c r="O648" s="3">
        <v>290.39999999999998</v>
      </c>
      <c r="P648" s="3">
        <v>877.64</v>
      </c>
      <c r="Q648" s="3"/>
      <c r="R648" s="3">
        <v>0</v>
      </c>
      <c r="S648" s="3" t="s">
        <v>50</v>
      </c>
      <c r="T648" s="3" t="s">
        <v>32</v>
      </c>
      <c r="U648" s="3" t="s">
        <v>35</v>
      </c>
      <c r="V648" s="3"/>
      <c r="W648" s="3"/>
      <c r="X648" s="3">
        <v>-1</v>
      </c>
      <c r="Y648" s="3"/>
      <c r="Z648" s="3"/>
      <c r="AA648" s="3">
        <v>1</v>
      </c>
      <c r="AB648" s="5" t="s">
        <v>267</v>
      </c>
      <c r="AC648" s="3">
        <v>210.3</v>
      </c>
      <c r="AD648" s="3"/>
    </row>
    <row r="649" spans="1:30" x14ac:dyDescent="0.25">
      <c r="A649">
        <v>398809</v>
      </c>
      <c r="B649" t="s">
        <v>1631</v>
      </c>
      <c r="C649" s="3">
        <f t="shared" si="11"/>
        <v>0</v>
      </c>
      <c r="D649" s="3">
        <v>0</v>
      </c>
      <c r="E649" s="3">
        <v>0</v>
      </c>
      <c r="F649" s="3">
        <v>0</v>
      </c>
      <c r="G649" s="3">
        <v>0</v>
      </c>
      <c r="H649" s="3">
        <v>0</v>
      </c>
      <c r="I649" s="3">
        <v>0</v>
      </c>
      <c r="J649" s="3">
        <v>-9.66</v>
      </c>
      <c r="K649" s="3">
        <v>-9.66</v>
      </c>
      <c r="L649">
        <v>0</v>
      </c>
      <c r="M649" s="4">
        <v>45695</v>
      </c>
      <c r="N649" s="3">
        <v>-1730.53</v>
      </c>
      <c r="O649" s="3">
        <v>3155.14</v>
      </c>
      <c r="P649" s="3">
        <v>1547.98</v>
      </c>
      <c r="Q649" s="3"/>
      <c r="R649" s="3">
        <v>0</v>
      </c>
      <c r="S649" s="3" t="s">
        <v>50</v>
      </c>
      <c r="T649" s="3" t="s">
        <v>32</v>
      </c>
      <c r="U649" s="3" t="s">
        <v>35</v>
      </c>
      <c r="V649" s="3"/>
      <c r="W649" s="3"/>
      <c r="X649" s="3">
        <v>-2.95</v>
      </c>
      <c r="Y649" s="3"/>
      <c r="Z649" s="3"/>
      <c r="AA649" s="3">
        <v>9.66</v>
      </c>
      <c r="AB649" s="5" t="s">
        <v>443</v>
      </c>
      <c r="AC649" s="3">
        <v>1726.57</v>
      </c>
      <c r="AD649" s="3"/>
    </row>
    <row r="650" spans="1:30" x14ac:dyDescent="0.25">
      <c r="A650">
        <v>431440</v>
      </c>
      <c r="B650" t="s">
        <v>1632</v>
      </c>
      <c r="C650" s="3">
        <f t="shared" si="11"/>
        <v>0</v>
      </c>
      <c r="D650" s="3">
        <v>0</v>
      </c>
      <c r="E650" s="3">
        <v>0</v>
      </c>
      <c r="F650" s="3">
        <v>0</v>
      </c>
      <c r="G650" s="3">
        <v>0</v>
      </c>
      <c r="H650" s="3">
        <v>0</v>
      </c>
      <c r="I650" s="3">
        <v>0</v>
      </c>
      <c r="J650" s="3">
        <v>-1.62</v>
      </c>
      <c r="K650" s="3">
        <v>-1.62</v>
      </c>
      <c r="L650">
        <v>0</v>
      </c>
      <c r="M650" s="4">
        <v>45475</v>
      </c>
      <c r="N650" s="3">
        <v>-1243.8599999999999</v>
      </c>
      <c r="O650" s="3">
        <v>0</v>
      </c>
      <c r="P650" s="3">
        <v>1102.4000000000001</v>
      </c>
      <c r="Q650" s="3"/>
      <c r="R650" s="3">
        <v>0</v>
      </c>
      <c r="S650" s="3" t="s">
        <v>50</v>
      </c>
      <c r="T650" s="3"/>
      <c r="U650" s="3" t="s">
        <v>63</v>
      </c>
      <c r="V650" s="3"/>
      <c r="W650" s="3"/>
      <c r="X650" s="3">
        <v>-1.62</v>
      </c>
      <c r="Y650" s="3"/>
      <c r="Z650" s="3"/>
      <c r="AA650" s="3">
        <v>1.62</v>
      </c>
      <c r="AB650" s="5" t="s">
        <v>1633</v>
      </c>
      <c r="AC650" s="3">
        <v>1242.24</v>
      </c>
      <c r="AD650" s="3"/>
    </row>
    <row r="651" spans="1:30" x14ac:dyDescent="0.25">
      <c r="A651">
        <v>425678</v>
      </c>
      <c r="B651" t="s">
        <v>1634</v>
      </c>
      <c r="C651" s="3">
        <f t="shared" si="11"/>
        <v>0</v>
      </c>
      <c r="D651" s="3">
        <v>0</v>
      </c>
      <c r="E651" s="3">
        <v>0</v>
      </c>
      <c r="F651" s="3">
        <v>0</v>
      </c>
      <c r="G651" s="3">
        <v>0</v>
      </c>
      <c r="H651" s="3">
        <v>0</v>
      </c>
      <c r="I651" s="3">
        <v>0</v>
      </c>
      <c r="J651" s="3">
        <v>-132.91999999999999</v>
      </c>
      <c r="K651" s="3">
        <v>-132.91999999999999</v>
      </c>
      <c r="L651">
        <v>0</v>
      </c>
      <c r="M651" s="4">
        <v>45266</v>
      </c>
      <c r="N651" s="3">
        <v>-934.08</v>
      </c>
      <c r="O651" s="3">
        <v>0</v>
      </c>
      <c r="P651" s="3">
        <v>0</v>
      </c>
      <c r="Q651" s="3"/>
      <c r="R651" s="3">
        <v>0</v>
      </c>
      <c r="S651" s="3" t="s">
        <v>50</v>
      </c>
      <c r="T651" s="3"/>
      <c r="U651" s="3" t="s">
        <v>35</v>
      </c>
      <c r="V651" s="3"/>
      <c r="W651" s="3"/>
      <c r="X651" s="3">
        <v>-132.91999999999999</v>
      </c>
      <c r="Y651" s="3"/>
      <c r="Z651" s="3"/>
      <c r="AA651" s="3">
        <v>132.91999999999999</v>
      </c>
      <c r="AB651" s="5" t="s">
        <v>1501</v>
      </c>
      <c r="AC651" s="3">
        <v>801.16</v>
      </c>
      <c r="AD651" s="3"/>
    </row>
    <row r="652" spans="1:30" x14ac:dyDescent="0.25">
      <c r="A652">
        <v>381888</v>
      </c>
      <c r="B652" t="s">
        <v>1635</v>
      </c>
      <c r="C652" s="3">
        <f t="shared" si="11"/>
        <v>0</v>
      </c>
      <c r="D652" s="3">
        <v>0</v>
      </c>
      <c r="E652" s="3">
        <v>0</v>
      </c>
      <c r="F652" s="3">
        <v>0</v>
      </c>
      <c r="G652" s="3">
        <v>0</v>
      </c>
      <c r="H652" s="3">
        <v>0</v>
      </c>
      <c r="I652" s="3">
        <v>0</v>
      </c>
      <c r="J652" s="3">
        <v>-80.819999999999993</v>
      </c>
      <c r="K652" s="3">
        <v>-80.819999999999993</v>
      </c>
      <c r="L652">
        <v>0</v>
      </c>
      <c r="M652" s="4">
        <v>45609</v>
      </c>
      <c r="N652" s="3">
        <v>-700.76</v>
      </c>
      <c r="O652" s="3">
        <v>0</v>
      </c>
      <c r="P652" s="3">
        <v>4697.8500000000004</v>
      </c>
      <c r="Q652" s="3"/>
      <c r="R652" s="3">
        <v>0</v>
      </c>
      <c r="S652" s="3" t="s">
        <v>50</v>
      </c>
      <c r="T652" s="3" t="s">
        <v>32</v>
      </c>
      <c r="U652" s="3" t="s">
        <v>63</v>
      </c>
      <c r="V652" s="3"/>
      <c r="W652" s="3"/>
      <c r="X652" s="3">
        <v>-80.819999999999993</v>
      </c>
      <c r="Y652" s="3"/>
      <c r="Z652" s="3"/>
      <c r="AA652" s="3">
        <v>80.819999999999993</v>
      </c>
      <c r="AB652" s="5" t="s">
        <v>228</v>
      </c>
      <c r="AC652" s="3">
        <v>700.76</v>
      </c>
      <c r="AD652" s="3"/>
    </row>
    <row r="653" spans="1:30" x14ac:dyDescent="0.25">
      <c r="A653">
        <v>382481</v>
      </c>
      <c r="B653" t="s">
        <v>1636</v>
      </c>
      <c r="C653" s="3">
        <f t="shared" si="11"/>
        <v>0</v>
      </c>
      <c r="D653" s="3">
        <v>0</v>
      </c>
      <c r="E653" s="3">
        <v>0</v>
      </c>
      <c r="F653" s="3">
        <v>0</v>
      </c>
      <c r="G653" s="3">
        <v>0</v>
      </c>
      <c r="H653" s="3">
        <v>0</v>
      </c>
      <c r="I653" s="3">
        <v>0</v>
      </c>
      <c r="J653" s="3">
        <v>-0.87</v>
      </c>
      <c r="K653" s="3">
        <v>-0.87</v>
      </c>
      <c r="L653">
        <v>0</v>
      </c>
      <c r="M653" s="4">
        <v>45618</v>
      </c>
      <c r="N653" s="3">
        <v>-333.8</v>
      </c>
      <c r="O653" s="3">
        <v>0</v>
      </c>
      <c r="P653" s="3">
        <v>291.08</v>
      </c>
      <c r="Q653" s="3"/>
      <c r="R653" s="3">
        <v>0</v>
      </c>
      <c r="S653" s="3" t="s">
        <v>50</v>
      </c>
      <c r="T653" s="3" t="s">
        <v>32</v>
      </c>
      <c r="U653" s="3" t="s">
        <v>35</v>
      </c>
      <c r="V653" s="3"/>
      <c r="W653" s="3"/>
      <c r="X653" s="3">
        <v>-8.07</v>
      </c>
      <c r="Y653" s="3"/>
      <c r="Z653" s="3"/>
      <c r="AA653" s="3">
        <v>0.87</v>
      </c>
      <c r="AB653" s="5" t="s">
        <v>1637</v>
      </c>
      <c r="AC653" s="3">
        <v>333.8</v>
      </c>
      <c r="AD653" s="3"/>
    </row>
    <row r="654" spans="1:30" x14ac:dyDescent="0.25">
      <c r="A654">
        <v>79013</v>
      </c>
      <c r="B654" t="s">
        <v>1638</v>
      </c>
      <c r="C654" s="3">
        <f t="shared" si="11"/>
        <v>0</v>
      </c>
      <c r="D654" s="3">
        <v>0</v>
      </c>
      <c r="E654" s="3">
        <v>0</v>
      </c>
      <c r="F654" s="3">
        <v>0</v>
      </c>
      <c r="G654" s="3">
        <v>0</v>
      </c>
      <c r="H654" s="3">
        <v>0</v>
      </c>
      <c r="I654" s="3">
        <v>0</v>
      </c>
      <c r="J654" s="3">
        <v>-233.75</v>
      </c>
      <c r="K654" s="3">
        <v>-233.75</v>
      </c>
      <c r="L654">
        <v>0</v>
      </c>
      <c r="M654" s="4">
        <v>45712</v>
      </c>
      <c r="N654" s="3">
        <v>-233.75</v>
      </c>
      <c r="O654" s="3">
        <v>477.6</v>
      </c>
      <c r="P654" s="3">
        <v>0</v>
      </c>
      <c r="Q654" s="3"/>
      <c r="R654" s="3">
        <v>184.71</v>
      </c>
      <c r="S654" s="3" t="s">
        <v>50</v>
      </c>
      <c r="T654" s="3" t="s">
        <v>32</v>
      </c>
      <c r="U654" s="3" t="s">
        <v>44</v>
      </c>
      <c r="V654" s="3"/>
      <c r="W654" s="3" t="s">
        <v>119</v>
      </c>
      <c r="X654" s="3">
        <v>-8.77</v>
      </c>
      <c r="Y654" s="3"/>
      <c r="Z654" s="3"/>
      <c r="AA654" s="3">
        <v>233.75</v>
      </c>
      <c r="AB654" s="5" t="s">
        <v>52</v>
      </c>
      <c r="AC654" s="3">
        <v>0</v>
      </c>
      <c r="AD654" s="3" t="s">
        <v>1639</v>
      </c>
    </row>
    <row r="655" spans="1:30" x14ac:dyDescent="0.25">
      <c r="A655">
        <v>385187</v>
      </c>
      <c r="B655" t="s">
        <v>1640</v>
      </c>
      <c r="C655" s="3">
        <f t="shared" si="11"/>
        <v>0</v>
      </c>
      <c r="D655" s="3">
        <v>0</v>
      </c>
      <c r="E655" s="3">
        <v>0</v>
      </c>
      <c r="F655" s="3">
        <v>0</v>
      </c>
      <c r="G655" s="3">
        <v>0</v>
      </c>
      <c r="H655" s="3">
        <v>0</v>
      </c>
      <c r="I655" s="3">
        <v>0</v>
      </c>
      <c r="J655" s="3">
        <v>-1.65</v>
      </c>
      <c r="K655" s="3">
        <v>-1.65</v>
      </c>
      <c r="L655">
        <v>0</v>
      </c>
      <c r="M655" s="4">
        <v>45560</v>
      </c>
      <c r="N655" s="3">
        <v>-717.27</v>
      </c>
      <c r="O655" s="3">
        <v>0</v>
      </c>
      <c r="P655" s="3">
        <v>658.8</v>
      </c>
      <c r="Q655" s="3"/>
      <c r="R655" s="3">
        <v>0</v>
      </c>
      <c r="S655" s="3" t="s">
        <v>50</v>
      </c>
      <c r="T655" s="3" t="s">
        <v>32</v>
      </c>
      <c r="U655" s="3" t="s">
        <v>35</v>
      </c>
      <c r="V655" s="3"/>
      <c r="W655" s="3"/>
      <c r="X655" s="3">
        <v>-1.39</v>
      </c>
      <c r="Y655" s="3"/>
      <c r="Z655" s="3"/>
      <c r="AA655" s="3">
        <v>1.65</v>
      </c>
      <c r="AB655" s="5" t="s">
        <v>1422</v>
      </c>
      <c r="AC655" s="3">
        <v>715.62</v>
      </c>
      <c r="AD655" s="3"/>
    </row>
    <row r="656" spans="1:30" x14ac:dyDescent="0.25">
      <c r="A656">
        <v>285175</v>
      </c>
      <c r="B656" t="s">
        <v>1641</v>
      </c>
      <c r="C656" s="3">
        <f t="shared" si="11"/>
        <v>0</v>
      </c>
      <c r="D656" s="3">
        <v>0</v>
      </c>
      <c r="E656" s="3">
        <v>0</v>
      </c>
      <c r="F656" s="3">
        <v>0</v>
      </c>
      <c r="G656" s="3">
        <v>0</v>
      </c>
      <c r="H656" s="3">
        <v>0</v>
      </c>
      <c r="I656" s="3">
        <v>0</v>
      </c>
      <c r="J656" s="3">
        <v>-0.1</v>
      </c>
      <c r="K656" s="3">
        <v>-0.1</v>
      </c>
      <c r="L656">
        <v>0</v>
      </c>
      <c r="M656" s="4">
        <v>45698</v>
      </c>
      <c r="N656" s="3">
        <v>-344.31</v>
      </c>
      <c r="O656" s="3">
        <v>988.15</v>
      </c>
      <c r="P656" s="3">
        <v>3871.14</v>
      </c>
      <c r="Q656" s="3"/>
      <c r="R656" s="3">
        <v>0</v>
      </c>
      <c r="S656" s="3" t="s">
        <v>50</v>
      </c>
      <c r="T656" s="3" t="s">
        <v>100</v>
      </c>
      <c r="U656" s="3" t="s">
        <v>35</v>
      </c>
      <c r="V656" s="3"/>
      <c r="W656" s="3"/>
      <c r="X656" s="3">
        <v>-14.28</v>
      </c>
      <c r="Y656" s="3"/>
      <c r="Z656" s="3"/>
      <c r="AA656" s="3">
        <v>0.1</v>
      </c>
      <c r="AB656" s="5" t="s">
        <v>519</v>
      </c>
      <c r="AC656" s="3">
        <v>344.31</v>
      </c>
      <c r="AD656" s="3" t="s">
        <v>1642</v>
      </c>
    </row>
    <row r="657" spans="1:30" x14ac:dyDescent="0.25">
      <c r="A657">
        <v>19525</v>
      </c>
      <c r="B657" t="s">
        <v>1643</v>
      </c>
      <c r="C657" s="3">
        <f t="shared" si="11"/>
        <v>0</v>
      </c>
      <c r="D657" s="3">
        <v>0</v>
      </c>
      <c r="E657" s="3">
        <v>0</v>
      </c>
      <c r="F657" s="3">
        <v>0</v>
      </c>
      <c r="G657" s="3">
        <v>0</v>
      </c>
      <c r="H657" s="3">
        <v>0</v>
      </c>
      <c r="I657" s="3">
        <v>0</v>
      </c>
      <c r="J657" s="3">
        <v>-501.25</v>
      </c>
      <c r="K657" s="3">
        <v>-501.25</v>
      </c>
      <c r="L657">
        <v>0</v>
      </c>
      <c r="M657" s="4">
        <v>45713</v>
      </c>
      <c r="N657" s="3">
        <v>-1084.02</v>
      </c>
      <c r="O657" s="3">
        <v>2525.09</v>
      </c>
      <c r="P657" s="3">
        <v>15339.13</v>
      </c>
      <c r="Q657" s="3" t="s">
        <v>32</v>
      </c>
      <c r="R657" s="3">
        <v>460.4</v>
      </c>
      <c r="S657" s="3" t="s">
        <v>50</v>
      </c>
      <c r="T657" s="3" t="s">
        <v>32</v>
      </c>
      <c r="U657" s="3" t="s">
        <v>44</v>
      </c>
      <c r="V657" s="3" t="s">
        <v>1644</v>
      </c>
      <c r="W657" s="3" t="s">
        <v>119</v>
      </c>
      <c r="X657" s="3">
        <v>219.01</v>
      </c>
      <c r="Y657" s="3"/>
      <c r="Z657" s="3"/>
      <c r="AA657" s="3">
        <v>501.25</v>
      </c>
      <c r="AB657" s="5" t="s">
        <v>64</v>
      </c>
      <c r="AC657" s="3">
        <v>-1105.02</v>
      </c>
      <c r="AD657" s="3" t="s">
        <v>1645</v>
      </c>
    </row>
    <row r="658" spans="1:30" x14ac:dyDescent="0.25">
      <c r="A658">
        <v>17416</v>
      </c>
      <c r="B658" t="s">
        <v>1646</v>
      </c>
      <c r="C658" s="3">
        <f t="shared" si="11"/>
        <v>0</v>
      </c>
      <c r="D658" s="3">
        <v>0</v>
      </c>
      <c r="E658" s="3">
        <v>0</v>
      </c>
      <c r="F658" s="3">
        <v>0</v>
      </c>
      <c r="G658" s="3">
        <v>0</v>
      </c>
      <c r="H658" s="3">
        <v>0</v>
      </c>
      <c r="I658" s="3">
        <v>0</v>
      </c>
      <c r="J658" s="3">
        <v>-206.61</v>
      </c>
      <c r="K658" s="3">
        <v>-206.61</v>
      </c>
      <c r="L658">
        <v>0</v>
      </c>
      <c r="M658" s="4">
        <v>45713</v>
      </c>
      <c r="N658" s="3">
        <v>-342.67</v>
      </c>
      <c r="O658" s="3">
        <v>4419.21</v>
      </c>
      <c r="P658" s="3">
        <v>11776.76</v>
      </c>
      <c r="Q658" s="3" t="s">
        <v>32</v>
      </c>
      <c r="R658" s="3">
        <v>189.16</v>
      </c>
      <c r="S658" s="3" t="s">
        <v>50</v>
      </c>
      <c r="T658" s="3" t="s">
        <v>100</v>
      </c>
      <c r="U658" s="3" t="s">
        <v>44</v>
      </c>
      <c r="V658" s="3"/>
      <c r="W658" s="3" t="s">
        <v>135</v>
      </c>
      <c r="X658" s="3">
        <v>-514.41</v>
      </c>
      <c r="Y658" s="3"/>
      <c r="Z658" s="3"/>
      <c r="AA658" s="3">
        <v>206.61</v>
      </c>
      <c r="AB658" s="5" t="s">
        <v>64</v>
      </c>
      <c r="AC658" s="3">
        <v>136.82</v>
      </c>
      <c r="AD658" s="3" t="s">
        <v>1647</v>
      </c>
    </row>
    <row r="659" spans="1:30" x14ac:dyDescent="0.25">
      <c r="A659">
        <v>434873</v>
      </c>
      <c r="B659" t="s">
        <v>1648</v>
      </c>
      <c r="C659" s="3">
        <f t="shared" si="11"/>
        <v>0</v>
      </c>
      <c r="D659" s="3">
        <v>0</v>
      </c>
      <c r="E659" s="3">
        <v>0</v>
      </c>
      <c r="F659" s="3">
        <v>0</v>
      </c>
      <c r="G659" s="3">
        <v>0</v>
      </c>
      <c r="H659" s="3">
        <v>0</v>
      </c>
      <c r="I659" s="3">
        <v>0</v>
      </c>
      <c r="J659" s="3">
        <v>-1.1499999999999999</v>
      </c>
      <c r="K659" s="3">
        <v>-1.1499999999999999</v>
      </c>
      <c r="L659">
        <v>0</v>
      </c>
      <c r="M659" s="4">
        <v>45678</v>
      </c>
      <c r="N659" s="3">
        <v>-558.03</v>
      </c>
      <c r="O659" s="3">
        <v>483.72</v>
      </c>
      <c r="P659" s="3">
        <v>8032.56</v>
      </c>
      <c r="Q659" s="3" t="s">
        <v>32</v>
      </c>
      <c r="R659" s="3">
        <v>0</v>
      </c>
      <c r="S659" s="3" t="s">
        <v>50</v>
      </c>
      <c r="T659" s="3" t="s">
        <v>544</v>
      </c>
      <c r="U659" s="3" t="s">
        <v>35</v>
      </c>
      <c r="V659" s="3"/>
      <c r="W659" s="3" t="s">
        <v>201</v>
      </c>
      <c r="X659" s="3">
        <v>73.41</v>
      </c>
      <c r="Y659" s="3"/>
      <c r="Z659" s="3"/>
      <c r="AA659" s="3">
        <v>1.1499999999999999</v>
      </c>
      <c r="AB659" s="5" t="s">
        <v>339</v>
      </c>
      <c r="AC659" s="3">
        <v>558.03</v>
      </c>
      <c r="AD659" s="3" t="s">
        <v>1649</v>
      </c>
    </row>
    <row r="660" spans="1:30" x14ac:dyDescent="0.25">
      <c r="A660">
        <v>286635</v>
      </c>
      <c r="B660" t="s">
        <v>1650</v>
      </c>
      <c r="C660" s="3">
        <f t="shared" si="11"/>
        <v>0</v>
      </c>
      <c r="D660" s="3">
        <v>0</v>
      </c>
      <c r="E660" s="3">
        <v>0</v>
      </c>
      <c r="F660" s="3">
        <v>0</v>
      </c>
      <c r="G660" s="3">
        <v>0</v>
      </c>
      <c r="H660" s="3">
        <v>0</v>
      </c>
      <c r="I660" s="3">
        <v>0</v>
      </c>
      <c r="J660" s="3">
        <v>-140.46</v>
      </c>
      <c r="K660" s="3">
        <v>-140.46</v>
      </c>
      <c r="L660">
        <v>0</v>
      </c>
      <c r="M660" s="4">
        <v>45611</v>
      </c>
      <c r="N660" s="3">
        <v>-136.16999999999999</v>
      </c>
      <c r="O660" s="3">
        <v>0</v>
      </c>
      <c r="P660" s="3">
        <v>8538.7099999999991</v>
      </c>
      <c r="Q660" s="3"/>
      <c r="R660" s="3">
        <v>0</v>
      </c>
      <c r="S660" s="3" t="s">
        <v>50</v>
      </c>
      <c r="T660" s="3" t="s">
        <v>32</v>
      </c>
      <c r="U660" s="3" t="s">
        <v>35</v>
      </c>
      <c r="V660" s="3"/>
      <c r="W660" s="3"/>
      <c r="X660" s="3">
        <v>-140.46</v>
      </c>
      <c r="Y660" s="3"/>
      <c r="Z660" s="3"/>
      <c r="AA660" s="3">
        <v>140.46</v>
      </c>
      <c r="AB660" s="5" t="s">
        <v>1651</v>
      </c>
      <c r="AC660" s="3">
        <v>136.16999999999999</v>
      </c>
      <c r="AD660" s="3" t="s">
        <v>1652</v>
      </c>
    </row>
    <row r="661" spans="1:30" x14ac:dyDescent="0.25">
      <c r="A661">
        <v>434149</v>
      </c>
      <c r="B661" t="s">
        <v>1653</v>
      </c>
      <c r="C661" s="3">
        <f t="shared" si="11"/>
        <v>0</v>
      </c>
      <c r="D661" s="3">
        <v>0</v>
      </c>
      <c r="E661" s="3">
        <v>0</v>
      </c>
      <c r="F661" s="3">
        <v>0</v>
      </c>
      <c r="G661" s="3">
        <v>0</v>
      </c>
      <c r="H661" s="3">
        <v>0</v>
      </c>
      <c r="I661" s="3">
        <v>0</v>
      </c>
      <c r="J661" s="3">
        <v>-0.78</v>
      </c>
      <c r="K661" s="3">
        <v>-0.78</v>
      </c>
      <c r="L661">
        <v>0</v>
      </c>
      <c r="M661" s="4">
        <v>45687</v>
      </c>
      <c r="N661" s="3">
        <v>-73.94</v>
      </c>
      <c r="O661" s="3">
        <v>63.68</v>
      </c>
      <c r="P661" s="3">
        <v>1172.76</v>
      </c>
      <c r="Q661" s="3"/>
      <c r="R661" s="3">
        <v>0</v>
      </c>
      <c r="S661" s="3" t="s">
        <v>50</v>
      </c>
      <c r="T661" s="3" t="s">
        <v>32</v>
      </c>
      <c r="U661" s="3" t="s">
        <v>35</v>
      </c>
      <c r="V661" s="3"/>
      <c r="W661" s="3"/>
      <c r="X661" s="3">
        <v>-2.71</v>
      </c>
      <c r="Y661" s="3"/>
      <c r="Z661" s="3"/>
      <c r="AA661" s="3">
        <v>0.78</v>
      </c>
      <c r="AB661" s="5" t="s">
        <v>328</v>
      </c>
      <c r="AC661" s="3">
        <v>73.94</v>
      </c>
      <c r="AD661" s="3"/>
    </row>
    <row r="662" spans="1:30" x14ac:dyDescent="0.25">
      <c r="A662">
        <v>412237</v>
      </c>
      <c r="B662" t="s">
        <v>1654</v>
      </c>
      <c r="C662" s="3">
        <f t="shared" si="11"/>
        <v>0</v>
      </c>
      <c r="D662" s="3">
        <v>0</v>
      </c>
      <c r="E662" s="3">
        <v>0</v>
      </c>
      <c r="F662" s="3">
        <v>0</v>
      </c>
      <c r="G662" s="3">
        <v>0</v>
      </c>
      <c r="H662" s="3">
        <v>0</v>
      </c>
      <c r="I662" s="3">
        <v>0</v>
      </c>
      <c r="J662" s="3">
        <v>-4.2</v>
      </c>
      <c r="K662" s="3">
        <v>-4.2</v>
      </c>
      <c r="L662">
        <v>0</v>
      </c>
      <c r="M662" s="4">
        <v>45398</v>
      </c>
      <c r="N662" s="3">
        <v>-192.54</v>
      </c>
      <c r="O662" s="3">
        <v>0</v>
      </c>
      <c r="P662" s="3">
        <v>1686.4</v>
      </c>
      <c r="Q662" s="3" t="s">
        <v>32</v>
      </c>
      <c r="R662" s="3">
        <v>0</v>
      </c>
      <c r="S662" s="3" t="s">
        <v>50</v>
      </c>
      <c r="T662" s="3"/>
      <c r="U662" s="3" t="s">
        <v>35</v>
      </c>
      <c r="V662" s="3" t="s">
        <v>1178</v>
      </c>
      <c r="W662" s="3"/>
      <c r="X662" s="3">
        <v>-4.2</v>
      </c>
      <c r="Y662" s="3"/>
      <c r="Z662" s="3"/>
      <c r="AA662" s="3">
        <v>4.2</v>
      </c>
      <c r="AB662" s="5" t="s">
        <v>1455</v>
      </c>
      <c r="AC662" s="3">
        <v>192.1</v>
      </c>
      <c r="AD662" s="3" t="s">
        <v>1655</v>
      </c>
    </row>
    <row r="663" spans="1:30" x14ac:dyDescent="0.25">
      <c r="A663">
        <v>416945</v>
      </c>
      <c r="B663" t="s">
        <v>1656</v>
      </c>
      <c r="C663" s="3">
        <f t="shared" si="11"/>
        <v>0</v>
      </c>
      <c r="D663" s="3">
        <v>0</v>
      </c>
      <c r="E663" s="3">
        <v>0</v>
      </c>
      <c r="F663" s="3">
        <v>0</v>
      </c>
      <c r="G663" s="3">
        <v>0</v>
      </c>
      <c r="H663" s="3">
        <v>0</v>
      </c>
      <c r="I663" s="3">
        <v>0</v>
      </c>
      <c r="J663" s="3">
        <v>-0.11</v>
      </c>
      <c r="K663" s="3">
        <v>-0.11</v>
      </c>
      <c r="L663">
        <v>0</v>
      </c>
      <c r="M663" s="4">
        <v>45644</v>
      </c>
      <c r="N663" s="3">
        <v>-792.72</v>
      </c>
      <c r="O663" s="3">
        <v>0</v>
      </c>
      <c r="P663" s="3">
        <v>680</v>
      </c>
      <c r="Q663" s="3"/>
      <c r="R663" s="3">
        <v>0</v>
      </c>
      <c r="S663" s="3" t="s">
        <v>50</v>
      </c>
      <c r="T663" s="3" t="s">
        <v>536</v>
      </c>
      <c r="U663" s="3" t="s">
        <v>35</v>
      </c>
      <c r="V663" s="3"/>
      <c r="W663" s="3"/>
      <c r="X663" s="3">
        <v>-21.7</v>
      </c>
      <c r="Y663" s="3"/>
      <c r="Z663" s="3"/>
      <c r="AA663" s="3">
        <v>0.11</v>
      </c>
      <c r="AB663" s="5" t="s">
        <v>179</v>
      </c>
      <c r="AC663" s="3">
        <v>792.61</v>
      </c>
      <c r="AD663" s="3"/>
    </row>
    <row r="664" spans="1:30" x14ac:dyDescent="0.25">
      <c r="A664">
        <v>433089</v>
      </c>
      <c r="B664" t="s">
        <v>1657</v>
      </c>
      <c r="C664" s="3">
        <f t="shared" si="11"/>
        <v>0</v>
      </c>
      <c r="D664" s="3">
        <v>0</v>
      </c>
      <c r="E664" s="3">
        <v>0</v>
      </c>
      <c r="F664" s="3">
        <v>0</v>
      </c>
      <c r="G664" s="3">
        <v>0</v>
      </c>
      <c r="H664" s="3">
        <v>0</v>
      </c>
      <c r="I664" s="3">
        <v>0</v>
      </c>
      <c r="J664" s="3">
        <v>-38.32</v>
      </c>
      <c r="K664" s="3">
        <v>-38.32</v>
      </c>
      <c r="L664">
        <v>0</v>
      </c>
      <c r="M664" s="4">
        <v>45433</v>
      </c>
      <c r="N664" s="3">
        <v>-843.26</v>
      </c>
      <c r="O664" s="3">
        <v>0</v>
      </c>
      <c r="P664" s="3">
        <v>684.16</v>
      </c>
      <c r="Q664" s="3"/>
      <c r="R664" s="3">
        <v>0</v>
      </c>
      <c r="S664" s="3" t="s">
        <v>50</v>
      </c>
      <c r="T664" s="3"/>
      <c r="U664" s="3" t="s">
        <v>63</v>
      </c>
      <c r="V664" s="3"/>
      <c r="W664" s="3"/>
      <c r="X664" s="3">
        <v>-38.32</v>
      </c>
      <c r="Y664" s="3"/>
      <c r="Z664" s="3"/>
      <c r="AA664" s="3">
        <v>38.32</v>
      </c>
      <c r="AB664" s="5" t="s">
        <v>1658</v>
      </c>
      <c r="AC664" s="3">
        <v>804.94</v>
      </c>
      <c r="AD664" s="3"/>
    </row>
    <row r="665" spans="1:30" x14ac:dyDescent="0.25">
      <c r="A665">
        <v>393296</v>
      </c>
      <c r="B665" t="s">
        <v>1659</v>
      </c>
      <c r="C665" s="3">
        <f t="shared" si="11"/>
        <v>0</v>
      </c>
      <c r="D665" s="3">
        <v>0</v>
      </c>
      <c r="E665" s="3">
        <v>0</v>
      </c>
      <c r="F665" s="3">
        <v>0</v>
      </c>
      <c r="G665" s="3">
        <v>0</v>
      </c>
      <c r="H665" s="3">
        <v>0</v>
      </c>
      <c r="I665" s="3">
        <v>0</v>
      </c>
      <c r="J665" s="3">
        <v>-4.42</v>
      </c>
      <c r="K665" s="3">
        <v>-4.42</v>
      </c>
      <c r="L665">
        <v>0</v>
      </c>
      <c r="M665" s="4">
        <v>45380</v>
      </c>
      <c r="N665" s="3">
        <v>27.14</v>
      </c>
      <c r="O665" s="3">
        <v>0</v>
      </c>
      <c r="P665" s="3">
        <v>224.65</v>
      </c>
      <c r="Q665" s="3"/>
      <c r="R665" s="3">
        <v>0</v>
      </c>
      <c r="S665" s="3" t="s">
        <v>50</v>
      </c>
      <c r="T665" s="3"/>
      <c r="U665" s="3" t="s">
        <v>35</v>
      </c>
      <c r="V665" s="3"/>
      <c r="W665" s="3"/>
      <c r="X665" s="3">
        <v>-4.42</v>
      </c>
      <c r="Y665" s="3"/>
      <c r="Z665" s="3"/>
      <c r="AA665" s="3">
        <v>4.42</v>
      </c>
      <c r="AB665" s="5" t="s">
        <v>109</v>
      </c>
      <c r="AC665" s="3">
        <v>65.27</v>
      </c>
      <c r="AD665" s="3" t="s">
        <v>1660</v>
      </c>
    </row>
    <row r="666" spans="1:30" x14ac:dyDescent="0.25">
      <c r="A666">
        <v>17619</v>
      </c>
      <c r="B666" t="s">
        <v>1661</v>
      </c>
      <c r="C666" s="3">
        <f t="shared" si="11"/>
        <v>0</v>
      </c>
      <c r="D666" s="3">
        <v>0</v>
      </c>
      <c r="E666" s="3">
        <v>0</v>
      </c>
      <c r="F666" s="3">
        <v>0</v>
      </c>
      <c r="G666" s="3">
        <v>0</v>
      </c>
      <c r="H666" s="3">
        <v>0</v>
      </c>
      <c r="I666" s="3">
        <v>0</v>
      </c>
      <c r="J666" s="3">
        <v>-30</v>
      </c>
      <c r="K666" s="3">
        <v>-30</v>
      </c>
      <c r="L666">
        <v>0</v>
      </c>
      <c r="M666" s="4">
        <v>45713</v>
      </c>
      <c r="N666" s="3">
        <v>-81.7</v>
      </c>
      <c r="O666" s="3">
        <v>235.99</v>
      </c>
      <c r="P666" s="3">
        <v>1972.76</v>
      </c>
      <c r="Q666" s="3" t="s">
        <v>32</v>
      </c>
      <c r="R666" s="3">
        <v>0</v>
      </c>
      <c r="S666" s="3" t="s">
        <v>50</v>
      </c>
      <c r="T666" s="3" t="s">
        <v>32</v>
      </c>
      <c r="U666" s="3" t="s">
        <v>35</v>
      </c>
      <c r="V666" s="3"/>
      <c r="W666" s="3" t="s">
        <v>119</v>
      </c>
      <c r="X666" s="3">
        <v>-36.299999999999997</v>
      </c>
      <c r="Y666" s="3"/>
      <c r="Z666" s="3"/>
      <c r="AA666" s="3">
        <v>30</v>
      </c>
      <c r="AB666" s="5" t="s">
        <v>52</v>
      </c>
      <c r="AC666" s="3">
        <v>81.7</v>
      </c>
      <c r="AD666" s="3" t="s">
        <v>1662</v>
      </c>
    </row>
    <row r="667" spans="1:30" x14ac:dyDescent="0.25">
      <c r="A667">
        <v>357631</v>
      </c>
      <c r="B667" t="s">
        <v>1663</v>
      </c>
      <c r="C667" s="3">
        <f t="shared" si="11"/>
        <v>0</v>
      </c>
      <c r="D667" s="3">
        <v>0</v>
      </c>
      <c r="E667" s="3">
        <v>0</v>
      </c>
      <c r="F667" s="3">
        <v>0</v>
      </c>
      <c r="G667" s="3">
        <v>0</v>
      </c>
      <c r="H667" s="3">
        <v>0</v>
      </c>
      <c r="I667" s="3">
        <v>0</v>
      </c>
      <c r="J667" s="3">
        <v>-4186.43</v>
      </c>
      <c r="K667" s="3">
        <v>-4186.43</v>
      </c>
      <c r="L667">
        <v>0</v>
      </c>
      <c r="M667" s="4">
        <v>45708</v>
      </c>
      <c r="N667" s="3">
        <v>-5754.01</v>
      </c>
      <c r="O667" s="3">
        <v>5103.1099999999997</v>
      </c>
      <c r="P667" s="3">
        <v>0</v>
      </c>
      <c r="Q667" s="3"/>
      <c r="R667" s="3">
        <v>0</v>
      </c>
      <c r="S667" s="3" t="s">
        <v>178</v>
      </c>
      <c r="T667" s="3" t="s">
        <v>32</v>
      </c>
      <c r="U667" s="3" t="s">
        <v>414</v>
      </c>
      <c r="V667" s="3"/>
      <c r="W667" s="3" t="s">
        <v>135</v>
      </c>
      <c r="X667" s="3">
        <v>-4343.62</v>
      </c>
      <c r="Y667" s="3"/>
      <c r="Z667" s="3"/>
      <c r="AA667" s="3">
        <v>4186.43</v>
      </c>
      <c r="AB667" s="5" t="s">
        <v>52</v>
      </c>
      <c r="AC667" s="3">
        <v>5753.99</v>
      </c>
      <c r="AD667" s="3"/>
    </row>
    <row r="668" spans="1:30" x14ac:dyDescent="0.25">
      <c r="A668">
        <v>437562</v>
      </c>
      <c r="B668" t="s">
        <v>1664</v>
      </c>
      <c r="C668" s="3">
        <f t="shared" si="11"/>
        <v>0</v>
      </c>
      <c r="D668" s="3">
        <v>0</v>
      </c>
      <c r="E668" s="3">
        <v>0</v>
      </c>
      <c r="F668" s="3">
        <v>0</v>
      </c>
      <c r="G668" s="3">
        <v>0</v>
      </c>
      <c r="H668" s="3">
        <v>0</v>
      </c>
      <c r="I668" s="3">
        <v>0</v>
      </c>
      <c r="J668" s="3">
        <v>-61.5</v>
      </c>
      <c r="K668" s="3">
        <v>-61.5</v>
      </c>
      <c r="L668">
        <v>0</v>
      </c>
      <c r="M668" s="4">
        <v>45712</v>
      </c>
      <c r="N668" s="3">
        <v>-242.08</v>
      </c>
      <c r="O668" s="3">
        <v>5297.62</v>
      </c>
      <c r="P668" s="3">
        <v>11121.84</v>
      </c>
      <c r="Q668" s="3"/>
      <c r="R668" s="3">
        <v>0</v>
      </c>
      <c r="S668" s="3" t="s">
        <v>50</v>
      </c>
      <c r="T668" s="3" t="s">
        <v>100</v>
      </c>
      <c r="U668" s="3" t="s">
        <v>35</v>
      </c>
      <c r="V668" s="3"/>
      <c r="W668" s="3"/>
      <c r="X668" s="3">
        <v>-143.66</v>
      </c>
      <c r="Y668" s="3"/>
      <c r="Z668" s="3"/>
      <c r="AA668" s="3">
        <v>61.5</v>
      </c>
      <c r="AB668" s="5" t="s">
        <v>163</v>
      </c>
      <c r="AC668" s="3">
        <v>242.08</v>
      </c>
      <c r="AD668" s="3"/>
    </row>
    <row r="669" spans="1:30" x14ac:dyDescent="0.25">
      <c r="A669">
        <v>414425</v>
      </c>
      <c r="B669" t="s">
        <v>1665</v>
      </c>
      <c r="C669" s="3">
        <f t="shared" si="11"/>
        <v>0</v>
      </c>
      <c r="D669" s="3">
        <v>0</v>
      </c>
      <c r="E669" s="3">
        <v>0</v>
      </c>
      <c r="F669" s="3">
        <v>0</v>
      </c>
      <c r="G669" s="3">
        <v>0</v>
      </c>
      <c r="H669" s="3">
        <v>0</v>
      </c>
      <c r="I669" s="3">
        <v>0</v>
      </c>
      <c r="J669" s="3">
        <v>-400</v>
      </c>
      <c r="K669" s="3">
        <v>-400</v>
      </c>
      <c r="L669">
        <v>0</v>
      </c>
      <c r="M669" s="4">
        <v>45692</v>
      </c>
      <c r="N669" s="3">
        <v>-400</v>
      </c>
      <c r="O669" s="3">
        <v>0</v>
      </c>
      <c r="P669" s="3">
        <v>1551.82</v>
      </c>
      <c r="Q669" s="3"/>
      <c r="R669" s="3">
        <v>747.18</v>
      </c>
      <c r="S669" s="3" t="s">
        <v>50</v>
      </c>
      <c r="T669" s="3" t="s">
        <v>32</v>
      </c>
      <c r="U669" s="3" t="s">
        <v>35</v>
      </c>
      <c r="V669" s="3"/>
      <c r="W669" s="3"/>
      <c r="X669" s="3">
        <v>-48.09</v>
      </c>
      <c r="Y669" s="3"/>
      <c r="Z669" s="3"/>
      <c r="AA669" s="3">
        <v>400</v>
      </c>
      <c r="AB669" s="5" t="s">
        <v>1526</v>
      </c>
      <c r="AC669" s="3">
        <v>1363.96</v>
      </c>
      <c r="AD669" s="3"/>
    </row>
    <row r="670" spans="1:30" x14ac:dyDescent="0.25">
      <c r="A670">
        <v>133315</v>
      </c>
      <c r="B670" t="s">
        <v>1666</v>
      </c>
      <c r="C670" s="3">
        <f t="shared" si="11"/>
        <v>0</v>
      </c>
      <c r="D670" s="3">
        <v>0</v>
      </c>
      <c r="E670" s="3">
        <v>0</v>
      </c>
      <c r="F670" s="3">
        <v>0</v>
      </c>
      <c r="G670" s="3">
        <v>0</v>
      </c>
      <c r="H670" s="3">
        <v>0</v>
      </c>
      <c r="I670" s="3">
        <v>0</v>
      </c>
      <c r="J670" s="3">
        <v>-9</v>
      </c>
      <c r="K670" s="3">
        <v>-9</v>
      </c>
      <c r="L670">
        <v>0</v>
      </c>
      <c r="M670" s="4">
        <v>45482</v>
      </c>
      <c r="N670" s="3">
        <v>-491.51</v>
      </c>
      <c r="O670" s="3">
        <v>0</v>
      </c>
      <c r="P670" s="3">
        <v>1172.72</v>
      </c>
      <c r="Q670" s="3"/>
      <c r="R670" s="3">
        <v>0</v>
      </c>
      <c r="S670" s="3" t="s">
        <v>50</v>
      </c>
      <c r="T670" s="3"/>
      <c r="U670" s="3" t="s">
        <v>35</v>
      </c>
      <c r="V670" s="3"/>
      <c r="W670" s="3" t="s">
        <v>119</v>
      </c>
      <c r="X670" s="3">
        <v>-9</v>
      </c>
      <c r="Y670" s="3"/>
      <c r="Z670" s="3"/>
      <c r="AA670" s="3">
        <v>9</v>
      </c>
      <c r="AB670" s="5" t="s">
        <v>1633</v>
      </c>
      <c r="AC670" s="3">
        <v>491.51</v>
      </c>
      <c r="AD670" s="3"/>
    </row>
    <row r="671" spans="1:30" x14ac:dyDescent="0.25">
      <c r="A671">
        <v>274834</v>
      </c>
      <c r="B671" t="s">
        <v>1667</v>
      </c>
      <c r="C671" s="3">
        <f t="shared" si="11"/>
        <v>0</v>
      </c>
      <c r="D671" s="3">
        <v>0</v>
      </c>
      <c r="E671" s="3">
        <v>0</v>
      </c>
      <c r="F671" s="3">
        <v>0</v>
      </c>
      <c r="G671" s="3">
        <v>0</v>
      </c>
      <c r="H671" s="3">
        <v>0</v>
      </c>
      <c r="I671" s="3">
        <v>0</v>
      </c>
      <c r="J671" s="3">
        <v>-549.46</v>
      </c>
      <c r="K671" s="3">
        <v>-549.46</v>
      </c>
      <c r="L671">
        <v>0</v>
      </c>
      <c r="M671" s="4">
        <v>45418</v>
      </c>
      <c r="N671" s="3">
        <v>-384.48</v>
      </c>
      <c r="O671" s="3">
        <v>0</v>
      </c>
      <c r="P671" s="3">
        <v>1154.74</v>
      </c>
      <c r="Q671" s="3" t="s">
        <v>32</v>
      </c>
      <c r="R671" s="3">
        <v>0</v>
      </c>
      <c r="S671" s="3" t="s">
        <v>50</v>
      </c>
      <c r="T671" s="3"/>
      <c r="U671" s="3" t="s">
        <v>35</v>
      </c>
      <c r="V671" s="3"/>
      <c r="W671" s="3" t="s">
        <v>119</v>
      </c>
      <c r="X671" s="3">
        <v>-549.46</v>
      </c>
      <c r="Y671" s="3"/>
      <c r="Z671" s="3"/>
      <c r="AA671" s="3">
        <v>549.46</v>
      </c>
      <c r="AB671" s="5" t="s">
        <v>1668</v>
      </c>
      <c r="AC671" s="3">
        <v>384.48</v>
      </c>
      <c r="AD671" s="3" t="s">
        <v>1669</v>
      </c>
    </row>
    <row r="672" spans="1:30" x14ac:dyDescent="0.25">
      <c r="A672">
        <v>382251</v>
      </c>
      <c r="B672" t="s">
        <v>1670</v>
      </c>
      <c r="C672" s="3">
        <f t="shared" si="11"/>
        <v>0</v>
      </c>
      <c r="D672" s="3">
        <v>0</v>
      </c>
      <c r="E672" s="3">
        <v>0</v>
      </c>
      <c r="F672" s="3">
        <v>0</v>
      </c>
      <c r="G672" s="3">
        <v>0</v>
      </c>
      <c r="H672" s="3">
        <v>0</v>
      </c>
      <c r="I672" s="3">
        <v>0</v>
      </c>
      <c r="J672" s="3">
        <v>-0.33</v>
      </c>
      <c r="K672" s="3">
        <v>-0.33</v>
      </c>
      <c r="L672">
        <v>0</v>
      </c>
      <c r="M672" s="4">
        <v>45672</v>
      </c>
      <c r="N672" s="3">
        <v>-676.14</v>
      </c>
      <c r="O672" s="3">
        <v>572.79999999999995</v>
      </c>
      <c r="P672" s="3">
        <v>4360.63</v>
      </c>
      <c r="Q672" s="3"/>
      <c r="R672" s="3">
        <v>0</v>
      </c>
      <c r="S672" s="3" t="s">
        <v>50</v>
      </c>
      <c r="T672" s="3" t="s">
        <v>32</v>
      </c>
      <c r="U672" s="3" t="s">
        <v>35</v>
      </c>
      <c r="V672" s="3" t="s">
        <v>124</v>
      </c>
      <c r="W672" s="3" t="s">
        <v>57</v>
      </c>
      <c r="X672" s="3">
        <v>-4.0199999999999996</v>
      </c>
      <c r="Y672" s="3"/>
      <c r="Z672" s="3"/>
      <c r="AA672" s="3">
        <v>0.33</v>
      </c>
      <c r="AB672" s="5" t="s">
        <v>158</v>
      </c>
      <c r="AC672" s="3">
        <v>676.14</v>
      </c>
      <c r="AD672" s="3" t="s">
        <v>1671</v>
      </c>
    </row>
    <row r="673" spans="1:30" x14ac:dyDescent="0.25">
      <c r="A673">
        <v>189804</v>
      </c>
      <c r="B673" t="s">
        <v>1672</v>
      </c>
      <c r="C673" s="3">
        <f t="shared" si="11"/>
        <v>0</v>
      </c>
      <c r="D673" s="3">
        <v>0</v>
      </c>
      <c r="E673" s="3">
        <v>0</v>
      </c>
      <c r="F673" s="3">
        <v>0</v>
      </c>
      <c r="G673" s="3">
        <v>0</v>
      </c>
      <c r="H673" s="3">
        <v>0</v>
      </c>
      <c r="I673" s="3">
        <v>0</v>
      </c>
      <c r="J673" s="3">
        <v>-32.590000000000003</v>
      </c>
      <c r="K673" s="3">
        <v>-32.590000000000003</v>
      </c>
      <c r="L673">
        <v>0</v>
      </c>
      <c r="M673" s="4">
        <v>45714</v>
      </c>
      <c r="N673" s="3">
        <v>-520.53</v>
      </c>
      <c r="O673" s="3">
        <v>908.47</v>
      </c>
      <c r="P673" s="3">
        <v>5449.91</v>
      </c>
      <c r="Q673" s="3" t="s">
        <v>32</v>
      </c>
      <c r="R673" s="3">
        <v>0</v>
      </c>
      <c r="S673" s="3" t="s">
        <v>770</v>
      </c>
      <c r="T673" s="3" t="s">
        <v>32</v>
      </c>
      <c r="U673" s="3" t="s">
        <v>35</v>
      </c>
      <c r="V673" s="3"/>
      <c r="W673" s="3" t="s">
        <v>119</v>
      </c>
      <c r="X673" s="3">
        <v>-42.92</v>
      </c>
      <c r="Y673" s="3"/>
      <c r="Z673" s="3"/>
      <c r="AA673" s="3">
        <v>32.590000000000003</v>
      </c>
      <c r="AB673" s="5" t="s">
        <v>70</v>
      </c>
      <c r="AC673" s="3">
        <v>520.53</v>
      </c>
      <c r="AD673" s="3"/>
    </row>
    <row r="674" spans="1:30" x14ac:dyDescent="0.25">
      <c r="A674">
        <v>406807</v>
      </c>
      <c r="B674" t="s">
        <v>1673</v>
      </c>
      <c r="C674" s="3">
        <f t="shared" si="11"/>
        <v>0</v>
      </c>
      <c r="D674" s="3">
        <v>0</v>
      </c>
      <c r="E674" s="3">
        <v>0</v>
      </c>
      <c r="F674" s="3">
        <v>0</v>
      </c>
      <c r="G674" s="3">
        <v>0</v>
      </c>
      <c r="H674" s="3">
        <v>0</v>
      </c>
      <c r="I674" s="3">
        <v>0</v>
      </c>
      <c r="J674" s="3">
        <v>-0.2</v>
      </c>
      <c r="K674" s="3">
        <v>-0.2</v>
      </c>
      <c r="L674">
        <v>0</v>
      </c>
      <c r="M674" s="4">
        <v>45695</v>
      </c>
      <c r="N674" s="3">
        <v>-84.12</v>
      </c>
      <c r="O674" s="3">
        <v>77.260000000000005</v>
      </c>
      <c r="P674" s="3">
        <v>1288.48</v>
      </c>
      <c r="Q674" s="3"/>
      <c r="R674" s="3">
        <v>0</v>
      </c>
      <c r="S674" s="3" t="s">
        <v>50</v>
      </c>
      <c r="T674" s="3" t="s">
        <v>32</v>
      </c>
      <c r="U674" s="3" t="s">
        <v>44</v>
      </c>
      <c r="V674" s="3"/>
      <c r="W674" s="3"/>
      <c r="X674" s="3">
        <v>-27.68</v>
      </c>
      <c r="Y674" s="3"/>
      <c r="Z674" s="3"/>
      <c r="AA674" s="3">
        <v>0.2</v>
      </c>
      <c r="AB674" s="5" t="s">
        <v>443</v>
      </c>
      <c r="AC674" s="3">
        <v>83.92</v>
      </c>
      <c r="AD674" s="3"/>
    </row>
    <row r="675" spans="1:30" x14ac:dyDescent="0.25">
      <c r="A675">
        <v>163141</v>
      </c>
      <c r="B675" t="s">
        <v>1674</v>
      </c>
      <c r="C675" s="3">
        <f t="shared" si="11"/>
        <v>0</v>
      </c>
      <c r="D675" s="3">
        <v>0</v>
      </c>
      <c r="E675" s="3">
        <v>0</v>
      </c>
      <c r="F675" s="3">
        <v>0</v>
      </c>
      <c r="G675" s="3">
        <v>0</v>
      </c>
      <c r="H675" s="3">
        <v>0</v>
      </c>
      <c r="I675" s="3">
        <v>0</v>
      </c>
      <c r="J675" s="3">
        <v>-3.47</v>
      </c>
      <c r="K675" s="3">
        <v>-3.47</v>
      </c>
      <c r="L675">
        <v>0</v>
      </c>
      <c r="M675" s="4">
        <v>45491</v>
      </c>
      <c r="N675" s="3">
        <v>-368.63</v>
      </c>
      <c r="O675" s="3">
        <v>0</v>
      </c>
      <c r="P675" s="3">
        <v>16216.13</v>
      </c>
      <c r="Q675" s="3" t="s">
        <v>32</v>
      </c>
      <c r="R675" s="3">
        <v>0</v>
      </c>
      <c r="S675" s="3" t="s">
        <v>50</v>
      </c>
      <c r="T675" s="3"/>
      <c r="U675" s="3" t="s">
        <v>35</v>
      </c>
      <c r="V675" s="3"/>
      <c r="W675" s="3" t="s">
        <v>135</v>
      </c>
      <c r="X675" s="3">
        <v>-3.47</v>
      </c>
      <c r="Y675" s="3"/>
      <c r="Z675" s="3"/>
      <c r="AA675" s="3">
        <v>3.47</v>
      </c>
      <c r="AB675" s="5" t="s">
        <v>1256</v>
      </c>
      <c r="AC675" s="3">
        <v>368.63</v>
      </c>
      <c r="AD675" s="3" t="s">
        <v>1675</v>
      </c>
    </row>
    <row r="676" spans="1:30" x14ac:dyDescent="0.25">
      <c r="A676">
        <v>174952</v>
      </c>
      <c r="B676" t="s">
        <v>1676</v>
      </c>
      <c r="C676" s="3">
        <f t="shared" si="11"/>
        <v>0</v>
      </c>
      <c r="D676" s="3">
        <v>0</v>
      </c>
      <c r="E676" s="3">
        <v>0</v>
      </c>
      <c r="F676" s="3">
        <v>0</v>
      </c>
      <c r="G676" s="3">
        <v>0</v>
      </c>
      <c r="H676" s="3">
        <v>0</v>
      </c>
      <c r="I676" s="3">
        <v>0</v>
      </c>
      <c r="J676" s="3">
        <v>-0.02</v>
      </c>
      <c r="K676" s="3">
        <v>-0.02</v>
      </c>
      <c r="L676">
        <v>0</v>
      </c>
      <c r="M676" s="4">
        <v>45485</v>
      </c>
      <c r="N676" s="3">
        <v>-91.43</v>
      </c>
      <c r="O676" s="3">
        <v>0</v>
      </c>
      <c r="P676" s="3">
        <v>84.16</v>
      </c>
      <c r="Q676" s="3"/>
      <c r="R676" s="3">
        <v>0</v>
      </c>
      <c r="S676" s="3" t="s">
        <v>50</v>
      </c>
      <c r="T676" s="3"/>
      <c r="U676" s="3" t="s">
        <v>63</v>
      </c>
      <c r="V676" s="3"/>
      <c r="W676" s="3" t="s">
        <v>119</v>
      </c>
      <c r="X676" s="3">
        <v>-0.02</v>
      </c>
      <c r="Y676" s="3"/>
      <c r="Z676" s="3"/>
      <c r="AA676" s="3">
        <v>0.02</v>
      </c>
      <c r="AB676" s="5" t="s">
        <v>1677</v>
      </c>
      <c r="AC676" s="3">
        <v>91.41</v>
      </c>
      <c r="AD676" s="3" t="s">
        <v>1678</v>
      </c>
    </row>
    <row r="677" spans="1:30" x14ac:dyDescent="0.25">
      <c r="A677">
        <v>382177</v>
      </c>
      <c r="B677" t="s">
        <v>1679</v>
      </c>
      <c r="C677" s="3">
        <f t="shared" si="11"/>
        <v>0</v>
      </c>
      <c r="D677" s="3">
        <v>0</v>
      </c>
      <c r="E677" s="3">
        <v>0</v>
      </c>
      <c r="F677" s="3">
        <v>0</v>
      </c>
      <c r="G677" s="3">
        <v>0</v>
      </c>
      <c r="H677" s="3">
        <v>0</v>
      </c>
      <c r="I677" s="3">
        <v>0</v>
      </c>
      <c r="J677" s="3">
        <v>-32.6</v>
      </c>
      <c r="K677" s="3">
        <v>-32.6</v>
      </c>
      <c r="L677">
        <v>0</v>
      </c>
      <c r="M677" s="4">
        <v>45709</v>
      </c>
      <c r="N677" s="3">
        <v>-67.75</v>
      </c>
      <c r="O677" s="3">
        <v>2298.7199999999998</v>
      </c>
      <c r="P677" s="3">
        <v>27524.11</v>
      </c>
      <c r="Q677" s="3" t="s">
        <v>32</v>
      </c>
      <c r="R677" s="3">
        <v>0</v>
      </c>
      <c r="S677" s="3" t="s">
        <v>50</v>
      </c>
      <c r="T677" s="3" t="s">
        <v>32</v>
      </c>
      <c r="U677" s="3" t="s">
        <v>35</v>
      </c>
      <c r="V677" s="3" t="s">
        <v>74</v>
      </c>
      <c r="W677" s="3" t="s">
        <v>135</v>
      </c>
      <c r="X677" s="3">
        <v>-18.34</v>
      </c>
      <c r="Y677" s="3"/>
      <c r="Z677" s="3"/>
      <c r="AA677" s="3">
        <v>32.6</v>
      </c>
      <c r="AB677" s="5" t="s">
        <v>59</v>
      </c>
      <c r="AC677" s="3">
        <v>336.74</v>
      </c>
      <c r="AD677" s="3" t="s">
        <v>1680</v>
      </c>
    </row>
    <row r="678" spans="1:30" x14ac:dyDescent="0.25">
      <c r="A678">
        <v>436989</v>
      </c>
      <c r="B678" t="s">
        <v>1681</v>
      </c>
      <c r="C678" s="3">
        <f t="shared" si="11"/>
        <v>0</v>
      </c>
      <c r="D678" s="3">
        <v>0</v>
      </c>
      <c r="E678" s="3">
        <v>0</v>
      </c>
      <c r="F678" s="3">
        <v>0</v>
      </c>
      <c r="G678" s="3">
        <v>0</v>
      </c>
      <c r="H678" s="3">
        <v>0</v>
      </c>
      <c r="I678" s="3">
        <v>0</v>
      </c>
      <c r="J678" s="3">
        <v>-1.98</v>
      </c>
      <c r="K678" s="3">
        <v>-1.98</v>
      </c>
      <c r="L678">
        <v>0</v>
      </c>
      <c r="M678" s="4">
        <v>45526</v>
      </c>
      <c r="N678" s="3">
        <v>-608.11</v>
      </c>
      <c r="O678" s="3">
        <v>0</v>
      </c>
      <c r="P678" s="3">
        <v>528</v>
      </c>
      <c r="Q678" s="3"/>
      <c r="R678" s="3">
        <v>0</v>
      </c>
      <c r="S678" s="3" t="s">
        <v>50</v>
      </c>
      <c r="T678" s="3" t="s">
        <v>32</v>
      </c>
      <c r="U678" s="3" t="s">
        <v>35</v>
      </c>
      <c r="V678" s="3"/>
      <c r="W678" s="3"/>
      <c r="X678" s="3">
        <v>-8.6</v>
      </c>
      <c r="Y678" s="3"/>
      <c r="Z678" s="3"/>
      <c r="AA678" s="3">
        <v>1.98</v>
      </c>
      <c r="AB678" s="5" t="s">
        <v>1271</v>
      </c>
      <c r="AC678" s="3">
        <v>606.13</v>
      </c>
      <c r="AD678" s="3"/>
    </row>
    <row r="679" spans="1:30" x14ac:dyDescent="0.25">
      <c r="A679">
        <v>286721</v>
      </c>
      <c r="B679" t="s">
        <v>1682</v>
      </c>
      <c r="C679" s="3">
        <f t="shared" si="11"/>
        <v>0</v>
      </c>
      <c r="D679" s="3">
        <v>0</v>
      </c>
      <c r="E679" s="3">
        <v>0</v>
      </c>
      <c r="F679" s="3">
        <v>0</v>
      </c>
      <c r="G679" s="3">
        <v>0</v>
      </c>
      <c r="H679" s="3">
        <v>0</v>
      </c>
      <c r="I679" s="3">
        <v>0</v>
      </c>
      <c r="J679" s="3">
        <v>-65.180000000000007</v>
      </c>
      <c r="K679" s="3">
        <v>-65.180000000000007</v>
      </c>
      <c r="L679">
        <v>0</v>
      </c>
      <c r="M679" s="4">
        <v>45629</v>
      </c>
      <c r="N679" s="3">
        <v>-769.7</v>
      </c>
      <c r="O679" s="3">
        <v>0</v>
      </c>
      <c r="P679" s="3">
        <v>5103.1899999999996</v>
      </c>
      <c r="Q679" s="3" t="s">
        <v>32</v>
      </c>
      <c r="R679" s="3">
        <v>0</v>
      </c>
      <c r="S679" s="3" t="s">
        <v>50</v>
      </c>
      <c r="T679" s="3" t="s">
        <v>32</v>
      </c>
      <c r="U679" s="3" t="s">
        <v>44</v>
      </c>
      <c r="V679" s="3"/>
      <c r="W679" s="3"/>
      <c r="X679" s="3">
        <v>-47.73</v>
      </c>
      <c r="Y679" s="3"/>
      <c r="Z679" s="3"/>
      <c r="AA679" s="3">
        <v>65.180000000000007</v>
      </c>
      <c r="AB679" s="5" t="s">
        <v>1472</v>
      </c>
      <c r="AC679" s="3">
        <v>737.11</v>
      </c>
      <c r="AD679" s="3"/>
    </row>
    <row r="680" spans="1:30" x14ac:dyDescent="0.25">
      <c r="A680">
        <v>432988</v>
      </c>
      <c r="B680" t="s">
        <v>1683</v>
      </c>
      <c r="C680" s="3">
        <f t="shared" si="11"/>
        <v>0</v>
      </c>
      <c r="D680" s="3">
        <v>0</v>
      </c>
      <c r="E680" s="3">
        <v>0</v>
      </c>
      <c r="F680" s="3">
        <v>0</v>
      </c>
      <c r="G680" s="3">
        <v>0</v>
      </c>
      <c r="H680" s="3">
        <v>0</v>
      </c>
      <c r="I680" s="3">
        <v>0</v>
      </c>
      <c r="J680" s="3">
        <v>-32.590000000000003</v>
      </c>
      <c r="K680" s="3">
        <v>-32.590000000000003</v>
      </c>
      <c r="L680">
        <v>0</v>
      </c>
      <c r="M680" s="4">
        <v>45645</v>
      </c>
      <c r="N680" s="3">
        <v>-109.02</v>
      </c>
      <c r="O680" s="3">
        <v>0</v>
      </c>
      <c r="P680" s="3">
        <v>4852.66</v>
      </c>
      <c r="Q680" s="3"/>
      <c r="R680" s="3">
        <v>0</v>
      </c>
      <c r="S680" s="3" t="s">
        <v>50</v>
      </c>
      <c r="T680" s="3" t="s">
        <v>32</v>
      </c>
      <c r="U680" s="3" t="s">
        <v>35</v>
      </c>
      <c r="V680" s="3"/>
      <c r="W680" s="3"/>
      <c r="X680" s="3">
        <v>-26.36</v>
      </c>
      <c r="Y680" s="3"/>
      <c r="Z680" s="3"/>
      <c r="AA680" s="3">
        <v>32.590000000000003</v>
      </c>
      <c r="AB680" s="5" t="s">
        <v>1440</v>
      </c>
      <c r="AC680" s="3">
        <v>109.02</v>
      </c>
      <c r="AD680" s="3"/>
    </row>
    <row r="681" spans="1:30" x14ac:dyDescent="0.25">
      <c r="A681">
        <v>399712</v>
      </c>
      <c r="B681" t="s">
        <v>1684</v>
      </c>
      <c r="C681" s="3">
        <f t="shared" si="11"/>
        <v>0</v>
      </c>
      <c r="D681" s="3">
        <v>0</v>
      </c>
      <c r="E681" s="3">
        <v>0</v>
      </c>
      <c r="F681" s="3">
        <v>0</v>
      </c>
      <c r="G681" s="3">
        <v>0</v>
      </c>
      <c r="H681" s="3">
        <v>0</v>
      </c>
      <c r="I681" s="3">
        <v>0</v>
      </c>
      <c r="J681" s="3">
        <v>-0.65</v>
      </c>
      <c r="K681" s="3">
        <v>-0.65</v>
      </c>
      <c r="L681">
        <v>0</v>
      </c>
      <c r="M681" s="4">
        <v>45687</v>
      </c>
      <c r="N681" s="3">
        <v>-177.64</v>
      </c>
      <c r="O681" s="3">
        <v>158.35</v>
      </c>
      <c r="P681" s="3">
        <v>681.47</v>
      </c>
      <c r="Q681" s="3"/>
      <c r="R681" s="3">
        <v>0</v>
      </c>
      <c r="S681" s="3" t="s">
        <v>50</v>
      </c>
      <c r="T681" s="3" t="s">
        <v>32</v>
      </c>
      <c r="U681" s="3" t="s">
        <v>44</v>
      </c>
      <c r="V681" s="3"/>
      <c r="W681" s="3"/>
      <c r="X681" s="3">
        <v>-0.38</v>
      </c>
      <c r="Y681" s="3"/>
      <c r="Z681" s="3"/>
      <c r="AA681" s="3">
        <v>0.65</v>
      </c>
      <c r="AB681" s="5" t="s">
        <v>533</v>
      </c>
      <c r="AC681" s="3">
        <v>177.64</v>
      </c>
      <c r="AD681" s="3"/>
    </row>
    <row r="682" spans="1:30" x14ac:dyDescent="0.25">
      <c r="A682">
        <v>284794</v>
      </c>
      <c r="B682" t="s">
        <v>1685</v>
      </c>
      <c r="C682" s="3">
        <f t="shared" si="11"/>
        <v>0</v>
      </c>
      <c r="D682" s="3">
        <v>0</v>
      </c>
      <c r="E682" s="3">
        <v>0</v>
      </c>
      <c r="F682" s="3">
        <v>0</v>
      </c>
      <c r="G682" s="3">
        <v>0</v>
      </c>
      <c r="H682" s="3">
        <v>0</v>
      </c>
      <c r="I682" s="3">
        <v>0</v>
      </c>
      <c r="J682" s="3">
        <v>-30</v>
      </c>
      <c r="K682" s="3">
        <v>-30</v>
      </c>
      <c r="L682">
        <v>3000</v>
      </c>
      <c r="M682" s="4">
        <v>45678</v>
      </c>
      <c r="N682" s="3">
        <v>-376.92</v>
      </c>
      <c r="O682" s="3">
        <v>334.17</v>
      </c>
      <c r="P682" s="3">
        <v>0</v>
      </c>
      <c r="Q682" s="3" t="s">
        <v>32</v>
      </c>
      <c r="R682" s="3">
        <v>0</v>
      </c>
      <c r="S682" s="3" t="s">
        <v>33</v>
      </c>
      <c r="T682" s="3" t="s">
        <v>32</v>
      </c>
      <c r="U682" s="3" t="s">
        <v>44</v>
      </c>
      <c r="V682" s="3"/>
      <c r="W682" s="3"/>
      <c r="X682" s="3">
        <v>-9.69</v>
      </c>
      <c r="Y682" s="3"/>
      <c r="Z682" s="3"/>
      <c r="AA682" s="3">
        <v>3030</v>
      </c>
      <c r="AB682" s="5" t="s">
        <v>1389</v>
      </c>
      <c r="AC682" s="3">
        <v>346.92</v>
      </c>
      <c r="AD682" s="3" t="s">
        <v>1686</v>
      </c>
    </row>
    <row r="683" spans="1:30" x14ac:dyDescent="0.25">
      <c r="A683">
        <v>436320</v>
      </c>
      <c r="B683" t="s">
        <v>1687</v>
      </c>
      <c r="C683" s="3">
        <f t="shared" si="11"/>
        <v>0</v>
      </c>
      <c r="D683" s="3">
        <v>0</v>
      </c>
      <c r="E683" s="3">
        <v>0</v>
      </c>
      <c r="F683" s="3">
        <v>0</v>
      </c>
      <c r="G683" s="3">
        <v>0</v>
      </c>
      <c r="H683" s="3">
        <v>0</v>
      </c>
      <c r="I683" s="3">
        <v>0</v>
      </c>
      <c r="J683" s="3">
        <v>-34.31</v>
      </c>
      <c r="K683" s="3">
        <v>-34.31</v>
      </c>
      <c r="L683">
        <v>0</v>
      </c>
      <c r="M683" s="4">
        <v>45642</v>
      </c>
      <c r="N683" s="3">
        <v>-754.41</v>
      </c>
      <c r="O683" s="3">
        <v>0</v>
      </c>
      <c r="P683" s="3">
        <v>2892.57</v>
      </c>
      <c r="Q683" s="3"/>
      <c r="R683" s="3">
        <v>0</v>
      </c>
      <c r="S683" s="3" t="s">
        <v>50</v>
      </c>
      <c r="T683" s="3" t="s">
        <v>32</v>
      </c>
      <c r="U683" s="3" t="s">
        <v>35</v>
      </c>
      <c r="V683" s="3"/>
      <c r="W683" s="3"/>
      <c r="X683" s="3">
        <v>-18.39</v>
      </c>
      <c r="Y683" s="3"/>
      <c r="Z683" s="3"/>
      <c r="AA683" s="3">
        <v>34.31</v>
      </c>
      <c r="AB683" s="5" t="s">
        <v>1450</v>
      </c>
      <c r="AC683" s="3">
        <v>720.1</v>
      </c>
      <c r="AD683" s="3"/>
    </row>
    <row r="684" spans="1:30" x14ac:dyDescent="0.25">
      <c r="A684">
        <v>361556</v>
      </c>
      <c r="B684" t="s">
        <v>1688</v>
      </c>
      <c r="C684" s="3">
        <f t="shared" si="11"/>
        <v>0</v>
      </c>
      <c r="D684" s="3">
        <v>0</v>
      </c>
      <c r="E684" s="3">
        <v>0</v>
      </c>
      <c r="F684" s="3">
        <v>0</v>
      </c>
      <c r="G684" s="3">
        <v>0</v>
      </c>
      <c r="H684" s="3">
        <v>0</v>
      </c>
      <c r="I684" s="3">
        <v>0</v>
      </c>
      <c r="J684" s="3">
        <v>-2.98</v>
      </c>
      <c r="K684" s="3">
        <v>-2.98</v>
      </c>
      <c r="L684">
        <v>0</v>
      </c>
      <c r="M684" s="4">
        <v>45593</v>
      </c>
      <c r="N684" s="3">
        <v>-1955.76</v>
      </c>
      <c r="O684" s="3">
        <v>0</v>
      </c>
      <c r="P684" s="3">
        <v>0</v>
      </c>
      <c r="Q684" s="3"/>
      <c r="R684" s="3">
        <v>0</v>
      </c>
      <c r="S684" s="3" t="s">
        <v>50</v>
      </c>
      <c r="T684" s="3" t="s">
        <v>42</v>
      </c>
      <c r="U684" s="3" t="s">
        <v>414</v>
      </c>
      <c r="V684" s="3"/>
      <c r="W684" s="3"/>
      <c r="X684" s="3">
        <v>-234.88</v>
      </c>
      <c r="Y684" s="3"/>
      <c r="Z684" s="3"/>
      <c r="AA684" s="3">
        <v>-57.48</v>
      </c>
      <c r="AB684" s="5" t="s">
        <v>1579</v>
      </c>
      <c r="AC684" s="3">
        <v>388.19</v>
      </c>
      <c r="AD684" s="3" t="s">
        <v>1689</v>
      </c>
    </row>
    <row r="685" spans="1:30" x14ac:dyDescent="0.25">
      <c r="A685">
        <v>404585</v>
      </c>
      <c r="B685" t="s">
        <v>1690</v>
      </c>
      <c r="C685" s="3">
        <f t="shared" si="11"/>
        <v>0</v>
      </c>
      <c r="D685" s="3">
        <v>0</v>
      </c>
      <c r="E685" s="3">
        <v>0</v>
      </c>
      <c r="F685" s="3">
        <v>0</v>
      </c>
      <c r="G685" s="3">
        <v>0</v>
      </c>
      <c r="H685" s="3">
        <v>0</v>
      </c>
      <c r="I685" s="3">
        <v>0</v>
      </c>
      <c r="J685" s="3">
        <v>-4.1500000000000004</v>
      </c>
      <c r="K685" s="3">
        <v>-4.1500000000000004</v>
      </c>
      <c r="L685">
        <v>0</v>
      </c>
      <c r="M685" s="4">
        <v>45446</v>
      </c>
      <c r="N685" s="3">
        <v>-150.18</v>
      </c>
      <c r="O685" s="3">
        <v>0</v>
      </c>
      <c r="P685" s="3">
        <v>1772.3</v>
      </c>
      <c r="Q685" s="3"/>
      <c r="R685" s="3">
        <v>0</v>
      </c>
      <c r="S685" s="3" t="s">
        <v>50</v>
      </c>
      <c r="T685" s="3"/>
      <c r="U685" s="3" t="s">
        <v>35</v>
      </c>
      <c r="V685" s="3"/>
      <c r="W685" s="3"/>
      <c r="X685" s="3">
        <v>-4.1500000000000004</v>
      </c>
      <c r="Y685" s="3"/>
      <c r="Z685" s="3"/>
      <c r="AA685" s="3">
        <v>4.1500000000000004</v>
      </c>
      <c r="AB685" s="5" t="s">
        <v>1691</v>
      </c>
      <c r="AC685" s="3">
        <v>150.18</v>
      </c>
      <c r="AD685" s="3"/>
    </row>
    <row r="686" spans="1:30" x14ac:dyDescent="0.25">
      <c r="A686">
        <v>194147</v>
      </c>
      <c r="B686" t="s">
        <v>1692</v>
      </c>
      <c r="C686" s="3">
        <f t="shared" si="11"/>
        <v>0</v>
      </c>
      <c r="D686" s="3">
        <v>0</v>
      </c>
      <c r="E686" s="3">
        <v>0</v>
      </c>
      <c r="F686" s="3">
        <v>0</v>
      </c>
      <c r="G686" s="3">
        <v>0</v>
      </c>
      <c r="H686" s="3">
        <v>0</v>
      </c>
      <c r="I686" s="3">
        <v>0</v>
      </c>
      <c r="J686" s="3">
        <v>-107.26</v>
      </c>
      <c r="K686" s="3">
        <v>-107.26</v>
      </c>
      <c r="L686">
        <v>0</v>
      </c>
      <c r="M686" s="4">
        <v>45677</v>
      </c>
      <c r="N686" s="3">
        <v>-21</v>
      </c>
      <c r="O686" s="3">
        <v>197.01</v>
      </c>
      <c r="P686" s="3">
        <v>9058.0300000000007</v>
      </c>
      <c r="Q686" s="3"/>
      <c r="R686" s="3">
        <v>0</v>
      </c>
      <c r="S686" s="3" t="s">
        <v>50</v>
      </c>
      <c r="T686" s="3" t="s">
        <v>32</v>
      </c>
      <c r="U686" s="3" t="s">
        <v>414</v>
      </c>
      <c r="V686" s="3"/>
      <c r="W686" s="3" t="s">
        <v>119</v>
      </c>
      <c r="X686" s="3">
        <v>-107.26</v>
      </c>
      <c r="Y686" s="3"/>
      <c r="Z686" s="3"/>
      <c r="AA686" s="3">
        <v>107.26</v>
      </c>
      <c r="AB686" s="5" t="s">
        <v>76</v>
      </c>
      <c r="AC686" s="3">
        <v>21</v>
      </c>
      <c r="AD686" s="3"/>
    </row>
    <row r="687" spans="1:30" x14ac:dyDescent="0.25">
      <c r="A687">
        <v>382190</v>
      </c>
      <c r="B687" t="s">
        <v>1693</v>
      </c>
      <c r="C687" s="3">
        <f t="shared" si="11"/>
        <v>0</v>
      </c>
      <c r="D687" s="3">
        <v>0</v>
      </c>
      <c r="E687" s="3">
        <v>0</v>
      </c>
      <c r="F687" s="3">
        <v>0</v>
      </c>
      <c r="G687" s="3">
        <v>0</v>
      </c>
      <c r="H687" s="3">
        <v>0</v>
      </c>
      <c r="I687" s="3">
        <v>0</v>
      </c>
      <c r="J687" s="3">
        <v>-65.52</v>
      </c>
      <c r="K687" s="3">
        <v>-65.52</v>
      </c>
      <c r="L687">
        <v>0</v>
      </c>
      <c r="M687" s="4">
        <v>45714</v>
      </c>
      <c r="N687" s="3">
        <v>-79.17</v>
      </c>
      <c r="O687" s="3">
        <v>10323.07</v>
      </c>
      <c r="P687" s="3">
        <v>27679.68</v>
      </c>
      <c r="Q687" s="3"/>
      <c r="R687" s="3">
        <v>0</v>
      </c>
      <c r="S687" s="3" t="s">
        <v>50</v>
      </c>
      <c r="T687" s="3" t="s">
        <v>577</v>
      </c>
      <c r="U687" s="3" t="s">
        <v>35</v>
      </c>
      <c r="V687" s="3"/>
      <c r="W687" s="3"/>
      <c r="X687" s="3">
        <v>-238.9</v>
      </c>
      <c r="Y687" s="3"/>
      <c r="Z687" s="3"/>
      <c r="AA687" s="3">
        <v>65.52</v>
      </c>
      <c r="AB687" s="5" t="s">
        <v>70</v>
      </c>
      <c r="AC687" s="3">
        <v>79.17</v>
      </c>
      <c r="AD687" s="3" t="s">
        <v>1694</v>
      </c>
    </row>
    <row r="688" spans="1:30" x14ac:dyDescent="0.25">
      <c r="A688">
        <v>148377</v>
      </c>
      <c r="B688" t="s">
        <v>1695</v>
      </c>
      <c r="C688" s="3">
        <f t="shared" si="11"/>
        <v>0</v>
      </c>
      <c r="D688" s="3">
        <v>0</v>
      </c>
      <c r="E688" s="3">
        <v>0</v>
      </c>
      <c r="F688" s="3">
        <v>0</v>
      </c>
      <c r="G688" s="3">
        <v>0</v>
      </c>
      <c r="H688" s="3">
        <v>0</v>
      </c>
      <c r="I688" s="3">
        <v>0</v>
      </c>
      <c r="J688" s="3">
        <v>-0.01</v>
      </c>
      <c r="K688" s="3">
        <v>-0.01</v>
      </c>
      <c r="L688">
        <v>0</v>
      </c>
      <c r="M688" s="4">
        <v>45712</v>
      </c>
      <c r="N688" s="3">
        <v>-5230.38</v>
      </c>
      <c r="O688" s="3">
        <v>4804.0200000000004</v>
      </c>
      <c r="P688" s="3">
        <v>8653.74</v>
      </c>
      <c r="Q688" s="3" t="s">
        <v>32</v>
      </c>
      <c r="R688" s="3">
        <v>0</v>
      </c>
      <c r="S688" s="3" t="s">
        <v>770</v>
      </c>
      <c r="T688" s="3" t="s">
        <v>32</v>
      </c>
      <c r="U688" s="3" t="s">
        <v>35</v>
      </c>
      <c r="V688" s="3"/>
      <c r="W688" s="3" t="s">
        <v>119</v>
      </c>
      <c r="X688" s="3">
        <v>-68.73</v>
      </c>
      <c r="Y688" s="3"/>
      <c r="Z688" s="3"/>
      <c r="AA688" s="3">
        <v>0.01</v>
      </c>
      <c r="AB688" s="5" t="s">
        <v>64</v>
      </c>
      <c r="AC688" s="3">
        <v>5230.38</v>
      </c>
      <c r="AD688" s="3"/>
    </row>
    <row r="689" spans="1:30" x14ac:dyDescent="0.25">
      <c r="A689">
        <v>408735</v>
      </c>
      <c r="B689" t="s">
        <v>1696</v>
      </c>
      <c r="C689" s="3">
        <f t="shared" si="11"/>
        <v>0</v>
      </c>
      <c r="D689" s="3">
        <v>0</v>
      </c>
      <c r="E689" s="3">
        <v>0</v>
      </c>
      <c r="F689" s="3">
        <v>0</v>
      </c>
      <c r="G689" s="3">
        <v>0</v>
      </c>
      <c r="H689" s="3">
        <v>0</v>
      </c>
      <c r="I689" s="3">
        <v>0</v>
      </c>
      <c r="J689" s="3">
        <v>-32.590000000000003</v>
      </c>
      <c r="K689" s="3">
        <v>-32.590000000000003</v>
      </c>
      <c r="L689">
        <v>0</v>
      </c>
      <c r="M689" s="4">
        <v>45666</v>
      </c>
      <c r="N689" s="3">
        <v>-1843.6</v>
      </c>
      <c r="O689" s="3">
        <v>1697.22</v>
      </c>
      <c r="P689" s="3">
        <v>57780.89</v>
      </c>
      <c r="Q689" s="3" t="s">
        <v>32</v>
      </c>
      <c r="R689" s="3">
        <v>0</v>
      </c>
      <c r="S689" s="3" t="s">
        <v>50</v>
      </c>
      <c r="T689" s="3" t="s">
        <v>32</v>
      </c>
      <c r="U689" s="3" t="s">
        <v>35</v>
      </c>
      <c r="V689" s="3" t="s">
        <v>292</v>
      </c>
      <c r="W689" s="3" t="s">
        <v>110</v>
      </c>
      <c r="X689" s="3">
        <v>-343.04</v>
      </c>
      <c r="Y689" s="3"/>
      <c r="Z689" s="3"/>
      <c r="AA689" s="3">
        <v>32.590000000000003</v>
      </c>
      <c r="AB689" s="5" t="s">
        <v>1697</v>
      </c>
      <c r="AC689" s="3">
        <v>1843.6</v>
      </c>
      <c r="AD689" s="3" t="s">
        <v>1698</v>
      </c>
    </row>
    <row r="690" spans="1:30" x14ac:dyDescent="0.25">
      <c r="A690">
        <v>398212</v>
      </c>
      <c r="B690" t="s">
        <v>1699</v>
      </c>
      <c r="C690" s="3">
        <f t="shared" si="11"/>
        <v>0</v>
      </c>
      <c r="D690" s="3">
        <v>0</v>
      </c>
      <c r="E690" s="3">
        <v>0</v>
      </c>
      <c r="F690" s="3">
        <v>0</v>
      </c>
      <c r="G690" s="3">
        <v>0</v>
      </c>
      <c r="H690" s="3">
        <v>0</v>
      </c>
      <c r="I690" s="3">
        <v>0</v>
      </c>
      <c r="J690" s="3">
        <v>-15.66</v>
      </c>
      <c r="K690" s="3">
        <v>-15.66</v>
      </c>
      <c r="L690">
        <v>0</v>
      </c>
      <c r="M690" s="4">
        <v>45541</v>
      </c>
      <c r="N690" s="3">
        <v>-805.61</v>
      </c>
      <c r="O690" s="3">
        <v>0</v>
      </c>
      <c r="P690" s="3">
        <v>6400.5</v>
      </c>
      <c r="Q690" s="3"/>
      <c r="R690" s="3">
        <v>0</v>
      </c>
      <c r="S690" s="3" t="s">
        <v>50</v>
      </c>
      <c r="T690" s="3" t="s">
        <v>32</v>
      </c>
      <c r="U690" s="3" t="s">
        <v>44</v>
      </c>
      <c r="V690" s="3"/>
      <c r="W690" s="3"/>
      <c r="X690" s="3">
        <v>-162.6</v>
      </c>
      <c r="Y690" s="3"/>
      <c r="Z690" s="3"/>
      <c r="AA690" s="3">
        <v>15.66</v>
      </c>
      <c r="AB690" s="5" t="s">
        <v>1700</v>
      </c>
      <c r="AC690" s="3">
        <v>496.61</v>
      </c>
      <c r="AD690" s="3"/>
    </row>
    <row r="691" spans="1:30" x14ac:dyDescent="0.25">
      <c r="A691">
        <v>431455</v>
      </c>
      <c r="B691" t="s">
        <v>1701</v>
      </c>
      <c r="C691" s="3">
        <f t="shared" si="11"/>
        <v>0</v>
      </c>
      <c r="D691" s="3">
        <v>0</v>
      </c>
      <c r="E691" s="3">
        <v>0</v>
      </c>
      <c r="F691" s="3">
        <v>0</v>
      </c>
      <c r="G691" s="3">
        <v>0</v>
      </c>
      <c r="H691" s="3">
        <v>0</v>
      </c>
      <c r="I691" s="3">
        <v>0</v>
      </c>
      <c r="J691" s="3">
        <v>-268.05</v>
      </c>
      <c r="K691" s="3">
        <v>-268.05</v>
      </c>
      <c r="L691">
        <v>0</v>
      </c>
      <c r="M691" s="4">
        <v>45425</v>
      </c>
      <c r="N691" s="3">
        <v>-765.2</v>
      </c>
      <c r="O691" s="3">
        <v>0</v>
      </c>
      <c r="P691" s="3">
        <v>853.7</v>
      </c>
      <c r="Q691" s="3"/>
      <c r="R691" s="3">
        <v>0</v>
      </c>
      <c r="S691" s="3" t="s">
        <v>50</v>
      </c>
      <c r="T691" s="3" t="s">
        <v>1702</v>
      </c>
      <c r="U691" s="3" t="s">
        <v>63</v>
      </c>
      <c r="V691" s="3"/>
      <c r="W691" s="3"/>
      <c r="X691" s="3">
        <v>-268.05</v>
      </c>
      <c r="Y691" s="3"/>
      <c r="Z691" s="3"/>
      <c r="AA691" s="3">
        <v>268.05</v>
      </c>
      <c r="AB691" s="5" t="s">
        <v>1703</v>
      </c>
      <c r="AC691" s="3">
        <v>497.15</v>
      </c>
      <c r="AD691" s="3"/>
    </row>
    <row r="692" spans="1:30" x14ac:dyDescent="0.25">
      <c r="A692">
        <v>405552</v>
      </c>
      <c r="B692" t="s">
        <v>1704</v>
      </c>
      <c r="C692" s="3">
        <f t="shared" si="11"/>
        <v>0</v>
      </c>
      <c r="D692" s="3">
        <v>0</v>
      </c>
      <c r="E692" s="3">
        <v>0</v>
      </c>
      <c r="F692" s="3">
        <v>0</v>
      </c>
      <c r="G692" s="3">
        <v>0</v>
      </c>
      <c r="H692" s="3">
        <v>0</v>
      </c>
      <c r="I692" s="3">
        <v>0</v>
      </c>
      <c r="J692" s="3">
        <v>-27.15</v>
      </c>
      <c r="K692" s="3">
        <v>-27.15</v>
      </c>
      <c r="L692">
        <v>0</v>
      </c>
      <c r="M692" s="4">
        <v>45686</v>
      </c>
      <c r="N692" s="3">
        <v>-177.79</v>
      </c>
      <c r="O692" s="3">
        <v>969.46</v>
      </c>
      <c r="P692" s="3">
        <v>5097.75</v>
      </c>
      <c r="Q692" s="3"/>
      <c r="R692" s="3">
        <v>0</v>
      </c>
      <c r="S692" s="3" t="s">
        <v>50</v>
      </c>
      <c r="T692" s="3" t="s">
        <v>32</v>
      </c>
      <c r="U692" s="3" t="s">
        <v>35</v>
      </c>
      <c r="V692" s="3"/>
      <c r="W692" s="3"/>
      <c r="X692" s="3">
        <v>-32.049999999999997</v>
      </c>
      <c r="Y692" s="3"/>
      <c r="Z692" s="3"/>
      <c r="AA692" s="3">
        <v>27.15</v>
      </c>
      <c r="AB692" s="5" t="s">
        <v>632</v>
      </c>
      <c r="AC692" s="3">
        <v>177.79</v>
      </c>
      <c r="AD692" s="3"/>
    </row>
    <row r="693" spans="1:30" x14ac:dyDescent="0.25">
      <c r="A693">
        <v>112776</v>
      </c>
      <c r="B693" t="s">
        <v>1705</v>
      </c>
      <c r="C693" s="3">
        <f t="shared" si="11"/>
        <v>0</v>
      </c>
      <c r="D693" s="3">
        <v>0</v>
      </c>
      <c r="E693" s="3">
        <v>0</v>
      </c>
      <c r="F693" s="3">
        <v>0</v>
      </c>
      <c r="G693" s="3">
        <v>0</v>
      </c>
      <c r="H693" s="3">
        <v>0</v>
      </c>
      <c r="I693" s="3">
        <v>0</v>
      </c>
      <c r="J693" s="3">
        <v>-15.68</v>
      </c>
      <c r="K693" s="3">
        <v>-15.68</v>
      </c>
      <c r="L693">
        <v>0</v>
      </c>
      <c r="M693" s="4">
        <v>45708</v>
      </c>
      <c r="N693" s="3">
        <v>-2851.75</v>
      </c>
      <c r="O693" s="3">
        <v>10905.37</v>
      </c>
      <c r="P693" s="3">
        <v>6162.09</v>
      </c>
      <c r="Q693" s="3" t="s">
        <v>32</v>
      </c>
      <c r="R693" s="3">
        <v>0</v>
      </c>
      <c r="S693" s="3" t="s">
        <v>50</v>
      </c>
      <c r="T693" s="3" t="s">
        <v>32</v>
      </c>
      <c r="U693" s="3" t="s">
        <v>414</v>
      </c>
      <c r="V693" s="3"/>
      <c r="W693" s="3" t="s">
        <v>119</v>
      </c>
      <c r="X693" s="3">
        <v>-57.58</v>
      </c>
      <c r="Y693" s="3"/>
      <c r="Z693" s="3"/>
      <c r="AA693" s="3">
        <v>15.68</v>
      </c>
      <c r="AB693" s="5" t="s">
        <v>163</v>
      </c>
      <c r="AC693" s="3">
        <v>2535.83</v>
      </c>
      <c r="AD693" s="3" t="s">
        <v>1706</v>
      </c>
    </row>
    <row r="694" spans="1:30" x14ac:dyDescent="0.25">
      <c r="A694">
        <v>396893</v>
      </c>
      <c r="B694" t="s">
        <v>1707</v>
      </c>
      <c r="C694" s="3">
        <f t="shared" si="11"/>
        <v>0</v>
      </c>
      <c r="D694" s="3">
        <v>0</v>
      </c>
      <c r="E694" s="3">
        <v>0</v>
      </c>
      <c r="F694" s="3">
        <v>0</v>
      </c>
      <c r="G694" s="3">
        <v>0</v>
      </c>
      <c r="H694" s="3">
        <v>0</v>
      </c>
      <c r="I694" s="3">
        <v>0</v>
      </c>
      <c r="J694" s="3">
        <v>-32.590000000000003</v>
      </c>
      <c r="K694" s="3">
        <v>-32.590000000000003</v>
      </c>
      <c r="L694">
        <v>0</v>
      </c>
      <c r="M694" s="4">
        <v>45713</v>
      </c>
      <c r="N694" s="3">
        <v>-66.959999999999994</v>
      </c>
      <c r="O694" s="3">
        <v>61.64</v>
      </c>
      <c r="P694" s="3">
        <v>2790.75</v>
      </c>
      <c r="Q694" s="3"/>
      <c r="R694" s="3">
        <v>0</v>
      </c>
      <c r="S694" s="3" t="s">
        <v>50</v>
      </c>
      <c r="T694" s="3" t="s">
        <v>32</v>
      </c>
      <c r="U694" s="3" t="s">
        <v>35</v>
      </c>
      <c r="V694" s="3"/>
      <c r="W694" s="3"/>
      <c r="X694" s="3">
        <v>-30.81</v>
      </c>
      <c r="Y694" s="3"/>
      <c r="Z694" s="3"/>
      <c r="AA694" s="3">
        <v>32.590000000000003</v>
      </c>
      <c r="AB694" s="5" t="s">
        <v>52</v>
      </c>
      <c r="AC694" s="3">
        <v>66.959999999999994</v>
      </c>
      <c r="AD694" s="3" t="s">
        <v>1708</v>
      </c>
    </row>
    <row r="695" spans="1:30" x14ac:dyDescent="0.25">
      <c r="A695">
        <v>18524</v>
      </c>
      <c r="B695" t="s">
        <v>1709</v>
      </c>
      <c r="C695" s="3">
        <f t="shared" si="11"/>
        <v>0</v>
      </c>
      <c r="D695" s="3">
        <v>0</v>
      </c>
      <c r="E695" s="3">
        <v>0</v>
      </c>
      <c r="F695" s="3">
        <v>0</v>
      </c>
      <c r="G695" s="3">
        <v>0</v>
      </c>
      <c r="H695" s="3">
        <v>0</v>
      </c>
      <c r="I695" s="3">
        <v>0</v>
      </c>
      <c r="J695" s="3">
        <v>-110.35</v>
      </c>
      <c r="K695" s="3">
        <v>-110.35</v>
      </c>
      <c r="L695">
        <v>0</v>
      </c>
      <c r="M695" s="4">
        <v>45708</v>
      </c>
      <c r="N695" s="3">
        <v>-200.75</v>
      </c>
      <c r="O695" s="3">
        <v>5002.75</v>
      </c>
      <c r="P695" s="3">
        <v>20966.55</v>
      </c>
      <c r="Q695" s="3" t="s">
        <v>32</v>
      </c>
      <c r="R695" s="3">
        <v>0</v>
      </c>
      <c r="S695" s="3" t="s">
        <v>50</v>
      </c>
      <c r="T695" s="3" t="s">
        <v>100</v>
      </c>
      <c r="U695" s="3" t="s">
        <v>44</v>
      </c>
      <c r="V695" s="3" t="s">
        <v>217</v>
      </c>
      <c r="W695" s="3" t="s">
        <v>119</v>
      </c>
      <c r="X695" s="3">
        <v>-131.88999999999999</v>
      </c>
      <c r="Y695" s="3"/>
      <c r="Z695" s="3"/>
      <c r="AA695" s="3">
        <v>110.35</v>
      </c>
      <c r="AB695" s="5" t="s">
        <v>59</v>
      </c>
      <c r="AC695" s="3">
        <v>1253.07</v>
      </c>
      <c r="AD695" s="3" t="s">
        <v>1710</v>
      </c>
    </row>
    <row r="696" spans="1:30" x14ac:dyDescent="0.25">
      <c r="A696">
        <v>420031</v>
      </c>
      <c r="B696" t="s">
        <v>1711</v>
      </c>
      <c r="C696" s="3">
        <f t="shared" si="11"/>
        <v>0</v>
      </c>
      <c r="D696" s="3">
        <v>0</v>
      </c>
      <c r="E696" s="3">
        <v>0</v>
      </c>
      <c r="F696" s="3">
        <v>0</v>
      </c>
      <c r="G696" s="3">
        <v>0</v>
      </c>
      <c r="H696" s="3">
        <v>0</v>
      </c>
      <c r="I696" s="3">
        <v>0</v>
      </c>
      <c r="J696" s="3">
        <v>-0.71</v>
      </c>
      <c r="K696" s="3">
        <v>-0.71</v>
      </c>
      <c r="L696">
        <v>0</v>
      </c>
      <c r="M696" s="4">
        <v>45225</v>
      </c>
      <c r="N696" s="3">
        <v>-785.72</v>
      </c>
      <c r="O696" s="3">
        <v>695.68</v>
      </c>
      <c r="P696" s="3">
        <v>0</v>
      </c>
      <c r="Q696" s="3"/>
      <c r="R696" s="3">
        <v>0</v>
      </c>
      <c r="S696" s="3" t="s">
        <v>50</v>
      </c>
      <c r="T696" s="3" t="s">
        <v>837</v>
      </c>
      <c r="U696" s="3" t="s">
        <v>35</v>
      </c>
      <c r="V696" s="3"/>
      <c r="W696" s="3"/>
      <c r="X696" s="3">
        <v>-669.9</v>
      </c>
      <c r="Y696" s="3"/>
      <c r="Z696" s="3"/>
      <c r="AA696" s="3">
        <v>0.71</v>
      </c>
      <c r="AB696" s="5" t="s">
        <v>533</v>
      </c>
      <c r="AC696" s="3">
        <v>785.01</v>
      </c>
      <c r="AD696" s="3"/>
    </row>
    <row r="697" spans="1:30" x14ac:dyDescent="0.25">
      <c r="A697">
        <v>17396</v>
      </c>
      <c r="B697" t="s">
        <v>1712</v>
      </c>
      <c r="C697" s="3">
        <f t="shared" si="11"/>
        <v>0</v>
      </c>
      <c r="D697" s="3">
        <v>0</v>
      </c>
      <c r="E697" s="3">
        <v>0</v>
      </c>
      <c r="F697" s="3">
        <v>0</v>
      </c>
      <c r="G697" s="3">
        <v>0</v>
      </c>
      <c r="H697" s="3">
        <v>0</v>
      </c>
      <c r="I697" s="3">
        <v>0</v>
      </c>
      <c r="J697" s="3">
        <v>-30</v>
      </c>
      <c r="K697" s="3">
        <v>-30</v>
      </c>
      <c r="L697">
        <v>0</v>
      </c>
      <c r="M697" s="4">
        <v>45707</v>
      </c>
      <c r="N697" s="3">
        <v>-276.08</v>
      </c>
      <c r="O697" s="3">
        <v>4398.58</v>
      </c>
      <c r="P697" s="3">
        <v>13151.25</v>
      </c>
      <c r="Q697" s="3"/>
      <c r="R697" s="3">
        <v>0</v>
      </c>
      <c r="S697" s="3" t="s">
        <v>50</v>
      </c>
      <c r="T697" s="3" t="s">
        <v>32</v>
      </c>
      <c r="U697" s="3" t="s">
        <v>44</v>
      </c>
      <c r="V697" s="3"/>
      <c r="W697" s="3" t="s">
        <v>119</v>
      </c>
      <c r="X697" s="3">
        <v>-116.9</v>
      </c>
      <c r="Y697" s="3"/>
      <c r="Z697" s="3"/>
      <c r="AA697" s="3">
        <v>30</v>
      </c>
      <c r="AB697" s="5" t="s">
        <v>256</v>
      </c>
      <c r="AC697" s="3">
        <v>246.08</v>
      </c>
      <c r="AD697" s="3"/>
    </row>
    <row r="698" spans="1:30" x14ac:dyDescent="0.25">
      <c r="A698">
        <v>402690</v>
      </c>
      <c r="B698" t="s">
        <v>1713</v>
      </c>
      <c r="C698" s="3">
        <f t="shared" si="11"/>
        <v>0</v>
      </c>
      <c r="D698" s="3">
        <v>0</v>
      </c>
      <c r="E698" s="3">
        <v>0</v>
      </c>
      <c r="F698" s="3">
        <v>0</v>
      </c>
      <c r="G698" s="3">
        <v>0</v>
      </c>
      <c r="H698" s="3">
        <v>0</v>
      </c>
      <c r="I698" s="3">
        <v>0</v>
      </c>
      <c r="J698" s="3">
        <v>-2.16</v>
      </c>
      <c r="K698" s="3">
        <v>-2.16</v>
      </c>
      <c r="L698">
        <v>0</v>
      </c>
      <c r="M698" s="4">
        <v>45707</v>
      </c>
      <c r="N698" s="3">
        <v>-102.08</v>
      </c>
      <c r="O698" s="3">
        <v>1212.3399999999999</v>
      </c>
      <c r="P698" s="3">
        <v>1037.82</v>
      </c>
      <c r="Q698" s="3" t="s">
        <v>32</v>
      </c>
      <c r="R698" s="3">
        <v>0</v>
      </c>
      <c r="S698" s="3" t="s">
        <v>178</v>
      </c>
      <c r="T698" s="3" t="s">
        <v>32</v>
      </c>
      <c r="U698" s="3" t="s">
        <v>1105</v>
      </c>
      <c r="V698" s="3"/>
      <c r="W698" s="3"/>
      <c r="X698" s="3">
        <v>-0.21</v>
      </c>
      <c r="Y698" s="3"/>
      <c r="Z698" s="3"/>
      <c r="AA698" s="3">
        <v>2.16</v>
      </c>
      <c r="AB698" s="5" t="s">
        <v>256</v>
      </c>
      <c r="AC698" s="3">
        <v>101.84</v>
      </c>
      <c r="AD698" s="3"/>
    </row>
    <row r="699" spans="1:30" x14ac:dyDescent="0.25">
      <c r="A699">
        <v>382510</v>
      </c>
      <c r="B699" t="s">
        <v>1714</v>
      </c>
      <c r="C699" s="3">
        <f t="shared" si="11"/>
        <v>0</v>
      </c>
      <c r="D699" s="3">
        <v>0</v>
      </c>
      <c r="E699" s="3">
        <v>0</v>
      </c>
      <c r="F699" s="3">
        <v>0</v>
      </c>
      <c r="G699" s="3">
        <v>0</v>
      </c>
      <c r="H699" s="3">
        <v>0</v>
      </c>
      <c r="I699" s="3">
        <v>0</v>
      </c>
      <c r="J699" s="3">
        <v>-2585.46</v>
      </c>
      <c r="K699" s="3">
        <v>-2585.46</v>
      </c>
      <c r="L699">
        <v>0</v>
      </c>
      <c r="M699" s="4">
        <v>45714</v>
      </c>
      <c r="N699" s="3">
        <v>-672.18</v>
      </c>
      <c r="O699" s="3">
        <v>7256.54</v>
      </c>
      <c r="P699" s="3">
        <v>46725.34</v>
      </c>
      <c r="Q699" s="3" t="s">
        <v>32</v>
      </c>
      <c r="R699" s="3">
        <v>0</v>
      </c>
      <c r="S699" s="3" t="s">
        <v>50</v>
      </c>
      <c r="T699" s="3" t="s">
        <v>32</v>
      </c>
      <c r="U699" s="3" t="s">
        <v>35</v>
      </c>
      <c r="V699" s="3" t="s">
        <v>834</v>
      </c>
      <c r="W699" s="3" t="s">
        <v>135</v>
      </c>
      <c r="X699" s="3">
        <v>-2886.82</v>
      </c>
      <c r="Y699" s="3"/>
      <c r="Z699" s="3"/>
      <c r="AA699" s="3">
        <v>2585.46</v>
      </c>
      <c r="AB699" s="5" t="s">
        <v>64</v>
      </c>
      <c r="AC699" s="3">
        <v>672.18</v>
      </c>
      <c r="AD699" s="3" t="s">
        <v>1715</v>
      </c>
    </row>
    <row r="700" spans="1:30" x14ac:dyDescent="0.25">
      <c r="A700">
        <v>19152</v>
      </c>
      <c r="B700" t="s">
        <v>1716</v>
      </c>
      <c r="C700" s="3">
        <f t="shared" si="11"/>
        <v>0</v>
      </c>
      <c r="D700" s="3">
        <v>0</v>
      </c>
      <c r="E700" s="3">
        <v>0</v>
      </c>
      <c r="F700" s="3">
        <v>0</v>
      </c>
      <c r="G700" s="3">
        <v>0</v>
      </c>
      <c r="H700" s="3">
        <v>0</v>
      </c>
      <c r="I700" s="3">
        <v>0</v>
      </c>
      <c r="J700" s="3">
        <v>-74.55</v>
      </c>
      <c r="K700" s="3">
        <v>-74.55</v>
      </c>
      <c r="L700">
        <v>0</v>
      </c>
      <c r="M700" s="4">
        <v>45583</v>
      </c>
      <c r="N700" s="3">
        <v>-1044.06</v>
      </c>
      <c r="O700" s="3">
        <v>0</v>
      </c>
      <c r="P700" s="3">
        <v>1872.99</v>
      </c>
      <c r="Q700" s="3" t="s">
        <v>32</v>
      </c>
      <c r="R700" s="3">
        <v>0</v>
      </c>
      <c r="S700" s="3" t="s">
        <v>50</v>
      </c>
      <c r="T700" s="3" t="s">
        <v>42</v>
      </c>
      <c r="U700" s="3" t="s">
        <v>35</v>
      </c>
      <c r="V700" s="3"/>
      <c r="W700" s="3" t="s">
        <v>119</v>
      </c>
      <c r="X700" s="3">
        <v>-256.13</v>
      </c>
      <c r="Y700" s="3"/>
      <c r="Z700" s="3"/>
      <c r="AA700" s="3">
        <v>74.55</v>
      </c>
      <c r="AB700" s="5" t="s">
        <v>197</v>
      </c>
      <c r="AC700" s="3">
        <v>371.63</v>
      </c>
      <c r="AD700" s="3" t="s">
        <v>1717</v>
      </c>
    </row>
    <row r="701" spans="1:30" x14ac:dyDescent="0.25">
      <c r="A701">
        <v>274531</v>
      </c>
      <c r="B701" t="s">
        <v>1718</v>
      </c>
      <c r="C701" s="3">
        <f t="shared" si="11"/>
        <v>0</v>
      </c>
      <c r="D701" s="3">
        <v>0</v>
      </c>
      <c r="E701" s="3">
        <v>0</v>
      </c>
      <c r="F701" s="3">
        <v>0</v>
      </c>
      <c r="G701" s="3">
        <v>0</v>
      </c>
      <c r="H701" s="3">
        <v>0</v>
      </c>
      <c r="I701" s="3">
        <v>0</v>
      </c>
      <c r="J701" s="3">
        <v>-59.47</v>
      </c>
      <c r="K701" s="3">
        <v>-59.47</v>
      </c>
      <c r="L701">
        <v>0</v>
      </c>
      <c r="M701" s="4">
        <v>45699</v>
      </c>
      <c r="N701" s="3">
        <v>-546.92999999999995</v>
      </c>
      <c r="O701" s="3">
        <v>930.65</v>
      </c>
      <c r="P701" s="3">
        <v>20867.8</v>
      </c>
      <c r="Q701" s="3" t="s">
        <v>32</v>
      </c>
      <c r="R701" s="3">
        <v>0</v>
      </c>
      <c r="S701" s="3" t="s">
        <v>50</v>
      </c>
      <c r="T701" s="3" t="s">
        <v>32</v>
      </c>
      <c r="U701" s="3" t="s">
        <v>35</v>
      </c>
      <c r="V701" s="3"/>
      <c r="W701" s="3" t="s">
        <v>46</v>
      </c>
      <c r="X701" s="3">
        <v>-55.36</v>
      </c>
      <c r="Y701" s="3"/>
      <c r="Z701" s="3"/>
      <c r="AA701" s="3">
        <v>59.47</v>
      </c>
      <c r="AB701" s="5" t="s">
        <v>519</v>
      </c>
      <c r="AC701" s="3">
        <v>546.92999999999995</v>
      </c>
      <c r="AD701" s="3"/>
    </row>
    <row r="702" spans="1:30" x14ac:dyDescent="0.25">
      <c r="A702">
        <v>432084</v>
      </c>
      <c r="B702" t="s">
        <v>1719</v>
      </c>
      <c r="C702" s="3">
        <f t="shared" si="11"/>
        <v>0</v>
      </c>
      <c r="D702" s="3">
        <v>0</v>
      </c>
      <c r="E702" s="3">
        <v>0</v>
      </c>
      <c r="F702" s="3">
        <v>0</v>
      </c>
      <c r="G702" s="3">
        <v>0</v>
      </c>
      <c r="H702" s="3">
        <v>0</v>
      </c>
      <c r="I702" s="3">
        <v>0</v>
      </c>
      <c r="J702" s="3">
        <v>-212.39</v>
      </c>
      <c r="K702" s="3">
        <v>-212.39</v>
      </c>
      <c r="L702">
        <v>0</v>
      </c>
      <c r="M702" s="4">
        <v>45413</v>
      </c>
      <c r="N702" s="3">
        <v>-2072.04</v>
      </c>
      <c r="O702" s="3">
        <v>0</v>
      </c>
      <c r="P702" s="3">
        <v>1712</v>
      </c>
      <c r="Q702" s="3"/>
      <c r="R702" s="3">
        <v>0</v>
      </c>
      <c r="S702" s="3" t="s">
        <v>50</v>
      </c>
      <c r="T702" s="3"/>
      <c r="U702" s="3" t="s">
        <v>63</v>
      </c>
      <c r="V702" s="3"/>
      <c r="W702" s="3"/>
      <c r="X702" s="3">
        <v>-212.39</v>
      </c>
      <c r="Y702" s="3"/>
      <c r="Z702" s="3"/>
      <c r="AA702" s="3">
        <v>212.39</v>
      </c>
      <c r="AB702" s="5" t="s">
        <v>1720</v>
      </c>
      <c r="AC702" s="3">
        <v>849.53</v>
      </c>
      <c r="AD702" s="3"/>
    </row>
    <row r="703" spans="1:30" x14ac:dyDescent="0.25">
      <c r="A703">
        <v>407455</v>
      </c>
      <c r="B703" t="s">
        <v>1721</v>
      </c>
      <c r="C703" s="3">
        <f t="shared" si="11"/>
        <v>0</v>
      </c>
      <c r="D703" s="3">
        <v>0</v>
      </c>
      <c r="E703" s="3">
        <v>0</v>
      </c>
      <c r="F703" s="3">
        <v>0</v>
      </c>
      <c r="G703" s="3">
        <v>0</v>
      </c>
      <c r="H703" s="3">
        <v>0</v>
      </c>
      <c r="I703" s="3">
        <v>0</v>
      </c>
      <c r="J703" s="3">
        <v>-3.32</v>
      </c>
      <c r="K703" s="3">
        <v>-3.32</v>
      </c>
      <c r="L703">
        <v>0</v>
      </c>
      <c r="M703" s="4">
        <v>45410</v>
      </c>
      <c r="N703" s="3">
        <v>7.99</v>
      </c>
      <c r="O703" s="3">
        <v>0</v>
      </c>
      <c r="P703" s="3">
        <v>2423.1799999999998</v>
      </c>
      <c r="Q703" s="3"/>
      <c r="R703" s="3">
        <v>0</v>
      </c>
      <c r="S703" s="3" t="s">
        <v>50</v>
      </c>
      <c r="T703" s="3"/>
      <c r="U703" s="3" t="s">
        <v>35</v>
      </c>
      <c r="V703" s="3"/>
      <c r="W703" s="3"/>
      <c r="X703" s="3">
        <v>-3.32</v>
      </c>
      <c r="Y703" s="3"/>
      <c r="Z703" s="3"/>
      <c r="AA703" s="3">
        <v>3.32</v>
      </c>
      <c r="AB703" s="5" t="s">
        <v>1722</v>
      </c>
      <c r="AC703" s="3">
        <v>1442.08</v>
      </c>
      <c r="AD703" s="3"/>
    </row>
    <row r="704" spans="1:30" x14ac:dyDescent="0.25">
      <c r="A704">
        <v>62361</v>
      </c>
      <c r="B704" t="s">
        <v>1723</v>
      </c>
      <c r="C704" s="3">
        <f t="shared" si="11"/>
        <v>0</v>
      </c>
      <c r="D704" s="3">
        <v>0</v>
      </c>
      <c r="E704" s="3">
        <v>0</v>
      </c>
      <c r="F704" s="3">
        <v>0</v>
      </c>
      <c r="G704" s="3">
        <v>0</v>
      </c>
      <c r="H704" s="3">
        <v>0</v>
      </c>
      <c r="I704" s="3">
        <v>0</v>
      </c>
      <c r="J704" s="3">
        <v>-278.38</v>
      </c>
      <c r="K704" s="3">
        <v>-278.38</v>
      </c>
      <c r="L704">
        <v>0</v>
      </c>
      <c r="M704" s="4">
        <v>45707</v>
      </c>
      <c r="N704" s="3">
        <v>-389.46</v>
      </c>
      <c r="O704" s="3">
        <v>690.54</v>
      </c>
      <c r="P704" s="3">
        <v>13492.63</v>
      </c>
      <c r="Q704" s="3"/>
      <c r="R704" s="3">
        <v>0</v>
      </c>
      <c r="S704" s="3" t="s">
        <v>770</v>
      </c>
      <c r="T704" s="3" t="s">
        <v>84</v>
      </c>
      <c r="U704" s="3" t="s">
        <v>35</v>
      </c>
      <c r="V704" s="3" t="s">
        <v>192</v>
      </c>
      <c r="W704" s="3" t="s">
        <v>119</v>
      </c>
      <c r="X704" s="3">
        <v>-285.73</v>
      </c>
      <c r="Y704" s="3"/>
      <c r="Z704" s="3"/>
      <c r="AA704" s="3">
        <v>278.38</v>
      </c>
      <c r="AB704" s="5" t="s">
        <v>256</v>
      </c>
      <c r="AC704" s="3">
        <v>389.46</v>
      </c>
      <c r="AD704" s="3" t="s">
        <v>1724</v>
      </c>
    </row>
    <row r="705" spans="1:30" x14ac:dyDescent="0.25">
      <c r="A705">
        <v>287883</v>
      </c>
      <c r="B705" t="s">
        <v>1725</v>
      </c>
      <c r="C705" s="3">
        <f t="shared" si="11"/>
        <v>0</v>
      </c>
      <c r="D705" s="3">
        <v>0</v>
      </c>
      <c r="E705" s="3">
        <v>0</v>
      </c>
      <c r="F705" s="3">
        <v>0</v>
      </c>
      <c r="G705" s="3">
        <v>0</v>
      </c>
      <c r="H705" s="3">
        <v>0</v>
      </c>
      <c r="I705" s="3">
        <v>0</v>
      </c>
      <c r="J705" s="3">
        <v>-7.0000000000000007E-2</v>
      </c>
      <c r="K705" s="3">
        <v>-7.0000000000000007E-2</v>
      </c>
      <c r="L705">
        <v>0</v>
      </c>
      <c r="M705" s="4">
        <v>45688</v>
      </c>
      <c r="N705" s="3">
        <v>-40.67</v>
      </c>
      <c r="O705" s="3">
        <v>605.4</v>
      </c>
      <c r="P705" s="3">
        <v>0</v>
      </c>
      <c r="Q705" s="3"/>
      <c r="R705" s="3">
        <v>0</v>
      </c>
      <c r="S705" s="3" t="s">
        <v>50</v>
      </c>
      <c r="T705" s="3" t="s">
        <v>32</v>
      </c>
      <c r="U705" s="3" t="s">
        <v>44</v>
      </c>
      <c r="V705" s="3"/>
      <c r="W705" s="3"/>
      <c r="X705" s="3">
        <v>-26.28</v>
      </c>
      <c r="Y705" s="3"/>
      <c r="Z705" s="3"/>
      <c r="AA705" s="3">
        <v>7.0000000000000007E-2</v>
      </c>
      <c r="AB705" s="5" t="s">
        <v>328</v>
      </c>
      <c r="AC705" s="3">
        <v>40.67</v>
      </c>
      <c r="AD705" s="3"/>
    </row>
    <row r="706" spans="1:30" x14ac:dyDescent="0.25">
      <c r="A706">
        <v>382355</v>
      </c>
      <c r="B706" t="s">
        <v>1726</v>
      </c>
      <c r="C706" s="3">
        <f t="shared" si="11"/>
        <v>0</v>
      </c>
      <c r="D706" s="3">
        <v>0</v>
      </c>
      <c r="E706" s="3">
        <v>0</v>
      </c>
      <c r="F706" s="3">
        <v>0</v>
      </c>
      <c r="G706" s="3">
        <v>0</v>
      </c>
      <c r="H706" s="3">
        <v>0</v>
      </c>
      <c r="I706" s="3">
        <v>0</v>
      </c>
      <c r="J706" s="3">
        <v>53.22</v>
      </c>
      <c r="K706" s="3">
        <v>53.22</v>
      </c>
      <c r="L706">
        <v>0</v>
      </c>
      <c r="M706" s="4">
        <v>45650</v>
      </c>
      <c r="N706" s="3">
        <v>53.76</v>
      </c>
      <c r="O706" s="3">
        <v>0</v>
      </c>
      <c r="P706" s="3">
        <v>1574.98</v>
      </c>
      <c r="Q706" s="3"/>
      <c r="R706" s="3">
        <v>0</v>
      </c>
      <c r="S706" s="3" t="s">
        <v>50</v>
      </c>
      <c r="T706" s="3"/>
      <c r="U706" s="3" t="s">
        <v>35</v>
      </c>
      <c r="V706" s="3"/>
      <c r="W706" s="3"/>
      <c r="X706" s="3">
        <v>18.260000000000002</v>
      </c>
      <c r="Y706" s="3"/>
      <c r="Z706" s="3"/>
      <c r="AA706" s="3">
        <v>-53.22</v>
      </c>
      <c r="AB706" s="5" t="s">
        <v>1727</v>
      </c>
      <c r="AC706" s="3">
        <v>115.9</v>
      </c>
      <c r="AD706" s="3"/>
    </row>
    <row r="707" spans="1:30" x14ac:dyDescent="0.25">
      <c r="A707">
        <v>180153</v>
      </c>
      <c r="B707" t="s">
        <v>1728</v>
      </c>
      <c r="C707" s="3">
        <f t="shared" si="11"/>
        <v>0</v>
      </c>
      <c r="D707" s="3">
        <v>0</v>
      </c>
      <c r="E707" s="3">
        <v>0</v>
      </c>
      <c r="F707" s="3">
        <v>0</v>
      </c>
      <c r="G707" s="3">
        <v>0</v>
      </c>
      <c r="H707" s="3">
        <v>0</v>
      </c>
      <c r="I707" s="3">
        <v>0</v>
      </c>
      <c r="J707" s="3">
        <v>-0.77</v>
      </c>
      <c r="K707" s="3">
        <v>-0.77</v>
      </c>
      <c r="L707">
        <v>0</v>
      </c>
      <c r="M707" s="4">
        <v>45580</v>
      </c>
      <c r="N707" s="3">
        <v>-1207.77</v>
      </c>
      <c r="O707" s="3">
        <v>0</v>
      </c>
      <c r="P707" s="3">
        <v>2705.58</v>
      </c>
      <c r="Q707" s="3" t="s">
        <v>32</v>
      </c>
      <c r="R707" s="3">
        <v>0</v>
      </c>
      <c r="S707" s="3" t="s">
        <v>50</v>
      </c>
      <c r="T707" s="3" t="s">
        <v>32</v>
      </c>
      <c r="U707" s="3" t="s">
        <v>35</v>
      </c>
      <c r="V707" s="3" t="s">
        <v>1729</v>
      </c>
      <c r="W707" s="3" t="s">
        <v>338</v>
      </c>
      <c r="X707" s="3">
        <v>-58.07</v>
      </c>
      <c r="Y707" s="3"/>
      <c r="Z707" s="3"/>
      <c r="AA707" s="3">
        <v>0.77</v>
      </c>
      <c r="AB707" s="5" t="s">
        <v>1266</v>
      </c>
      <c r="AC707" s="3">
        <v>1207.77</v>
      </c>
      <c r="AD707" s="3" t="s">
        <v>1730</v>
      </c>
    </row>
    <row r="708" spans="1:30" x14ac:dyDescent="0.25">
      <c r="A708">
        <v>437682</v>
      </c>
      <c r="B708" t="s">
        <v>1731</v>
      </c>
      <c r="C708" s="3">
        <f t="shared" si="11"/>
        <v>0</v>
      </c>
      <c r="D708" s="3">
        <v>0</v>
      </c>
      <c r="E708" s="3">
        <v>0</v>
      </c>
      <c r="F708" s="3">
        <v>0</v>
      </c>
      <c r="G708" s="3">
        <v>0</v>
      </c>
      <c r="H708" s="3">
        <v>0</v>
      </c>
      <c r="I708" s="3">
        <v>0</v>
      </c>
      <c r="J708" s="3">
        <v>-363.35</v>
      </c>
      <c r="K708" s="3">
        <v>-363.35</v>
      </c>
      <c r="L708">
        <v>0</v>
      </c>
      <c r="M708" s="4">
        <v>45684</v>
      </c>
      <c r="N708" s="3">
        <v>-91.96</v>
      </c>
      <c r="O708" s="3">
        <v>1040.42</v>
      </c>
      <c r="P708" s="3">
        <v>5764.54</v>
      </c>
      <c r="Q708" s="3"/>
      <c r="R708" s="3">
        <v>0</v>
      </c>
      <c r="S708" s="3" t="s">
        <v>50</v>
      </c>
      <c r="T708" s="3" t="s">
        <v>42</v>
      </c>
      <c r="U708" s="3" t="s">
        <v>44</v>
      </c>
      <c r="V708" s="3"/>
      <c r="W708" s="3"/>
      <c r="X708" s="3">
        <v>-110.49</v>
      </c>
      <c r="Y708" s="3"/>
      <c r="Z708" s="3"/>
      <c r="AA708" s="3">
        <v>363.35</v>
      </c>
      <c r="AB708" s="5" t="s">
        <v>722</v>
      </c>
      <c r="AC708" s="3">
        <v>91.96</v>
      </c>
      <c r="AD708" s="3"/>
    </row>
    <row r="709" spans="1:30" x14ac:dyDescent="0.25">
      <c r="A709">
        <v>419073</v>
      </c>
      <c r="B709" t="s">
        <v>1732</v>
      </c>
      <c r="C709" s="3">
        <f t="shared" ref="C709:C772" si="12">F709+G709+H709+I709</f>
        <v>0</v>
      </c>
      <c r="D709" s="3">
        <v>0</v>
      </c>
      <c r="E709" s="3">
        <v>0</v>
      </c>
      <c r="F709" s="3">
        <v>0</v>
      </c>
      <c r="G709" s="3">
        <v>0</v>
      </c>
      <c r="H709" s="3">
        <v>0</v>
      </c>
      <c r="I709" s="3">
        <v>0</v>
      </c>
      <c r="J709" s="3">
        <v>-7.45</v>
      </c>
      <c r="K709" s="3">
        <v>-7.45</v>
      </c>
      <c r="L709">
        <v>0</v>
      </c>
      <c r="M709" s="4">
        <v>45713</v>
      </c>
      <c r="N709" s="3">
        <v>-1055.74</v>
      </c>
      <c r="O709" s="3">
        <v>1476.4</v>
      </c>
      <c r="P709" s="3">
        <v>6885.58</v>
      </c>
      <c r="Q709" s="3"/>
      <c r="R709" s="3">
        <v>6.84</v>
      </c>
      <c r="S709" s="3" t="s">
        <v>50</v>
      </c>
      <c r="T709" s="3" t="s">
        <v>32</v>
      </c>
      <c r="U709" s="3" t="s">
        <v>44</v>
      </c>
      <c r="V709" s="3"/>
      <c r="W709" s="3"/>
      <c r="X709" s="3">
        <v>-16.54</v>
      </c>
      <c r="Y709" s="3"/>
      <c r="Z709" s="3"/>
      <c r="AA709" s="3">
        <v>7.45</v>
      </c>
      <c r="AB709" s="5" t="s">
        <v>52</v>
      </c>
      <c r="AC709" s="3">
        <v>1048.29</v>
      </c>
      <c r="AD709" s="3"/>
    </row>
    <row r="710" spans="1:30" x14ac:dyDescent="0.25">
      <c r="A710">
        <v>158384</v>
      </c>
      <c r="B710" t="s">
        <v>1733</v>
      </c>
      <c r="C710" s="3">
        <f t="shared" si="12"/>
        <v>0</v>
      </c>
      <c r="D710" s="3">
        <v>0</v>
      </c>
      <c r="E710" s="3">
        <v>0</v>
      </c>
      <c r="F710" s="3">
        <v>0</v>
      </c>
      <c r="G710" s="3">
        <v>0</v>
      </c>
      <c r="H710" s="3">
        <v>0</v>
      </c>
      <c r="I710" s="3">
        <v>0</v>
      </c>
      <c r="J710" s="3">
        <v>-6.33</v>
      </c>
      <c r="K710" s="3">
        <v>-6.33</v>
      </c>
      <c r="L710">
        <v>0</v>
      </c>
      <c r="M710" s="4">
        <v>45632</v>
      </c>
      <c r="N710" s="3">
        <v>-3728.55</v>
      </c>
      <c r="O710" s="3">
        <v>0</v>
      </c>
      <c r="P710" s="3">
        <v>26669.14</v>
      </c>
      <c r="Q710" s="3"/>
      <c r="R710" s="3">
        <v>0</v>
      </c>
      <c r="S710" s="3" t="s">
        <v>178</v>
      </c>
      <c r="T710" s="3" t="s">
        <v>544</v>
      </c>
      <c r="U710" s="3" t="s">
        <v>35</v>
      </c>
      <c r="V710" s="3"/>
      <c r="W710" s="3" t="s">
        <v>57</v>
      </c>
      <c r="X710" s="3">
        <v>82.55</v>
      </c>
      <c r="Y710" s="3"/>
      <c r="Z710" s="3"/>
      <c r="AA710" s="3">
        <v>6.33</v>
      </c>
      <c r="AB710" s="5" t="s">
        <v>1369</v>
      </c>
      <c r="AC710" s="3">
        <v>3728.55</v>
      </c>
      <c r="AD710" s="3" t="s">
        <v>1734</v>
      </c>
    </row>
    <row r="711" spans="1:30" x14ac:dyDescent="0.25">
      <c r="A711">
        <v>156530</v>
      </c>
      <c r="B711" t="s">
        <v>1735</v>
      </c>
      <c r="C711" s="3">
        <f t="shared" si="12"/>
        <v>0</v>
      </c>
      <c r="D711" s="3">
        <v>0</v>
      </c>
      <c r="E711" s="3">
        <v>0</v>
      </c>
      <c r="F711" s="3">
        <v>0</v>
      </c>
      <c r="G711" s="3">
        <v>0</v>
      </c>
      <c r="H711" s="3">
        <v>0</v>
      </c>
      <c r="I711" s="3">
        <v>0</v>
      </c>
      <c r="J711" s="3">
        <v>-218.37</v>
      </c>
      <c r="K711" s="3">
        <v>-218.37</v>
      </c>
      <c r="L711">
        <v>0</v>
      </c>
      <c r="M711" s="4">
        <v>45714</v>
      </c>
      <c r="N711" s="3">
        <v>-12.81</v>
      </c>
      <c r="O711" s="3">
        <v>6305.95</v>
      </c>
      <c r="P711" s="3">
        <v>2580.4499999999998</v>
      </c>
      <c r="Q711" s="3" t="s">
        <v>32</v>
      </c>
      <c r="R711" s="3">
        <v>1439.79</v>
      </c>
      <c r="S711" s="3" t="s">
        <v>50</v>
      </c>
      <c r="T711" s="3" t="s">
        <v>32</v>
      </c>
      <c r="U711" s="3" t="s">
        <v>44</v>
      </c>
      <c r="V711" s="3" t="s">
        <v>174</v>
      </c>
      <c r="W711" s="3" t="s">
        <v>37</v>
      </c>
      <c r="X711" s="3">
        <v>-8739.32</v>
      </c>
      <c r="Y711" s="3"/>
      <c r="Z711" s="3"/>
      <c r="AA711" s="3">
        <v>1829.69</v>
      </c>
      <c r="AB711" s="5" t="s">
        <v>64</v>
      </c>
      <c r="AC711" s="3">
        <v>7235.48</v>
      </c>
      <c r="AD711" s="3" t="s">
        <v>1736</v>
      </c>
    </row>
    <row r="712" spans="1:30" x14ac:dyDescent="0.25">
      <c r="A712">
        <v>190353</v>
      </c>
      <c r="B712" t="s">
        <v>1737</v>
      </c>
      <c r="C712" s="3">
        <f t="shared" si="12"/>
        <v>0</v>
      </c>
      <c r="D712" s="3">
        <v>0</v>
      </c>
      <c r="E712" s="3">
        <v>0</v>
      </c>
      <c r="F712" s="3">
        <v>0</v>
      </c>
      <c r="G712" s="3">
        <v>0</v>
      </c>
      <c r="H712" s="3">
        <v>0</v>
      </c>
      <c r="I712" s="3">
        <v>0</v>
      </c>
      <c r="J712" s="3">
        <v>-24.87</v>
      </c>
      <c r="K712" s="3">
        <v>-24.87</v>
      </c>
      <c r="L712">
        <v>0</v>
      </c>
      <c r="M712" s="4">
        <v>45700</v>
      </c>
      <c r="N712" s="3">
        <v>-768.62</v>
      </c>
      <c r="O712" s="3">
        <v>707.6</v>
      </c>
      <c r="P712" s="3">
        <v>19712.29</v>
      </c>
      <c r="Q712" s="3"/>
      <c r="R712" s="3">
        <v>0</v>
      </c>
      <c r="S712" s="3" t="s">
        <v>50</v>
      </c>
      <c r="T712" s="3" t="s">
        <v>1738</v>
      </c>
      <c r="U712" s="3" t="s">
        <v>35</v>
      </c>
      <c r="V712" s="3"/>
      <c r="W712" s="3" t="s">
        <v>119</v>
      </c>
      <c r="X712" s="3">
        <v>-105.25</v>
      </c>
      <c r="Y712" s="3"/>
      <c r="Z712" s="3"/>
      <c r="AA712" s="3">
        <v>24.87</v>
      </c>
      <c r="AB712" s="5" t="s">
        <v>64</v>
      </c>
      <c r="AC712" s="3">
        <v>768.62</v>
      </c>
      <c r="AD712" s="3" t="s">
        <v>1739</v>
      </c>
    </row>
    <row r="713" spans="1:30" x14ac:dyDescent="0.25">
      <c r="A713">
        <v>398943</v>
      </c>
      <c r="B713" t="s">
        <v>1740</v>
      </c>
      <c r="C713" s="3">
        <f t="shared" si="12"/>
        <v>0</v>
      </c>
      <c r="D713" s="3">
        <v>0</v>
      </c>
      <c r="E713" s="3">
        <v>0</v>
      </c>
      <c r="F713" s="3">
        <v>0</v>
      </c>
      <c r="G713" s="3">
        <v>0</v>
      </c>
      <c r="H713" s="3">
        <v>0</v>
      </c>
      <c r="I713" s="3">
        <v>0</v>
      </c>
      <c r="J713" s="3">
        <v>-119.28</v>
      </c>
      <c r="K713" s="3">
        <v>-119.28</v>
      </c>
      <c r="L713">
        <v>0</v>
      </c>
      <c r="M713" s="4">
        <v>45708</v>
      </c>
      <c r="N713" s="3">
        <v>-781.72</v>
      </c>
      <c r="O713" s="3">
        <v>3317.97</v>
      </c>
      <c r="P713" s="3">
        <v>57341.33</v>
      </c>
      <c r="Q713" s="3" t="s">
        <v>32</v>
      </c>
      <c r="R713" s="3">
        <v>0</v>
      </c>
      <c r="S713" s="3" t="s">
        <v>436</v>
      </c>
      <c r="T713" s="3" t="s">
        <v>544</v>
      </c>
      <c r="U713" s="3" t="s">
        <v>35</v>
      </c>
      <c r="V713" s="3" t="s">
        <v>124</v>
      </c>
      <c r="W713" s="3"/>
      <c r="X713" s="3">
        <v>19.18</v>
      </c>
      <c r="Y713" s="3"/>
      <c r="Z713" s="3"/>
      <c r="AA713" s="3">
        <v>119.28</v>
      </c>
      <c r="AB713" s="5" t="s">
        <v>59</v>
      </c>
      <c r="AC713" s="3">
        <v>781.72</v>
      </c>
      <c r="AD713" s="3" t="s">
        <v>1741</v>
      </c>
    </row>
    <row r="714" spans="1:30" x14ac:dyDescent="0.25">
      <c r="A714">
        <v>436449</v>
      </c>
      <c r="B714" t="s">
        <v>1742</v>
      </c>
      <c r="C714" s="3">
        <f t="shared" si="12"/>
        <v>0</v>
      </c>
      <c r="D714" s="3">
        <v>0</v>
      </c>
      <c r="E714" s="3">
        <v>0</v>
      </c>
      <c r="F714" s="3">
        <v>0</v>
      </c>
      <c r="G714" s="3">
        <v>0</v>
      </c>
      <c r="H714" s="3">
        <v>0</v>
      </c>
      <c r="I714" s="3">
        <v>0</v>
      </c>
      <c r="J714" s="3">
        <v>-32.659999999999997</v>
      </c>
      <c r="K714" s="3">
        <v>-32.659999999999997</v>
      </c>
      <c r="L714">
        <v>0</v>
      </c>
      <c r="M714" s="4">
        <v>45572</v>
      </c>
      <c r="N714" s="3">
        <v>-270.45</v>
      </c>
      <c r="O714" s="3">
        <v>0</v>
      </c>
      <c r="P714" s="3">
        <v>565.76</v>
      </c>
      <c r="Q714" s="3"/>
      <c r="R714" s="3">
        <v>0</v>
      </c>
      <c r="S714" s="3" t="s">
        <v>50</v>
      </c>
      <c r="T714" s="3" t="s">
        <v>32</v>
      </c>
      <c r="U714" s="3" t="s">
        <v>63</v>
      </c>
      <c r="V714" s="3"/>
      <c r="W714" s="3"/>
      <c r="X714" s="3">
        <v>-34.14</v>
      </c>
      <c r="Y714" s="3"/>
      <c r="Z714" s="3"/>
      <c r="AA714" s="3">
        <v>32.659999999999997</v>
      </c>
      <c r="AB714" s="5" t="s">
        <v>1743</v>
      </c>
      <c r="AC714" s="3">
        <v>270.45</v>
      </c>
      <c r="AD714" s="3"/>
    </row>
    <row r="715" spans="1:30" x14ac:dyDescent="0.25">
      <c r="A715">
        <v>100932</v>
      </c>
      <c r="B715" t="s">
        <v>1744</v>
      </c>
      <c r="C715" s="3">
        <f t="shared" si="12"/>
        <v>0</v>
      </c>
      <c r="D715" s="3">
        <v>0</v>
      </c>
      <c r="E715" s="3">
        <v>0</v>
      </c>
      <c r="F715" s="3">
        <v>0</v>
      </c>
      <c r="G715" s="3">
        <v>0</v>
      </c>
      <c r="H715" s="3">
        <v>0</v>
      </c>
      <c r="I715" s="3">
        <v>0</v>
      </c>
      <c r="J715" s="3">
        <v>-532.99</v>
      </c>
      <c r="K715" s="3">
        <v>-532.99</v>
      </c>
      <c r="L715">
        <v>0</v>
      </c>
      <c r="M715" s="4">
        <v>45707</v>
      </c>
      <c r="N715" s="3">
        <v>-32.82</v>
      </c>
      <c r="O715" s="3">
        <v>12140.02</v>
      </c>
      <c r="P715" s="3">
        <v>65409.73</v>
      </c>
      <c r="Q715" s="3" t="s">
        <v>32</v>
      </c>
      <c r="R715" s="3">
        <v>0</v>
      </c>
      <c r="S715" s="3" t="s">
        <v>770</v>
      </c>
      <c r="T715" s="3" t="s">
        <v>577</v>
      </c>
      <c r="U715" s="3" t="s">
        <v>44</v>
      </c>
      <c r="V715" s="3" t="s">
        <v>1745</v>
      </c>
      <c r="W715" s="3" t="s">
        <v>201</v>
      </c>
      <c r="X715" s="3">
        <v>-931.54</v>
      </c>
      <c r="Y715" s="3"/>
      <c r="Z715" s="3"/>
      <c r="AA715" s="3">
        <v>532.99</v>
      </c>
      <c r="AB715" s="5" t="s">
        <v>59</v>
      </c>
      <c r="AC715" s="3">
        <v>431.26</v>
      </c>
      <c r="AD715" s="3" t="s">
        <v>1746</v>
      </c>
    </row>
    <row r="716" spans="1:30" x14ac:dyDescent="0.25">
      <c r="A716">
        <v>438936</v>
      </c>
      <c r="B716" t="s">
        <v>1747</v>
      </c>
      <c r="C716" s="3">
        <f t="shared" si="12"/>
        <v>0</v>
      </c>
      <c r="D716" s="3">
        <v>0</v>
      </c>
      <c r="E716" s="3">
        <v>0</v>
      </c>
      <c r="F716" s="3">
        <v>0</v>
      </c>
      <c r="G716" s="3">
        <v>0</v>
      </c>
      <c r="H716" s="3">
        <v>0</v>
      </c>
      <c r="I716" s="3">
        <v>0</v>
      </c>
      <c r="J716" s="3">
        <v>-611.09</v>
      </c>
      <c r="K716" s="3">
        <v>-611.09</v>
      </c>
      <c r="L716">
        <v>0</v>
      </c>
      <c r="M716" s="4">
        <v>45576</v>
      </c>
      <c r="N716" s="3">
        <v>-2234.52</v>
      </c>
      <c r="O716" s="3">
        <v>0</v>
      </c>
      <c r="P716" s="3">
        <v>1494.52</v>
      </c>
      <c r="Q716" s="3"/>
      <c r="R716" s="3">
        <v>0</v>
      </c>
      <c r="S716" s="3" t="s">
        <v>50</v>
      </c>
      <c r="T716" s="3" t="s">
        <v>32</v>
      </c>
      <c r="U716" s="3" t="s">
        <v>35</v>
      </c>
      <c r="V716" s="3"/>
      <c r="W716" s="3"/>
      <c r="X716" s="3">
        <v>-496.31</v>
      </c>
      <c r="Y716" s="3"/>
      <c r="Z716" s="3"/>
      <c r="AA716" s="3">
        <v>611.09</v>
      </c>
      <c r="AB716" s="5" t="s">
        <v>1406</v>
      </c>
      <c r="AC716" s="3">
        <v>1623.43</v>
      </c>
      <c r="AD716" s="3"/>
    </row>
    <row r="717" spans="1:30" x14ac:dyDescent="0.25">
      <c r="A717">
        <v>382513</v>
      </c>
      <c r="B717" t="s">
        <v>1748</v>
      </c>
      <c r="C717" s="3">
        <f t="shared" si="12"/>
        <v>0</v>
      </c>
      <c r="D717" s="3">
        <v>0</v>
      </c>
      <c r="E717" s="3">
        <v>0</v>
      </c>
      <c r="F717" s="3">
        <v>0</v>
      </c>
      <c r="G717" s="3">
        <v>0</v>
      </c>
      <c r="H717" s="3">
        <v>0</v>
      </c>
      <c r="I717" s="3">
        <v>0</v>
      </c>
      <c r="J717" s="3">
        <v>-40.520000000000003</v>
      </c>
      <c r="K717" s="3">
        <v>-40.520000000000003</v>
      </c>
      <c r="L717">
        <v>0</v>
      </c>
      <c r="M717" s="4">
        <v>45713</v>
      </c>
      <c r="N717" s="3">
        <v>-1208.57</v>
      </c>
      <c r="O717" s="3">
        <v>1174.28</v>
      </c>
      <c r="P717" s="3">
        <v>4458.74</v>
      </c>
      <c r="Q717" s="3"/>
      <c r="R717" s="3">
        <v>0</v>
      </c>
      <c r="S717" s="3" t="s">
        <v>50</v>
      </c>
      <c r="T717" s="3" t="s">
        <v>544</v>
      </c>
      <c r="U717" s="3" t="s">
        <v>63</v>
      </c>
      <c r="V717" s="3"/>
      <c r="W717" s="3" t="s">
        <v>46</v>
      </c>
      <c r="X717" s="3">
        <v>-1.57</v>
      </c>
      <c r="Y717" s="3"/>
      <c r="Z717" s="3"/>
      <c r="AA717" s="3">
        <v>40.520000000000003</v>
      </c>
      <c r="AB717" s="5" t="s">
        <v>70</v>
      </c>
      <c r="AC717" s="3">
        <v>1208.57</v>
      </c>
      <c r="AD717" s="3"/>
    </row>
    <row r="718" spans="1:30" x14ac:dyDescent="0.25">
      <c r="A718">
        <v>90743</v>
      </c>
      <c r="B718" t="s">
        <v>1749</v>
      </c>
      <c r="C718" s="3">
        <f t="shared" si="12"/>
        <v>0</v>
      </c>
      <c r="D718" s="3">
        <v>0</v>
      </c>
      <c r="E718" s="3">
        <v>0</v>
      </c>
      <c r="F718" s="3">
        <v>0</v>
      </c>
      <c r="G718" s="3">
        <v>0</v>
      </c>
      <c r="H718" s="3">
        <v>0</v>
      </c>
      <c r="I718" s="3">
        <v>0</v>
      </c>
      <c r="J718" s="3">
        <v>-255.72</v>
      </c>
      <c r="K718" s="3">
        <v>-255.72</v>
      </c>
      <c r="M718" s="4">
        <v>45646</v>
      </c>
      <c r="N718" s="3">
        <v>-680.88</v>
      </c>
      <c r="O718" s="3">
        <v>0</v>
      </c>
      <c r="P718" s="3">
        <v>4673.04</v>
      </c>
      <c r="Q718" s="3"/>
      <c r="R718" s="3">
        <v>0</v>
      </c>
      <c r="S718" s="3" t="s">
        <v>770</v>
      </c>
      <c r="T718" s="3" t="s">
        <v>536</v>
      </c>
      <c r="U718" s="3" t="s">
        <v>35</v>
      </c>
      <c r="V718" s="3"/>
      <c r="W718" s="3" t="s">
        <v>119</v>
      </c>
      <c r="X718" s="3">
        <v>-266.88</v>
      </c>
      <c r="Y718" s="3"/>
      <c r="Z718" s="3"/>
      <c r="AA718" s="3">
        <v>255.72</v>
      </c>
      <c r="AB718" s="5" t="s">
        <v>179</v>
      </c>
      <c r="AC718" s="3">
        <v>680.88</v>
      </c>
      <c r="AD718" s="3" t="s">
        <v>1750</v>
      </c>
    </row>
    <row r="719" spans="1:30" x14ac:dyDescent="0.25">
      <c r="A719">
        <v>357722</v>
      </c>
      <c r="B719" t="s">
        <v>1751</v>
      </c>
      <c r="C719" s="3">
        <f t="shared" si="12"/>
        <v>0</v>
      </c>
      <c r="D719" s="3">
        <v>0</v>
      </c>
      <c r="E719" s="3">
        <v>0</v>
      </c>
      <c r="F719" s="3">
        <v>0</v>
      </c>
      <c r="G719" s="3">
        <v>0</v>
      </c>
      <c r="H719" s="3">
        <v>0</v>
      </c>
      <c r="I719" s="3">
        <v>0</v>
      </c>
      <c r="J719" s="3">
        <v>-38.32</v>
      </c>
      <c r="K719" s="3">
        <v>-38.32</v>
      </c>
      <c r="L719">
        <v>0</v>
      </c>
      <c r="M719" s="4">
        <v>45711</v>
      </c>
      <c r="N719" s="3">
        <v>2.21</v>
      </c>
      <c r="O719" s="3">
        <v>0</v>
      </c>
      <c r="P719" s="3">
        <v>4833.74</v>
      </c>
      <c r="Q719" s="3" t="s">
        <v>32</v>
      </c>
      <c r="R719" s="3">
        <v>6398.75</v>
      </c>
      <c r="S719" s="3" t="s">
        <v>50</v>
      </c>
      <c r="T719" s="3"/>
      <c r="U719" s="3" t="s">
        <v>35</v>
      </c>
      <c r="V719" s="3"/>
      <c r="W719" s="3"/>
      <c r="X719" s="3">
        <v>-40.49</v>
      </c>
      <c r="Y719" s="3"/>
      <c r="Z719" s="3"/>
      <c r="AA719" s="3">
        <v>38.32</v>
      </c>
      <c r="AB719" s="5" t="s">
        <v>1752</v>
      </c>
      <c r="AC719" s="3">
        <v>234.72</v>
      </c>
      <c r="AD719" s="3"/>
    </row>
    <row r="720" spans="1:30" x14ac:dyDescent="0.25">
      <c r="A720">
        <v>275338</v>
      </c>
      <c r="B720" t="s">
        <v>1753</v>
      </c>
      <c r="C720" s="3">
        <f t="shared" si="12"/>
        <v>0</v>
      </c>
      <c r="D720" s="3">
        <v>0</v>
      </c>
      <c r="E720" s="3">
        <v>0</v>
      </c>
      <c r="F720" s="3">
        <v>0</v>
      </c>
      <c r="G720" s="3">
        <v>0</v>
      </c>
      <c r="H720" s="3">
        <v>0</v>
      </c>
      <c r="I720" s="3">
        <v>0</v>
      </c>
      <c r="J720" s="3">
        <v>-1316.79</v>
      </c>
      <c r="K720" s="3">
        <v>-1316.79</v>
      </c>
      <c r="L720">
        <v>0</v>
      </c>
      <c r="M720" s="4">
        <v>45586</v>
      </c>
      <c r="N720" s="3">
        <v>-826.35</v>
      </c>
      <c r="O720" s="3">
        <v>0</v>
      </c>
      <c r="P720" s="3">
        <v>826.35</v>
      </c>
      <c r="Q720" s="3" t="s">
        <v>32</v>
      </c>
      <c r="R720" s="3">
        <v>0</v>
      </c>
      <c r="S720" s="3" t="s">
        <v>50</v>
      </c>
      <c r="T720" s="3" t="s">
        <v>32</v>
      </c>
      <c r="U720" s="3" t="s">
        <v>35</v>
      </c>
      <c r="V720" s="3"/>
      <c r="W720" s="3" t="s">
        <v>119</v>
      </c>
      <c r="X720" s="3">
        <v>-1352.91</v>
      </c>
      <c r="Y720" s="3"/>
      <c r="Z720" s="3"/>
      <c r="AA720" s="3">
        <v>1316.79</v>
      </c>
      <c r="AB720" s="5" t="s">
        <v>1447</v>
      </c>
      <c r="AC720" s="3">
        <v>826.35</v>
      </c>
      <c r="AD720" s="3"/>
    </row>
    <row r="721" spans="1:30" x14ac:dyDescent="0.25">
      <c r="A721">
        <v>153083</v>
      </c>
      <c r="B721" t="s">
        <v>1754</v>
      </c>
      <c r="C721" s="3">
        <f t="shared" si="12"/>
        <v>0</v>
      </c>
      <c r="D721" s="3">
        <v>0</v>
      </c>
      <c r="E721" s="3">
        <v>0</v>
      </c>
      <c r="F721" s="3">
        <v>0</v>
      </c>
      <c r="G721" s="3">
        <v>0</v>
      </c>
      <c r="H721" s="3">
        <v>0</v>
      </c>
      <c r="I721" s="3">
        <v>0</v>
      </c>
      <c r="J721" s="3">
        <v>-169.98</v>
      </c>
      <c r="K721" s="3">
        <v>-169.98</v>
      </c>
      <c r="L721">
        <v>0</v>
      </c>
      <c r="M721" s="4">
        <v>45418</v>
      </c>
      <c r="N721" s="3">
        <v>-0.54</v>
      </c>
      <c r="O721" s="3">
        <v>0</v>
      </c>
      <c r="P721" s="3">
        <v>2649.52</v>
      </c>
      <c r="Q721" s="3" t="s">
        <v>32</v>
      </c>
      <c r="R721" s="3">
        <v>0</v>
      </c>
      <c r="S721" s="3" t="s">
        <v>50</v>
      </c>
      <c r="T721" s="3"/>
      <c r="U721" s="3" t="s">
        <v>35</v>
      </c>
      <c r="V721" s="3" t="s">
        <v>114</v>
      </c>
      <c r="W721" s="3" t="s">
        <v>119</v>
      </c>
      <c r="X721" s="3">
        <v>-169.98</v>
      </c>
      <c r="Y721" s="3"/>
      <c r="Z721" s="3"/>
      <c r="AA721" s="3">
        <v>169.98</v>
      </c>
      <c r="AB721" s="5" t="s">
        <v>1668</v>
      </c>
      <c r="AC721" s="3">
        <v>847.93</v>
      </c>
      <c r="AD721" s="3" t="s">
        <v>1755</v>
      </c>
    </row>
    <row r="722" spans="1:30" x14ac:dyDescent="0.25">
      <c r="A722">
        <v>417022</v>
      </c>
      <c r="B722" t="s">
        <v>1756</v>
      </c>
      <c r="C722" s="3">
        <f t="shared" si="12"/>
        <v>0</v>
      </c>
      <c r="D722" s="3">
        <v>0</v>
      </c>
      <c r="E722" s="3">
        <v>0</v>
      </c>
      <c r="F722" s="3">
        <v>0</v>
      </c>
      <c r="G722" s="3">
        <v>0</v>
      </c>
      <c r="H722" s="3">
        <v>0</v>
      </c>
      <c r="I722" s="3">
        <v>0</v>
      </c>
      <c r="J722" s="3">
        <v>-32.590000000000003</v>
      </c>
      <c r="K722" s="3">
        <v>-32.590000000000003</v>
      </c>
      <c r="L722">
        <v>0</v>
      </c>
      <c r="M722" s="4">
        <v>45642</v>
      </c>
      <c r="N722" s="3">
        <v>-116.89</v>
      </c>
      <c r="O722" s="3">
        <v>0</v>
      </c>
      <c r="P722" s="3">
        <v>9766.5400000000009</v>
      </c>
      <c r="Q722" s="3"/>
      <c r="R722" s="3">
        <v>0</v>
      </c>
      <c r="S722" s="3" t="s">
        <v>50</v>
      </c>
      <c r="T722" s="3" t="s">
        <v>32</v>
      </c>
      <c r="U722" s="3" t="s">
        <v>35</v>
      </c>
      <c r="V722" s="3"/>
      <c r="W722" s="3"/>
      <c r="X722" s="3">
        <v>-14.96</v>
      </c>
      <c r="Y722" s="3"/>
      <c r="Z722" s="3"/>
      <c r="AA722" s="3">
        <v>32.590000000000003</v>
      </c>
      <c r="AB722" s="5" t="s">
        <v>1450</v>
      </c>
      <c r="AC722" s="3">
        <v>116.89</v>
      </c>
      <c r="AD722" s="3"/>
    </row>
    <row r="723" spans="1:30" x14ac:dyDescent="0.25">
      <c r="A723">
        <v>362998</v>
      </c>
      <c r="B723" t="s">
        <v>1757</v>
      </c>
      <c r="C723" s="3">
        <f t="shared" si="12"/>
        <v>0</v>
      </c>
      <c r="D723" s="3">
        <v>0</v>
      </c>
      <c r="E723" s="3">
        <v>0</v>
      </c>
      <c r="F723" s="3">
        <v>0</v>
      </c>
      <c r="G723" s="3">
        <v>0</v>
      </c>
      <c r="H723" s="3">
        <v>0</v>
      </c>
      <c r="I723" s="3">
        <v>0</v>
      </c>
      <c r="J723" s="3">
        <v>-51.54</v>
      </c>
      <c r="K723" s="3">
        <v>-51.54</v>
      </c>
      <c r="L723">
        <v>0</v>
      </c>
      <c r="M723" s="4">
        <v>45702</v>
      </c>
      <c r="N723" s="3">
        <v>-106.28</v>
      </c>
      <c r="O723" s="3">
        <v>415.96</v>
      </c>
      <c r="P723" s="3">
        <v>7252.42</v>
      </c>
      <c r="Q723" s="3"/>
      <c r="R723" s="3">
        <v>0</v>
      </c>
      <c r="S723" s="3" t="s">
        <v>770</v>
      </c>
      <c r="T723" s="3" t="s">
        <v>32</v>
      </c>
      <c r="U723" s="3" t="s">
        <v>35</v>
      </c>
      <c r="V723" s="3"/>
      <c r="W723" s="3"/>
      <c r="X723" s="3">
        <v>-44.18</v>
      </c>
      <c r="Y723" s="3"/>
      <c r="Z723" s="3"/>
      <c r="AA723" s="3">
        <v>51.54</v>
      </c>
      <c r="AB723" s="5" t="s">
        <v>484</v>
      </c>
      <c r="AC723" s="3">
        <v>106.28</v>
      </c>
      <c r="AD723" s="3"/>
    </row>
    <row r="724" spans="1:30" x14ac:dyDescent="0.25">
      <c r="A724">
        <v>19287</v>
      </c>
      <c r="B724" t="s">
        <v>1758</v>
      </c>
      <c r="C724" s="3">
        <f t="shared" si="12"/>
        <v>0</v>
      </c>
      <c r="D724" s="3">
        <v>0</v>
      </c>
      <c r="E724" s="3">
        <v>0</v>
      </c>
      <c r="F724" s="3">
        <v>0</v>
      </c>
      <c r="G724" s="3">
        <v>0</v>
      </c>
      <c r="H724" s="3">
        <v>0</v>
      </c>
      <c r="I724" s="3">
        <v>0</v>
      </c>
      <c r="J724" s="3">
        <v>-489.16</v>
      </c>
      <c r="K724" s="3">
        <v>-489.16</v>
      </c>
      <c r="L724">
        <v>0</v>
      </c>
      <c r="M724" s="4">
        <v>45707</v>
      </c>
      <c r="N724" s="3">
        <v>-144.94999999999999</v>
      </c>
      <c r="O724" s="3">
        <v>10410.18</v>
      </c>
      <c r="P724" s="3">
        <v>27029.439999999999</v>
      </c>
      <c r="Q724" s="3" t="s">
        <v>32</v>
      </c>
      <c r="R724" s="3">
        <v>0</v>
      </c>
      <c r="S724" s="3" t="s">
        <v>50</v>
      </c>
      <c r="T724" s="3" t="s">
        <v>577</v>
      </c>
      <c r="U724" s="3" t="s">
        <v>44</v>
      </c>
      <c r="V724" s="3" t="s">
        <v>224</v>
      </c>
      <c r="W724" s="3" t="s">
        <v>37</v>
      </c>
      <c r="X724" s="3">
        <v>-506.52</v>
      </c>
      <c r="Y724" s="3"/>
      <c r="Z724" s="3"/>
      <c r="AA724" s="3">
        <v>489.16</v>
      </c>
      <c r="AB724" s="5" t="s">
        <v>64</v>
      </c>
      <c r="AC724" s="3">
        <v>1875.09</v>
      </c>
      <c r="AD724" s="3" t="s">
        <v>1759</v>
      </c>
    </row>
    <row r="725" spans="1:30" x14ac:dyDescent="0.25">
      <c r="A725">
        <v>185660</v>
      </c>
      <c r="B725" t="s">
        <v>1760</v>
      </c>
      <c r="C725" s="3">
        <f t="shared" si="12"/>
        <v>0</v>
      </c>
      <c r="D725" s="3">
        <v>0</v>
      </c>
      <c r="E725" s="3">
        <v>0</v>
      </c>
      <c r="F725" s="3">
        <v>0</v>
      </c>
      <c r="G725" s="3">
        <v>0</v>
      </c>
      <c r="H725" s="3">
        <v>0</v>
      </c>
      <c r="I725" s="3">
        <v>0</v>
      </c>
      <c r="J725" s="3">
        <v>-0.64</v>
      </c>
      <c r="K725" s="3">
        <v>-0.64</v>
      </c>
      <c r="L725">
        <v>0</v>
      </c>
      <c r="M725" s="4">
        <v>45695</v>
      </c>
      <c r="N725" s="3">
        <v>-277.82</v>
      </c>
      <c r="O725" s="3">
        <v>0</v>
      </c>
      <c r="P725" s="3">
        <v>3411.03</v>
      </c>
      <c r="Q725" s="3"/>
      <c r="R725" s="3">
        <v>236.16</v>
      </c>
      <c r="S725" s="3" t="s">
        <v>50</v>
      </c>
      <c r="T725" s="3" t="s">
        <v>577</v>
      </c>
      <c r="U725" s="3" t="s">
        <v>63</v>
      </c>
      <c r="V725" s="3"/>
      <c r="W725" s="3" t="s">
        <v>119</v>
      </c>
      <c r="X725" s="3">
        <v>-41.74</v>
      </c>
      <c r="Y725" s="3"/>
      <c r="Z725" s="3"/>
      <c r="AA725" s="3">
        <v>278.45999999999998</v>
      </c>
      <c r="AB725" s="5" t="s">
        <v>64</v>
      </c>
      <c r="AC725" s="3">
        <v>0</v>
      </c>
      <c r="AD725" s="3" t="s">
        <v>1761</v>
      </c>
    </row>
    <row r="726" spans="1:30" x14ac:dyDescent="0.25">
      <c r="A726">
        <v>437378</v>
      </c>
      <c r="B726" t="s">
        <v>1762</v>
      </c>
      <c r="C726" s="3">
        <f t="shared" si="12"/>
        <v>0</v>
      </c>
      <c r="D726" s="3">
        <v>0</v>
      </c>
      <c r="E726" s="3">
        <v>0</v>
      </c>
      <c r="F726" s="3">
        <v>0</v>
      </c>
      <c r="G726" s="3">
        <v>0</v>
      </c>
      <c r="H726" s="3">
        <v>0</v>
      </c>
      <c r="I726" s="3">
        <v>0</v>
      </c>
      <c r="J726" s="3">
        <v>-0.02</v>
      </c>
      <c r="K726" s="3">
        <v>-0.02</v>
      </c>
      <c r="L726">
        <v>0</v>
      </c>
      <c r="M726" s="4">
        <v>45539</v>
      </c>
      <c r="N726" s="3">
        <v>-78.05</v>
      </c>
      <c r="O726" s="3">
        <v>0</v>
      </c>
      <c r="P726" s="3">
        <v>67.5</v>
      </c>
      <c r="Q726" s="3"/>
      <c r="R726" s="3">
        <v>0</v>
      </c>
      <c r="S726" s="3" t="s">
        <v>50</v>
      </c>
      <c r="T726" s="3" t="s">
        <v>32</v>
      </c>
      <c r="U726" s="3" t="s">
        <v>35</v>
      </c>
      <c r="V726" s="3"/>
      <c r="W726" s="3"/>
      <c r="X726" s="3">
        <v>-0.02</v>
      </c>
      <c r="Y726" s="3"/>
      <c r="Z726" s="3"/>
      <c r="AA726" s="3">
        <v>0.02</v>
      </c>
      <c r="AB726" s="5" t="s">
        <v>210</v>
      </c>
      <c r="AC726" s="3">
        <v>78.03</v>
      </c>
      <c r="AD726" s="3"/>
    </row>
    <row r="727" spans="1:30" x14ac:dyDescent="0.25">
      <c r="A727">
        <v>441300</v>
      </c>
      <c r="B727" t="s">
        <v>1763</v>
      </c>
      <c r="C727" s="3">
        <f t="shared" si="12"/>
        <v>0</v>
      </c>
      <c r="D727" s="3">
        <v>0</v>
      </c>
      <c r="E727" s="3">
        <v>0</v>
      </c>
      <c r="F727" s="3">
        <v>0</v>
      </c>
      <c r="G727" s="3">
        <v>0</v>
      </c>
      <c r="H727" s="3">
        <v>0</v>
      </c>
      <c r="I727" s="3">
        <v>0</v>
      </c>
      <c r="J727" s="3">
        <v>-137.47</v>
      </c>
      <c r="K727" s="3">
        <v>-137.47</v>
      </c>
      <c r="L727">
        <v>0</v>
      </c>
      <c r="M727" s="4">
        <v>45653</v>
      </c>
      <c r="N727" s="3">
        <v>-12246.7</v>
      </c>
      <c r="O727" s="3">
        <v>2713.5</v>
      </c>
      <c r="P727" s="3">
        <v>8459.9500000000007</v>
      </c>
      <c r="Q727" s="3"/>
      <c r="R727" s="3">
        <v>0</v>
      </c>
      <c r="S727" s="3" t="s">
        <v>50</v>
      </c>
      <c r="T727" s="3" t="s">
        <v>32</v>
      </c>
      <c r="U727" s="3" t="s">
        <v>35</v>
      </c>
      <c r="V727" s="3"/>
      <c r="W727" s="3" t="s">
        <v>57</v>
      </c>
      <c r="X727" s="3">
        <v>-356.82</v>
      </c>
      <c r="Y727" s="3"/>
      <c r="Z727" s="3"/>
      <c r="AA727" s="3">
        <v>137.47</v>
      </c>
      <c r="AB727" s="5" t="s">
        <v>1764</v>
      </c>
      <c r="AC727" s="3">
        <v>2940.76</v>
      </c>
      <c r="AD727" s="3"/>
    </row>
    <row r="728" spans="1:30" x14ac:dyDescent="0.25">
      <c r="A728">
        <v>381941</v>
      </c>
      <c r="B728" t="s">
        <v>1765</v>
      </c>
      <c r="C728" s="3">
        <f t="shared" si="12"/>
        <v>0</v>
      </c>
      <c r="D728" s="3">
        <v>0</v>
      </c>
      <c r="E728" s="3">
        <v>0</v>
      </c>
      <c r="F728" s="3">
        <v>0</v>
      </c>
      <c r="G728" s="3">
        <v>0</v>
      </c>
      <c r="H728" s="3">
        <v>0</v>
      </c>
      <c r="I728" s="3">
        <v>0</v>
      </c>
      <c r="J728" s="3">
        <v>-0.2</v>
      </c>
      <c r="K728" s="3">
        <v>-0.2</v>
      </c>
      <c r="L728">
        <v>0</v>
      </c>
      <c r="M728" s="4">
        <v>45670</v>
      </c>
      <c r="N728" s="3">
        <v>-427.91</v>
      </c>
      <c r="O728" s="3">
        <v>380.8</v>
      </c>
      <c r="P728" s="3">
        <v>6219.5</v>
      </c>
      <c r="Q728" s="3"/>
      <c r="R728" s="3">
        <v>0</v>
      </c>
      <c r="S728" s="3" t="s">
        <v>50</v>
      </c>
      <c r="T728" s="3" t="s">
        <v>32</v>
      </c>
      <c r="U728" s="3" t="s">
        <v>35</v>
      </c>
      <c r="V728" s="3"/>
      <c r="W728" s="3"/>
      <c r="X728" s="3">
        <v>-0.1</v>
      </c>
      <c r="Y728" s="3"/>
      <c r="Z728" s="3"/>
      <c r="AA728" s="3">
        <v>0.2</v>
      </c>
      <c r="AB728" s="5" t="s">
        <v>1402</v>
      </c>
      <c r="AC728" s="3">
        <v>427.91</v>
      </c>
      <c r="AD728" s="3"/>
    </row>
    <row r="729" spans="1:30" x14ac:dyDescent="0.25">
      <c r="A729">
        <v>160824</v>
      </c>
      <c r="B729" t="s">
        <v>1766</v>
      </c>
      <c r="C729" s="3">
        <f t="shared" si="12"/>
        <v>0</v>
      </c>
      <c r="D729" s="3">
        <v>0</v>
      </c>
      <c r="E729" s="3">
        <v>0</v>
      </c>
      <c r="F729" s="3">
        <v>0</v>
      </c>
      <c r="G729" s="3">
        <v>0</v>
      </c>
      <c r="H729" s="3">
        <v>0</v>
      </c>
      <c r="I729" s="3">
        <v>0</v>
      </c>
      <c r="J729" s="3">
        <v>-487.14</v>
      </c>
      <c r="K729" s="3">
        <v>-487.14</v>
      </c>
      <c r="M729" s="4">
        <v>45707</v>
      </c>
      <c r="N729" s="3">
        <v>-708.68</v>
      </c>
      <c r="O729" s="3">
        <v>1496.62</v>
      </c>
      <c r="P729" s="3">
        <v>5201.3500000000004</v>
      </c>
      <c r="Q729" s="3" t="s">
        <v>32</v>
      </c>
      <c r="R729" s="3">
        <v>0</v>
      </c>
      <c r="S729" s="3" t="s">
        <v>50</v>
      </c>
      <c r="T729" s="3" t="s">
        <v>42</v>
      </c>
      <c r="U729" s="3" t="s">
        <v>44</v>
      </c>
      <c r="V729" s="3" t="s">
        <v>896</v>
      </c>
      <c r="W729" s="3" t="s">
        <v>119</v>
      </c>
      <c r="X729" s="3">
        <v>-36.119999999999997</v>
      </c>
      <c r="Y729" s="3"/>
      <c r="Z729" s="3"/>
      <c r="AA729" s="3">
        <v>487.14</v>
      </c>
      <c r="AB729" s="5" t="s">
        <v>256</v>
      </c>
      <c r="AC729" s="3">
        <v>708.68</v>
      </c>
      <c r="AD729" s="3" t="s">
        <v>1767</v>
      </c>
    </row>
    <row r="730" spans="1:30" x14ac:dyDescent="0.25">
      <c r="A730">
        <v>440915</v>
      </c>
      <c r="B730" t="s">
        <v>1768</v>
      </c>
      <c r="C730" s="3">
        <f t="shared" si="12"/>
        <v>0</v>
      </c>
      <c r="D730" s="3">
        <v>0</v>
      </c>
      <c r="E730" s="3">
        <v>0</v>
      </c>
      <c r="F730" s="3">
        <v>0</v>
      </c>
      <c r="G730" s="3">
        <v>0</v>
      </c>
      <c r="H730" s="3">
        <v>0</v>
      </c>
      <c r="I730" s="3">
        <v>0</v>
      </c>
      <c r="J730" s="3">
        <v>-48.25</v>
      </c>
      <c r="K730" s="3">
        <v>-48.25</v>
      </c>
      <c r="L730">
        <v>0</v>
      </c>
      <c r="M730" s="4">
        <v>45700</v>
      </c>
      <c r="N730" s="3">
        <v>-12.55</v>
      </c>
      <c r="O730" s="3">
        <v>92.48</v>
      </c>
      <c r="P730" s="3">
        <v>1089.48</v>
      </c>
      <c r="Q730" s="3"/>
      <c r="R730" s="3">
        <v>0</v>
      </c>
      <c r="S730" s="3" t="s">
        <v>50</v>
      </c>
      <c r="T730" s="3" t="s">
        <v>32</v>
      </c>
      <c r="U730" s="3" t="s">
        <v>35</v>
      </c>
      <c r="V730" s="3"/>
      <c r="W730" s="3"/>
      <c r="X730" s="3">
        <v>-17.149999999999999</v>
      </c>
      <c r="Y730" s="3"/>
      <c r="Z730" s="3"/>
      <c r="AA730" s="3">
        <v>48.25</v>
      </c>
      <c r="AB730" s="5" t="s">
        <v>140</v>
      </c>
      <c r="AC730" s="3">
        <v>12.52</v>
      </c>
      <c r="AD730" s="3"/>
    </row>
    <row r="731" spans="1:30" x14ac:dyDescent="0.25">
      <c r="A731">
        <v>127848</v>
      </c>
      <c r="B731" t="s">
        <v>1769</v>
      </c>
      <c r="C731" s="3">
        <f t="shared" si="12"/>
        <v>0</v>
      </c>
      <c r="D731" s="3">
        <v>0</v>
      </c>
      <c r="E731" s="3">
        <v>0</v>
      </c>
      <c r="F731" s="3">
        <v>0</v>
      </c>
      <c r="G731" s="3">
        <v>0</v>
      </c>
      <c r="H731" s="3">
        <v>0</v>
      </c>
      <c r="I731" s="3">
        <v>0</v>
      </c>
      <c r="J731" s="3">
        <v>-32.590000000000003</v>
      </c>
      <c r="K731" s="3">
        <v>-32.590000000000003</v>
      </c>
      <c r="L731">
        <v>0</v>
      </c>
      <c r="M731" s="4">
        <v>45698</v>
      </c>
      <c r="N731" s="3">
        <v>-436.03</v>
      </c>
      <c r="O731" s="3">
        <v>371.4</v>
      </c>
      <c r="P731" s="3">
        <v>440.45</v>
      </c>
      <c r="Q731" s="3"/>
      <c r="R731" s="3">
        <v>0</v>
      </c>
      <c r="S731" s="3" t="s">
        <v>50</v>
      </c>
      <c r="T731" s="3" t="s">
        <v>32</v>
      </c>
      <c r="U731" s="3" t="s">
        <v>44</v>
      </c>
      <c r="V731" s="3"/>
      <c r="W731" s="3" t="s">
        <v>119</v>
      </c>
      <c r="X731" s="3">
        <v>-2.85</v>
      </c>
      <c r="Y731" s="3"/>
      <c r="Z731" s="3"/>
      <c r="AA731" s="3">
        <v>32.590000000000003</v>
      </c>
      <c r="AB731" s="5" t="s">
        <v>1043</v>
      </c>
      <c r="AC731" s="3">
        <v>403.44</v>
      </c>
      <c r="AD731" s="3"/>
    </row>
    <row r="732" spans="1:30" x14ac:dyDescent="0.25">
      <c r="A732">
        <v>433698</v>
      </c>
      <c r="B732" t="s">
        <v>1770</v>
      </c>
      <c r="C732" s="3">
        <f t="shared" si="12"/>
        <v>0</v>
      </c>
      <c r="D732" s="3">
        <v>0</v>
      </c>
      <c r="E732" s="3">
        <v>0</v>
      </c>
      <c r="F732" s="3">
        <v>0</v>
      </c>
      <c r="G732" s="3">
        <v>0</v>
      </c>
      <c r="H732" s="3">
        <v>0</v>
      </c>
      <c r="I732" s="3">
        <v>0</v>
      </c>
      <c r="J732" s="3">
        <v>-0.28999999999999998</v>
      </c>
      <c r="K732" s="3">
        <v>-0.28999999999999998</v>
      </c>
      <c r="L732">
        <v>0</v>
      </c>
      <c r="M732" s="4">
        <v>45449</v>
      </c>
      <c r="N732" s="3">
        <v>-126.02</v>
      </c>
      <c r="O732" s="3">
        <v>0</v>
      </c>
      <c r="P732" s="3">
        <v>108</v>
      </c>
      <c r="Q732" s="3"/>
      <c r="R732" s="3">
        <v>0</v>
      </c>
      <c r="S732" s="3" t="s">
        <v>50</v>
      </c>
      <c r="T732" s="3"/>
      <c r="U732" s="3" t="s">
        <v>35</v>
      </c>
      <c r="V732" s="3"/>
      <c r="W732" s="3"/>
      <c r="X732" s="3">
        <v>-0.28999999999999998</v>
      </c>
      <c r="Y732" s="3"/>
      <c r="Z732" s="3"/>
      <c r="AA732" s="3">
        <v>0.28999999999999998</v>
      </c>
      <c r="AB732" s="5" t="s">
        <v>1521</v>
      </c>
      <c r="AC732" s="3">
        <v>125.73</v>
      </c>
      <c r="AD732" s="3"/>
    </row>
    <row r="733" spans="1:30" x14ac:dyDescent="0.25">
      <c r="A733">
        <v>385692</v>
      </c>
      <c r="B733" t="s">
        <v>1771</v>
      </c>
      <c r="C733" s="3">
        <f t="shared" si="12"/>
        <v>0</v>
      </c>
      <c r="D733" s="3">
        <v>0</v>
      </c>
      <c r="E733" s="3">
        <v>0</v>
      </c>
      <c r="F733" s="3">
        <v>0</v>
      </c>
      <c r="G733" s="3">
        <v>0</v>
      </c>
      <c r="H733" s="3">
        <v>0</v>
      </c>
      <c r="I733" s="3">
        <v>0</v>
      </c>
      <c r="J733" s="3">
        <v>-207.47</v>
      </c>
      <c r="K733" s="3">
        <v>-207.47</v>
      </c>
      <c r="L733">
        <v>0</v>
      </c>
      <c r="M733" s="4">
        <v>45626</v>
      </c>
      <c r="N733" s="3">
        <v>0.42</v>
      </c>
      <c r="O733" s="3">
        <v>0</v>
      </c>
      <c r="P733" s="3">
        <v>2961.67</v>
      </c>
      <c r="Q733" s="3"/>
      <c r="R733" s="3">
        <v>0</v>
      </c>
      <c r="S733" s="3" t="s">
        <v>50</v>
      </c>
      <c r="T733" s="3"/>
      <c r="U733" s="3" t="s">
        <v>35</v>
      </c>
      <c r="V733" s="3"/>
      <c r="W733" s="3"/>
      <c r="X733" s="3">
        <v>-207.69</v>
      </c>
      <c r="Y733" s="3"/>
      <c r="Z733" s="3"/>
      <c r="AA733" s="3">
        <v>207.47</v>
      </c>
      <c r="AB733" s="5" t="s">
        <v>288</v>
      </c>
      <c r="AC733" s="3">
        <v>360.82</v>
      </c>
      <c r="AD733" s="3"/>
    </row>
    <row r="734" spans="1:30" x14ac:dyDescent="0.25">
      <c r="A734">
        <v>434992</v>
      </c>
      <c r="B734" t="s">
        <v>1772</v>
      </c>
      <c r="C734" s="3">
        <f t="shared" si="12"/>
        <v>0</v>
      </c>
      <c r="D734" s="3">
        <v>0</v>
      </c>
      <c r="E734" s="3">
        <v>0</v>
      </c>
      <c r="F734" s="3">
        <v>0</v>
      </c>
      <c r="G734" s="3">
        <v>0</v>
      </c>
      <c r="H734" s="3">
        <v>0</v>
      </c>
      <c r="I734" s="3">
        <v>0</v>
      </c>
      <c r="J734" s="3">
        <v>-31.91</v>
      </c>
      <c r="K734" s="3">
        <v>-31.91</v>
      </c>
      <c r="L734">
        <v>0</v>
      </c>
      <c r="M734" s="4">
        <v>45496</v>
      </c>
      <c r="N734" s="3">
        <v>-545.88</v>
      </c>
      <c r="O734" s="3">
        <v>0</v>
      </c>
      <c r="P734" s="3">
        <v>550.28</v>
      </c>
      <c r="Q734" s="3"/>
      <c r="R734" s="3">
        <v>0</v>
      </c>
      <c r="S734" s="3" t="s">
        <v>50</v>
      </c>
      <c r="T734" s="3"/>
      <c r="U734" s="3" t="s">
        <v>63</v>
      </c>
      <c r="V734" s="3"/>
      <c r="W734" s="3"/>
      <c r="X734" s="3">
        <v>-31.91</v>
      </c>
      <c r="Y734" s="3"/>
      <c r="Z734" s="3"/>
      <c r="AA734" s="3">
        <v>31.91</v>
      </c>
      <c r="AB734" s="5" t="s">
        <v>1773</v>
      </c>
      <c r="AC734" s="3">
        <v>513.97</v>
      </c>
      <c r="AD734" s="3"/>
    </row>
    <row r="735" spans="1:30" x14ac:dyDescent="0.25">
      <c r="A735">
        <v>17520</v>
      </c>
      <c r="B735" t="s">
        <v>1774</v>
      </c>
      <c r="C735" s="3">
        <f t="shared" si="12"/>
        <v>0</v>
      </c>
      <c r="D735" s="3">
        <v>0</v>
      </c>
      <c r="E735" s="3">
        <v>0</v>
      </c>
      <c r="F735" s="3">
        <v>0</v>
      </c>
      <c r="G735" s="3">
        <v>0</v>
      </c>
      <c r="H735" s="3">
        <v>0</v>
      </c>
      <c r="I735" s="3">
        <v>0</v>
      </c>
      <c r="J735" s="3">
        <v>-32.590000000000003</v>
      </c>
      <c r="K735" s="3">
        <v>-32.590000000000003</v>
      </c>
      <c r="L735">
        <v>0</v>
      </c>
      <c r="M735" s="4">
        <v>45695</v>
      </c>
      <c r="N735" s="3">
        <v>-148.69999999999999</v>
      </c>
      <c r="O735" s="3">
        <v>876.29</v>
      </c>
      <c r="P735" s="3">
        <v>6058.82</v>
      </c>
      <c r="Q735" s="3"/>
      <c r="R735" s="3">
        <v>0</v>
      </c>
      <c r="S735" s="3" t="s">
        <v>50</v>
      </c>
      <c r="T735" s="3" t="s">
        <v>32</v>
      </c>
      <c r="U735" s="3" t="s">
        <v>44</v>
      </c>
      <c r="V735" s="3"/>
      <c r="W735" s="3" t="s">
        <v>119</v>
      </c>
      <c r="X735" s="3">
        <v>-4.63</v>
      </c>
      <c r="Y735" s="3"/>
      <c r="Z735" s="3"/>
      <c r="AA735" s="3">
        <v>32.590000000000003</v>
      </c>
      <c r="AB735" s="5" t="s">
        <v>443</v>
      </c>
      <c r="AC735" s="3">
        <v>148.69999999999999</v>
      </c>
      <c r="AD735" s="3" t="s">
        <v>1775</v>
      </c>
    </row>
    <row r="736" spans="1:30" x14ac:dyDescent="0.25">
      <c r="A736">
        <v>378213</v>
      </c>
      <c r="B736" t="s">
        <v>1776</v>
      </c>
      <c r="C736" s="3">
        <f t="shared" si="12"/>
        <v>0</v>
      </c>
      <c r="D736" s="3">
        <v>0</v>
      </c>
      <c r="E736" s="3">
        <v>0</v>
      </c>
      <c r="F736" s="3">
        <v>0</v>
      </c>
      <c r="G736" s="3">
        <v>0</v>
      </c>
      <c r="H736" s="3">
        <v>0</v>
      </c>
      <c r="I736" s="3">
        <v>0</v>
      </c>
      <c r="J736" s="3">
        <v>-31.3</v>
      </c>
      <c r="K736" s="3">
        <v>-31.3</v>
      </c>
      <c r="L736">
        <v>0</v>
      </c>
      <c r="M736" s="4">
        <v>45645</v>
      </c>
      <c r="N736" s="3">
        <v>352.75</v>
      </c>
      <c r="O736" s="3">
        <v>0</v>
      </c>
      <c r="P736" s="3">
        <v>0</v>
      </c>
      <c r="Q736" s="3"/>
      <c r="R736" s="3">
        <v>0</v>
      </c>
      <c r="S736" s="3" t="s">
        <v>50</v>
      </c>
      <c r="T736" s="3" t="s">
        <v>32</v>
      </c>
      <c r="U736" s="3" t="s">
        <v>44</v>
      </c>
      <c r="V736" s="3"/>
      <c r="W736" s="3"/>
      <c r="X736" s="3">
        <v>-11.8</v>
      </c>
      <c r="Y736" s="3"/>
      <c r="Z736" s="3"/>
      <c r="AA736" s="3">
        <v>31.3</v>
      </c>
      <c r="AB736" s="5" t="s">
        <v>1440</v>
      </c>
      <c r="AC736" s="3">
        <v>-384.05</v>
      </c>
      <c r="AD736" s="3" t="s">
        <v>1777</v>
      </c>
    </row>
    <row r="737" spans="1:30" x14ac:dyDescent="0.25">
      <c r="A737">
        <v>414304</v>
      </c>
      <c r="B737" t="s">
        <v>1778</v>
      </c>
      <c r="C737" s="3">
        <f t="shared" si="12"/>
        <v>0</v>
      </c>
      <c r="D737" s="3">
        <v>0</v>
      </c>
      <c r="E737" s="3">
        <v>0</v>
      </c>
      <c r="F737" s="3">
        <v>0</v>
      </c>
      <c r="G737" s="3">
        <v>0</v>
      </c>
      <c r="H737" s="3">
        <v>0</v>
      </c>
      <c r="I737" s="3">
        <v>0</v>
      </c>
      <c r="J737" s="3">
        <v>-79.430000000000007</v>
      </c>
      <c r="K737" s="3">
        <v>-79.430000000000007</v>
      </c>
      <c r="L737">
        <v>0</v>
      </c>
      <c r="M737" s="4">
        <v>45526</v>
      </c>
      <c r="N737" s="3">
        <v>-5153.3500000000004</v>
      </c>
      <c r="O737" s="3">
        <v>0</v>
      </c>
      <c r="P737" s="3">
        <v>14709.32</v>
      </c>
      <c r="Q737" s="3"/>
      <c r="R737" s="3">
        <v>0</v>
      </c>
      <c r="S737" s="3" t="s">
        <v>50</v>
      </c>
      <c r="T737" s="3"/>
      <c r="U737" s="3" t="s">
        <v>35</v>
      </c>
      <c r="V737" s="3"/>
      <c r="W737" s="3"/>
      <c r="X737" s="3">
        <v>-79.430000000000007</v>
      </c>
      <c r="Y737" s="3"/>
      <c r="Z737" s="3"/>
      <c r="AA737" s="3">
        <v>79.430000000000007</v>
      </c>
      <c r="AB737" s="5" t="s">
        <v>1273</v>
      </c>
      <c r="AC737" s="3">
        <v>5153.3500000000004</v>
      </c>
      <c r="AD737" s="3"/>
    </row>
    <row r="738" spans="1:30" x14ac:dyDescent="0.25">
      <c r="A738">
        <v>429556</v>
      </c>
      <c r="B738" t="s">
        <v>1779</v>
      </c>
      <c r="C738" s="3">
        <f t="shared" si="12"/>
        <v>0</v>
      </c>
      <c r="D738" s="3">
        <v>0</v>
      </c>
      <c r="E738" s="3">
        <v>0</v>
      </c>
      <c r="F738" s="3">
        <v>0</v>
      </c>
      <c r="G738" s="3">
        <v>0</v>
      </c>
      <c r="H738" s="3">
        <v>0</v>
      </c>
      <c r="I738" s="3">
        <v>0</v>
      </c>
      <c r="J738" s="3">
        <v>-2.16</v>
      </c>
      <c r="K738" s="3">
        <v>-2.16</v>
      </c>
      <c r="L738">
        <v>0</v>
      </c>
      <c r="M738" s="4">
        <v>45357</v>
      </c>
      <c r="N738" s="3">
        <v>-1233.3399999999999</v>
      </c>
      <c r="O738" s="3">
        <v>0</v>
      </c>
      <c r="P738" s="3">
        <v>1231.18</v>
      </c>
      <c r="Q738" s="3"/>
      <c r="R738" s="3">
        <v>0</v>
      </c>
      <c r="S738" s="3" t="s">
        <v>50</v>
      </c>
      <c r="T738" s="3"/>
      <c r="U738" s="3" t="s">
        <v>63</v>
      </c>
      <c r="V738" s="3"/>
      <c r="W738" s="3"/>
      <c r="X738" s="3">
        <v>-2.16</v>
      </c>
      <c r="Y738" s="3"/>
      <c r="Z738" s="3"/>
      <c r="AA738" s="3">
        <v>2.16</v>
      </c>
      <c r="AB738" s="5" t="s">
        <v>74</v>
      </c>
      <c r="AC738" s="3">
        <v>599.94000000000005</v>
      </c>
      <c r="AD738" s="3"/>
    </row>
    <row r="739" spans="1:30" x14ac:dyDescent="0.25">
      <c r="A739">
        <v>428388</v>
      </c>
      <c r="B739" t="s">
        <v>1780</v>
      </c>
      <c r="C739" s="3">
        <f t="shared" si="12"/>
        <v>0</v>
      </c>
      <c r="D739" s="3">
        <v>0</v>
      </c>
      <c r="E739" s="3">
        <v>0</v>
      </c>
      <c r="F739" s="3">
        <v>0</v>
      </c>
      <c r="G739" s="3">
        <v>0</v>
      </c>
      <c r="H739" s="3">
        <v>0</v>
      </c>
      <c r="I739" s="3">
        <v>0</v>
      </c>
      <c r="J739" s="3">
        <v>-104.72</v>
      </c>
      <c r="K739" s="3">
        <v>-104.72</v>
      </c>
      <c r="L739">
        <v>0</v>
      </c>
      <c r="M739" s="4">
        <v>45453</v>
      </c>
      <c r="N739" s="3">
        <v>-1476.55</v>
      </c>
      <c r="O739" s="3">
        <v>0</v>
      </c>
      <c r="P739" s="3">
        <v>3914.08</v>
      </c>
      <c r="Q739" s="3" t="s">
        <v>32</v>
      </c>
      <c r="R739" s="3">
        <v>0</v>
      </c>
      <c r="S739" s="3" t="s">
        <v>50</v>
      </c>
      <c r="T739" s="3"/>
      <c r="U739" s="3" t="s">
        <v>63</v>
      </c>
      <c r="V739" s="3" t="s">
        <v>305</v>
      </c>
      <c r="W739" s="3" t="s">
        <v>57</v>
      </c>
      <c r="X739" s="3">
        <v>-104.72</v>
      </c>
      <c r="Y739" s="3"/>
      <c r="Z739" s="3"/>
      <c r="AA739" s="3">
        <v>104.72</v>
      </c>
      <c r="AB739" s="5" t="s">
        <v>1437</v>
      </c>
      <c r="AC739" s="3">
        <v>1371.83</v>
      </c>
      <c r="AD739" s="3" t="s">
        <v>1781</v>
      </c>
    </row>
    <row r="740" spans="1:30" x14ac:dyDescent="0.25">
      <c r="A740">
        <v>385556</v>
      </c>
      <c r="B740" t="s">
        <v>1782</v>
      </c>
      <c r="C740" s="3">
        <f t="shared" si="12"/>
        <v>0</v>
      </c>
      <c r="D740" s="3">
        <v>0</v>
      </c>
      <c r="E740" s="3">
        <v>0</v>
      </c>
      <c r="F740" s="3">
        <v>0</v>
      </c>
      <c r="G740" s="3">
        <v>0</v>
      </c>
      <c r="H740" s="3">
        <v>0</v>
      </c>
      <c r="I740" s="3">
        <v>0</v>
      </c>
      <c r="J740" s="3">
        <v>-54.44</v>
      </c>
      <c r="K740" s="3">
        <v>-54.44</v>
      </c>
      <c r="L740">
        <v>0</v>
      </c>
      <c r="M740" s="4">
        <v>45685</v>
      </c>
      <c r="N740" s="3">
        <v>-619.78</v>
      </c>
      <c r="O740" s="3">
        <v>500</v>
      </c>
      <c r="P740" s="3">
        <v>655</v>
      </c>
      <c r="Q740" s="3"/>
      <c r="R740" s="3">
        <v>0</v>
      </c>
      <c r="S740" s="3" t="s">
        <v>50</v>
      </c>
      <c r="T740" s="3" t="s">
        <v>32</v>
      </c>
      <c r="U740" s="3" t="s">
        <v>44</v>
      </c>
      <c r="V740" s="3"/>
      <c r="W740" s="3"/>
      <c r="X740" s="3">
        <v>-8.6300000000000008</v>
      </c>
      <c r="Y740" s="3"/>
      <c r="Z740" s="3"/>
      <c r="AA740" s="3">
        <v>54.44</v>
      </c>
      <c r="AB740" s="5" t="s">
        <v>425</v>
      </c>
      <c r="AC740" s="3">
        <v>565.34</v>
      </c>
      <c r="AD740" s="3"/>
    </row>
    <row r="741" spans="1:30" x14ac:dyDescent="0.25">
      <c r="A741">
        <v>391457</v>
      </c>
      <c r="B741" t="s">
        <v>1783</v>
      </c>
      <c r="C741" s="3">
        <f t="shared" si="12"/>
        <v>0</v>
      </c>
      <c r="D741" s="3">
        <v>0</v>
      </c>
      <c r="E741" s="3">
        <v>0</v>
      </c>
      <c r="F741" s="3">
        <v>0</v>
      </c>
      <c r="G741" s="3">
        <v>0</v>
      </c>
      <c r="H741" s="3">
        <v>0</v>
      </c>
      <c r="I741" s="3">
        <v>0</v>
      </c>
      <c r="J741" s="3">
        <v>-32.590000000000003</v>
      </c>
      <c r="K741" s="3">
        <v>-32.590000000000003</v>
      </c>
      <c r="L741">
        <v>0</v>
      </c>
      <c r="M741" s="4">
        <v>45714</v>
      </c>
      <c r="N741" s="3">
        <v>-409.11</v>
      </c>
      <c r="O741" s="3">
        <v>910.08</v>
      </c>
      <c r="P741" s="3">
        <v>6989.64</v>
      </c>
      <c r="Q741" s="3"/>
      <c r="R741" s="3">
        <v>0</v>
      </c>
      <c r="S741" s="3" t="s">
        <v>50</v>
      </c>
      <c r="T741" s="3" t="s">
        <v>32</v>
      </c>
      <c r="U741" s="3" t="s">
        <v>35</v>
      </c>
      <c r="V741" s="3"/>
      <c r="W741" s="3"/>
      <c r="X741" s="3">
        <v>-32.590000000000003</v>
      </c>
      <c r="Y741" s="3"/>
      <c r="Z741" s="3"/>
      <c r="AA741" s="3">
        <v>32.590000000000003</v>
      </c>
      <c r="AB741" s="5" t="s">
        <v>70</v>
      </c>
      <c r="AC741" s="3">
        <v>409.11</v>
      </c>
      <c r="AD741" s="3" t="s">
        <v>1784</v>
      </c>
    </row>
    <row r="742" spans="1:30" x14ac:dyDescent="0.25">
      <c r="A742">
        <v>124169</v>
      </c>
      <c r="B742" t="s">
        <v>1785</v>
      </c>
      <c r="C742" s="3">
        <f t="shared" si="12"/>
        <v>0</v>
      </c>
      <c r="D742" s="3">
        <v>0</v>
      </c>
      <c r="E742" s="3">
        <v>0</v>
      </c>
      <c r="F742" s="3">
        <v>0</v>
      </c>
      <c r="G742" s="3">
        <v>0</v>
      </c>
      <c r="H742" s="3">
        <v>0</v>
      </c>
      <c r="I742" s="3">
        <v>0</v>
      </c>
      <c r="J742" s="3">
        <v>-32.659999999999997</v>
      </c>
      <c r="K742" s="3">
        <v>-32.659999999999997</v>
      </c>
      <c r="L742">
        <v>0</v>
      </c>
      <c r="M742" s="4">
        <v>45559</v>
      </c>
      <c r="N742" s="3">
        <v>-410.54</v>
      </c>
      <c r="O742" s="3">
        <v>0</v>
      </c>
      <c r="P742" s="3">
        <v>1369.22</v>
      </c>
      <c r="Q742" s="3"/>
      <c r="R742" s="3">
        <v>0</v>
      </c>
      <c r="S742" s="3" t="s">
        <v>50</v>
      </c>
      <c r="T742" s="3" t="s">
        <v>32</v>
      </c>
      <c r="U742" s="3" t="s">
        <v>35</v>
      </c>
      <c r="V742" s="3" t="s">
        <v>1786</v>
      </c>
      <c r="W742" s="3" t="s">
        <v>37</v>
      </c>
      <c r="X742" s="3">
        <v>-44.36</v>
      </c>
      <c r="Y742" s="3"/>
      <c r="Z742" s="3"/>
      <c r="AA742" s="3">
        <v>32.659999999999997</v>
      </c>
      <c r="AB742" s="5" t="s">
        <v>1385</v>
      </c>
      <c r="AC742" s="3">
        <v>216.22</v>
      </c>
      <c r="AD742" s="3" t="s">
        <v>1787</v>
      </c>
    </row>
    <row r="743" spans="1:30" x14ac:dyDescent="0.25">
      <c r="A743">
        <v>275534</v>
      </c>
      <c r="B743" t="s">
        <v>1788</v>
      </c>
      <c r="C743" s="3">
        <f t="shared" si="12"/>
        <v>0</v>
      </c>
      <c r="D743" s="3">
        <v>0</v>
      </c>
      <c r="E743" s="3">
        <v>0</v>
      </c>
      <c r="F743" s="3">
        <v>0</v>
      </c>
      <c r="G743" s="3">
        <v>0</v>
      </c>
      <c r="H743" s="3">
        <v>0</v>
      </c>
      <c r="I743" s="3">
        <v>0</v>
      </c>
      <c r="J743" s="3">
        <v>-43.54</v>
      </c>
      <c r="K743" s="3">
        <v>-43.54</v>
      </c>
      <c r="L743">
        <v>0</v>
      </c>
      <c r="M743" s="4">
        <v>45714</v>
      </c>
      <c r="N743" s="3">
        <v>-217.58</v>
      </c>
      <c r="O743" s="3">
        <v>3102.85</v>
      </c>
      <c r="P743" s="3">
        <v>1520.19</v>
      </c>
      <c r="Q743" s="3" t="s">
        <v>32</v>
      </c>
      <c r="R743" s="3">
        <v>-10.46</v>
      </c>
      <c r="S743" s="3" t="s">
        <v>770</v>
      </c>
      <c r="T743" s="3" t="s">
        <v>32</v>
      </c>
      <c r="U743" s="3" t="s">
        <v>35</v>
      </c>
      <c r="V743" s="3"/>
      <c r="W743" s="3"/>
      <c r="X743" s="3">
        <v>-29.12</v>
      </c>
      <c r="Y743" s="3"/>
      <c r="Z743" s="3"/>
      <c r="AA743" s="3">
        <v>43.54</v>
      </c>
      <c r="AB743" s="5" t="s">
        <v>70</v>
      </c>
      <c r="AC743" s="3">
        <v>217.58</v>
      </c>
      <c r="AD743" s="3" t="s">
        <v>1789</v>
      </c>
    </row>
    <row r="744" spans="1:30" x14ac:dyDescent="0.25">
      <c r="A744">
        <v>73051</v>
      </c>
      <c r="B744" t="s">
        <v>1790</v>
      </c>
      <c r="C744" s="3">
        <f t="shared" si="12"/>
        <v>0</v>
      </c>
      <c r="D744" s="3">
        <v>0</v>
      </c>
      <c r="E744" s="3">
        <v>0</v>
      </c>
      <c r="F744" s="3">
        <v>0</v>
      </c>
      <c r="G744" s="3">
        <v>0</v>
      </c>
      <c r="H744" s="3">
        <v>0</v>
      </c>
      <c r="I744" s="3">
        <v>0</v>
      </c>
      <c r="J744" s="3">
        <v>-4.72</v>
      </c>
      <c r="K744" s="3">
        <v>-4.72</v>
      </c>
      <c r="L744">
        <v>0</v>
      </c>
      <c r="M744" s="4">
        <v>45672</v>
      </c>
      <c r="N744" s="3">
        <v>-305.19</v>
      </c>
      <c r="O744" s="3">
        <v>280.95999999999998</v>
      </c>
      <c r="P744" s="3">
        <v>3322.92</v>
      </c>
      <c r="Q744" s="3"/>
      <c r="R744" s="3">
        <v>0</v>
      </c>
      <c r="S744" s="3" t="s">
        <v>50</v>
      </c>
      <c r="T744" s="3" t="s">
        <v>32</v>
      </c>
      <c r="U744" s="3" t="s">
        <v>35</v>
      </c>
      <c r="V744" s="3"/>
      <c r="W744" s="3" t="s">
        <v>119</v>
      </c>
      <c r="X744" s="3">
        <v>-2.76</v>
      </c>
      <c r="Y744" s="3"/>
      <c r="Z744" s="3"/>
      <c r="AA744" s="3">
        <v>4.72</v>
      </c>
      <c r="AB744" s="5" t="s">
        <v>658</v>
      </c>
      <c r="AC744" s="3">
        <v>305.19</v>
      </c>
      <c r="AD744" s="3" t="s">
        <v>1791</v>
      </c>
    </row>
    <row r="745" spans="1:30" x14ac:dyDescent="0.25">
      <c r="A745">
        <v>91227</v>
      </c>
      <c r="B745" t="s">
        <v>1792</v>
      </c>
      <c r="C745" s="3">
        <f t="shared" si="12"/>
        <v>0</v>
      </c>
      <c r="D745" s="3">
        <v>0</v>
      </c>
      <c r="E745" s="3">
        <v>0</v>
      </c>
      <c r="F745" s="3">
        <v>0</v>
      </c>
      <c r="G745" s="3">
        <v>0</v>
      </c>
      <c r="H745" s="3">
        <v>0</v>
      </c>
      <c r="I745" s="3">
        <v>0</v>
      </c>
      <c r="J745" s="3">
        <v>-515</v>
      </c>
      <c r="K745" s="3">
        <v>-515</v>
      </c>
      <c r="L745">
        <v>0</v>
      </c>
      <c r="M745" s="4">
        <v>45702</v>
      </c>
      <c r="N745" s="3">
        <v>-162.56</v>
      </c>
      <c r="O745" s="3">
        <v>12340.1</v>
      </c>
      <c r="P745" s="3">
        <v>91748.81</v>
      </c>
      <c r="Q745" s="3" t="s">
        <v>32</v>
      </c>
      <c r="R745" s="3">
        <v>0</v>
      </c>
      <c r="S745" s="3" t="s">
        <v>50</v>
      </c>
      <c r="T745" s="3" t="s">
        <v>966</v>
      </c>
      <c r="U745" s="3" t="s">
        <v>35</v>
      </c>
      <c r="V745" s="3" t="s">
        <v>1793</v>
      </c>
      <c r="W745" s="3" t="s">
        <v>201</v>
      </c>
      <c r="X745" s="3">
        <v>2237.86</v>
      </c>
      <c r="Y745" s="3"/>
      <c r="Z745" s="3"/>
      <c r="AA745" s="3">
        <v>515</v>
      </c>
      <c r="AB745" s="5" t="s">
        <v>484</v>
      </c>
      <c r="AC745" s="3">
        <v>162.56</v>
      </c>
      <c r="AD745" s="3" t="s">
        <v>1794</v>
      </c>
    </row>
    <row r="746" spans="1:30" x14ac:dyDescent="0.25">
      <c r="A746">
        <v>19475</v>
      </c>
      <c r="B746" t="s">
        <v>1795</v>
      </c>
      <c r="C746" s="3">
        <f t="shared" si="12"/>
        <v>0</v>
      </c>
      <c r="D746" s="3">
        <v>0</v>
      </c>
      <c r="E746" s="3">
        <v>0</v>
      </c>
      <c r="F746" s="3">
        <v>0</v>
      </c>
      <c r="G746" s="3">
        <v>0</v>
      </c>
      <c r="H746" s="3">
        <v>0</v>
      </c>
      <c r="I746" s="3">
        <v>0</v>
      </c>
      <c r="J746" s="3">
        <v>-80.62</v>
      </c>
      <c r="K746" s="3">
        <v>-80.62</v>
      </c>
      <c r="M746" s="4">
        <v>45685</v>
      </c>
      <c r="N746" s="3">
        <v>-159</v>
      </c>
      <c r="O746" s="3">
        <v>541</v>
      </c>
      <c r="P746" s="3">
        <v>71132.460000000006</v>
      </c>
      <c r="Q746" s="3" t="s">
        <v>32</v>
      </c>
      <c r="R746" s="3">
        <v>0</v>
      </c>
      <c r="S746" s="3" t="s">
        <v>178</v>
      </c>
      <c r="T746" s="3" t="s">
        <v>467</v>
      </c>
      <c r="U746" s="3" t="s">
        <v>35</v>
      </c>
      <c r="V746" s="3" t="s">
        <v>927</v>
      </c>
      <c r="W746" s="3" t="s">
        <v>46</v>
      </c>
      <c r="X746" s="3">
        <v>-763.05</v>
      </c>
      <c r="Y746" s="3"/>
      <c r="Z746" s="3" t="s">
        <v>153</v>
      </c>
      <c r="AA746" s="3">
        <v>80.62</v>
      </c>
      <c r="AB746" s="5" t="s">
        <v>328</v>
      </c>
      <c r="AC746" s="3">
        <v>159</v>
      </c>
      <c r="AD746" s="3" t="s">
        <v>1796</v>
      </c>
    </row>
    <row r="747" spans="1:30" x14ac:dyDescent="0.25">
      <c r="A747">
        <v>189057</v>
      </c>
      <c r="B747" t="s">
        <v>1797</v>
      </c>
      <c r="C747" s="3">
        <f t="shared" si="12"/>
        <v>0</v>
      </c>
      <c r="D747" s="3">
        <v>0</v>
      </c>
      <c r="E747" s="3">
        <v>0</v>
      </c>
      <c r="F747" s="3">
        <v>0</v>
      </c>
      <c r="G747" s="3">
        <v>0</v>
      </c>
      <c r="H747" s="3">
        <v>0</v>
      </c>
      <c r="I747" s="3">
        <v>0</v>
      </c>
      <c r="J747" s="3">
        <v>-58.61</v>
      </c>
      <c r="K747" s="3">
        <v>-58.61</v>
      </c>
      <c r="L747">
        <v>0</v>
      </c>
      <c r="M747" s="4">
        <v>45373</v>
      </c>
      <c r="N747" s="3">
        <v>-412.17</v>
      </c>
      <c r="O747" s="3">
        <v>0</v>
      </c>
      <c r="P747" s="3">
        <v>338.84</v>
      </c>
      <c r="Q747" s="3"/>
      <c r="R747" s="3">
        <v>0</v>
      </c>
      <c r="S747" s="3" t="s">
        <v>50</v>
      </c>
      <c r="T747" s="3"/>
      <c r="U747" s="3" t="s">
        <v>414</v>
      </c>
      <c r="V747" s="3"/>
      <c r="W747" s="3" t="s">
        <v>119</v>
      </c>
      <c r="X747" s="3">
        <v>-58.61</v>
      </c>
      <c r="Y747" s="3"/>
      <c r="Z747" s="3"/>
      <c r="AA747" s="3">
        <v>58.61</v>
      </c>
      <c r="AB747" s="5" t="s">
        <v>255</v>
      </c>
      <c r="AC747" s="3">
        <v>353.56</v>
      </c>
      <c r="AD747" s="3"/>
    </row>
    <row r="748" spans="1:30" x14ac:dyDescent="0.25">
      <c r="A748">
        <v>434306</v>
      </c>
      <c r="B748" t="s">
        <v>1798</v>
      </c>
      <c r="C748" s="3">
        <f t="shared" si="12"/>
        <v>0</v>
      </c>
      <c r="D748" s="3">
        <v>0</v>
      </c>
      <c r="E748" s="3">
        <v>0</v>
      </c>
      <c r="F748" s="3">
        <v>0</v>
      </c>
      <c r="G748" s="3">
        <v>0</v>
      </c>
      <c r="H748" s="3">
        <v>0</v>
      </c>
      <c r="I748" s="3">
        <v>0</v>
      </c>
      <c r="J748" s="3">
        <v>-378.54</v>
      </c>
      <c r="K748" s="3">
        <v>-378.54</v>
      </c>
      <c r="L748">
        <v>0</v>
      </c>
      <c r="M748" s="4">
        <v>45475</v>
      </c>
      <c r="N748" s="3">
        <v>-2750.21</v>
      </c>
      <c r="O748" s="3">
        <v>0</v>
      </c>
      <c r="P748" s="3">
        <v>2183.36</v>
      </c>
      <c r="Q748" s="3"/>
      <c r="R748" s="3">
        <v>0</v>
      </c>
      <c r="S748" s="3" t="s">
        <v>50</v>
      </c>
      <c r="T748" s="3"/>
      <c r="U748" s="3" t="s">
        <v>35</v>
      </c>
      <c r="V748" s="3"/>
      <c r="W748" s="3"/>
      <c r="X748" s="3">
        <v>-378.54</v>
      </c>
      <c r="Y748" s="3"/>
      <c r="Z748" s="3"/>
      <c r="AA748" s="3">
        <v>378.54</v>
      </c>
      <c r="AB748" s="5" t="s">
        <v>1505</v>
      </c>
      <c r="AC748" s="3">
        <v>2371.67</v>
      </c>
      <c r="AD748" s="3"/>
    </row>
    <row r="749" spans="1:30" x14ac:dyDescent="0.25">
      <c r="A749">
        <v>18848</v>
      </c>
      <c r="B749" t="s">
        <v>1799</v>
      </c>
      <c r="C749" s="3">
        <f t="shared" si="12"/>
        <v>0</v>
      </c>
      <c r="D749" s="3">
        <v>0</v>
      </c>
      <c r="E749" s="3">
        <v>0</v>
      </c>
      <c r="F749" s="3">
        <v>0</v>
      </c>
      <c r="G749" s="3">
        <v>0</v>
      </c>
      <c r="H749" s="3">
        <v>0</v>
      </c>
      <c r="I749" s="3">
        <v>0</v>
      </c>
      <c r="J749" s="3">
        <v>-379.81</v>
      </c>
      <c r="K749" s="3">
        <v>-379.81</v>
      </c>
      <c r="L749">
        <v>0</v>
      </c>
      <c r="M749" s="4">
        <v>45701</v>
      </c>
      <c r="N749" s="3">
        <v>-220.43</v>
      </c>
      <c r="O749" s="3">
        <v>212.98</v>
      </c>
      <c r="P749" s="3">
        <v>8524.33</v>
      </c>
      <c r="Q749" s="3" t="s">
        <v>32</v>
      </c>
      <c r="R749" s="3">
        <v>0</v>
      </c>
      <c r="S749" s="3" t="s">
        <v>50</v>
      </c>
      <c r="T749" s="3" t="s">
        <v>325</v>
      </c>
      <c r="U749" s="3" t="s">
        <v>35</v>
      </c>
      <c r="V749" s="3"/>
      <c r="W749" s="3" t="s">
        <v>119</v>
      </c>
      <c r="X749" s="3">
        <v>-395.85</v>
      </c>
      <c r="Y749" s="3"/>
      <c r="Z749" s="3"/>
      <c r="AA749" s="3">
        <v>379.81</v>
      </c>
      <c r="AB749" s="5" t="s">
        <v>671</v>
      </c>
      <c r="AC749" s="3">
        <v>220.43</v>
      </c>
      <c r="AD749" s="3" t="s">
        <v>1800</v>
      </c>
    </row>
    <row r="750" spans="1:30" x14ac:dyDescent="0.25">
      <c r="A750">
        <v>426397</v>
      </c>
      <c r="B750" t="s">
        <v>1801</v>
      </c>
      <c r="C750" s="3">
        <f t="shared" si="12"/>
        <v>0</v>
      </c>
      <c r="D750" s="3">
        <v>0</v>
      </c>
      <c r="E750" s="3">
        <v>0</v>
      </c>
      <c r="F750" s="3">
        <v>0</v>
      </c>
      <c r="G750" s="3">
        <v>0</v>
      </c>
      <c r="H750" s="3">
        <v>0</v>
      </c>
      <c r="I750" s="3">
        <v>0</v>
      </c>
      <c r="J750" s="3">
        <v>-1.3</v>
      </c>
      <c r="K750" s="3">
        <v>-1.3</v>
      </c>
      <c r="L750">
        <v>0</v>
      </c>
      <c r="M750" s="4">
        <v>45663</v>
      </c>
      <c r="N750" s="3">
        <v>-768.66</v>
      </c>
      <c r="O750" s="3">
        <v>707.62</v>
      </c>
      <c r="P750" s="3">
        <v>5779.42</v>
      </c>
      <c r="Q750" s="3"/>
      <c r="R750" s="3">
        <v>0</v>
      </c>
      <c r="S750" s="3" t="s">
        <v>50</v>
      </c>
      <c r="T750" s="3" t="s">
        <v>32</v>
      </c>
      <c r="U750" s="3" t="s">
        <v>35</v>
      </c>
      <c r="V750" s="3"/>
      <c r="W750" s="3"/>
      <c r="X750" s="3">
        <v>-1.1200000000000001</v>
      </c>
      <c r="Y750" s="3"/>
      <c r="Z750" s="3"/>
      <c r="AA750" s="3">
        <v>1.3</v>
      </c>
      <c r="AB750" s="5" t="s">
        <v>1764</v>
      </c>
      <c r="AC750" s="3">
        <v>768.66</v>
      </c>
      <c r="AD750" s="3"/>
    </row>
    <row r="751" spans="1:30" x14ac:dyDescent="0.25">
      <c r="A751">
        <v>358394</v>
      </c>
      <c r="B751" t="s">
        <v>1802</v>
      </c>
      <c r="C751" s="3">
        <f t="shared" si="12"/>
        <v>0</v>
      </c>
      <c r="D751" s="3">
        <v>0</v>
      </c>
      <c r="E751" s="3">
        <v>0</v>
      </c>
      <c r="F751" s="3">
        <v>0</v>
      </c>
      <c r="G751" s="3">
        <v>0</v>
      </c>
      <c r="H751" s="3">
        <v>0</v>
      </c>
      <c r="I751" s="3">
        <v>0</v>
      </c>
      <c r="J751" s="3">
        <v>-6.59</v>
      </c>
      <c r="K751" s="3">
        <v>-6.59</v>
      </c>
      <c r="L751">
        <v>0</v>
      </c>
      <c r="M751" s="4">
        <v>45440</v>
      </c>
      <c r="N751" s="3">
        <v>-579.38</v>
      </c>
      <c r="O751" s="3">
        <v>0</v>
      </c>
      <c r="P751" s="3">
        <v>521.58000000000004</v>
      </c>
      <c r="Q751" s="3"/>
      <c r="R751" s="3">
        <v>0</v>
      </c>
      <c r="S751" s="3" t="s">
        <v>50</v>
      </c>
      <c r="T751" s="3"/>
      <c r="U751" s="3" t="s">
        <v>63</v>
      </c>
      <c r="V751" s="3"/>
      <c r="W751" s="3"/>
      <c r="X751" s="3">
        <v>-6.59</v>
      </c>
      <c r="Y751" s="3"/>
      <c r="Z751" s="3"/>
      <c r="AA751" s="3">
        <v>6.59</v>
      </c>
      <c r="AB751" s="5" t="s">
        <v>1249</v>
      </c>
      <c r="AC751" s="3">
        <v>572.79</v>
      </c>
      <c r="AD751" s="3"/>
    </row>
    <row r="752" spans="1:30" x14ac:dyDescent="0.25">
      <c r="A752">
        <v>404745</v>
      </c>
      <c r="B752" t="s">
        <v>1803</v>
      </c>
      <c r="C752" s="3">
        <f t="shared" si="12"/>
        <v>0</v>
      </c>
      <c r="D752" s="3">
        <v>0</v>
      </c>
      <c r="E752" s="3">
        <v>0</v>
      </c>
      <c r="F752" s="3">
        <v>0</v>
      </c>
      <c r="G752" s="3">
        <v>0</v>
      </c>
      <c r="H752" s="3">
        <v>0</v>
      </c>
      <c r="I752" s="3">
        <v>0</v>
      </c>
      <c r="J752" s="3">
        <v>-0.06</v>
      </c>
      <c r="K752" s="3">
        <v>-0.06</v>
      </c>
      <c r="L752">
        <v>0</v>
      </c>
      <c r="M752" s="4">
        <v>45614</v>
      </c>
      <c r="N752" s="3">
        <v>-1056.0899999999999</v>
      </c>
      <c r="O752" s="3">
        <v>0</v>
      </c>
      <c r="P752" s="3">
        <v>2682.5</v>
      </c>
      <c r="Q752" s="3"/>
      <c r="R752" s="3">
        <v>0</v>
      </c>
      <c r="S752" s="3" t="s">
        <v>50</v>
      </c>
      <c r="T752" s="3" t="s">
        <v>32</v>
      </c>
      <c r="U752" s="3" t="s">
        <v>44</v>
      </c>
      <c r="V752" s="3"/>
      <c r="W752" s="3"/>
      <c r="X752" s="3">
        <v>-0.04</v>
      </c>
      <c r="Y752" s="3"/>
      <c r="Z752" s="3"/>
      <c r="AA752" s="3">
        <v>0.06</v>
      </c>
      <c r="AB752" s="5" t="s">
        <v>1804</v>
      </c>
      <c r="AC752" s="3">
        <v>1056.0899999999999</v>
      </c>
      <c r="AD752" s="3"/>
    </row>
    <row r="753" spans="1:30" x14ac:dyDescent="0.25">
      <c r="A753">
        <v>102942</v>
      </c>
      <c r="B753" t="s">
        <v>1805</v>
      </c>
      <c r="C753" s="3">
        <f t="shared" si="12"/>
        <v>0</v>
      </c>
      <c r="D753" s="3">
        <v>0</v>
      </c>
      <c r="E753" s="3">
        <v>0</v>
      </c>
      <c r="F753" s="3">
        <v>0</v>
      </c>
      <c r="G753" s="3">
        <v>0</v>
      </c>
      <c r="H753" s="3">
        <v>0</v>
      </c>
      <c r="I753" s="3">
        <v>0</v>
      </c>
      <c r="J753" s="3">
        <v>-61.27</v>
      </c>
      <c r="K753" s="3">
        <v>-61.27</v>
      </c>
      <c r="L753">
        <v>0</v>
      </c>
      <c r="M753" s="4">
        <v>45702</v>
      </c>
      <c r="N753" s="3">
        <v>-1949.06</v>
      </c>
      <c r="O753" s="3">
        <v>5671.03</v>
      </c>
      <c r="P753" s="3">
        <v>28281.9</v>
      </c>
      <c r="Q753" s="3"/>
      <c r="R753" s="3">
        <v>0</v>
      </c>
      <c r="S753" s="3" t="s">
        <v>50</v>
      </c>
      <c r="T753" s="3" t="s">
        <v>32</v>
      </c>
      <c r="U753" s="3" t="s">
        <v>35</v>
      </c>
      <c r="V753" s="3"/>
      <c r="W753" s="3" t="s">
        <v>119</v>
      </c>
      <c r="X753" s="3">
        <v>-127.22</v>
      </c>
      <c r="Y753" s="3"/>
      <c r="Z753" s="3"/>
      <c r="AA753" s="3">
        <v>61.27</v>
      </c>
      <c r="AB753" s="5" t="s">
        <v>484</v>
      </c>
      <c r="AC753" s="3">
        <v>1949.06</v>
      </c>
      <c r="AD753" s="3"/>
    </row>
    <row r="754" spans="1:30" x14ac:dyDescent="0.25">
      <c r="A754">
        <v>378320</v>
      </c>
      <c r="B754" t="s">
        <v>1806</v>
      </c>
      <c r="C754" s="3">
        <f t="shared" si="12"/>
        <v>0</v>
      </c>
      <c r="D754" s="3">
        <v>0</v>
      </c>
      <c r="E754" s="3">
        <v>0</v>
      </c>
      <c r="F754" s="3">
        <v>0</v>
      </c>
      <c r="G754" s="3">
        <v>0</v>
      </c>
      <c r="H754" s="3">
        <v>0</v>
      </c>
      <c r="I754" s="3">
        <v>0</v>
      </c>
      <c r="J754" s="3">
        <v>-30</v>
      </c>
      <c r="K754" s="3">
        <v>-30</v>
      </c>
      <c r="L754">
        <v>0</v>
      </c>
      <c r="M754" s="4">
        <v>45713</v>
      </c>
      <c r="N754" s="3">
        <v>-848.86</v>
      </c>
      <c r="O754" s="3">
        <v>6486.23</v>
      </c>
      <c r="P754" s="3">
        <v>43057.58</v>
      </c>
      <c r="Q754" s="3" t="s">
        <v>32</v>
      </c>
      <c r="R754" s="3">
        <v>0</v>
      </c>
      <c r="S754" s="3" t="s">
        <v>50</v>
      </c>
      <c r="T754" s="3" t="s">
        <v>42</v>
      </c>
      <c r="U754" s="3" t="s">
        <v>44</v>
      </c>
      <c r="V754" s="3"/>
      <c r="W754" s="3"/>
      <c r="X754" s="3">
        <v>-180.58</v>
      </c>
      <c r="Y754" s="3"/>
      <c r="Z754" s="3"/>
      <c r="AA754" s="3">
        <v>30</v>
      </c>
      <c r="AB754" s="5" t="s">
        <v>52</v>
      </c>
      <c r="AC754" s="3">
        <v>848.86</v>
      </c>
      <c r="AD754" s="3" t="s">
        <v>1807</v>
      </c>
    </row>
    <row r="755" spans="1:30" x14ac:dyDescent="0.25">
      <c r="A755">
        <v>422871</v>
      </c>
      <c r="B755" t="s">
        <v>1808</v>
      </c>
      <c r="C755" s="3">
        <f t="shared" si="12"/>
        <v>0</v>
      </c>
      <c r="D755" s="3">
        <v>0</v>
      </c>
      <c r="E755" s="3">
        <v>0</v>
      </c>
      <c r="F755" s="3">
        <v>0</v>
      </c>
      <c r="G755" s="3">
        <v>0</v>
      </c>
      <c r="H755" s="3">
        <v>0</v>
      </c>
      <c r="I755" s="3">
        <v>0</v>
      </c>
      <c r="J755" s="3">
        <v>-650.45000000000005</v>
      </c>
      <c r="K755" s="3">
        <v>-650.45000000000005</v>
      </c>
      <c r="L755">
        <v>10000</v>
      </c>
      <c r="M755" s="4">
        <v>45713</v>
      </c>
      <c r="N755" s="3">
        <v>-10585.25</v>
      </c>
      <c r="O755" s="3">
        <v>0</v>
      </c>
      <c r="P755" s="3">
        <v>597.42999999999995</v>
      </c>
      <c r="Q755" s="3" t="s">
        <v>32</v>
      </c>
      <c r="R755" s="3">
        <v>442.8</v>
      </c>
      <c r="S755" s="3" t="s">
        <v>33</v>
      </c>
      <c r="T755" s="3" t="s">
        <v>273</v>
      </c>
      <c r="U755" s="3" t="s">
        <v>63</v>
      </c>
      <c r="V755" s="3" t="s">
        <v>64</v>
      </c>
      <c r="W755" s="3"/>
      <c r="X755" s="3">
        <v>5371.05</v>
      </c>
      <c r="Y755" s="3"/>
      <c r="Z755" s="3"/>
      <c r="AA755" s="3">
        <v>10650.45</v>
      </c>
      <c r="AB755" s="5" t="s">
        <v>319</v>
      </c>
      <c r="AC755" s="3">
        <v>1093.8699999999999</v>
      </c>
      <c r="AD755" s="3" t="s">
        <v>1809</v>
      </c>
    </row>
    <row r="756" spans="1:30" x14ac:dyDescent="0.25">
      <c r="A756">
        <v>443533</v>
      </c>
      <c r="B756" t="s">
        <v>1810</v>
      </c>
      <c r="C756" s="3">
        <f t="shared" si="12"/>
        <v>0</v>
      </c>
      <c r="D756" s="3">
        <v>0</v>
      </c>
      <c r="E756" s="3">
        <v>0</v>
      </c>
      <c r="F756" s="3">
        <v>0</v>
      </c>
      <c r="G756" s="3">
        <v>0</v>
      </c>
      <c r="H756" s="3">
        <v>0</v>
      </c>
      <c r="I756" s="3">
        <v>0</v>
      </c>
      <c r="J756" s="3">
        <v>-535.5</v>
      </c>
      <c r="K756" s="3">
        <v>-535.5</v>
      </c>
      <c r="L756">
        <v>0</v>
      </c>
      <c r="M756" s="4">
        <v>45701</v>
      </c>
      <c r="N756" s="3">
        <v>-535.5</v>
      </c>
      <c r="O756" s="3">
        <v>0</v>
      </c>
      <c r="P756" s="3">
        <v>0</v>
      </c>
      <c r="Q756" s="3"/>
      <c r="R756" s="3">
        <v>491.86</v>
      </c>
      <c r="S756" s="3" t="s">
        <v>50</v>
      </c>
      <c r="T756" s="3"/>
      <c r="U756" s="3" t="s">
        <v>35</v>
      </c>
      <c r="V756" s="3"/>
      <c r="W756" s="3"/>
      <c r="X756" s="3">
        <v>-38.04</v>
      </c>
      <c r="Y756" s="3"/>
      <c r="Z756" s="3"/>
      <c r="AA756" s="3">
        <v>535.5</v>
      </c>
      <c r="AB756" s="5"/>
      <c r="AC756" s="3"/>
      <c r="AD756" s="3"/>
    </row>
    <row r="757" spans="1:30" x14ac:dyDescent="0.25">
      <c r="A757">
        <v>415092</v>
      </c>
      <c r="B757" t="s">
        <v>1811</v>
      </c>
      <c r="C757" s="3">
        <f t="shared" si="12"/>
        <v>0</v>
      </c>
      <c r="D757" s="3">
        <v>0</v>
      </c>
      <c r="E757" s="3">
        <v>0</v>
      </c>
      <c r="F757" s="3">
        <v>0</v>
      </c>
      <c r="G757" s="3">
        <v>0</v>
      </c>
      <c r="H757" s="3">
        <v>0</v>
      </c>
      <c r="I757" s="3">
        <v>0</v>
      </c>
      <c r="J757" s="3">
        <v>-0.95</v>
      </c>
      <c r="K757" s="3">
        <v>-0.95</v>
      </c>
      <c r="L757">
        <v>0</v>
      </c>
      <c r="M757" s="4">
        <v>45448</v>
      </c>
      <c r="N757" s="3">
        <v>-411.13</v>
      </c>
      <c r="O757" s="3">
        <v>0</v>
      </c>
      <c r="P757" s="3">
        <v>369.92</v>
      </c>
      <c r="Q757" s="3"/>
      <c r="R757" s="3">
        <v>0</v>
      </c>
      <c r="S757" s="3" t="s">
        <v>50</v>
      </c>
      <c r="T757" s="3"/>
      <c r="U757" s="3" t="s">
        <v>35</v>
      </c>
      <c r="V757" s="3"/>
      <c r="W757" s="3"/>
      <c r="X757" s="3">
        <v>-0.95</v>
      </c>
      <c r="Y757" s="3"/>
      <c r="Z757" s="3"/>
      <c r="AA757" s="3">
        <v>0.95</v>
      </c>
      <c r="AB757" s="5" t="s">
        <v>1391</v>
      </c>
      <c r="AC757" s="3">
        <v>410.18</v>
      </c>
      <c r="AD757" s="3"/>
    </row>
    <row r="758" spans="1:30" x14ac:dyDescent="0.25">
      <c r="A758">
        <v>191368</v>
      </c>
      <c r="B758" t="s">
        <v>1812</v>
      </c>
      <c r="C758" s="3">
        <f t="shared" si="12"/>
        <v>0</v>
      </c>
      <c r="D758" s="3">
        <v>0</v>
      </c>
      <c r="E758" s="3">
        <v>0</v>
      </c>
      <c r="F758" s="3">
        <v>0</v>
      </c>
      <c r="G758" s="3">
        <v>0</v>
      </c>
      <c r="H758" s="3">
        <v>0</v>
      </c>
      <c r="I758" s="3">
        <v>0</v>
      </c>
      <c r="J758" s="3">
        <v>-0.89</v>
      </c>
      <c r="K758" s="3">
        <v>-0.89</v>
      </c>
      <c r="L758">
        <v>0</v>
      </c>
      <c r="M758" s="4">
        <v>45706</v>
      </c>
      <c r="N758" s="3">
        <v>-1153.51</v>
      </c>
      <c r="O758" s="3">
        <v>1409.2</v>
      </c>
      <c r="P758" s="3">
        <v>2062.5</v>
      </c>
      <c r="Q758" s="3"/>
      <c r="R758" s="3">
        <v>0</v>
      </c>
      <c r="S758" s="3" t="s">
        <v>770</v>
      </c>
      <c r="T758" s="3" t="s">
        <v>32</v>
      </c>
      <c r="U758" s="3" t="s">
        <v>44</v>
      </c>
      <c r="V758" s="3"/>
      <c r="W758" s="3" t="s">
        <v>119</v>
      </c>
      <c r="X758" s="3">
        <v>-6.34</v>
      </c>
      <c r="Y758" s="3"/>
      <c r="Z758" s="3"/>
      <c r="AA758" s="3">
        <v>0.89</v>
      </c>
      <c r="AB758" s="5" t="s">
        <v>256</v>
      </c>
      <c r="AC758" s="3">
        <v>1152.6199999999999</v>
      </c>
      <c r="AD758" s="3"/>
    </row>
    <row r="759" spans="1:30" x14ac:dyDescent="0.25">
      <c r="A759">
        <v>186697</v>
      </c>
      <c r="B759" t="s">
        <v>1813</v>
      </c>
      <c r="C759" s="3">
        <f t="shared" si="12"/>
        <v>0</v>
      </c>
      <c r="D759" s="3">
        <v>0</v>
      </c>
      <c r="E759" s="3">
        <v>0</v>
      </c>
      <c r="F759" s="3">
        <v>0</v>
      </c>
      <c r="G759" s="3">
        <v>0</v>
      </c>
      <c r="H759" s="3">
        <v>0</v>
      </c>
      <c r="I759" s="3">
        <v>0</v>
      </c>
      <c r="J759" s="3">
        <v>-32.590000000000003</v>
      </c>
      <c r="K759" s="3">
        <v>-32.590000000000003</v>
      </c>
      <c r="L759">
        <v>0</v>
      </c>
      <c r="M759" s="4">
        <v>45707</v>
      </c>
      <c r="N759" s="3">
        <v>-478.65</v>
      </c>
      <c r="O759" s="3">
        <v>2651.33</v>
      </c>
      <c r="P759" s="3">
        <v>40562.14</v>
      </c>
      <c r="Q759" s="3" t="s">
        <v>32</v>
      </c>
      <c r="R759" s="3">
        <v>0</v>
      </c>
      <c r="S759" s="3" t="s">
        <v>50</v>
      </c>
      <c r="T759" s="3" t="s">
        <v>32</v>
      </c>
      <c r="U759" s="3" t="s">
        <v>35</v>
      </c>
      <c r="V759" s="3" t="s">
        <v>114</v>
      </c>
      <c r="W759" s="3" t="s">
        <v>110</v>
      </c>
      <c r="X759" s="3">
        <v>-435</v>
      </c>
      <c r="Y759" s="3"/>
      <c r="Z759" s="3"/>
      <c r="AA759" s="3">
        <v>32.590000000000003</v>
      </c>
      <c r="AB759" s="5" t="s">
        <v>70</v>
      </c>
      <c r="AC759" s="3">
        <v>0</v>
      </c>
      <c r="AD759" s="3" t="s">
        <v>1814</v>
      </c>
    </row>
    <row r="760" spans="1:30" x14ac:dyDescent="0.25">
      <c r="A760">
        <v>438362</v>
      </c>
      <c r="B760" t="s">
        <v>1815</v>
      </c>
      <c r="C760" s="3">
        <f t="shared" si="12"/>
        <v>0</v>
      </c>
      <c r="D760" s="3">
        <v>0</v>
      </c>
      <c r="E760" s="3">
        <v>0</v>
      </c>
      <c r="F760" s="3">
        <v>0</v>
      </c>
      <c r="G760" s="3">
        <v>0</v>
      </c>
      <c r="H760" s="3">
        <v>0</v>
      </c>
      <c r="I760" s="3">
        <v>0</v>
      </c>
      <c r="J760" s="3">
        <v>-32.590000000000003</v>
      </c>
      <c r="K760" s="3">
        <v>-32.590000000000003</v>
      </c>
      <c r="L760">
        <v>0</v>
      </c>
      <c r="M760" s="4">
        <v>45601</v>
      </c>
      <c r="N760" s="3">
        <v>-984.07</v>
      </c>
      <c r="O760" s="3">
        <v>0</v>
      </c>
      <c r="P760" s="3">
        <v>1390.09</v>
      </c>
      <c r="Q760" s="3"/>
      <c r="R760" s="3">
        <v>0</v>
      </c>
      <c r="S760" s="3" t="s">
        <v>50</v>
      </c>
      <c r="T760" s="3" t="s">
        <v>32</v>
      </c>
      <c r="U760" s="3" t="s">
        <v>35</v>
      </c>
      <c r="V760" s="3"/>
      <c r="W760" s="3"/>
      <c r="X760" s="3">
        <v>-20.12</v>
      </c>
      <c r="Y760" s="3"/>
      <c r="Z760" s="3"/>
      <c r="AA760" s="3">
        <v>32.590000000000003</v>
      </c>
      <c r="AB760" s="5" t="s">
        <v>1478</v>
      </c>
      <c r="AC760" s="3">
        <v>951.48</v>
      </c>
      <c r="AD760" s="3"/>
    </row>
    <row r="761" spans="1:30" x14ac:dyDescent="0.25">
      <c r="A761">
        <v>127395</v>
      </c>
      <c r="B761" t="s">
        <v>1816</v>
      </c>
      <c r="C761" s="3">
        <f t="shared" si="12"/>
        <v>0</v>
      </c>
      <c r="D761" s="3">
        <v>0</v>
      </c>
      <c r="E761" s="3">
        <v>0</v>
      </c>
      <c r="F761" s="3">
        <v>0</v>
      </c>
      <c r="G761" s="3">
        <v>0</v>
      </c>
      <c r="H761" s="3">
        <v>0</v>
      </c>
      <c r="I761" s="3">
        <v>0</v>
      </c>
      <c r="J761" s="3">
        <v>-0.22</v>
      </c>
      <c r="K761" s="3">
        <v>-0.22</v>
      </c>
      <c r="L761">
        <v>0</v>
      </c>
      <c r="M761" s="4">
        <v>45348</v>
      </c>
      <c r="N761" s="3">
        <v>-169.23</v>
      </c>
      <c r="O761" s="3">
        <v>0</v>
      </c>
      <c r="P761" s="3">
        <v>152</v>
      </c>
      <c r="Q761" s="3" t="s">
        <v>32</v>
      </c>
      <c r="R761" s="3">
        <v>0</v>
      </c>
      <c r="S761" s="3" t="s">
        <v>50</v>
      </c>
      <c r="T761" s="3"/>
      <c r="U761" s="3" t="s">
        <v>35</v>
      </c>
      <c r="V761" s="3"/>
      <c r="W761" s="3" t="s">
        <v>119</v>
      </c>
      <c r="X761" s="3">
        <v>-0.22</v>
      </c>
      <c r="Y761" s="3"/>
      <c r="Z761" s="3"/>
      <c r="AA761" s="3">
        <v>0.22</v>
      </c>
      <c r="AB761" s="5" t="s">
        <v>1066</v>
      </c>
      <c r="AC761" s="3">
        <v>169.01</v>
      </c>
      <c r="AD761" s="3"/>
    </row>
    <row r="762" spans="1:30" x14ac:dyDescent="0.25">
      <c r="A762">
        <v>186357</v>
      </c>
      <c r="B762" t="s">
        <v>1817</v>
      </c>
      <c r="C762" s="3">
        <f t="shared" si="12"/>
        <v>0</v>
      </c>
      <c r="D762" s="3">
        <v>0</v>
      </c>
      <c r="E762" s="3">
        <v>0</v>
      </c>
      <c r="F762" s="3">
        <v>0</v>
      </c>
      <c r="G762" s="3">
        <v>0</v>
      </c>
      <c r="H762" s="3">
        <v>0</v>
      </c>
      <c r="I762" s="3">
        <v>0</v>
      </c>
      <c r="J762" s="3">
        <v>-146.99</v>
      </c>
      <c r="K762" s="3">
        <v>-146.99</v>
      </c>
      <c r="L762">
        <v>0</v>
      </c>
      <c r="M762" s="4">
        <v>45509</v>
      </c>
      <c r="N762" s="3">
        <v>-27.87</v>
      </c>
      <c r="O762" s="3">
        <v>0</v>
      </c>
      <c r="P762" s="3">
        <v>6069.76</v>
      </c>
      <c r="Q762" s="3"/>
      <c r="R762" s="3">
        <v>0</v>
      </c>
      <c r="S762" s="3" t="s">
        <v>50</v>
      </c>
      <c r="T762" s="3"/>
      <c r="U762" s="3" t="s">
        <v>414</v>
      </c>
      <c r="V762" s="3"/>
      <c r="W762" s="3" t="s">
        <v>119</v>
      </c>
      <c r="X762" s="3">
        <v>-146.99</v>
      </c>
      <c r="Y762" s="3"/>
      <c r="Z762" s="3"/>
      <c r="AA762" s="3">
        <v>146.99</v>
      </c>
      <c r="AB762" s="5" t="s">
        <v>1354</v>
      </c>
      <c r="AC762" s="3">
        <v>27.87</v>
      </c>
      <c r="AD762" s="3" t="s">
        <v>1818</v>
      </c>
    </row>
    <row r="763" spans="1:30" x14ac:dyDescent="0.25">
      <c r="A763">
        <v>182716</v>
      </c>
      <c r="B763" t="s">
        <v>1819</v>
      </c>
      <c r="C763" s="3">
        <f t="shared" si="12"/>
        <v>0</v>
      </c>
      <c r="D763" s="3">
        <v>0</v>
      </c>
      <c r="E763" s="3">
        <v>0</v>
      </c>
      <c r="F763" s="3">
        <v>0</v>
      </c>
      <c r="G763" s="3">
        <v>0</v>
      </c>
      <c r="H763" s="3">
        <v>0</v>
      </c>
      <c r="I763" s="3">
        <v>0</v>
      </c>
      <c r="J763" s="3">
        <v>10.27</v>
      </c>
      <c r="K763" s="3">
        <v>10.27</v>
      </c>
      <c r="L763">
        <v>0</v>
      </c>
      <c r="M763" s="4">
        <v>45709</v>
      </c>
      <c r="N763" s="3">
        <v>-269.56</v>
      </c>
      <c r="O763" s="3">
        <v>702.12</v>
      </c>
      <c r="P763" s="3">
        <v>3283.97</v>
      </c>
      <c r="Q763" s="3"/>
      <c r="R763" s="3">
        <v>0</v>
      </c>
      <c r="S763" s="3" t="s">
        <v>50</v>
      </c>
      <c r="T763" s="3" t="s">
        <v>544</v>
      </c>
      <c r="U763" s="3" t="s">
        <v>414</v>
      </c>
      <c r="V763" s="3"/>
      <c r="W763" s="3" t="s">
        <v>119</v>
      </c>
      <c r="X763" s="3">
        <v>5.5</v>
      </c>
      <c r="Y763" s="3"/>
      <c r="Z763" s="3"/>
      <c r="AA763" s="3">
        <v>-10.27</v>
      </c>
      <c r="AB763" s="5" t="s">
        <v>59</v>
      </c>
      <c r="AC763" s="3">
        <v>269.56</v>
      </c>
      <c r="AD763" s="3"/>
    </row>
    <row r="764" spans="1:30" x14ac:dyDescent="0.25">
      <c r="A764">
        <v>442543</v>
      </c>
      <c r="B764" t="s">
        <v>1820</v>
      </c>
      <c r="C764" s="3">
        <f t="shared" si="12"/>
        <v>0</v>
      </c>
      <c r="D764" s="3">
        <v>0</v>
      </c>
      <c r="E764" s="3">
        <v>0</v>
      </c>
      <c r="F764" s="3">
        <v>0</v>
      </c>
      <c r="G764" s="3">
        <v>0</v>
      </c>
      <c r="H764" s="3">
        <v>0</v>
      </c>
      <c r="I764" s="3">
        <v>0</v>
      </c>
      <c r="J764" s="3">
        <v>-58.89</v>
      </c>
      <c r="K764" s="3">
        <v>-58.89</v>
      </c>
      <c r="L764">
        <v>0</v>
      </c>
      <c r="M764" s="4">
        <v>45707</v>
      </c>
      <c r="N764" s="3">
        <v>-722.4</v>
      </c>
      <c r="O764" s="3">
        <v>1114.92</v>
      </c>
      <c r="P764" s="3">
        <v>0</v>
      </c>
      <c r="Q764" s="3"/>
      <c r="R764" s="3">
        <v>0</v>
      </c>
      <c r="S764" s="3" t="s">
        <v>50</v>
      </c>
      <c r="T764" s="3" t="s">
        <v>100</v>
      </c>
      <c r="U764" s="3" t="s">
        <v>35</v>
      </c>
      <c r="V764" s="3"/>
      <c r="W764" s="3"/>
      <c r="X764" s="3">
        <v>-12.55</v>
      </c>
      <c r="Y764" s="3"/>
      <c r="Z764" s="3"/>
      <c r="AA764" s="3">
        <v>58.89</v>
      </c>
      <c r="AB764" s="5" t="s">
        <v>59</v>
      </c>
      <c r="AC764" s="3">
        <v>663.51</v>
      </c>
      <c r="AD764" s="3"/>
    </row>
    <row r="765" spans="1:30" x14ac:dyDescent="0.25">
      <c r="A765">
        <v>128319</v>
      </c>
      <c r="B765" t="s">
        <v>1821</v>
      </c>
      <c r="C765" s="3">
        <f t="shared" si="12"/>
        <v>0</v>
      </c>
      <c r="D765" s="3">
        <v>0</v>
      </c>
      <c r="E765" s="3">
        <v>0</v>
      </c>
      <c r="F765" s="3">
        <v>0</v>
      </c>
      <c r="G765" s="3">
        <v>0</v>
      </c>
      <c r="H765" s="3">
        <v>0</v>
      </c>
      <c r="I765" s="3">
        <v>0</v>
      </c>
      <c r="J765" s="3">
        <v>-2.59</v>
      </c>
      <c r="K765" s="3">
        <v>-2.59</v>
      </c>
      <c r="L765">
        <v>0</v>
      </c>
      <c r="M765" s="4">
        <v>45709</v>
      </c>
      <c r="N765" s="3">
        <v>-356.29</v>
      </c>
      <c r="O765" s="3">
        <v>3128.38</v>
      </c>
      <c r="P765" s="3">
        <v>15389.02</v>
      </c>
      <c r="Q765" s="3" t="s">
        <v>32</v>
      </c>
      <c r="R765" s="3">
        <v>108</v>
      </c>
      <c r="S765" s="3" t="s">
        <v>50</v>
      </c>
      <c r="T765" s="3" t="s">
        <v>32</v>
      </c>
      <c r="U765" s="3" t="s">
        <v>44</v>
      </c>
      <c r="V765" s="3" t="s">
        <v>124</v>
      </c>
      <c r="W765" s="3" t="s">
        <v>110</v>
      </c>
      <c r="X765" s="3">
        <v>-40.75</v>
      </c>
      <c r="Y765" s="3"/>
      <c r="Z765" s="3"/>
      <c r="AA765" s="3">
        <v>2.59</v>
      </c>
      <c r="AB765" s="5" t="s">
        <v>59</v>
      </c>
      <c r="AC765" s="3">
        <v>356.29</v>
      </c>
      <c r="AD765" s="3" t="s">
        <v>1822</v>
      </c>
    </row>
    <row r="766" spans="1:30" x14ac:dyDescent="0.25">
      <c r="A766">
        <v>393474</v>
      </c>
      <c r="B766" t="s">
        <v>1823</v>
      </c>
      <c r="C766" s="3">
        <f t="shared" si="12"/>
        <v>0</v>
      </c>
      <c r="D766" s="3">
        <v>0</v>
      </c>
      <c r="E766" s="3">
        <v>0</v>
      </c>
      <c r="F766" s="3">
        <v>0</v>
      </c>
      <c r="G766" s="3">
        <v>0</v>
      </c>
      <c r="H766" s="3">
        <v>0</v>
      </c>
      <c r="I766" s="3">
        <v>0</v>
      </c>
      <c r="J766" s="3">
        <v>-183.22</v>
      </c>
      <c r="K766" s="3">
        <v>-183.22</v>
      </c>
      <c r="L766">
        <v>0</v>
      </c>
      <c r="M766" s="4">
        <v>45566</v>
      </c>
      <c r="N766" s="3">
        <v>-592.76</v>
      </c>
      <c r="O766" s="3">
        <v>0</v>
      </c>
      <c r="P766" s="3">
        <v>679.04</v>
      </c>
      <c r="Q766" s="3"/>
      <c r="R766" s="3">
        <v>0</v>
      </c>
      <c r="S766" s="3" t="s">
        <v>50</v>
      </c>
      <c r="T766" s="3" t="s">
        <v>32</v>
      </c>
      <c r="U766" s="3" t="s">
        <v>44</v>
      </c>
      <c r="V766" s="3"/>
      <c r="W766" s="3"/>
      <c r="X766" s="3">
        <v>-213.08</v>
      </c>
      <c r="Y766" s="3"/>
      <c r="Z766" s="3"/>
      <c r="AA766" s="3">
        <v>183.22</v>
      </c>
      <c r="AB766" s="5" t="s">
        <v>1517</v>
      </c>
      <c r="AC766" s="3">
        <v>409.54</v>
      </c>
      <c r="AD766" s="3"/>
    </row>
    <row r="767" spans="1:30" x14ac:dyDescent="0.25">
      <c r="A767">
        <v>280101</v>
      </c>
      <c r="B767" t="s">
        <v>1824</v>
      </c>
      <c r="C767" s="3">
        <f t="shared" si="12"/>
        <v>0</v>
      </c>
      <c r="D767" s="3">
        <v>0</v>
      </c>
      <c r="E767" s="3">
        <v>0</v>
      </c>
      <c r="F767" s="3">
        <v>0</v>
      </c>
      <c r="G767" s="3">
        <v>0</v>
      </c>
      <c r="H767" s="3">
        <v>0</v>
      </c>
      <c r="I767" s="3">
        <v>0</v>
      </c>
      <c r="J767" s="3">
        <v>-1.49</v>
      </c>
      <c r="K767" s="3">
        <v>-1.49</v>
      </c>
      <c r="L767">
        <v>0</v>
      </c>
      <c r="M767" s="4">
        <v>45414</v>
      </c>
      <c r="N767" s="3">
        <v>-314.45999999999998</v>
      </c>
      <c r="O767" s="3">
        <v>0</v>
      </c>
      <c r="P767" s="3">
        <v>1069.1600000000001</v>
      </c>
      <c r="Q767" s="3"/>
      <c r="R767" s="3">
        <v>0</v>
      </c>
      <c r="S767" s="3" t="s">
        <v>50</v>
      </c>
      <c r="T767" s="3"/>
      <c r="U767" s="3" t="s">
        <v>414</v>
      </c>
      <c r="V767" s="3"/>
      <c r="W767" s="3"/>
      <c r="X767" s="3">
        <v>-1.49</v>
      </c>
      <c r="Y767" s="3"/>
      <c r="Z767" s="3"/>
      <c r="AA767" s="3">
        <v>1.49</v>
      </c>
      <c r="AB767" s="5" t="s">
        <v>1825</v>
      </c>
      <c r="AC767" s="3">
        <v>314.45999999999998</v>
      </c>
      <c r="AD767" s="3"/>
    </row>
    <row r="768" spans="1:30" x14ac:dyDescent="0.25">
      <c r="A768">
        <v>33247</v>
      </c>
      <c r="B768" t="s">
        <v>1826</v>
      </c>
      <c r="C768" s="3">
        <f t="shared" si="12"/>
        <v>0</v>
      </c>
      <c r="D768" s="3">
        <v>0</v>
      </c>
      <c r="E768" s="3">
        <v>0</v>
      </c>
      <c r="F768" s="3">
        <v>0</v>
      </c>
      <c r="G768" s="3">
        <v>0</v>
      </c>
      <c r="H768" s="3">
        <v>0</v>
      </c>
      <c r="I768" s="3">
        <v>0</v>
      </c>
      <c r="J768" s="3">
        <v>-0.04</v>
      </c>
      <c r="K768" s="3">
        <v>-0.04</v>
      </c>
      <c r="L768">
        <v>0</v>
      </c>
      <c r="M768" s="4">
        <v>45546</v>
      </c>
      <c r="N768" s="3">
        <v>-313.89999999999998</v>
      </c>
      <c r="O768" s="3">
        <v>0</v>
      </c>
      <c r="P768" s="3">
        <v>627.79999999999995</v>
      </c>
      <c r="Q768" s="3" t="s">
        <v>32</v>
      </c>
      <c r="R768" s="3">
        <v>0</v>
      </c>
      <c r="S768" s="3" t="s">
        <v>50</v>
      </c>
      <c r="T768" s="3" t="s">
        <v>467</v>
      </c>
      <c r="U768" s="3" t="s">
        <v>35</v>
      </c>
      <c r="V768" s="3"/>
      <c r="W768" s="3" t="s">
        <v>119</v>
      </c>
      <c r="X768" s="3">
        <v>4.53</v>
      </c>
      <c r="Y768" s="3"/>
      <c r="Z768" s="3"/>
      <c r="AA768" s="3">
        <v>0.04</v>
      </c>
      <c r="AB768" s="5" t="s">
        <v>1827</v>
      </c>
      <c r="AC768" s="3">
        <v>-27.87</v>
      </c>
      <c r="AD768" s="3"/>
    </row>
    <row r="769" spans="1:30" x14ac:dyDescent="0.25">
      <c r="A769">
        <v>73207</v>
      </c>
      <c r="B769" t="s">
        <v>1828</v>
      </c>
      <c r="C769" s="3">
        <f t="shared" si="12"/>
        <v>0</v>
      </c>
      <c r="D769" s="3">
        <v>0</v>
      </c>
      <c r="E769" s="3">
        <v>0</v>
      </c>
      <c r="F769" s="3">
        <v>0</v>
      </c>
      <c r="G769" s="3">
        <v>0</v>
      </c>
      <c r="H769" s="3">
        <v>0</v>
      </c>
      <c r="I769" s="3">
        <v>0</v>
      </c>
      <c r="J769" s="3">
        <v>-171.14</v>
      </c>
      <c r="K769" s="3">
        <v>-171.14</v>
      </c>
      <c r="L769">
        <v>0</v>
      </c>
      <c r="M769" s="4">
        <v>45712</v>
      </c>
      <c r="N769" s="3">
        <v>-496.17</v>
      </c>
      <c r="O769" s="3">
        <v>448.04</v>
      </c>
      <c r="P769" s="3">
        <v>3523.72</v>
      </c>
      <c r="Q769" s="3" t="s">
        <v>32</v>
      </c>
      <c r="R769" s="3">
        <v>0</v>
      </c>
      <c r="S769" s="3" t="s">
        <v>770</v>
      </c>
      <c r="T769" s="3" t="s">
        <v>32</v>
      </c>
      <c r="U769" s="3" t="s">
        <v>44</v>
      </c>
      <c r="V769" s="3"/>
      <c r="W769" s="3" t="s">
        <v>119</v>
      </c>
      <c r="X769" s="3">
        <v>-207.76</v>
      </c>
      <c r="Y769" s="3"/>
      <c r="Z769" s="3"/>
      <c r="AA769" s="3">
        <v>171.14</v>
      </c>
      <c r="AB769" s="5" t="s">
        <v>163</v>
      </c>
      <c r="AC769" s="3">
        <v>496.17</v>
      </c>
      <c r="AD769" s="3" t="s">
        <v>1829</v>
      </c>
    </row>
    <row r="770" spans="1:30" x14ac:dyDescent="0.25">
      <c r="A770">
        <v>379117</v>
      </c>
      <c r="B770" t="s">
        <v>1830</v>
      </c>
      <c r="C770" s="3">
        <f t="shared" si="12"/>
        <v>0</v>
      </c>
      <c r="D770" s="3">
        <v>0</v>
      </c>
      <c r="E770" s="3">
        <v>0</v>
      </c>
      <c r="F770" s="3">
        <v>0</v>
      </c>
      <c r="G770" s="3">
        <v>0</v>
      </c>
      <c r="H770" s="3">
        <v>0</v>
      </c>
      <c r="I770" s="3">
        <v>0</v>
      </c>
      <c r="J770" s="3">
        <v>-52.71</v>
      </c>
      <c r="K770" s="3">
        <v>-52.71</v>
      </c>
      <c r="L770">
        <v>0</v>
      </c>
      <c r="M770" s="4">
        <v>45434</v>
      </c>
      <c r="N770" s="3">
        <v>-29.43</v>
      </c>
      <c r="O770" s="3">
        <v>0</v>
      </c>
      <c r="P770" s="3">
        <v>169.29</v>
      </c>
      <c r="Q770" s="3"/>
      <c r="R770" s="3">
        <v>0</v>
      </c>
      <c r="S770" s="3" t="s">
        <v>50</v>
      </c>
      <c r="T770" s="3"/>
      <c r="U770" s="3" t="s">
        <v>35</v>
      </c>
      <c r="V770" s="3"/>
      <c r="W770" s="3"/>
      <c r="X770" s="3">
        <v>-52.71</v>
      </c>
      <c r="Y770" s="3"/>
      <c r="Z770" s="3"/>
      <c r="AA770" s="3">
        <v>52.71</v>
      </c>
      <c r="AB770" s="5" t="s">
        <v>1658</v>
      </c>
      <c r="AC770" s="3">
        <v>188.67</v>
      </c>
      <c r="AD770" s="3"/>
    </row>
    <row r="771" spans="1:30" x14ac:dyDescent="0.25">
      <c r="A771">
        <v>19467</v>
      </c>
      <c r="B771" t="s">
        <v>1831</v>
      </c>
      <c r="C771" s="3">
        <f t="shared" si="12"/>
        <v>0</v>
      </c>
      <c r="D771" s="3">
        <v>0</v>
      </c>
      <c r="E771" s="3">
        <v>0</v>
      </c>
      <c r="F771" s="3">
        <v>0</v>
      </c>
      <c r="G771" s="3">
        <v>0</v>
      </c>
      <c r="H771" s="3">
        <v>0</v>
      </c>
      <c r="I771" s="3">
        <v>0</v>
      </c>
      <c r="J771" s="3">
        <v>-109.07</v>
      </c>
      <c r="K771" s="3">
        <v>-109.07</v>
      </c>
      <c r="L771">
        <v>0</v>
      </c>
      <c r="M771" s="4">
        <v>45679</v>
      </c>
      <c r="N771" s="3">
        <v>-999.54</v>
      </c>
      <c r="O771" s="3">
        <v>1280.82</v>
      </c>
      <c r="P771" s="3">
        <v>22969.759999999998</v>
      </c>
      <c r="Q771" s="3" t="s">
        <v>32</v>
      </c>
      <c r="R771" s="3">
        <v>0</v>
      </c>
      <c r="S771" s="3" t="s">
        <v>50</v>
      </c>
      <c r="T771" s="3" t="s">
        <v>437</v>
      </c>
      <c r="U771" s="3" t="s">
        <v>35</v>
      </c>
      <c r="V771" s="3" t="s">
        <v>1832</v>
      </c>
      <c r="W771" s="3" t="s">
        <v>37</v>
      </c>
      <c r="X771" s="3">
        <v>-922.94</v>
      </c>
      <c r="Y771" s="3"/>
      <c r="Z771" s="3"/>
      <c r="AA771" s="3">
        <v>109.07</v>
      </c>
      <c r="AB771" s="5" t="s">
        <v>1389</v>
      </c>
      <c r="AC771" s="3">
        <v>999.54</v>
      </c>
      <c r="AD771" s="3" t="s">
        <v>1833</v>
      </c>
    </row>
    <row r="772" spans="1:30" x14ac:dyDescent="0.25">
      <c r="A772">
        <v>435064</v>
      </c>
      <c r="B772" t="s">
        <v>1834</v>
      </c>
      <c r="C772" s="3">
        <f t="shared" si="12"/>
        <v>0</v>
      </c>
      <c r="D772" s="3">
        <v>0</v>
      </c>
      <c r="E772" s="3">
        <v>0</v>
      </c>
      <c r="F772" s="3">
        <v>0</v>
      </c>
      <c r="G772" s="3">
        <v>0</v>
      </c>
      <c r="H772" s="3">
        <v>0</v>
      </c>
      <c r="I772" s="3">
        <v>0</v>
      </c>
      <c r="J772" s="3">
        <v>-12.95</v>
      </c>
      <c r="K772" s="3">
        <v>-12.95</v>
      </c>
      <c r="L772">
        <v>0</v>
      </c>
      <c r="M772" s="4">
        <v>45505</v>
      </c>
      <c r="N772" s="3">
        <v>-1073.43</v>
      </c>
      <c r="O772" s="3">
        <v>0</v>
      </c>
      <c r="P772" s="3">
        <v>5943.2</v>
      </c>
      <c r="Q772" s="3"/>
      <c r="R772" s="3">
        <v>0</v>
      </c>
      <c r="S772" s="3" t="s">
        <v>50</v>
      </c>
      <c r="T772" s="3" t="s">
        <v>32</v>
      </c>
      <c r="U772" s="3" t="s">
        <v>35</v>
      </c>
      <c r="V772" s="3"/>
      <c r="W772" s="3"/>
      <c r="X772" s="3">
        <v>-248.67</v>
      </c>
      <c r="Y772" s="3"/>
      <c r="Z772" s="3"/>
      <c r="AA772" s="3">
        <v>12.95</v>
      </c>
      <c r="AB772" s="5" t="s">
        <v>1835</v>
      </c>
      <c r="AC772" s="3">
        <v>2875.73</v>
      </c>
      <c r="AD772" s="3"/>
    </row>
    <row r="773" spans="1:30" x14ac:dyDescent="0.25">
      <c r="A773">
        <v>432295</v>
      </c>
      <c r="B773" t="s">
        <v>1836</v>
      </c>
      <c r="C773" s="3">
        <f t="shared" ref="C773:C836" si="13">F773+G773+H773+I773</f>
        <v>0</v>
      </c>
      <c r="D773" s="3">
        <v>0</v>
      </c>
      <c r="E773" s="3">
        <v>0</v>
      </c>
      <c r="F773" s="3">
        <v>0</v>
      </c>
      <c r="G773" s="3">
        <v>0</v>
      </c>
      <c r="H773" s="3">
        <v>0</v>
      </c>
      <c r="I773" s="3">
        <v>0</v>
      </c>
      <c r="J773" s="3">
        <v>-5.32</v>
      </c>
      <c r="K773" s="3">
        <v>-5.32</v>
      </c>
      <c r="L773">
        <v>0</v>
      </c>
      <c r="M773" s="4">
        <v>45574</v>
      </c>
      <c r="N773" s="3">
        <v>-60.55</v>
      </c>
      <c r="O773" s="3">
        <v>0</v>
      </c>
      <c r="P773" s="3">
        <v>7125.67</v>
      </c>
      <c r="Q773" s="3"/>
      <c r="R773" s="3">
        <v>0</v>
      </c>
      <c r="S773" s="3" t="s">
        <v>50</v>
      </c>
      <c r="T773" s="3" t="s">
        <v>42</v>
      </c>
      <c r="U773" s="3" t="s">
        <v>35</v>
      </c>
      <c r="V773" s="3"/>
      <c r="W773" s="3"/>
      <c r="X773" s="3">
        <v>-121.81</v>
      </c>
      <c r="Y773" s="3"/>
      <c r="Z773" s="3"/>
      <c r="AA773" s="3">
        <v>5.32</v>
      </c>
      <c r="AB773" s="5" t="s">
        <v>1406</v>
      </c>
      <c r="AC773" s="3">
        <v>0</v>
      </c>
      <c r="AD773" s="3"/>
    </row>
    <row r="774" spans="1:30" x14ac:dyDescent="0.25">
      <c r="A774">
        <v>438144</v>
      </c>
      <c r="B774" t="s">
        <v>1837</v>
      </c>
      <c r="C774" s="3">
        <f t="shared" si="13"/>
        <v>0</v>
      </c>
      <c r="D774" s="3">
        <v>0</v>
      </c>
      <c r="E774" s="3">
        <v>0</v>
      </c>
      <c r="F774" s="3">
        <v>0</v>
      </c>
      <c r="G774" s="3">
        <v>0</v>
      </c>
      <c r="H774" s="3">
        <v>0</v>
      </c>
      <c r="I774" s="3">
        <v>0</v>
      </c>
      <c r="J774" s="3">
        <v>-103.91</v>
      </c>
      <c r="K774" s="3">
        <v>-103.91</v>
      </c>
      <c r="L774">
        <v>0</v>
      </c>
      <c r="M774" s="4">
        <v>45698</v>
      </c>
      <c r="N774" s="3">
        <v>-374.09</v>
      </c>
      <c r="O774" s="3">
        <v>313.60000000000002</v>
      </c>
      <c r="P774" s="3">
        <v>876.69</v>
      </c>
      <c r="Q774" s="3"/>
      <c r="R774" s="3">
        <v>0</v>
      </c>
      <c r="S774" s="3" t="s">
        <v>50</v>
      </c>
      <c r="T774" s="3" t="s">
        <v>100</v>
      </c>
      <c r="U774" s="3" t="s">
        <v>44</v>
      </c>
      <c r="V774" s="3"/>
      <c r="W774" s="3"/>
      <c r="X774" s="3">
        <v>-96.23</v>
      </c>
      <c r="Y774" s="3"/>
      <c r="Z774" s="3"/>
      <c r="AA774" s="3">
        <v>103.91</v>
      </c>
      <c r="AB774" s="5" t="s">
        <v>519</v>
      </c>
      <c r="AC774" s="3">
        <v>374.09</v>
      </c>
      <c r="AD774" s="3"/>
    </row>
    <row r="775" spans="1:30" x14ac:dyDescent="0.25">
      <c r="A775">
        <v>125952</v>
      </c>
      <c r="B775" t="s">
        <v>1838</v>
      </c>
      <c r="C775" s="3">
        <f t="shared" si="13"/>
        <v>0</v>
      </c>
      <c r="D775" s="3">
        <v>0</v>
      </c>
      <c r="E775" s="3">
        <v>0</v>
      </c>
      <c r="F775" s="3">
        <v>0</v>
      </c>
      <c r="G775" s="3">
        <v>0</v>
      </c>
      <c r="H775" s="3">
        <v>0</v>
      </c>
      <c r="I775" s="3">
        <v>0</v>
      </c>
      <c r="J775" s="3">
        <v>-3.35</v>
      </c>
      <c r="K775" s="3">
        <v>-3.35</v>
      </c>
      <c r="L775">
        <v>0</v>
      </c>
      <c r="M775" s="4">
        <v>45667</v>
      </c>
      <c r="N775" s="3">
        <v>-320.83</v>
      </c>
      <c r="O775" s="3">
        <v>266.04000000000002</v>
      </c>
      <c r="P775" s="3">
        <v>1296.6099999999999</v>
      </c>
      <c r="Q775" s="3"/>
      <c r="R775" s="3">
        <v>0</v>
      </c>
      <c r="S775" s="3" t="s">
        <v>50</v>
      </c>
      <c r="T775" s="3" t="s">
        <v>100</v>
      </c>
      <c r="U775" s="3" t="s">
        <v>414</v>
      </c>
      <c r="V775" s="3"/>
      <c r="W775" s="3" t="s">
        <v>119</v>
      </c>
      <c r="X775" s="3">
        <v>-36.56</v>
      </c>
      <c r="Y775" s="3"/>
      <c r="Z775" s="3"/>
      <c r="AA775" s="3">
        <v>3.35</v>
      </c>
      <c r="AB775" s="5" t="s">
        <v>1366</v>
      </c>
      <c r="AC775" s="3">
        <v>320.83</v>
      </c>
      <c r="AD775" s="3" t="s">
        <v>1839</v>
      </c>
    </row>
    <row r="776" spans="1:30" x14ac:dyDescent="0.25">
      <c r="A776">
        <v>165959</v>
      </c>
      <c r="B776" t="s">
        <v>1840</v>
      </c>
      <c r="C776" s="3">
        <f t="shared" si="13"/>
        <v>0</v>
      </c>
      <c r="D776" s="3">
        <v>0</v>
      </c>
      <c r="E776" s="3">
        <v>0</v>
      </c>
      <c r="F776" s="3">
        <v>0</v>
      </c>
      <c r="G776" s="3">
        <v>0</v>
      </c>
      <c r="H776" s="3">
        <v>0</v>
      </c>
      <c r="I776" s="3">
        <v>0</v>
      </c>
      <c r="J776" s="3">
        <v>-32.590000000000003</v>
      </c>
      <c r="K776" s="3">
        <v>-32.590000000000003</v>
      </c>
      <c r="L776">
        <v>0</v>
      </c>
      <c r="M776" s="4">
        <v>45685</v>
      </c>
      <c r="N776" s="3">
        <v>-760.27</v>
      </c>
      <c r="O776" s="3">
        <v>931.04</v>
      </c>
      <c r="P776" s="3">
        <v>4092.88</v>
      </c>
      <c r="Q776" s="3"/>
      <c r="R776" s="3">
        <v>0</v>
      </c>
      <c r="S776" s="3" t="s">
        <v>50</v>
      </c>
      <c r="T776" s="3" t="s">
        <v>32</v>
      </c>
      <c r="U776" s="3" t="s">
        <v>35</v>
      </c>
      <c r="V776" s="3"/>
      <c r="W776" s="3" t="s">
        <v>135</v>
      </c>
      <c r="X776" s="3">
        <v>-19.059999999999999</v>
      </c>
      <c r="Y776" s="3"/>
      <c r="Z776" s="3"/>
      <c r="AA776" s="3">
        <v>32.590000000000003</v>
      </c>
      <c r="AB776" s="5" t="s">
        <v>425</v>
      </c>
      <c r="AC776" s="3">
        <v>760.27</v>
      </c>
      <c r="AD776" s="3" t="s">
        <v>1841</v>
      </c>
    </row>
    <row r="777" spans="1:30" x14ac:dyDescent="0.25">
      <c r="A777">
        <v>440581</v>
      </c>
      <c r="B777" t="s">
        <v>1842</v>
      </c>
      <c r="C777" s="3">
        <f t="shared" si="13"/>
        <v>0</v>
      </c>
      <c r="D777" s="3">
        <v>0</v>
      </c>
      <c r="E777" s="3">
        <v>0</v>
      </c>
      <c r="F777" s="3">
        <v>0</v>
      </c>
      <c r="G777" s="3">
        <v>0</v>
      </c>
      <c r="H777" s="3">
        <v>0</v>
      </c>
      <c r="I777" s="3">
        <v>0</v>
      </c>
      <c r="J777" s="3">
        <v>-1.6</v>
      </c>
      <c r="K777" s="3">
        <v>-1.6</v>
      </c>
      <c r="L777">
        <v>0</v>
      </c>
      <c r="M777" s="4">
        <v>45621</v>
      </c>
      <c r="N777" s="3">
        <v>-76.48</v>
      </c>
      <c r="O777" s="3">
        <v>0</v>
      </c>
      <c r="P777" s="3">
        <v>676.32</v>
      </c>
      <c r="Q777" s="3"/>
      <c r="R777" s="3">
        <v>0</v>
      </c>
      <c r="S777" s="3" t="s">
        <v>50</v>
      </c>
      <c r="T777" s="3" t="s">
        <v>32</v>
      </c>
      <c r="U777" s="3" t="s">
        <v>35</v>
      </c>
      <c r="V777" s="3"/>
      <c r="W777" s="3"/>
      <c r="X777" s="3">
        <v>-0.87</v>
      </c>
      <c r="Y777" s="3"/>
      <c r="Z777" s="3"/>
      <c r="AA777" s="3">
        <v>1.6</v>
      </c>
      <c r="AB777" s="5" t="s">
        <v>1606</v>
      </c>
      <c r="AC777" s="3">
        <v>76.48</v>
      </c>
      <c r="AD777" s="3"/>
    </row>
    <row r="778" spans="1:30" x14ac:dyDescent="0.25">
      <c r="A778">
        <v>382595</v>
      </c>
      <c r="B778" t="s">
        <v>1843</v>
      </c>
      <c r="C778" s="3">
        <f t="shared" si="13"/>
        <v>0</v>
      </c>
      <c r="D778" s="3">
        <v>0</v>
      </c>
      <c r="E778" s="3">
        <v>0</v>
      </c>
      <c r="F778" s="3">
        <v>0</v>
      </c>
      <c r="G778" s="3">
        <v>0</v>
      </c>
      <c r="H778" s="3">
        <v>0</v>
      </c>
      <c r="I778" s="3">
        <v>0</v>
      </c>
      <c r="J778" s="3">
        <v>-50.52</v>
      </c>
      <c r="K778" s="3">
        <v>-50.52</v>
      </c>
      <c r="L778">
        <v>0</v>
      </c>
      <c r="M778" s="4">
        <v>45677</v>
      </c>
      <c r="N778" s="3">
        <v>-677.78</v>
      </c>
      <c r="O778" s="3">
        <v>592.54</v>
      </c>
      <c r="P778" s="3">
        <v>1555.57</v>
      </c>
      <c r="Q778" s="3"/>
      <c r="R778" s="3">
        <v>0</v>
      </c>
      <c r="S778" s="3" t="s">
        <v>50</v>
      </c>
      <c r="T778" s="3" t="s">
        <v>100</v>
      </c>
      <c r="U778" s="3" t="s">
        <v>35</v>
      </c>
      <c r="V778" s="3"/>
      <c r="W778" s="3"/>
      <c r="X778" s="3">
        <v>-52.4</v>
      </c>
      <c r="Y778" s="3"/>
      <c r="Z778" s="3"/>
      <c r="AA778" s="3">
        <v>50.52</v>
      </c>
      <c r="AB778" s="5" t="s">
        <v>170</v>
      </c>
      <c r="AC778" s="3">
        <v>677.78</v>
      </c>
      <c r="AD778" s="3"/>
    </row>
    <row r="779" spans="1:30" x14ac:dyDescent="0.25">
      <c r="A779">
        <v>382054</v>
      </c>
      <c r="B779" t="s">
        <v>1844</v>
      </c>
      <c r="C779" s="3">
        <f t="shared" si="13"/>
        <v>0</v>
      </c>
      <c r="D779" s="3">
        <v>0</v>
      </c>
      <c r="E779" s="3">
        <v>0</v>
      </c>
      <c r="F779" s="3">
        <v>0</v>
      </c>
      <c r="G779" s="3">
        <v>0</v>
      </c>
      <c r="H779" s="3">
        <v>0</v>
      </c>
      <c r="I779" s="3">
        <v>0</v>
      </c>
      <c r="J779" s="3">
        <v>-158.18</v>
      </c>
      <c r="K779" s="3">
        <v>-158.18</v>
      </c>
      <c r="L779">
        <v>0</v>
      </c>
      <c r="M779" s="4">
        <v>45705</v>
      </c>
      <c r="N779" s="3">
        <v>-532.13</v>
      </c>
      <c r="O779" s="3">
        <v>1122.1500000000001</v>
      </c>
      <c r="P779" s="3">
        <v>8999.39</v>
      </c>
      <c r="Q779" s="3" t="s">
        <v>32</v>
      </c>
      <c r="R779" s="3">
        <v>0</v>
      </c>
      <c r="S779" s="3" t="s">
        <v>770</v>
      </c>
      <c r="T779" s="3" t="s">
        <v>577</v>
      </c>
      <c r="U779" s="3" t="s">
        <v>35</v>
      </c>
      <c r="V779" s="3"/>
      <c r="W779" s="3"/>
      <c r="X779" s="3">
        <v>-212.24</v>
      </c>
      <c r="Y779" s="3"/>
      <c r="Z779" s="3"/>
      <c r="AA779" s="3">
        <v>158.18</v>
      </c>
      <c r="AB779" s="5" t="s">
        <v>319</v>
      </c>
      <c r="AC779" s="3">
        <v>532.13</v>
      </c>
      <c r="AD779" s="3"/>
    </row>
    <row r="780" spans="1:30" x14ac:dyDescent="0.25">
      <c r="A780">
        <v>190709</v>
      </c>
      <c r="B780" t="s">
        <v>1845</v>
      </c>
      <c r="C780" s="3">
        <f t="shared" si="13"/>
        <v>0</v>
      </c>
      <c r="D780" s="3">
        <v>0</v>
      </c>
      <c r="E780" s="3">
        <v>0</v>
      </c>
      <c r="F780" s="3">
        <v>0</v>
      </c>
      <c r="G780" s="3">
        <v>0</v>
      </c>
      <c r="H780" s="3">
        <v>0</v>
      </c>
      <c r="I780" s="3">
        <v>0</v>
      </c>
      <c r="J780" s="3">
        <v>-1265.43</v>
      </c>
      <c r="K780" s="3">
        <v>-1265.43</v>
      </c>
      <c r="L780">
        <v>0</v>
      </c>
      <c r="M780" s="4">
        <v>45644</v>
      </c>
      <c r="N780" s="3">
        <v>-1707.68</v>
      </c>
      <c r="O780" s="3">
        <v>0</v>
      </c>
      <c r="P780" s="3">
        <v>3215.64</v>
      </c>
      <c r="Q780" s="3"/>
      <c r="R780" s="3">
        <v>0</v>
      </c>
      <c r="S780" s="3" t="s">
        <v>50</v>
      </c>
      <c r="T780" s="3" t="s">
        <v>577</v>
      </c>
      <c r="U780" s="3" t="s">
        <v>414</v>
      </c>
      <c r="V780" s="3"/>
      <c r="W780" s="3" t="s">
        <v>119</v>
      </c>
      <c r="X780" s="3">
        <v>-1274.76</v>
      </c>
      <c r="Y780" s="3"/>
      <c r="Z780" s="3"/>
      <c r="AA780" s="3">
        <v>1265.43</v>
      </c>
      <c r="AB780" s="5" t="s">
        <v>1440</v>
      </c>
      <c r="AC780" s="3">
        <v>1707.68</v>
      </c>
      <c r="AD780" s="3"/>
    </row>
    <row r="781" spans="1:30" x14ac:dyDescent="0.25">
      <c r="A781">
        <v>116263</v>
      </c>
      <c r="B781" t="s">
        <v>1846</v>
      </c>
      <c r="C781" s="3">
        <f t="shared" si="13"/>
        <v>0</v>
      </c>
      <c r="D781" s="3">
        <v>0</v>
      </c>
      <c r="E781" s="3">
        <v>0</v>
      </c>
      <c r="F781" s="3">
        <v>0</v>
      </c>
      <c r="G781" s="3">
        <v>0</v>
      </c>
      <c r="H781" s="3">
        <v>0</v>
      </c>
      <c r="I781" s="3">
        <v>0</v>
      </c>
      <c r="J781" s="3">
        <v>-0.48</v>
      </c>
      <c r="K781" s="3">
        <v>-0.48</v>
      </c>
      <c r="L781">
        <v>0</v>
      </c>
      <c r="M781" s="4">
        <v>45560</v>
      </c>
      <c r="N781" s="3">
        <v>-1059.01</v>
      </c>
      <c r="O781" s="3">
        <v>0</v>
      </c>
      <c r="P781" s="3">
        <v>939.92</v>
      </c>
      <c r="Q781" s="3" t="s">
        <v>32</v>
      </c>
      <c r="R781" s="3">
        <v>0</v>
      </c>
      <c r="S781" s="3" t="s">
        <v>50</v>
      </c>
      <c r="T781" s="3" t="s">
        <v>32</v>
      </c>
      <c r="U781" s="3" t="s">
        <v>44</v>
      </c>
      <c r="V781" s="3" t="s">
        <v>1847</v>
      </c>
      <c r="W781" s="3" t="s">
        <v>119</v>
      </c>
      <c r="X781" s="3">
        <v>-6.19</v>
      </c>
      <c r="Y781" s="3"/>
      <c r="Z781" s="3"/>
      <c r="AA781" s="3">
        <v>0.48</v>
      </c>
      <c r="AB781" s="5" t="s">
        <v>1848</v>
      </c>
      <c r="AC781" s="3">
        <v>1058.53</v>
      </c>
      <c r="AD781" s="3" t="s">
        <v>1849</v>
      </c>
    </row>
    <row r="782" spans="1:30" x14ac:dyDescent="0.25">
      <c r="A782">
        <v>433091</v>
      </c>
      <c r="B782" t="s">
        <v>1850</v>
      </c>
      <c r="C782" s="3">
        <f t="shared" si="13"/>
        <v>0</v>
      </c>
      <c r="D782" s="3">
        <v>0</v>
      </c>
      <c r="E782" s="3">
        <v>0</v>
      </c>
      <c r="F782" s="3">
        <v>0</v>
      </c>
      <c r="G782" s="3">
        <v>0</v>
      </c>
      <c r="H782" s="3">
        <v>0</v>
      </c>
      <c r="I782" s="3">
        <v>0</v>
      </c>
      <c r="J782" s="3">
        <v>-123.04</v>
      </c>
      <c r="K782" s="3">
        <v>-123.04</v>
      </c>
      <c r="L782">
        <v>0</v>
      </c>
      <c r="M782" s="4">
        <v>45670</v>
      </c>
      <c r="N782" s="3">
        <v>-501.96</v>
      </c>
      <c r="O782" s="3">
        <v>471.96</v>
      </c>
      <c r="P782" s="3">
        <v>1878.72</v>
      </c>
      <c r="Q782" s="3"/>
      <c r="R782" s="3">
        <v>0</v>
      </c>
      <c r="S782" s="3" t="s">
        <v>50</v>
      </c>
      <c r="T782" s="3" t="s">
        <v>577</v>
      </c>
      <c r="U782" s="3" t="s">
        <v>63</v>
      </c>
      <c r="V782" s="3"/>
      <c r="W782" s="3"/>
      <c r="X782" s="3">
        <v>-129</v>
      </c>
      <c r="Y782" s="3"/>
      <c r="Z782" s="3"/>
      <c r="AA782" s="3">
        <v>123.04</v>
      </c>
      <c r="AB782" s="5" t="s">
        <v>1366</v>
      </c>
      <c r="AC782" s="3">
        <v>501.96</v>
      </c>
      <c r="AD782" s="3"/>
    </row>
    <row r="783" spans="1:30" x14ac:dyDescent="0.25">
      <c r="A783">
        <v>382379</v>
      </c>
      <c r="B783" t="s">
        <v>1851</v>
      </c>
      <c r="C783" s="3">
        <f t="shared" si="13"/>
        <v>0</v>
      </c>
      <c r="D783" s="3">
        <v>0</v>
      </c>
      <c r="E783" s="3">
        <v>0</v>
      </c>
      <c r="F783" s="3">
        <v>0</v>
      </c>
      <c r="G783" s="3">
        <v>0</v>
      </c>
      <c r="H783" s="3">
        <v>0</v>
      </c>
      <c r="I783" s="3">
        <v>0</v>
      </c>
      <c r="J783" s="3">
        <v>-26.21</v>
      </c>
      <c r="K783" s="3">
        <v>-26.21</v>
      </c>
      <c r="L783">
        <v>0</v>
      </c>
      <c r="M783" s="4">
        <v>45562</v>
      </c>
      <c r="N783" s="3">
        <v>-507.68</v>
      </c>
      <c r="O783" s="3">
        <v>0</v>
      </c>
      <c r="P783" s="3">
        <v>4067.85</v>
      </c>
      <c r="Q783" s="3" t="s">
        <v>32</v>
      </c>
      <c r="R783" s="3">
        <v>0</v>
      </c>
      <c r="S783" s="3" t="s">
        <v>436</v>
      </c>
      <c r="T783" s="3" t="s">
        <v>32</v>
      </c>
      <c r="U783" s="3" t="s">
        <v>35</v>
      </c>
      <c r="V783" s="3"/>
      <c r="W783" s="3" t="s">
        <v>57</v>
      </c>
      <c r="X783" s="3">
        <v>-67.52</v>
      </c>
      <c r="Y783" s="3"/>
      <c r="Z783" s="3"/>
      <c r="AA783" s="3">
        <v>26.21</v>
      </c>
      <c r="AB783" s="5" t="s">
        <v>1852</v>
      </c>
      <c r="AC783" s="3">
        <v>507.68</v>
      </c>
      <c r="AD783" s="3" t="s">
        <v>1853</v>
      </c>
    </row>
    <row r="784" spans="1:30" x14ac:dyDescent="0.25">
      <c r="A784">
        <v>420089</v>
      </c>
      <c r="B784" t="s">
        <v>1854</v>
      </c>
      <c r="C784" s="3">
        <f t="shared" si="13"/>
        <v>0</v>
      </c>
      <c r="D784" s="3">
        <v>0</v>
      </c>
      <c r="E784" s="3">
        <v>0</v>
      </c>
      <c r="F784" s="3">
        <v>0</v>
      </c>
      <c r="G784" s="3">
        <v>0</v>
      </c>
      <c r="H784" s="3">
        <v>0</v>
      </c>
      <c r="I784" s="3">
        <v>0</v>
      </c>
      <c r="J784" s="3">
        <v>-2.02</v>
      </c>
      <c r="K784" s="3">
        <v>-2.02</v>
      </c>
      <c r="L784">
        <v>0</v>
      </c>
      <c r="M784" s="4">
        <v>45626</v>
      </c>
      <c r="N784" s="3">
        <v>30.63</v>
      </c>
      <c r="O784" s="3">
        <v>0</v>
      </c>
      <c r="P784" s="3">
        <v>771.16</v>
      </c>
      <c r="Q784" s="3"/>
      <c r="R784" s="3">
        <v>0</v>
      </c>
      <c r="S784" s="3" t="s">
        <v>50</v>
      </c>
      <c r="T784" s="3" t="s">
        <v>32</v>
      </c>
      <c r="U784" s="3" t="s">
        <v>35</v>
      </c>
      <c r="V784" s="3"/>
      <c r="W784" s="3"/>
      <c r="X784" s="3">
        <v>-17.690000000000001</v>
      </c>
      <c r="Y784" s="3"/>
      <c r="Z784" s="3"/>
      <c r="AA784" s="3">
        <v>2.02</v>
      </c>
      <c r="AB784" s="5" t="s">
        <v>1324</v>
      </c>
      <c r="AC784" s="3">
        <v>373.66</v>
      </c>
      <c r="AD784" s="3"/>
    </row>
    <row r="785" spans="1:30" x14ac:dyDescent="0.25">
      <c r="A785">
        <v>415393</v>
      </c>
      <c r="B785" t="s">
        <v>1855</v>
      </c>
      <c r="C785" s="3">
        <f t="shared" si="13"/>
        <v>0</v>
      </c>
      <c r="D785" s="3">
        <v>0</v>
      </c>
      <c r="E785" s="3">
        <v>0</v>
      </c>
      <c r="F785" s="3">
        <v>0</v>
      </c>
      <c r="G785" s="3">
        <v>0</v>
      </c>
      <c r="H785" s="3">
        <v>0</v>
      </c>
      <c r="I785" s="3">
        <v>0</v>
      </c>
      <c r="J785" s="3">
        <v>-0.04</v>
      </c>
      <c r="K785" s="3">
        <v>-0.04</v>
      </c>
      <c r="L785">
        <v>0</v>
      </c>
      <c r="M785" s="4">
        <v>45560</v>
      </c>
      <c r="N785" s="3">
        <v>-230.82</v>
      </c>
      <c r="O785" s="3">
        <v>0</v>
      </c>
      <c r="P785" s="3">
        <v>446.08</v>
      </c>
      <c r="Q785" s="3"/>
      <c r="R785" s="3">
        <v>0</v>
      </c>
      <c r="S785" s="3" t="s">
        <v>50</v>
      </c>
      <c r="T785" s="3" t="s">
        <v>32</v>
      </c>
      <c r="U785" s="3" t="s">
        <v>35</v>
      </c>
      <c r="V785" s="3"/>
      <c r="W785" s="3"/>
      <c r="X785" s="3">
        <v>-1.29</v>
      </c>
      <c r="Y785" s="3"/>
      <c r="Z785" s="3"/>
      <c r="AA785" s="3">
        <v>0.04</v>
      </c>
      <c r="AB785" s="5" t="s">
        <v>1848</v>
      </c>
      <c r="AC785" s="3">
        <v>230.78</v>
      </c>
      <c r="AD785" s="3"/>
    </row>
    <row r="786" spans="1:30" x14ac:dyDescent="0.25">
      <c r="A786">
        <v>73363</v>
      </c>
      <c r="B786" t="s">
        <v>1856</v>
      </c>
      <c r="C786" s="3">
        <f t="shared" si="13"/>
        <v>0</v>
      </c>
      <c r="D786" s="3">
        <v>0</v>
      </c>
      <c r="E786" s="3">
        <v>0</v>
      </c>
      <c r="F786" s="3">
        <v>0</v>
      </c>
      <c r="G786" s="3">
        <v>0</v>
      </c>
      <c r="H786" s="3">
        <v>0</v>
      </c>
      <c r="I786" s="3">
        <v>0</v>
      </c>
      <c r="J786" s="3">
        <v>-92.33</v>
      </c>
      <c r="K786" s="3">
        <v>-92.33</v>
      </c>
      <c r="L786">
        <v>0</v>
      </c>
      <c r="M786" s="4">
        <v>45691</v>
      </c>
      <c r="N786" s="3">
        <v>-64.62</v>
      </c>
      <c r="O786" s="3">
        <v>677.36</v>
      </c>
      <c r="P786" s="3">
        <v>7263.71</v>
      </c>
      <c r="Q786" s="3" t="s">
        <v>32</v>
      </c>
      <c r="R786" s="3">
        <v>0</v>
      </c>
      <c r="S786" s="3" t="s">
        <v>436</v>
      </c>
      <c r="T786" s="3" t="s">
        <v>1214</v>
      </c>
      <c r="U786" s="3" t="s">
        <v>44</v>
      </c>
      <c r="V786" s="3"/>
      <c r="W786" s="3" t="s">
        <v>119</v>
      </c>
      <c r="X786" s="3">
        <v>-81.72</v>
      </c>
      <c r="Y786" s="3"/>
      <c r="Z786" s="3"/>
      <c r="AA786" s="3">
        <v>92.33</v>
      </c>
      <c r="AB786" s="5" t="s">
        <v>596</v>
      </c>
      <c r="AC786" s="3">
        <v>101.9</v>
      </c>
      <c r="AD786" s="3"/>
    </row>
    <row r="787" spans="1:30" x14ac:dyDescent="0.25">
      <c r="A787">
        <v>408418</v>
      </c>
      <c r="B787" t="s">
        <v>1857</v>
      </c>
      <c r="C787" s="3">
        <f t="shared" si="13"/>
        <v>0</v>
      </c>
      <c r="D787" s="3">
        <v>0</v>
      </c>
      <c r="E787" s="3">
        <v>0</v>
      </c>
      <c r="F787" s="3">
        <v>0</v>
      </c>
      <c r="G787" s="3">
        <v>0</v>
      </c>
      <c r="H787" s="3">
        <v>0</v>
      </c>
      <c r="I787" s="3">
        <v>0</v>
      </c>
      <c r="J787" s="3">
        <v>-21.86</v>
      </c>
      <c r="K787" s="3">
        <v>-21.86</v>
      </c>
      <c r="L787">
        <v>0</v>
      </c>
      <c r="M787" s="4">
        <v>45639</v>
      </c>
      <c r="N787" s="3">
        <v>-151.94</v>
      </c>
      <c r="O787" s="3">
        <v>0</v>
      </c>
      <c r="P787" s="3">
        <v>8279.6200000000008</v>
      </c>
      <c r="Q787" s="3"/>
      <c r="R787" s="3">
        <v>0</v>
      </c>
      <c r="S787" s="3" t="s">
        <v>770</v>
      </c>
      <c r="T787" s="3" t="s">
        <v>577</v>
      </c>
      <c r="U787" s="3" t="s">
        <v>35</v>
      </c>
      <c r="V787" s="3"/>
      <c r="W787" s="3"/>
      <c r="X787" s="3">
        <v>-45.11</v>
      </c>
      <c r="Y787" s="3"/>
      <c r="Z787" s="3"/>
      <c r="AA787" s="3">
        <v>21.86</v>
      </c>
      <c r="AB787" s="5" t="s">
        <v>1450</v>
      </c>
      <c r="AC787" s="3">
        <v>151.94</v>
      </c>
      <c r="AD787" s="3"/>
    </row>
    <row r="788" spans="1:30" x14ac:dyDescent="0.25">
      <c r="A788">
        <v>276661</v>
      </c>
      <c r="B788" t="s">
        <v>1858</v>
      </c>
      <c r="C788" s="3">
        <f t="shared" si="13"/>
        <v>0</v>
      </c>
      <c r="D788" s="3">
        <v>0</v>
      </c>
      <c r="E788" s="3">
        <v>0</v>
      </c>
      <c r="F788" s="3">
        <v>0</v>
      </c>
      <c r="G788" s="3">
        <v>0</v>
      </c>
      <c r="H788" s="3">
        <v>0</v>
      </c>
      <c r="I788" s="3">
        <v>0</v>
      </c>
      <c r="J788" s="3">
        <v>-1077.8699999999999</v>
      </c>
      <c r="K788" s="3">
        <v>-1077.8699999999999</v>
      </c>
      <c r="L788">
        <v>0</v>
      </c>
      <c r="M788" s="4">
        <v>45714</v>
      </c>
      <c r="N788" s="3">
        <v>-32.659999999999997</v>
      </c>
      <c r="O788" s="3">
        <v>58.05</v>
      </c>
      <c r="P788" s="3">
        <v>6266.03</v>
      </c>
      <c r="Q788" s="3"/>
      <c r="R788" s="3">
        <v>0</v>
      </c>
      <c r="S788" s="3" t="s">
        <v>50</v>
      </c>
      <c r="T788" s="3" t="s">
        <v>32</v>
      </c>
      <c r="U788" s="3" t="s">
        <v>44</v>
      </c>
      <c r="V788" s="3"/>
      <c r="W788" s="3"/>
      <c r="X788" s="3">
        <v>-653.79</v>
      </c>
      <c r="Y788" s="3"/>
      <c r="Z788" s="3"/>
      <c r="AA788" s="3">
        <v>1077.8699999999999</v>
      </c>
      <c r="AB788" s="5" t="s">
        <v>70</v>
      </c>
      <c r="AC788" s="3">
        <v>32.659999999999997</v>
      </c>
      <c r="AD788" s="3"/>
    </row>
    <row r="789" spans="1:30" x14ac:dyDescent="0.25">
      <c r="A789">
        <v>382159</v>
      </c>
      <c r="B789" t="s">
        <v>1859</v>
      </c>
      <c r="C789" s="3">
        <f t="shared" si="13"/>
        <v>0</v>
      </c>
      <c r="D789" s="3">
        <v>0</v>
      </c>
      <c r="E789" s="3">
        <v>0</v>
      </c>
      <c r="F789" s="3">
        <v>0</v>
      </c>
      <c r="G789" s="3">
        <v>0</v>
      </c>
      <c r="H789" s="3">
        <v>0</v>
      </c>
      <c r="I789" s="3">
        <v>0</v>
      </c>
      <c r="J789" s="3">
        <v>-1701.12</v>
      </c>
      <c r="K789" s="3">
        <v>-1701.12</v>
      </c>
      <c r="L789">
        <v>0</v>
      </c>
      <c r="M789" s="4">
        <v>45706</v>
      </c>
      <c r="N789" s="3">
        <v>-1438.2</v>
      </c>
      <c r="O789" s="3">
        <v>1280</v>
      </c>
      <c r="P789" s="3">
        <v>9728</v>
      </c>
      <c r="Q789" s="3"/>
      <c r="R789" s="3">
        <v>0</v>
      </c>
      <c r="S789" s="3" t="s">
        <v>50</v>
      </c>
      <c r="T789" s="3" t="s">
        <v>32</v>
      </c>
      <c r="U789" s="3" t="s">
        <v>35</v>
      </c>
      <c r="V789" s="3"/>
      <c r="W789" s="3"/>
      <c r="X789" s="3">
        <v>-1701.12</v>
      </c>
      <c r="Y789" s="3"/>
      <c r="Z789" s="3"/>
      <c r="AA789" s="3">
        <v>1701.12</v>
      </c>
      <c r="AB789" s="5" t="s">
        <v>319</v>
      </c>
      <c r="AC789" s="3">
        <v>1438.2</v>
      </c>
      <c r="AD789" s="3"/>
    </row>
    <row r="790" spans="1:30" x14ac:dyDescent="0.25">
      <c r="A790">
        <v>19551</v>
      </c>
      <c r="B790" t="s">
        <v>1860</v>
      </c>
      <c r="C790" s="3">
        <f t="shared" si="13"/>
        <v>0</v>
      </c>
      <c r="D790" s="3">
        <v>0</v>
      </c>
      <c r="E790" s="3">
        <v>0</v>
      </c>
      <c r="F790" s="3">
        <v>0</v>
      </c>
      <c r="G790" s="3">
        <v>0</v>
      </c>
      <c r="H790" s="3">
        <v>0</v>
      </c>
      <c r="I790" s="3">
        <v>0</v>
      </c>
      <c r="J790" s="3">
        <v>-736.51</v>
      </c>
      <c r="K790" s="3">
        <v>-736.51</v>
      </c>
      <c r="L790">
        <v>0</v>
      </c>
      <c r="M790" s="4">
        <v>45714</v>
      </c>
      <c r="N790" s="3">
        <v>-736.48</v>
      </c>
      <c r="O790" s="3">
        <v>0</v>
      </c>
      <c r="P790" s="3">
        <v>1286.8399999999999</v>
      </c>
      <c r="Q790" s="3" t="s">
        <v>32</v>
      </c>
      <c r="R790" s="3">
        <v>646.44000000000005</v>
      </c>
      <c r="S790" s="3" t="s">
        <v>50</v>
      </c>
      <c r="T790" s="3" t="s">
        <v>837</v>
      </c>
      <c r="U790" s="3" t="s">
        <v>35</v>
      </c>
      <c r="V790" s="3"/>
      <c r="W790" s="3" t="s">
        <v>119</v>
      </c>
      <c r="X790" s="3">
        <v>-25.98</v>
      </c>
      <c r="Y790" s="3"/>
      <c r="Z790" s="3"/>
      <c r="AA790" s="3">
        <v>736.51</v>
      </c>
      <c r="AB790" s="5" t="s">
        <v>58</v>
      </c>
      <c r="AC790" s="3">
        <v>593.70000000000005</v>
      </c>
      <c r="AD790" s="3" t="s">
        <v>1861</v>
      </c>
    </row>
    <row r="791" spans="1:30" x14ac:dyDescent="0.25">
      <c r="A791">
        <v>392171</v>
      </c>
      <c r="B791" t="s">
        <v>1862</v>
      </c>
      <c r="C791" s="3">
        <f t="shared" si="13"/>
        <v>0</v>
      </c>
      <c r="D791" s="3">
        <v>0</v>
      </c>
      <c r="E791" s="3">
        <v>0</v>
      </c>
      <c r="F791" s="3">
        <v>0</v>
      </c>
      <c r="G791" s="3">
        <v>0</v>
      </c>
      <c r="H791" s="3">
        <v>0</v>
      </c>
      <c r="I791" s="3">
        <v>0</v>
      </c>
      <c r="J791" s="3">
        <v>-69.03</v>
      </c>
      <c r="K791" s="3">
        <v>-69.03</v>
      </c>
      <c r="L791">
        <v>0</v>
      </c>
      <c r="M791" s="4">
        <v>45426</v>
      </c>
      <c r="N791" s="3">
        <v>-256.83999999999997</v>
      </c>
      <c r="O791" s="3">
        <v>0</v>
      </c>
      <c r="P791" s="3">
        <v>172.5</v>
      </c>
      <c r="Q791" s="3"/>
      <c r="R791" s="3">
        <v>0</v>
      </c>
      <c r="S791" s="3" t="s">
        <v>50</v>
      </c>
      <c r="T791" s="3"/>
      <c r="U791" s="3" t="s">
        <v>63</v>
      </c>
      <c r="V791" s="3"/>
      <c r="W791" s="3"/>
      <c r="X791" s="3">
        <v>-69.03</v>
      </c>
      <c r="Y791" s="3"/>
      <c r="Z791" s="3"/>
      <c r="AA791" s="3">
        <v>69.03</v>
      </c>
      <c r="AB791" s="5" t="s">
        <v>1863</v>
      </c>
      <c r="AC791" s="3">
        <v>187.81</v>
      </c>
      <c r="AD791" s="3"/>
    </row>
    <row r="792" spans="1:30" x14ac:dyDescent="0.25">
      <c r="A792">
        <v>144836</v>
      </c>
      <c r="B792" t="s">
        <v>1864</v>
      </c>
      <c r="C792" s="3">
        <f t="shared" si="13"/>
        <v>0</v>
      </c>
      <c r="D792" s="3">
        <v>0</v>
      </c>
      <c r="E792" s="3">
        <v>0</v>
      </c>
      <c r="F792" s="3">
        <v>0</v>
      </c>
      <c r="G792" s="3">
        <v>0</v>
      </c>
      <c r="H792" s="3">
        <v>0</v>
      </c>
      <c r="I792" s="3">
        <v>0</v>
      </c>
      <c r="J792" s="3">
        <v>-151.84</v>
      </c>
      <c r="K792" s="3">
        <v>-151.84</v>
      </c>
      <c r="L792">
        <v>0</v>
      </c>
      <c r="M792" s="4">
        <v>45635</v>
      </c>
      <c r="N792" s="3">
        <v>-847.69</v>
      </c>
      <c r="O792" s="3">
        <v>0</v>
      </c>
      <c r="P792" s="3">
        <v>750</v>
      </c>
      <c r="Q792" s="3" t="s">
        <v>32</v>
      </c>
      <c r="R792" s="3">
        <v>0</v>
      </c>
      <c r="S792" s="3" t="s">
        <v>50</v>
      </c>
      <c r="T792" s="3" t="s">
        <v>32</v>
      </c>
      <c r="U792" s="3" t="s">
        <v>44</v>
      </c>
      <c r="V792" s="3"/>
      <c r="W792" s="3" t="s">
        <v>119</v>
      </c>
      <c r="X792" s="3">
        <v>-156.47</v>
      </c>
      <c r="Y792" s="3"/>
      <c r="Z792" s="3"/>
      <c r="AA792" s="3">
        <v>151.84</v>
      </c>
      <c r="AB792" s="5" t="s">
        <v>1865</v>
      </c>
      <c r="AC792" s="3">
        <v>847.69</v>
      </c>
      <c r="AD792" s="3" t="s">
        <v>1866</v>
      </c>
    </row>
    <row r="793" spans="1:30" x14ac:dyDescent="0.25">
      <c r="A793">
        <v>149109</v>
      </c>
      <c r="B793" t="s">
        <v>1867</v>
      </c>
      <c r="C793" s="3">
        <f t="shared" si="13"/>
        <v>0</v>
      </c>
      <c r="D793" s="3">
        <v>0</v>
      </c>
      <c r="E793" s="3">
        <v>0</v>
      </c>
      <c r="F793" s="3">
        <v>0</v>
      </c>
      <c r="G793" s="3">
        <v>0</v>
      </c>
      <c r="H793" s="3">
        <v>0</v>
      </c>
      <c r="I793" s="3">
        <v>0</v>
      </c>
      <c r="J793" s="3">
        <v>-7930.4</v>
      </c>
      <c r="K793" s="3">
        <v>-7930.4</v>
      </c>
      <c r="L793">
        <v>0</v>
      </c>
      <c r="M793" s="4">
        <v>45705</v>
      </c>
      <c r="N793" s="3">
        <v>-1791</v>
      </c>
      <c r="O793" s="3">
        <v>43823.98</v>
      </c>
      <c r="P793" s="3">
        <v>68681.23</v>
      </c>
      <c r="Q793" s="3" t="s">
        <v>32</v>
      </c>
      <c r="R793" s="3">
        <v>0</v>
      </c>
      <c r="S793" s="3" t="s">
        <v>770</v>
      </c>
      <c r="T793" s="3" t="s">
        <v>42</v>
      </c>
      <c r="U793" s="3" t="s">
        <v>44</v>
      </c>
      <c r="V793" s="3" t="s">
        <v>1868</v>
      </c>
      <c r="W793" s="3" t="s">
        <v>37</v>
      </c>
      <c r="X793" s="3">
        <v>-9111.2999999999993</v>
      </c>
      <c r="Y793" s="3"/>
      <c r="Z793" s="3"/>
      <c r="AA793" s="3">
        <v>7930.4</v>
      </c>
      <c r="AB793" s="5" t="s">
        <v>484</v>
      </c>
      <c r="AC793" s="3">
        <v>1791</v>
      </c>
      <c r="AD793" s="3" t="s">
        <v>1869</v>
      </c>
    </row>
    <row r="794" spans="1:30" x14ac:dyDescent="0.25">
      <c r="A794">
        <v>94784</v>
      </c>
      <c r="B794" t="s">
        <v>1870</v>
      </c>
      <c r="C794" s="3">
        <f t="shared" si="13"/>
        <v>0</v>
      </c>
      <c r="D794" s="3">
        <v>0</v>
      </c>
      <c r="E794" s="3">
        <v>0</v>
      </c>
      <c r="F794" s="3">
        <v>0</v>
      </c>
      <c r="G794" s="3">
        <v>0</v>
      </c>
      <c r="H794" s="3">
        <v>0</v>
      </c>
      <c r="I794" s="3">
        <v>0</v>
      </c>
      <c r="J794" s="3">
        <v>-2.14</v>
      </c>
      <c r="K794" s="3">
        <v>-2.14</v>
      </c>
      <c r="L794">
        <v>0</v>
      </c>
      <c r="M794" s="4">
        <v>45712</v>
      </c>
      <c r="N794" s="3">
        <v>73.44</v>
      </c>
      <c r="O794" s="3">
        <v>4527.28</v>
      </c>
      <c r="P794" s="3">
        <v>59014.68</v>
      </c>
      <c r="Q794" s="3" t="s">
        <v>32</v>
      </c>
      <c r="R794" s="3">
        <v>210</v>
      </c>
      <c r="S794" s="3" t="s">
        <v>50</v>
      </c>
      <c r="T794" s="3" t="s">
        <v>536</v>
      </c>
      <c r="U794" s="3" t="s">
        <v>44</v>
      </c>
      <c r="V794" s="3" t="s">
        <v>124</v>
      </c>
      <c r="W794" s="3" t="s">
        <v>37</v>
      </c>
      <c r="X794" s="3">
        <v>-1857.32</v>
      </c>
      <c r="Y794" s="3"/>
      <c r="Z794" s="3"/>
      <c r="AA794" s="3">
        <v>243.85</v>
      </c>
      <c r="AB794" s="5" t="s">
        <v>64</v>
      </c>
      <c r="AC794" s="3">
        <v>2576.86</v>
      </c>
      <c r="AD794" s="3" t="s">
        <v>1871</v>
      </c>
    </row>
    <row r="795" spans="1:30" x14ac:dyDescent="0.25">
      <c r="A795">
        <v>41207</v>
      </c>
      <c r="B795" t="s">
        <v>1872</v>
      </c>
      <c r="C795" s="3">
        <f t="shared" si="13"/>
        <v>0</v>
      </c>
      <c r="D795" s="3">
        <v>0</v>
      </c>
      <c r="E795" s="3">
        <v>0</v>
      </c>
      <c r="F795" s="3">
        <v>0</v>
      </c>
      <c r="G795" s="3">
        <v>0</v>
      </c>
      <c r="H795" s="3">
        <v>0</v>
      </c>
      <c r="I795" s="3">
        <v>0</v>
      </c>
      <c r="J795" s="3">
        <v>-31.22</v>
      </c>
      <c r="K795" s="3">
        <v>-31.22</v>
      </c>
      <c r="L795">
        <v>0</v>
      </c>
      <c r="M795" s="4">
        <v>45455</v>
      </c>
      <c r="N795" s="3">
        <v>-190.28</v>
      </c>
      <c r="O795" s="3">
        <v>0</v>
      </c>
      <c r="P795" s="3">
        <v>3570.56</v>
      </c>
      <c r="Q795" s="3"/>
      <c r="R795" s="3">
        <v>0</v>
      </c>
      <c r="S795" s="3" t="s">
        <v>50</v>
      </c>
      <c r="T795" s="3"/>
      <c r="U795" s="3" t="s">
        <v>35</v>
      </c>
      <c r="V795" s="3"/>
      <c r="W795" s="3" t="s">
        <v>119</v>
      </c>
      <c r="X795" s="3">
        <v>-31.22</v>
      </c>
      <c r="Y795" s="3"/>
      <c r="Z795" s="3"/>
      <c r="AA795" s="3">
        <v>31.22</v>
      </c>
      <c r="AB795" s="5" t="s">
        <v>1873</v>
      </c>
      <c r="AC795" s="3">
        <v>190.28</v>
      </c>
      <c r="AD795" s="3"/>
    </row>
    <row r="796" spans="1:30" x14ac:dyDescent="0.25">
      <c r="A796">
        <v>397910</v>
      </c>
      <c r="B796" t="s">
        <v>1874</v>
      </c>
      <c r="C796" s="3">
        <f t="shared" si="13"/>
        <v>0</v>
      </c>
      <c r="D796" s="3">
        <v>0</v>
      </c>
      <c r="E796" s="3">
        <v>0</v>
      </c>
      <c r="F796" s="3">
        <v>0</v>
      </c>
      <c r="G796" s="3">
        <v>0</v>
      </c>
      <c r="H796" s="3">
        <v>0</v>
      </c>
      <c r="I796" s="3">
        <v>0</v>
      </c>
      <c r="J796" s="3">
        <v>-431.63</v>
      </c>
      <c r="K796" s="3">
        <v>-431.63</v>
      </c>
      <c r="L796">
        <v>0</v>
      </c>
      <c r="M796" s="4">
        <v>45693</v>
      </c>
      <c r="N796" s="3">
        <v>-1589.58</v>
      </c>
      <c r="O796" s="3">
        <v>1460</v>
      </c>
      <c r="P796" s="3">
        <v>4548.45</v>
      </c>
      <c r="Q796" s="3"/>
      <c r="R796" s="3">
        <v>0</v>
      </c>
      <c r="S796" s="3" t="s">
        <v>50</v>
      </c>
      <c r="T796" s="3" t="s">
        <v>577</v>
      </c>
      <c r="U796" s="3" t="s">
        <v>35</v>
      </c>
      <c r="V796" s="3"/>
      <c r="W796" s="3"/>
      <c r="X796" s="3">
        <v>-453.88</v>
      </c>
      <c r="Y796" s="3"/>
      <c r="Z796" s="3"/>
      <c r="AA796" s="3">
        <v>431.63</v>
      </c>
      <c r="AB796" s="5" t="s">
        <v>429</v>
      </c>
      <c r="AC796" s="3">
        <v>1589.58</v>
      </c>
      <c r="AD796" s="3"/>
    </row>
    <row r="797" spans="1:30" x14ac:dyDescent="0.25">
      <c r="A797">
        <v>100121</v>
      </c>
      <c r="B797" t="s">
        <v>1875</v>
      </c>
      <c r="C797" s="3">
        <f t="shared" si="13"/>
        <v>0</v>
      </c>
      <c r="D797" s="3">
        <v>0</v>
      </c>
      <c r="E797" s="3">
        <v>0</v>
      </c>
      <c r="F797" s="3">
        <v>0</v>
      </c>
      <c r="G797" s="3">
        <v>0</v>
      </c>
      <c r="H797" s="3">
        <v>0</v>
      </c>
      <c r="I797" s="3">
        <v>0</v>
      </c>
      <c r="J797" s="3">
        <v>-77.099999999999994</v>
      </c>
      <c r="K797" s="3">
        <v>-77.099999999999994</v>
      </c>
      <c r="L797">
        <v>10000</v>
      </c>
      <c r="M797" s="4">
        <v>45714</v>
      </c>
      <c r="N797" s="3">
        <v>-3110.93</v>
      </c>
      <c r="O797" s="3">
        <v>4941.6400000000003</v>
      </c>
      <c r="P797" s="3">
        <v>11633.08</v>
      </c>
      <c r="Q797" s="3" t="s">
        <v>32</v>
      </c>
      <c r="R797" s="3">
        <v>186.47</v>
      </c>
      <c r="S797" s="3" t="s">
        <v>33</v>
      </c>
      <c r="T797" s="3" t="s">
        <v>532</v>
      </c>
      <c r="U797" s="3" t="s">
        <v>44</v>
      </c>
      <c r="V797" s="3" t="s">
        <v>1868</v>
      </c>
      <c r="W797" s="3" t="s">
        <v>110</v>
      </c>
      <c r="X797" s="3">
        <v>3539.73</v>
      </c>
      <c r="Y797" s="3"/>
      <c r="Z797" s="3"/>
      <c r="AA797" s="3">
        <v>10077.1</v>
      </c>
      <c r="AB797" s="5" t="s">
        <v>64</v>
      </c>
      <c r="AC797" s="3">
        <v>2164.0700000000002</v>
      </c>
      <c r="AD797" s="3" t="s">
        <v>1876</v>
      </c>
    </row>
    <row r="798" spans="1:30" x14ac:dyDescent="0.25">
      <c r="A798">
        <v>430300</v>
      </c>
      <c r="B798" t="s">
        <v>1877</v>
      </c>
      <c r="C798" s="3">
        <f t="shared" si="13"/>
        <v>0</v>
      </c>
      <c r="D798" s="3">
        <v>0</v>
      </c>
      <c r="E798" s="3">
        <v>0</v>
      </c>
      <c r="F798" s="3">
        <v>0</v>
      </c>
      <c r="G798" s="3">
        <v>0</v>
      </c>
      <c r="H798" s="3">
        <v>0</v>
      </c>
      <c r="I798" s="3">
        <v>0</v>
      </c>
      <c r="J798" s="3">
        <v>-0.24</v>
      </c>
      <c r="K798" s="3">
        <v>-0.24</v>
      </c>
      <c r="L798">
        <v>0</v>
      </c>
      <c r="M798" s="4">
        <v>45373</v>
      </c>
      <c r="N798" s="3">
        <v>-427.16</v>
      </c>
      <c r="O798" s="3">
        <v>0</v>
      </c>
      <c r="P798" s="3">
        <v>401.92</v>
      </c>
      <c r="Q798" s="3"/>
      <c r="R798" s="3">
        <v>0</v>
      </c>
      <c r="S798" s="3" t="s">
        <v>50</v>
      </c>
      <c r="T798" s="3"/>
      <c r="U798" s="3" t="s">
        <v>35</v>
      </c>
      <c r="V798" s="3"/>
      <c r="W798" s="3"/>
      <c r="X798" s="3">
        <v>-0.24</v>
      </c>
      <c r="Y798" s="3"/>
      <c r="Z798" s="3"/>
      <c r="AA798" s="3">
        <v>0.24</v>
      </c>
      <c r="AB798" s="5" t="s">
        <v>174</v>
      </c>
      <c r="AC798" s="3">
        <v>426.92</v>
      </c>
      <c r="AD798" s="3"/>
    </row>
    <row r="799" spans="1:30" x14ac:dyDescent="0.25">
      <c r="A799">
        <v>59988</v>
      </c>
      <c r="B799" t="s">
        <v>1878</v>
      </c>
      <c r="C799" s="3">
        <f t="shared" si="13"/>
        <v>0</v>
      </c>
      <c r="D799" s="3">
        <v>0</v>
      </c>
      <c r="E799" s="3">
        <v>0</v>
      </c>
      <c r="F799" s="3">
        <v>0</v>
      </c>
      <c r="G799" s="3">
        <v>0</v>
      </c>
      <c r="H799" s="3">
        <v>0</v>
      </c>
      <c r="I799" s="3">
        <v>0</v>
      </c>
      <c r="J799" s="3">
        <v>-32.590000000000003</v>
      </c>
      <c r="K799" s="3">
        <v>-32.590000000000003</v>
      </c>
      <c r="L799">
        <v>0</v>
      </c>
      <c r="M799" s="4">
        <v>45581</v>
      </c>
      <c r="N799" s="3">
        <v>-144.12</v>
      </c>
      <c r="O799" s="3">
        <v>0</v>
      </c>
      <c r="P799" s="3">
        <v>827.07</v>
      </c>
      <c r="Q799" s="3" t="s">
        <v>32</v>
      </c>
      <c r="R799" s="3">
        <v>0</v>
      </c>
      <c r="S799" s="3" t="s">
        <v>50</v>
      </c>
      <c r="T799" s="3" t="s">
        <v>32</v>
      </c>
      <c r="U799" s="3" t="s">
        <v>414</v>
      </c>
      <c r="V799" s="3"/>
      <c r="W799" s="3" t="s">
        <v>119</v>
      </c>
      <c r="X799" s="3">
        <v>-23.69</v>
      </c>
      <c r="Y799" s="3"/>
      <c r="Z799" s="3"/>
      <c r="AA799" s="3">
        <v>32.590000000000003</v>
      </c>
      <c r="AB799" s="5" t="s">
        <v>1879</v>
      </c>
      <c r="AC799" s="3">
        <v>111.53</v>
      </c>
      <c r="AD799" s="3" t="s">
        <v>1880</v>
      </c>
    </row>
    <row r="800" spans="1:30" x14ac:dyDescent="0.25">
      <c r="A800">
        <v>146180</v>
      </c>
      <c r="B800" t="s">
        <v>1881</v>
      </c>
      <c r="C800" s="3">
        <f t="shared" si="13"/>
        <v>0</v>
      </c>
      <c r="D800" s="3">
        <v>0</v>
      </c>
      <c r="E800" s="3">
        <v>0</v>
      </c>
      <c r="F800" s="3">
        <v>0</v>
      </c>
      <c r="G800" s="3">
        <v>0</v>
      </c>
      <c r="H800" s="3">
        <v>0</v>
      </c>
      <c r="I800" s="3">
        <v>0</v>
      </c>
      <c r="J800" s="3">
        <v>-337.29</v>
      </c>
      <c r="K800" s="3">
        <v>-337.29</v>
      </c>
      <c r="L800">
        <v>0</v>
      </c>
      <c r="M800" s="4">
        <v>45705</v>
      </c>
      <c r="N800" s="3">
        <v>-337.29</v>
      </c>
      <c r="O800" s="3">
        <v>883.77</v>
      </c>
      <c r="P800" s="3">
        <v>49985.99</v>
      </c>
      <c r="Q800" s="3" t="s">
        <v>32</v>
      </c>
      <c r="R800" s="3">
        <v>280.5</v>
      </c>
      <c r="S800" s="3" t="s">
        <v>770</v>
      </c>
      <c r="T800" s="3" t="s">
        <v>100</v>
      </c>
      <c r="U800" s="3" t="s">
        <v>63</v>
      </c>
      <c r="V800" s="3"/>
      <c r="W800" s="3" t="s">
        <v>135</v>
      </c>
      <c r="X800" s="3">
        <v>-314.45</v>
      </c>
      <c r="Y800" s="3"/>
      <c r="Z800" s="3"/>
      <c r="AA800" s="3">
        <v>337.29</v>
      </c>
      <c r="AB800" s="5" t="s">
        <v>671</v>
      </c>
      <c r="AC800" s="3">
        <v>442.59</v>
      </c>
      <c r="AD800" s="3" t="s">
        <v>1882</v>
      </c>
    </row>
    <row r="801" spans="1:30" x14ac:dyDescent="0.25">
      <c r="A801">
        <v>19833</v>
      </c>
      <c r="B801" t="s">
        <v>1883</v>
      </c>
      <c r="C801" s="3">
        <f t="shared" si="13"/>
        <v>0</v>
      </c>
      <c r="D801" s="3">
        <v>0</v>
      </c>
      <c r="E801" s="3">
        <v>0</v>
      </c>
      <c r="F801" s="3">
        <v>0</v>
      </c>
      <c r="G801" s="3">
        <v>0</v>
      </c>
      <c r="H801" s="3">
        <v>0</v>
      </c>
      <c r="I801" s="3">
        <v>0</v>
      </c>
      <c r="J801" s="3">
        <v>-9.24</v>
      </c>
      <c r="K801" s="3">
        <v>-9.24</v>
      </c>
      <c r="L801">
        <v>0</v>
      </c>
      <c r="M801" s="4">
        <v>45687</v>
      </c>
      <c r="N801" s="3">
        <v>-208.62</v>
      </c>
      <c r="O801" s="3">
        <v>208.62</v>
      </c>
      <c r="P801" s="3">
        <v>5426.56</v>
      </c>
      <c r="Q801" s="3" t="s">
        <v>32</v>
      </c>
      <c r="R801" s="3">
        <v>0</v>
      </c>
      <c r="S801" s="3" t="s">
        <v>436</v>
      </c>
      <c r="T801" s="3" t="s">
        <v>32</v>
      </c>
      <c r="U801" s="3" t="s">
        <v>35</v>
      </c>
      <c r="V801" s="3" t="s">
        <v>188</v>
      </c>
      <c r="W801" s="3" t="s">
        <v>119</v>
      </c>
      <c r="X801" s="3">
        <v>-84.51</v>
      </c>
      <c r="Y801" s="3"/>
      <c r="Z801" s="3"/>
      <c r="AA801" s="3">
        <v>9.24</v>
      </c>
      <c r="AB801" s="5" t="s">
        <v>533</v>
      </c>
      <c r="AC801" s="3">
        <v>208.62</v>
      </c>
      <c r="AD801" s="3" t="s">
        <v>1884</v>
      </c>
    </row>
    <row r="802" spans="1:30" x14ac:dyDescent="0.25">
      <c r="A802">
        <v>41920</v>
      </c>
      <c r="B802" t="s">
        <v>1885</v>
      </c>
      <c r="C802" s="3">
        <f t="shared" si="13"/>
        <v>0</v>
      </c>
      <c r="D802" s="3">
        <v>0</v>
      </c>
      <c r="E802" s="3">
        <v>0</v>
      </c>
      <c r="F802" s="3">
        <v>0</v>
      </c>
      <c r="G802" s="3">
        <v>0</v>
      </c>
      <c r="H802" s="3">
        <v>0</v>
      </c>
      <c r="I802" s="3">
        <v>0</v>
      </c>
      <c r="J802" s="3">
        <v>-0.01</v>
      </c>
      <c r="K802" s="3">
        <v>-0.01</v>
      </c>
      <c r="L802">
        <v>0</v>
      </c>
      <c r="M802" s="4">
        <v>45673</v>
      </c>
      <c r="N802" s="3">
        <v>-1919.89</v>
      </c>
      <c r="O802" s="3">
        <v>1800.59</v>
      </c>
      <c r="P802" s="3">
        <v>7162.17</v>
      </c>
      <c r="Q802" s="3" t="s">
        <v>32</v>
      </c>
      <c r="R802" s="3">
        <v>0</v>
      </c>
      <c r="S802" s="3" t="s">
        <v>50</v>
      </c>
      <c r="T802" s="3" t="s">
        <v>577</v>
      </c>
      <c r="U802" s="3" t="s">
        <v>44</v>
      </c>
      <c r="V802" s="3"/>
      <c r="W802" s="3" t="s">
        <v>46</v>
      </c>
      <c r="X802" s="3">
        <v>-155.02000000000001</v>
      </c>
      <c r="Y802" s="3"/>
      <c r="Z802" s="3"/>
      <c r="AA802" s="3">
        <v>0.01</v>
      </c>
      <c r="AB802" s="5" t="s">
        <v>533</v>
      </c>
      <c r="AC802" s="3">
        <v>285.14</v>
      </c>
      <c r="AD802" s="3" t="s">
        <v>1886</v>
      </c>
    </row>
    <row r="803" spans="1:30" x14ac:dyDescent="0.25">
      <c r="A803">
        <v>125003</v>
      </c>
      <c r="B803" t="s">
        <v>1887</v>
      </c>
      <c r="C803" s="3">
        <f t="shared" si="13"/>
        <v>0</v>
      </c>
      <c r="D803" s="3">
        <v>0</v>
      </c>
      <c r="E803" s="3">
        <v>0</v>
      </c>
      <c r="F803" s="3">
        <v>0</v>
      </c>
      <c r="G803" s="3">
        <v>0</v>
      </c>
      <c r="H803" s="3">
        <v>0</v>
      </c>
      <c r="I803" s="3">
        <v>0</v>
      </c>
      <c r="J803" s="3">
        <v>-0.49</v>
      </c>
      <c r="K803" s="3">
        <v>-0.49</v>
      </c>
      <c r="L803">
        <v>0</v>
      </c>
      <c r="M803" s="4">
        <v>45525</v>
      </c>
      <c r="N803" s="3">
        <v>-1376</v>
      </c>
      <c r="O803" s="3">
        <v>0</v>
      </c>
      <c r="P803" s="3">
        <v>1418.64</v>
      </c>
      <c r="Q803" s="3"/>
      <c r="R803" s="3">
        <v>0</v>
      </c>
      <c r="S803" s="3" t="s">
        <v>50</v>
      </c>
      <c r="T803" s="3"/>
      <c r="U803" s="3" t="s">
        <v>44</v>
      </c>
      <c r="V803" s="3"/>
      <c r="W803" s="3" t="s">
        <v>119</v>
      </c>
      <c r="X803" s="3">
        <v>-0.49</v>
      </c>
      <c r="Y803" s="3"/>
      <c r="Z803" s="3"/>
      <c r="AA803" s="3">
        <v>0.49</v>
      </c>
      <c r="AB803" s="5" t="s">
        <v>1888</v>
      </c>
      <c r="AC803" s="3">
        <v>1376</v>
      </c>
      <c r="AD803" s="3"/>
    </row>
    <row r="804" spans="1:30" x14ac:dyDescent="0.25">
      <c r="A804">
        <v>285456</v>
      </c>
      <c r="B804" t="s">
        <v>1889</v>
      </c>
      <c r="C804" s="3">
        <f t="shared" si="13"/>
        <v>0</v>
      </c>
      <c r="D804" s="3">
        <v>0</v>
      </c>
      <c r="E804" s="3">
        <v>0</v>
      </c>
      <c r="F804" s="3">
        <v>0</v>
      </c>
      <c r="G804" s="3">
        <v>0</v>
      </c>
      <c r="H804" s="3">
        <v>0</v>
      </c>
      <c r="I804" s="3">
        <v>0</v>
      </c>
      <c r="J804" s="3">
        <v>-357.75</v>
      </c>
      <c r="K804" s="3">
        <v>-357.75</v>
      </c>
      <c r="L804">
        <v>0</v>
      </c>
      <c r="M804" s="4">
        <v>45603</v>
      </c>
      <c r="N804" s="3">
        <v>-357.75</v>
      </c>
      <c r="O804" s="3">
        <v>0</v>
      </c>
      <c r="P804" s="3">
        <v>691.67</v>
      </c>
      <c r="Q804" s="3"/>
      <c r="R804" s="3">
        <v>0</v>
      </c>
      <c r="S804" s="3" t="s">
        <v>50</v>
      </c>
      <c r="T804" s="3" t="s">
        <v>32</v>
      </c>
      <c r="U804" s="3" t="s">
        <v>44</v>
      </c>
      <c r="V804" s="3"/>
      <c r="W804" s="3"/>
      <c r="X804" s="3">
        <v>-217</v>
      </c>
      <c r="Y804" s="3"/>
      <c r="Z804" s="3"/>
      <c r="AA804" s="3">
        <v>357.75</v>
      </c>
      <c r="AB804" s="5" t="s">
        <v>1526</v>
      </c>
      <c r="AC804" s="3">
        <v>3.6</v>
      </c>
      <c r="AD804" s="3"/>
    </row>
    <row r="805" spans="1:30" x14ac:dyDescent="0.25">
      <c r="A805">
        <v>364217</v>
      </c>
      <c r="B805" t="s">
        <v>1890</v>
      </c>
      <c r="C805" s="3">
        <f t="shared" si="13"/>
        <v>0</v>
      </c>
      <c r="D805" s="3">
        <v>0</v>
      </c>
      <c r="E805" s="3">
        <v>0</v>
      </c>
      <c r="F805" s="3">
        <v>0</v>
      </c>
      <c r="G805" s="3">
        <v>0</v>
      </c>
      <c r="H805" s="3">
        <v>0</v>
      </c>
      <c r="I805" s="3">
        <v>0</v>
      </c>
      <c r="J805" s="3">
        <v>-26.87</v>
      </c>
      <c r="K805" s="3">
        <v>-26.87</v>
      </c>
      <c r="L805">
        <v>0</v>
      </c>
      <c r="M805" s="4">
        <v>45667</v>
      </c>
      <c r="N805" s="3">
        <v>-931.91</v>
      </c>
      <c r="O805" s="3">
        <v>0</v>
      </c>
      <c r="P805" s="3">
        <v>0</v>
      </c>
      <c r="Q805" s="3"/>
      <c r="R805" s="3">
        <v>0</v>
      </c>
      <c r="S805" s="3" t="s">
        <v>178</v>
      </c>
      <c r="T805" s="3" t="s">
        <v>32</v>
      </c>
      <c r="U805" s="3" t="s">
        <v>157</v>
      </c>
      <c r="V805" s="3"/>
      <c r="W805" s="3"/>
      <c r="X805" s="3">
        <v>-26.87</v>
      </c>
      <c r="Y805" s="3"/>
      <c r="Z805" s="3"/>
      <c r="AA805" s="3">
        <v>26.87</v>
      </c>
      <c r="AB805" s="5" t="s">
        <v>120</v>
      </c>
      <c r="AC805" s="3">
        <v>931.91</v>
      </c>
      <c r="AD805" s="3"/>
    </row>
    <row r="806" spans="1:30" x14ac:dyDescent="0.25">
      <c r="A806">
        <v>441716</v>
      </c>
      <c r="B806" t="s">
        <v>1891</v>
      </c>
      <c r="C806" s="3">
        <f t="shared" si="13"/>
        <v>0</v>
      </c>
      <c r="D806" s="3">
        <v>0</v>
      </c>
      <c r="E806" s="3">
        <v>0</v>
      </c>
      <c r="F806" s="3">
        <v>0</v>
      </c>
      <c r="G806" s="3">
        <v>0</v>
      </c>
      <c r="H806" s="3">
        <v>0</v>
      </c>
      <c r="I806" s="3">
        <v>0</v>
      </c>
      <c r="J806" s="3">
        <v>-1.1299999999999999</v>
      </c>
      <c r="K806" s="3">
        <v>-1.1299999999999999</v>
      </c>
      <c r="L806">
        <v>0</v>
      </c>
      <c r="M806" s="4">
        <v>45664</v>
      </c>
      <c r="N806" s="3">
        <v>-1780.59</v>
      </c>
      <c r="O806" s="3">
        <v>1634.4</v>
      </c>
      <c r="P806" s="3">
        <v>0</v>
      </c>
      <c r="Q806" s="3"/>
      <c r="R806" s="3">
        <v>0</v>
      </c>
      <c r="S806" s="3" t="s">
        <v>178</v>
      </c>
      <c r="T806" s="3" t="s">
        <v>32</v>
      </c>
      <c r="U806" s="3" t="s">
        <v>414</v>
      </c>
      <c r="V806" s="3"/>
      <c r="W806" s="3"/>
      <c r="X806" s="3">
        <v>-10.029999999999999</v>
      </c>
      <c r="Y806" s="3"/>
      <c r="Z806" s="3"/>
      <c r="AA806" s="3">
        <v>1.1299999999999999</v>
      </c>
      <c r="AB806" s="5" t="s">
        <v>1892</v>
      </c>
      <c r="AC806" s="3">
        <v>1779.46</v>
      </c>
      <c r="AD806" s="3"/>
    </row>
    <row r="807" spans="1:30" x14ac:dyDescent="0.25">
      <c r="A807">
        <v>399784</v>
      </c>
      <c r="B807" t="s">
        <v>1893</v>
      </c>
      <c r="C807" s="3">
        <f t="shared" si="13"/>
        <v>0</v>
      </c>
      <c r="D807" s="3">
        <v>0</v>
      </c>
      <c r="E807" s="3">
        <v>0</v>
      </c>
      <c r="F807" s="3">
        <v>0</v>
      </c>
      <c r="G807" s="3">
        <v>0</v>
      </c>
      <c r="H807" s="3">
        <v>0</v>
      </c>
      <c r="I807" s="3">
        <v>0</v>
      </c>
      <c r="J807" s="3">
        <v>-0.03</v>
      </c>
      <c r="K807" s="3">
        <v>-0.03</v>
      </c>
      <c r="L807">
        <v>0</v>
      </c>
      <c r="M807" s="4">
        <v>45267</v>
      </c>
      <c r="N807" s="3">
        <v>-963.16</v>
      </c>
      <c r="O807" s="3">
        <v>0</v>
      </c>
      <c r="P807" s="3">
        <v>0</v>
      </c>
      <c r="Q807" s="3"/>
      <c r="R807" s="3">
        <v>0</v>
      </c>
      <c r="S807" s="3" t="s">
        <v>50</v>
      </c>
      <c r="T807" s="3"/>
      <c r="U807" s="3" t="s">
        <v>35</v>
      </c>
      <c r="V807" s="3"/>
      <c r="W807" s="3"/>
      <c r="X807" s="3">
        <v>-0.03</v>
      </c>
      <c r="Y807" s="3"/>
      <c r="Z807" s="3"/>
      <c r="AA807" s="3">
        <v>0.03</v>
      </c>
      <c r="AB807" s="5" t="s">
        <v>1119</v>
      </c>
      <c r="AC807" s="3">
        <v>963.13</v>
      </c>
      <c r="AD807" s="3"/>
    </row>
    <row r="808" spans="1:30" x14ac:dyDescent="0.25">
      <c r="A808">
        <v>408508</v>
      </c>
      <c r="B808" t="s">
        <v>1894</v>
      </c>
      <c r="C808" s="3">
        <f t="shared" si="13"/>
        <v>0</v>
      </c>
      <c r="D808" s="3">
        <v>0</v>
      </c>
      <c r="E808" s="3">
        <v>0</v>
      </c>
      <c r="F808" s="3">
        <v>0</v>
      </c>
      <c r="G808" s="3">
        <v>0</v>
      </c>
      <c r="H808" s="3">
        <v>0</v>
      </c>
      <c r="I808" s="3">
        <v>0</v>
      </c>
      <c r="J808" s="3">
        <v>-16.21</v>
      </c>
      <c r="K808" s="3">
        <v>-16.21</v>
      </c>
      <c r="L808">
        <v>0</v>
      </c>
      <c r="M808" s="4">
        <v>45527</v>
      </c>
      <c r="N808" s="3">
        <v>-393.13</v>
      </c>
      <c r="O808" s="3">
        <v>0</v>
      </c>
      <c r="P808" s="3">
        <v>6140.4</v>
      </c>
      <c r="Q808" s="3"/>
      <c r="R808" s="3">
        <v>0</v>
      </c>
      <c r="S808" s="3" t="s">
        <v>50</v>
      </c>
      <c r="T808" s="3"/>
      <c r="U808" s="3" t="s">
        <v>63</v>
      </c>
      <c r="V808" s="3"/>
      <c r="W808" s="3"/>
      <c r="X808" s="3">
        <v>-16.21</v>
      </c>
      <c r="Y808" s="3"/>
      <c r="Z808" s="3"/>
      <c r="AA808" s="3">
        <v>16.21</v>
      </c>
      <c r="AB808" s="5" t="s">
        <v>1895</v>
      </c>
      <c r="AC808" s="3">
        <v>6327.13</v>
      </c>
      <c r="AD808" s="3"/>
    </row>
    <row r="809" spans="1:30" x14ac:dyDescent="0.25">
      <c r="A809">
        <v>391352</v>
      </c>
      <c r="B809" t="s">
        <v>1896</v>
      </c>
      <c r="C809" s="3">
        <f t="shared" si="13"/>
        <v>0</v>
      </c>
      <c r="D809" s="3">
        <v>0</v>
      </c>
      <c r="E809" s="3">
        <v>0</v>
      </c>
      <c r="F809" s="3">
        <v>0</v>
      </c>
      <c r="G809" s="3">
        <v>0</v>
      </c>
      <c r="H809" s="3">
        <v>0</v>
      </c>
      <c r="I809" s="3">
        <v>0</v>
      </c>
      <c r="J809" s="3">
        <v>-2.13</v>
      </c>
      <c r="K809" s="3">
        <v>-2.13</v>
      </c>
      <c r="L809">
        <v>0</v>
      </c>
      <c r="M809" s="4">
        <v>45406</v>
      </c>
      <c r="N809" s="3">
        <v>-738.22</v>
      </c>
      <c r="O809" s="3">
        <v>0</v>
      </c>
      <c r="P809" s="3">
        <v>1590.82</v>
      </c>
      <c r="Q809" s="3"/>
      <c r="R809" s="3">
        <v>0</v>
      </c>
      <c r="S809" s="3" t="s">
        <v>50</v>
      </c>
      <c r="T809" s="3"/>
      <c r="U809" s="3" t="s">
        <v>35</v>
      </c>
      <c r="V809" s="3"/>
      <c r="W809" s="3"/>
      <c r="X809" s="3">
        <v>-2.13</v>
      </c>
      <c r="Y809" s="3"/>
      <c r="Z809" s="3"/>
      <c r="AA809" s="3">
        <v>2.13</v>
      </c>
      <c r="AB809" s="5" t="s">
        <v>1897</v>
      </c>
      <c r="AC809" s="3">
        <v>738.22</v>
      </c>
      <c r="AD809" s="3"/>
    </row>
    <row r="810" spans="1:30" x14ac:dyDescent="0.25">
      <c r="A810">
        <v>359378</v>
      </c>
      <c r="B810" t="s">
        <v>1898</v>
      </c>
      <c r="C810" s="3">
        <f t="shared" si="13"/>
        <v>0</v>
      </c>
      <c r="D810" s="3">
        <v>0</v>
      </c>
      <c r="E810" s="3">
        <v>0</v>
      </c>
      <c r="F810" s="3">
        <v>0</v>
      </c>
      <c r="G810" s="3">
        <v>0</v>
      </c>
      <c r="H810" s="3">
        <v>0</v>
      </c>
      <c r="I810" s="3">
        <v>0</v>
      </c>
      <c r="J810" s="3">
        <v>-2.86</v>
      </c>
      <c r="K810" s="3">
        <v>-2.86</v>
      </c>
      <c r="L810">
        <v>0</v>
      </c>
      <c r="M810" s="4">
        <v>45708</v>
      </c>
      <c r="N810" s="3">
        <v>-33.58</v>
      </c>
      <c r="O810" s="3">
        <v>2864.76</v>
      </c>
      <c r="P810" s="3">
        <v>25115.23</v>
      </c>
      <c r="Q810" s="3"/>
      <c r="R810" s="3">
        <v>0</v>
      </c>
      <c r="S810" s="3" t="s">
        <v>770</v>
      </c>
      <c r="T810" s="3" t="s">
        <v>100</v>
      </c>
      <c r="U810" s="3" t="s">
        <v>44</v>
      </c>
      <c r="V810" s="3"/>
      <c r="W810" s="3" t="s">
        <v>37</v>
      </c>
      <c r="X810" s="3">
        <v>-479.69</v>
      </c>
      <c r="Y810" s="3"/>
      <c r="Z810" s="3"/>
      <c r="AA810" s="3">
        <v>2.9</v>
      </c>
      <c r="AB810" s="5" t="s">
        <v>70</v>
      </c>
      <c r="AC810" s="3">
        <v>2245.6999999999998</v>
      </c>
      <c r="AD810" s="3" t="s">
        <v>1899</v>
      </c>
    </row>
    <row r="811" spans="1:30" x14ac:dyDescent="0.25">
      <c r="A811">
        <v>416364</v>
      </c>
      <c r="B811" t="s">
        <v>1900</v>
      </c>
      <c r="C811" s="3">
        <f t="shared" si="13"/>
        <v>0</v>
      </c>
      <c r="D811" s="3">
        <v>0</v>
      </c>
      <c r="E811" s="3">
        <v>0</v>
      </c>
      <c r="F811" s="3">
        <v>0</v>
      </c>
      <c r="G811" s="3">
        <v>0</v>
      </c>
      <c r="H811" s="3">
        <v>0</v>
      </c>
      <c r="I811" s="3">
        <v>0</v>
      </c>
      <c r="J811" s="3">
        <v>-19.93</v>
      </c>
      <c r="K811" s="3">
        <v>-19.93</v>
      </c>
      <c r="L811">
        <v>0</v>
      </c>
      <c r="M811" s="4">
        <v>45713</v>
      </c>
      <c r="N811" s="3">
        <v>-545.6</v>
      </c>
      <c r="O811" s="3">
        <v>2820.16</v>
      </c>
      <c r="P811" s="3">
        <v>0</v>
      </c>
      <c r="Q811" s="3"/>
      <c r="R811" s="3">
        <v>0</v>
      </c>
      <c r="S811" s="3" t="s">
        <v>50</v>
      </c>
      <c r="T811" s="3" t="s">
        <v>100</v>
      </c>
      <c r="U811" s="3" t="s">
        <v>35</v>
      </c>
      <c r="V811" s="3"/>
      <c r="W811" s="3"/>
      <c r="X811" s="3">
        <v>-0.18</v>
      </c>
      <c r="Y811" s="3"/>
      <c r="Z811" s="3"/>
      <c r="AA811" s="3">
        <v>19.93</v>
      </c>
      <c r="AB811" s="5" t="s">
        <v>64</v>
      </c>
      <c r="AC811" s="3">
        <v>12.66</v>
      </c>
      <c r="AD811" s="3"/>
    </row>
    <row r="812" spans="1:30" x14ac:dyDescent="0.25">
      <c r="A812">
        <v>436374</v>
      </c>
      <c r="B812" t="s">
        <v>1901</v>
      </c>
      <c r="C812" s="3">
        <f t="shared" si="13"/>
        <v>0</v>
      </c>
      <c r="D812" s="3">
        <v>0</v>
      </c>
      <c r="E812" s="3">
        <v>0</v>
      </c>
      <c r="F812" s="3">
        <v>0</v>
      </c>
      <c r="G812" s="3">
        <v>0</v>
      </c>
      <c r="H812" s="3">
        <v>0</v>
      </c>
      <c r="I812" s="3">
        <v>0</v>
      </c>
      <c r="J812" s="3">
        <v>-10.84</v>
      </c>
      <c r="K812" s="3">
        <v>-10.84</v>
      </c>
      <c r="L812">
        <v>0</v>
      </c>
      <c r="M812" s="4">
        <v>45512</v>
      </c>
      <c r="N812" s="3">
        <v>-524.78</v>
      </c>
      <c r="O812" s="3">
        <v>0</v>
      </c>
      <c r="P812" s="3">
        <v>452</v>
      </c>
      <c r="Q812" s="3"/>
      <c r="R812" s="3">
        <v>0</v>
      </c>
      <c r="S812" s="3" t="s">
        <v>50</v>
      </c>
      <c r="T812" s="3"/>
      <c r="U812" s="3" t="s">
        <v>63</v>
      </c>
      <c r="V812" s="3"/>
      <c r="W812" s="3"/>
      <c r="X812" s="3">
        <v>-10.84</v>
      </c>
      <c r="Y812" s="3"/>
      <c r="Z812" s="3"/>
      <c r="AA812" s="3">
        <v>10.84</v>
      </c>
      <c r="AB812" s="5" t="s">
        <v>1902</v>
      </c>
      <c r="AC812" s="3">
        <v>513.94000000000005</v>
      </c>
      <c r="AD812" s="3"/>
    </row>
    <row r="813" spans="1:30" x14ac:dyDescent="0.25">
      <c r="A813">
        <v>73542</v>
      </c>
      <c r="B813" t="s">
        <v>1903</v>
      </c>
      <c r="C813" s="3">
        <f t="shared" si="13"/>
        <v>0</v>
      </c>
      <c r="D813" s="3">
        <v>0</v>
      </c>
      <c r="E813" s="3">
        <v>0</v>
      </c>
      <c r="F813" s="3">
        <v>0</v>
      </c>
      <c r="G813" s="3">
        <v>0</v>
      </c>
      <c r="H813" s="3">
        <v>0</v>
      </c>
      <c r="I813" s="3">
        <v>0</v>
      </c>
      <c r="J813" s="3">
        <v>-230.05</v>
      </c>
      <c r="K813" s="3">
        <v>-230.05</v>
      </c>
      <c r="L813">
        <v>0</v>
      </c>
      <c r="M813" s="4">
        <v>45384</v>
      </c>
      <c r="N813" s="3">
        <v>-214.13</v>
      </c>
      <c r="O813" s="3">
        <v>0</v>
      </c>
      <c r="P813" s="3">
        <v>160.87</v>
      </c>
      <c r="Q813" s="3"/>
      <c r="R813" s="3">
        <v>0</v>
      </c>
      <c r="S813" s="3" t="s">
        <v>50</v>
      </c>
      <c r="T813" s="3"/>
      <c r="U813" s="3" t="s">
        <v>35</v>
      </c>
      <c r="V813" s="3"/>
      <c r="W813" s="3" t="s">
        <v>119</v>
      </c>
      <c r="X813" s="3">
        <v>-230.05</v>
      </c>
      <c r="Y813" s="3"/>
      <c r="Z813" s="3"/>
      <c r="AA813" s="3">
        <v>230.05</v>
      </c>
      <c r="AB813" s="5" t="s">
        <v>764</v>
      </c>
      <c r="AC813" s="3">
        <v>214.13</v>
      </c>
      <c r="AD813" s="3"/>
    </row>
    <row r="814" spans="1:30" x14ac:dyDescent="0.25">
      <c r="A814">
        <v>117042</v>
      </c>
      <c r="B814" t="s">
        <v>1904</v>
      </c>
      <c r="C814" s="3">
        <f t="shared" si="13"/>
        <v>0</v>
      </c>
      <c r="D814" s="3">
        <v>0</v>
      </c>
      <c r="E814" s="3">
        <v>0</v>
      </c>
      <c r="F814" s="3">
        <v>0</v>
      </c>
      <c r="G814" s="3">
        <v>0</v>
      </c>
      <c r="H814" s="3">
        <v>0</v>
      </c>
      <c r="I814" s="3">
        <v>0</v>
      </c>
      <c r="J814" s="3">
        <v>-0.6</v>
      </c>
      <c r="K814" s="3">
        <v>-0.6</v>
      </c>
      <c r="L814">
        <v>0</v>
      </c>
      <c r="M814" s="4">
        <v>45708</v>
      </c>
      <c r="N814" s="3">
        <v>-1171.78</v>
      </c>
      <c r="O814" s="3">
        <v>7646.66</v>
      </c>
      <c r="P814" s="3">
        <v>35644.83</v>
      </c>
      <c r="Q814" s="3" t="s">
        <v>32</v>
      </c>
      <c r="R814" s="3">
        <v>0</v>
      </c>
      <c r="S814" s="3" t="s">
        <v>50</v>
      </c>
      <c r="T814" s="3" t="s">
        <v>577</v>
      </c>
      <c r="U814" s="3" t="s">
        <v>44</v>
      </c>
      <c r="V814" s="3" t="s">
        <v>1905</v>
      </c>
      <c r="W814" s="3" t="s">
        <v>46</v>
      </c>
      <c r="X814" s="3">
        <v>-215.78</v>
      </c>
      <c r="Y814" s="3"/>
      <c r="Z814" s="3"/>
      <c r="AA814" s="3">
        <v>0.6</v>
      </c>
      <c r="AB814" s="5" t="s">
        <v>59</v>
      </c>
      <c r="AC814" s="3">
        <v>1171.78</v>
      </c>
      <c r="AD814" s="3" t="s">
        <v>1906</v>
      </c>
    </row>
    <row r="815" spans="1:30" x14ac:dyDescent="0.25">
      <c r="A815">
        <v>392340</v>
      </c>
      <c r="B815" t="s">
        <v>1907</v>
      </c>
      <c r="C815" s="3">
        <f t="shared" si="13"/>
        <v>0</v>
      </c>
      <c r="D815" s="3">
        <v>0</v>
      </c>
      <c r="E815" s="3">
        <v>0</v>
      </c>
      <c r="F815" s="3">
        <v>0</v>
      </c>
      <c r="G815" s="3">
        <v>0</v>
      </c>
      <c r="H815" s="3">
        <v>0</v>
      </c>
      <c r="I815" s="3">
        <v>0</v>
      </c>
      <c r="J815" s="3">
        <v>-0.35</v>
      </c>
      <c r="K815" s="3">
        <v>-0.35</v>
      </c>
      <c r="L815">
        <v>0</v>
      </c>
      <c r="M815" s="4">
        <v>45526</v>
      </c>
      <c r="N815" s="3">
        <v>-30</v>
      </c>
      <c r="O815" s="3">
        <v>0</v>
      </c>
      <c r="P815" s="3">
        <v>124.9</v>
      </c>
      <c r="Q815" s="3"/>
      <c r="R815" s="3">
        <v>0</v>
      </c>
      <c r="S815" s="3" t="s">
        <v>272</v>
      </c>
      <c r="T815" s="3"/>
      <c r="U815" s="3" t="s">
        <v>35</v>
      </c>
      <c r="V815" s="3"/>
      <c r="W815" s="3"/>
      <c r="X815" s="3">
        <v>-0.35</v>
      </c>
      <c r="Y815" s="3"/>
      <c r="Z815" s="3"/>
      <c r="AA815" s="3">
        <v>0.35</v>
      </c>
      <c r="AB815" s="5" t="s">
        <v>1888</v>
      </c>
      <c r="AC815" s="3">
        <v>29.65</v>
      </c>
      <c r="AD815" s="3"/>
    </row>
    <row r="816" spans="1:30" x14ac:dyDescent="0.25">
      <c r="A816">
        <v>379588</v>
      </c>
      <c r="B816" t="s">
        <v>1908</v>
      </c>
      <c r="C816" s="3">
        <f t="shared" si="13"/>
        <v>0</v>
      </c>
      <c r="D816" s="3">
        <v>0</v>
      </c>
      <c r="E816" s="3">
        <v>0</v>
      </c>
      <c r="F816" s="3">
        <v>0</v>
      </c>
      <c r="G816" s="3">
        <v>0</v>
      </c>
      <c r="H816" s="3">
        <v>0</v>
      </c>
      <c r="I816" s="3">
        <v>0</v>
      </c>
      <c r="J816" s="3">
        <v>-1426.49</v>
      </c>
      <c r="K816" s="3">
        <v>-1426.49</v>
      </c>
      <c r="L816">
        <v>0</v>
      </c>
      <c r="M816" s="4">
        <v>45694</v>
      </c>
      <c r="N816" s="3">
        <v>-631.77</v>
      </c>
      <c r="O816" s="3">
        <v>25474.639999999999</v>
      </c>
      <c r="P816" s="3">
        <v>70767.58</v>
      </c>
      <c r="Q816" s="3" t="s">
        <v>32</v>
      </c>
      <c r="R816" s="3">
        <v>0</v>
      </c>
      <c r="S816" s="3" t="s">
        <v>770</v>
      </c>
      <c r="T816" s="3" t="s">
        <v>32</v>
      </c>
      <c r="U816" s="3" t="s">
        <v>44</v>
      </c>
      <c r="V816" s="3"/>
      <c r="W816" s="3"/>
      <c r="X816" s="3">
        <v>-1698.13</v>
      </c>
      <c r="Y816" s="3"/>
      <c r="Z816" s="3"/>
      <c r="AA816" s="3">
        <v>1426.49</v>
      </c>
      <c r="AB816" s="5" t="s">
        <v>443</v>
      </c>
      <c r="AC816" s="3">
        <v>631.77</v>
      </c>
      <c r="AD816" s="3"/>
    </row>
    <row r="817" spans="1:30" x14ac:dyDescent="0.25">
      <c r="A817">
        <v>168638</v>
      </c>
      <c r="B817" t="s">
        <v>1909</v>
      </c>
      <c r="C817" s="3">
        <f t="shared" si="13"/>
        <v>0</v>
      </c>
      <c r="D817" s="3">
        <v>0</v>
      </c>
      <c r="E817" s="3">
        <v>0</v>
      </c>
      <c r="F817" s="3">
        <v>0</v>
      </c>
      <c r="G817" s="3">
        <v>0</v>
      </c>
      <c r="H817" s="3">
        <v>0</v>
      </c>
      <c r="I817" s="3">
        <v>0</v>
      </c>
      <c r="J817" s="3">
        <v>-32.67</v>
      </c>
      <c r="K817" s="3">
        <v>-32.67</v>
      </c>
      <c r="L817">
        <v>0</v>
      </c>
      <c r="M817" s="4">
        <v>45712</v>
      </c>
      <c r="N817" s="3">
        <v>-1175.82</v>
      </c>
      <c r="O817" s="3">
        <v>15102.06</v>
      </c>
      <c r="P817" s="3">
        <v>34720.589999999997</v>
      </c>
      <c r="Q817" s="3" t="s">
        <v>32</v>
      </c>
      <c r="R817" s="3">
        <v>0</v>
      </c>
      <c r="S817" s="3" t="s">
        <v>436</v>
      </c>
      <c r="T817" s="3" t="s">
        <v>42</v>
      </c>
      <c r="U817" s="3" t="s">
        <v>44</v>
      </c>
      <c r="V817" s="3"/>
      <c r="W817" s="3" t="s">
        <v>119</v>
      </c>
      <c r="X817" s="3">
        <v>150.41999999999999</v>
      </c>
      <c r="Y817" s="3"/>
      <c r="Z817" s="3"/>
      <c r="AA817" s="3">
        <v>32.67</v>
      </c>
      <c r="AB817" s="5" t="s">
        <v>163</v>
      </c>
      <c r="AC817" s="3">
        <v>1175.82</v>
      </c>
      <c r="AD817" s="3" t="s">
        <v>1910</v>
      </c>
    </row>
    <row r="818" spans="1:30" x14ac:dyDescent="0.25">
      <c r="A818">
        <v>407689</v>
      </c>
      <c r="B818" t="s">
        <v>1911</v>
      </c>
      <c r="C818" s="3">
        <f t="shared" si="13"/>
        <v>0</v>
      </c>
      <c r="D818" s="3">
        <v>0</v>
      </c>
      <c r="E818" s="3">
        <v>0</v>
      </c>
      <c r="F818" s="3">
        <v>0</v>
      </c>
      <c r="G818" s="3">
        <v>0</v>
      </c>
      <c r="H818" s="3">
        <v>0</v>
      </c>
      <c r="I818" s="3">
        <v>0</v>
      </c>
      <c r="J818" s="3">
        <v>-0.42</v>
      </c>
      <c r="K818" s="3">
        <v>-0.42</v>
      </c>
      <c r="L818">
        <v>0</v>
      </c>
      <c r="M818" s="4">
        <v>45712</v>
      </c>
      <c r="N818" s="3">
        <v>-365.98</v>
      </c>
      <c r="O818" s="3">
        <v>325.17</v>
      </c>
      <c r="P818" s="3">
        <v>266.56</v>
      </c>
      <c r="Q818" s="3"/>
      <c r="R818" s="3">
        <v>0</v>
      </c>
      <c r="S818" s="3" t="s">
        <v>50</v>
      </c>
      <c r="T818" s="3" t="s">
        <v>32</v>
      </c>
      <c r="U818" s="3" t="s">
        <v>35</v>
      </c>
      <c r="V818" s="3"/>
      <c r="W818" s="3"/>
      <c r="X818" s="3">
        <v>0</v>
      </c>
      <c r="Y818" s="3"/>
      <c r="Z818" s="3"/>
      <c r="AA818" s="3">
        <v>0.42</v>
      </c>
      <c r="AB818" s="5" t="s">
        <v>163</v>
      </c>
      <c r="AC818" s="3">
        <v>365.56</v>
      </c>
      <c r="AD818" s="3"/>
    </row>
    <row r="819" spans="1:30" x14ac:dyDescent="0.25">
      <c r="A819">
        <v>437446</v>
      </c>
      <c r="B819" t="s">
        <v>1912</v>
      </c>
      <c r="C819" s="3">
        <f t="shared" si="13"/>
        <v>0</v>
      </c>
      <c r="D819" s="3">
        <v>0</v>
      </c>
      <c r="E819" s="3">
        <v>0</v>
      </c>
      <c r="F819" s="3">
        <v>0</v>
      </c>
      <c r="G819" s="3">
        <v>0</v>
      </c>
      <c r="H819" s="3">
        <v>0</v>
      </c>
      <c r="I819" s="3">
        <v>0</v>
      </c>
      <c r="J819" s="3">
        <v>-189.68</v>
      </c>
      <c r="K819" s="3">
        <v>-189.68</v>
      </c>
      <c r="L819">
        <v>0</v>
      </c>
      <c r="M819" s="4">
        <v>45635</v>
      </c>
      <c r="N819" s="3">
        <v>-18911.669999999998</v>
      </c>
      <c r="O819" s="3">
        <v>0</v>
      </c>
      <c r="P819" s="3">
        <v>70014.5</v>
      </c>
      <c r="Q819" s="3"/>
      <c r="R819" s="3">
        <v>0</v>
      </c>
      <c r="S819" s="3" t="s">
        <v>50</v>
      </c>
      <c r="T819" s="3" t="s">
        <v>32</v>
      </c>
      <c r="U819" s="3" t="s">
        <v>35</v>
      </c>
      <c r="V819" s="3"/>
      <c r="W819" s="3"/>
      <c r="X819" s="3">
        <v>-447.63</v>
      </c>
      <c r="Y819" s="3"/>
      <c r="Z819" s="3"/>
      <c r="AA819" s="3">
        <v>189.68</v>
      </c>
      <c r="AB819" s="5" t="s">
        <v>1579</v>
      </c>
      <c r="AC819" s="3">
        <v>3656.32</v>
      </c>
      <c r="AD819" s="3"/>
    </row>
    <row r="820" spans="1:30" x14ac:dyDescent="0.25">
      <c r="A820">
        <v>398762</v>
      </c>
      <c r="B820" t="s">
        <v>1913</v>
      </c>
      <c r="C820" s="3">
        <f t="shared" si="13"/>
        <v>0</v>
      </c>
      <c r="D820" s="3">
        <v>0</v>
      </c>
      <c r="E820" s="3">
        <v>0</v>
      </c>
      <c r="F820" s="3">
        <v>0</v>
      </c>
      <c r="G820" s="3">
        <v>0</v>
      </c>
      <c r="H820" s="3">
        <v>0</v>
      </c>
      <c r="I820" s="3">
        <v>0</v>
      </c>
      <c r="J820" s="3">
        <v>-32.590000000000003</v>
      </c>
      <c r="K820" s="3">
        <v>-32.590000000000003</v>
      </c>
      <c r="L820">
        <v>0</v>
      </c>
      <c r="M820" s="4">
        <v>45694</v>
      </c>
      <c r="N820" s="3">
        <v>-304.37</v>
      </c>
      <c r="O820" s="3">
        <v>241.25</v>
      </c>
      <c r="P820" s="3">
        <v>0</v>
      </c>
      <c r="Q820" s="3"/>
      <c r="R820" s="3">
        <v>0</v>
      </c>
      <c r="S820" s="3" t="s">
        <v>50</v>
      </c>
      <c r="T820" s="3" t="s">
        <v>32</v>
      </c>
      <c r="U820" s="3" t="s">
        <v>35</v>
      </c>
      <c r="V820" s="3"/>
      <c r="W820" s="3"/>
      <c r="X820" s="3">
        <v>-3.56</v>
      </c>
      <c r="Y820" s="3"/>
      <c r="Z820" s="3"/>
      <c r="AA820" s="3">
        <v>32.590000000000003</v>
      </c>
      <c r="AB820" s="5" t="s">
        <v>429</v>
      </c>
      <c r="AC820" s="3">
        <v>271.77999999999997</v>
      </c>
      <c r="AD820" s="3"/>
    </row>
    <row r="821" spans="1:30" x14ac:dyDescent="0.25">
      <c r="A821">
        <v>363516</v>
      </c>
      <c r="B821" t="s">
        <v>1914</v>
      </c>
      <c r="C821" s="3">
        <f t="shared" si="13"/>
        <v>0</v>
      </c>
      <c r="D821" s="3">
        <v>0</v>
      </c>
      <c r="E821" s="3">
        <v>0</v>
      </c>
      <c r="F821" s="3">
        <v>0</v>
      </c>
      <c r="G821" s="3">
        <v>0</v>
      </c>
      <c r="H821" s="3">
        <v>0</v>
      </c>
      <c r="I821" s="3">
        <v>0</v>
      </c>
      <c r="J821" s="3">
        <v>-2.52</v>
      </c>
      <c r="K821" s="3">
        <v>-2.52</v>
      </c>
      <c r="L821">
        <v>0</v>
      </c>
      <c r="M821" s="4">
        <v>45712</v>
      </c>
      <c r="N821" s="3">
        <v>-2428.35</v>
      </c>
      <c r="O821" s="3">
        <v>4758.5600000000004</v>
      </c>
      <c r="P821" s="3">
        <v>30119.599999999999</v>
      </c>
      <c r="Q821" s="3" t="s">
        <v>32</v>
      </c>
      <c r="R821" s="3">
        <v>0</v>
      </c>
      <c r="S821" s="3" t="s">
        <v>770</v>
      </c>
      <c r="T821" s="3" t="s">
        <v>577</v>
      </c>
      <c r="U821" s="3" t="s">
        <v>35</v>
      </c>
      <c r="V821" s="3"/>
      <c r="W821" s="3"/>
      <c r="X821" s="3">
        <v>-148.35</v>
      </c>
      <c r="Y821" s="3"/>
      <c r="Z821" s="3"/>
      <c r="AA821" s="3">
        <v>2.52</v>
      </c>
      <c r="AB821" s="5" t="s">
        <v>70</v>
      </c>
      <c r="AC821" s="3">
        <v>2428.35</v>
      </c>
      <c r="AD821" s="3"/>
    </row>
    <row r="822" spans="1:30" x14ac:dyDescent="0.25">
      <c r="A822">
        <v>382011</v>
      </c>
      <c r="B822" t="s">
        <v>1915</v>
      </c>
      <c r="C822" s="3">
        <f t="shared" si="13"/>
        <v>0</v>
      </c>
      <c r="D822" s="3">
        <v>0</v>
      </c>
      <c r="E822" s="3">
        <v>0</v>
      </c>
      <c r="F822" s="3">
        <v>0</v>
      </c>
      <c r="G822" s="3">
        <v>0</v>
      </c>
      <c r="H822" s="3">
        <v>0</v>
      </c>
      <c r="I822" s="3">
        <v>0</v>
      </c>
      <c r="J822" s="3">
        <v>-4.41</v>
      </c>
      <c r="K822" s="3">
        <v>-4.41</v>
      </c>
      <c r="L822">
        <v>0</v>
      </c>
      <c r="M822" s="4">
        <v>45483</v>
      </c>
      <c r="N822" s="3">
        <v>-173.01</v>
      </c>
      <c r="O822" s="3">
        <v>0</v>
      </c>
      <c r="P822" s="3">
        <v>1860.1</v>
      </c>
      <c r="Q822" s="3"/>
      <c r="R822" s="3">
        <v>0</v>
      </c>
      <c r="S822" s="3" t="s">
        <v>50</v>
      </c>
      <c r="T822" s="3"/>
      <c r="U822" s="3" t="s">
        <v>35</v>
      </c>
      <c r="V822" s="3"/>
      <c r="W822" s="3" t="s">
        <v>57</v>
      </c>
      <c r="X822" s="3">
        <v>-4.41</v>
      </c>
      <c r="Y822" s="3"/>
      <c r="Z822" s="3"/>
      <c r="AA822" s="3">
        <v>4.41</v>
      </c>
      <c r="AB822" s="5" t="s">
        <v>1101</v>
      </c>
      <c r="AC822" s="3">
        <v>173.01</v>
      </c>
      <c r="AD822" s="3"/>
    </row>
    <row r="823" spans="1:30" x14ac:dyDescent="0.25">
      <c r="A823">
        <v>194148</v>
      </c>
      <c r="B823" t="s">
        <v>1916</v>
      </c>
      <c r="C823" s="3">
        <f t="shared" si="13"/>
        <v>0</v>
      </c>
      <c r="D823" s="3">
        <v>0</v>
      </c>
      <c r="E823" s="3">
        <v>0</v>
      </c>
      <c r="F823" s="3">
        <v>0</v>
      </c>
      <c r="G823" s="3">
        <v>0</v>
      </c>
      <c r="H823" s="3">
        <v>0</v>
      </c>
      <c r="I823" s="3">
        <v>0</v>
      </c>
      <c r="J823" s="3">
        <v>-0.28000000000000003</v>
      </c>
      <c r="K823" s="3">
        <v>-0.28000000000000003</v>
      </c>
      <c r="L823">
        <v>0</v>
      </c>
      <c r="M823" s="4">
        <v>45583</v>
      </c>
      <c r="N823" s="3">
        <v>-126.92</v>
      </c>
      <c r="O823" s="3">
        <v>0</v>
      </c>
      <c r="P823" s="3">
        <v>710</v>
      </c>
      <c r="Q823" s="3"/>
      <c r="R823" s="3">
        <v>0</v>
      </c>
      <c r="S823" s="3" t="s">
        <v>50</v>
      </c>
      <c r="T823" s="3" t="s">
        <v>32</v>
      </c>
      <c r="U823" s="3" t="s">
        <v>44</v>
      </c>
      <c r="V823" s="3"/>
      <c r="W823" s="3" t="s">
        <v>119</v>
      </c>
      <c r="X823" s="3">
        <v>-3.85</v>
      </c>
      <c r="Y823" s="3"/>
      <c r="Z823" s="3"/>
      <c r="AA823" s="3">
        <v>0.28000000000000003</v>
      </c>
      <c r="AB823" s="5" t="s">
        <v>1526</v>
      </c>
      <c r="AC823" s="3">
        <v>793.62</v>
      </c>
      <c r="AD823" s="3"/>
    </row>
    <row r="824" spans="1:30" x14ac:dyDescent="0.25">
      <c r="A824">
        <v>17786</v>
      </c>
      <c r="B824" t="s">
        <v>1917</v>
      </c>
      <c r="C824" s="3">
        <f t="shared" si="13"/>
        <v>0</v>
      </c>
      <c r="D824" s="3">
        <v>0</v>
      </c>
      <c r="E824" s="3">
        <v>0</v>
      </c>
      <c r="F824" s="3">
        <v>0</v>
      </c>
      <c r="G824" s="3">
        <v>0</v>
      </c>
      <c r="H824" s="3">
        <v>0</v>
      </c>
      <c r="I824" s="3">
        <v>0</v>
      </c>
      <c r="J824" s="3">
        <v>-102.53</v>
      </c>
      <c r="K824" s="3">
        <v>-102.53</v>
      </c>
      <c r="L824">
        <v>0</v>
      </c>
      <c r="M824" s="4">
        <v>45673</v>
      </c>
      <c r="N824" s="3">
        <v>-151.01</v>
      </c>
      <c r="O824" s="3">
        <v>134.32</v>
      </c>
      <c r="P824" s="3">
        <v>995.4</v>
      </c>
      <c r="Q824" s="3"/>
      <c r="R824" s="3">
        <v>0</v>
      </c>
      <c r="S824" s="3" t="s">
        <v>50</v>
      </c>
      <c r="T824" s="3" t="s">
        <v>32</v>
      </c>
      <c r="U824" s="3" t="s">
        <v>35</v>
      </c>
      <c r="V824" s="3"/>
      <c r="W824" s="3" t="s">
        <v>119</v>
      </c>
      <c r="X824" s="3">
        <v>-102.53</v>
      </c>
      <c r="Y824" s="3"/>
      <c r="Z824" s="3"/>
      <c r="AA824" s="3">
        <v>102.53</v>
      </c>
      <c r="AB824" s="5" t="s">
        <v>158</v>
      </c>
      <c r="AC824" s="3">
        <v>151.01</v>
      </c>
      <c r="AD824" s="3"/>
    </row>
    <row r="825" spans="1:30" x14ac:dyDescent="0.25">
      <c r="A825">
        <v>382390</v>
      </c>
      <c r="B825" t="s">
        <v>1918</v>
      </c>
      <c r="C825" s="3">
        <f t="shared" si="13"/>
        <v>0</v>
      </c>
      <c r="D825" s="3">
        <v>0</v>
      </c>
      <c r="E825" s="3">
        <v>0</v>
      </c>
      <c r="F825" s="3">
        <v>0</v>
      </c>
      <c r="G825" s="3">
        <v>0</v>
      </c>
      <c r="H825" s="3">
        <v>0</v>
      </c>
      <c r="I825" s="3">
        <v>0</v>
      </c>
      <c r="J825" s="3">
        <v>-2.14</v>
      </c>
      <c r="K825" s="3">
        <v>-2.14</v>
      </c>
      <c r="L825">
        <v>0</v>
      </c>
      <c r="M825" s="4">
        <v>45638</v>
      </c>
      <c r="N825" s="3">
        <v>-926.91</v>
      </c>
      <c r="O825" s="3">
        <v>0</v>
      </c>
      <c r="P825" s="3">
        <v>1310.24</v>
      </c>
      <c r="Q825" s="3"/>
      <c r="R825" s="3">
        <v>0</v>
      </c>
      <c r="S825" s="3" t="s">
        <v>50</v>
      </c>
      <c r="T825" s="3" t="s">
        <v>32</v>
      </c>
      <c r="U825" s="3" t="s">
        <v>35</v>
      </c>
      <c r="V825" s="3"/>
      <c r="W825" s="3"/>
      <c r="X825" s="3">
        <v>-0.89</v>
      </c>
      <c r="Y825" s="3"/>
      <c r="Z825" s="3"/>
      <c r="AA825" s="3">
        <v>2.14</v>
      </c>
      <c r="AB825" s="5" t="s">
        <v>1585</v>
      </c>
      <c r="AC825" s="3">
        <v>924.77</v>
      </c>
      <c r="AD825" s="3"/>
    </row>
    <row r="826" spans="1:30" x14ac:dyDescent="0.25">
      <c r="A826">
        <v>73679</v>
      </c>
      <c r="B826" t="s">
        <v>1919</v>
      </c>
      <c r="C826" s="3">
        <f t="shared" si="13"/>
        <v>0</v>
      </c>
      <c r="D826" s="3">
        <v>0</v>
      </c>
      <c r="E826" s="3">
        <v>0</v>
      </c>
      <c r="F826" s="3">
        <v>0</v>
      </c>
      <c r="G826" s="3">
        <v>0</v>
      </c>
      <c r="H826" s="3">
        <v>0</v>
      </c>
      <c r="I826" s="3">
        <v>0</v>
      </c>
      <c r="J826" s="3">
        <v>-60</v>
      </c>
      <c r="K826" s="3">
        <v>-60</v>
      </c>
      <c r="L826">
        <v>0</v>
      </c>
      <c r="M826" s="4">
        <v>45546</v>
      </c>
      <c r="N826" s="3">
        <v>-959.4</v>
      </c>
      <c r="O826" s="3">
        <v>0</v>
      </c>
      <c r="P826" s="3">
        <v>2273.44</v>
      </c>
      <c r="Q826" s="3" t="s">
        <v>32</v>
      </c>
      <c r="R826" s="3">
        <v>0</v>
      </c>
      <c r="S826" s="3" t="s">
        <v>50</v>
      </c>
      <c r="T826" s="3" t="s">
        <v>32</v>
      </c>
      <c r="U826" s="3" t="s">
        <v>35</v>
      </c>
      <c r="V826" s="3"/>
      <c r="W826" s="3" t="s">
        <v>119</v>
      </c>
      <c r="X826" s="3">
        <v>-67.7</v>
      </c>
      <c r="Y826" s="3"/>
      <c r="Z826" s="3"/>
      <c r="AA826" s="3">
        <v>60</v>
      </c>
      <c r="AB826" s="5" t="s">
        <v>380</v>
      </c>
      <c r="AC826" s="3">
        <v>929.4</v>
      </c>
      <c r="AD826" s="3" t="s">
        <v>1920</v>
      </c>
    </row>
    <row r="827" spans="1:30" x14ac:dyDescent="0.25">
      <c r="A827">
        <v>153406</v>
      </c>
      <c r="B827" t="s">
        <v>1921</v>
      </c>
      <c r="C827" s="3">
        <f t="shared" si="13"/>
        <v>0</v>
      </c>
      <c r="D827" s="3">
        <v>0</v>
      </c>
      <c r="E827" s="3">
        <v>0</v>
      </c>
      <c r="F827" s="3">
        <v>0</v>
      </c>
      <c r="G827" s="3">
        <v>0</v>
      </c>
      <c r="H827" s="3">
        <v>0</v>
      </c>
      <c r="I827" s="3">
        <v>0</v>
      </c>
      <c r="J827" s="3">
        <v>-147.54</v>
      </c>
      <c r="K827" s="3">
        <v>-147.54</v>
      </c>
      <c r="L827">
        <v>0</v>
      </c>
      <c r="M827" s="4">
        <v>45093</v>
      </c>
      <c r="N827" s="3">
        <v>-1631.49</v>
      </c>
      <c r="O827" s="3">
        <v>0</v>
      </c>
      <c r="P827" s="3">
        <v>0</v>
      </c>
      <c r="Q827" s="3"/>
      <c r="R827" s="3">
        <v>0</v>
      </c>
      <c r="S827" s="3" t="s">
        <v>178</v>
      </c>
      <c r="T827" s="3"/>
      <c r="U827" s="3" t="s">
        <v>414</v>
      </c>
      <c r="V827" s="3"/>
      <c r="W827" s="3" t="s">
        <v>119</v>
      </c>
      <c r="X827" s="3">
        <v>-147.54</v>
      </c>
      <c r="Y827" s="3"/>
      <c r="Z827" s="3"/>
      <c r="AA827" s="3">
        <v>147.54</v>
      </c>
      <c r="AB827" s="5" t="s">
        <v>1922</v>
      </c>
      <c r="AC827" s="3">
        <v>1483.95</v>
      </c>
      <c r="AD827" s="3"/>
    </row>
    <row r="828" spans="1:30" x14ac:dyDescent="0.25">
      <c r="A828">
        <v>393253</v>
      </c>
      <c r="B828" t="s">
        <v>1923</v>
      </c>
      <c r="C828" s="3">
        <f t="shared" si="13"/>
        <v>0</v>
      </c>
      <c r="D828" s="3">
        <v>0</v>
      </c>
      <c r="E828" s="3">
        <v>0</v>
      </c>
      <c r="F828" s="3">
        <v>0</v>
      </c>
      <c r="G828" s="3">
        <v>0</v>
      </c>
      <c r="H828" s="3">
        <v>0</v>
      </c>
      <c r="I828" s="3">
        <v>0</v>
      </c>
      <c r="J828" s="3">
        <v>-0.01</v>
      </c>
      <c r="K828" s="3">
        <v>-0.01</v>
      </c>
      <c r="L828">
        <v>0</v>
      </c>
      <c r="M828" s="4">
        <v>45638</v>
      </c>
      <c r="N828" s="3">
        <v>-182.03</v>
      </c>
      <c r="O828" s="3">
        <v>0</v>
      </c>
      <c r="P828" s="3">
        <v>1938.53</v>
      </c>
      <c r="Q828" s="3" t="s">
        <v>32</v>
      </c>
      <c r="R828" s="3">
        <v>0</v>
      </c>
      <c r="S828" s="3" t="s">
        <v>50</v>
      </c>
      <c r="T828" s="3" t="s">
        <v>32</v>
      </c>
      <c r="U828" s="3" t="s">
        <v>35</v>
      </c>
      <c r="V828" s="3"/>
      <c r="W828" s="3"/>
      <c r="X828" s="3">
        <v>0.04</v>
      </c>
      <c r="Y828" s="3"/>
      <c r="Z828" s="3"/>
      <c r="AA828" s="3">
        <v>0.01</v>
      </c>
      <c r="AB828" s="5" t="s">
        <v>1585</v>
      </c>
      <c r="AC828" s="3">
        <v>182.02</v>
      </c>
      <c r="AD828" s="3" t="s">
        <v>1924</v>
      </c>
    </row>
    <row r="829" spans="1:30" x14ac:dyDescent="0.25">
      <c r="A829">
        <v>66317</v>
      </c>
      <c r="B829" t="s">
        <v>1925</v>
      </c>
      <c r="C829" s="3">
        <f t="shared" si="13"/>
        <v>0</v>
      </c>
      <c r="D829" s="3">
        <v>0</v>
      </c>
      <c r="E829" s="3">
        <v>0</v>
      </c>
      <c r="F829" s="3">
        <v>0</v>
      </c>
      <c r="G829" s="3">
        <v>0</v>
      </c>
      <c r="H829" s="3">
        <v>0</v>
      </c>
      <c r="I829" s="3">
        <v>0</v>
      </c>
      <c r="J829" s="3">
        <v>-244.02</v>
      </c>
      <c r="K829" s="3">
        <v>-244.02</v>
      </c>
      <c r="L829">
        <v>0</v>
      </c>
      <c r="M829" s="4">
        <v>45425</v>
      </c>
      <c r="N829" s="3">
        <v>63.92</v>
      </c>
      <c r="O829" s="3">
        <v>0</v>
      </c>
      <c r="P829" s="3">
        <v>6462.72</v>
      </c>
      <c r="Q829" s="3"/>
      <c r="R829" s="3">
        <v>0</v>
      </c>
      <c r="S829" s="3" t="s">
        <v>50</v>
      </c>
      <c r="T829" s="3"/>
      <c r="U829" s="3" t="s">
        <v>414</v>
      </c>
      <c r="V829" s="3"/>
      <c r="W829" s="3" t="s">
        <v>135</v>
      </c>
      <c r="X829" s="3">
        <v>-244.02</v>
      </c>
      <c r="Y829" s="3"/>
      <c r="Z829" s="3"/>
      <c r="AA829" s="3">
        <v>244.02</v>
      </c>
      <c r="AB829" s="5" t="s">
        <v>224</v>
      </c>
      <c r="AC829" s="3">
        <v>686.52</v>
      </c>
      <c r="AD829" s="3" t="s">
        <v>1926</v>
      </c>
    </row>
    <row r="830" spans="1:30" x14ac:dyDescent="0.25">
      <c r="A830">
        <v>124647</v>
      </c>
      <c r="B830" t="s">
        <v>1927</v>
      </c>
      <c r="C830" s="3">
        <f t="shared" si="13"/>
        <v>0</v>
      </c>
      <c r="D830" s="3">
        <v>0</v>
      </c>
      <c r="E830" s="3">
        <v>0</v>
      </c>
      <c r="F830" s="3">
        <v>0</v>
      </c>
      <c r="G830" s="3">
        <v>0</v>
      </c>
      <c r="H830" s="3">
        <v>0</v>
      </c>
      <c r="I830" s="3">
        <v>0</v>
      </c>
      <c r="J830" s="3">
        <v>-6.17</v>
      </c>
      <c r="K830" s="3">
        <v>-6.17</v>
      </c>
      <c r="L830">
        <v>0</v>
      </c>
      <c r="M830" s="4">
        <v>45712</v>
      </c>
      <c r="N830" s="3">
        <v>-107.67</v>
      </c>
      <c r="O830" s="3">
        <v>1147.2</v>
      </c>
      <c r="P830" s="3">
        <v>3080.09</v>
      </c>
      <c r="Q830" s="3" t="s">
        <v>32</v>
      </c>
      <c r="R830" s="3">
        <v>0</v>
      </c>
      <c r="S830" s="3" t="s">
        <v>770</v>
      </c>
      <c r="T830" s="3" t="s">
        <v>32</v>
      </c>
      <c r="U830" s="3" t="s">
        <v>35</v>
      </c>
      <c r="V830" s="3"/>
      <c r="W830" s="3" t="s">
        <v>119</v>
      </c>
      <c r="X830" s="3">
        <v>-43.73</v>
      </c>
      <c r="Y830" s="3"/>
      <c r="Z830" s="3"/>
      <c r="AA830" s="3">
        <v>6.43</v>
      </c>
      <c r="AB830" s="5" t="s">
        <v>163</v>
      </c>
      <c r="AC830" s="3">
        <v>107.41</v>
      </c>
      <c r="AD830" s="3" t="s">
        <v>1928</v>
      </c>
    </row>
    <row r="831" spans="1:30" x14ac:dyDescent="0.25">
      <c r="A831">
        <v>123685</v>
      </c>
      <c r="B831" t="s">
        <v>1929</v>
      </c>
      <c r="C831" s="3">
        <f t="shared" si="13"/>
        <v>0</v>
      </c>
      <c r="D831" s="3">
        <v>0</v>
      </c>
      <c r="E831" s="3">
        <v>0</v>
      </c>
      <c r="F831" s="3">
        <v>0</v>
      </c>
      <c r="G831" s="3">
        <v>0</v>
      </c>
      <c r="H831" s="3">
        <v>0</v>
      </c>
      <c r="I831" s="3">
        <v>0</v>
      </c>
      <c r="J831" s="3">
        <v>-22.63</v>
      </c>
      <c r="K831" s="3">
        <v>-22.63</v>
      </c>
      <c r="L831">
        <v>0</v>
      </c>
      <c r="M831" s="4">
        <v>45484</v>
      </c>
      <c r="N831" s="3">
        <v>-401.2</v>
      </c>
      <c r="O831" s="3">
        <v>0</v>
      </c>
      <c r="P831" s="3">
        <v>5017.1000000000004</v>
      </c>
      <c r="Q831" s="3"/>
      <c r="R831" s="3">
        <v>0</v>
      </c>
      <c r="S831" s="3" t="s">
        <v>50</v>
      </c>
      <c r="T831" s="3"/>
      <c r="U831" s="3" t="s">
        <v>414</v>
      </c>
      <c r="V831" s="3"/>
      <c r="W831" s="3" t="s">
        <v>119</v>
      </c>
      <c r="X831" s="3">
        <v>-22.63</v>
      </c>
      <c r="Y831" s="3"/>
      <c r="Z831" s="3"/>
      <c r="AA831" s="3">
        <v>22.63</v>
      </c>
      <c r="AB831" s="5" t="s">
        <v>1930</v>
      </c>
      <c r="AC831" s="3">
        <v>401.2</v>
      </c>
      <c r="AD831" s="3"/>
    </row>
    <row r="832" spans="1:30" x14ac:dyDescent="0.25">
      <c r="A832">
        <v>381934</v>
      </c>
      <c r="B832" t="s">
        <v>1931</v>
      </c>
      <c r="C832" s="3">
        <f t="shared" si="13"/>
        <v>0</v>
      </c>
      <c r="D832" s="3">
        <v>0</v>
      </c>
      <c r="E832" s="3">
        <v>0</v>
      </c>
      <c r="F832" s="3">
        <v>0</v>
      </c>
      <c r="G832" s="3">
        <v>0</v>
      </c>
      <c r="H832" s="3">
        <v>0</v>
      </c>
      <c r="I832" s="3">
        <v>0</v>
      </c>
      <c r="J832" s="3">
        <v>-519.1</v>
      </c>
      <c r="K832" s="3">
        <v>-519.1</v>
      </c>
      <c r="L832">
        <v>0</v>
      </c>
      <c r="M832" s="4">
        <v>45709</v>
      </c>
      <c r="N832" s="3">
        <v>-519.1</v>
      </c>
      <c r="O832" s="3">
        <v>0</v>
      </c>
      <c r="P832" s="3">
        <v>3409.03</v>
      </c>
      <c r="Q832" s="3"/>
      <c r="R832" s="3">
        <v>490.1</v>
      </c>
      <c r="S832" s="3" t="s">
        <v>50</v>
      </c>
      <c r="T832" s="3" t="s">
        <v>32</v>
      </c>
      <c r="U832" s="3" t="s">
        <v>35</v>
      </c>
      <c r="V832" s="3" t="s">
        <v>331</v>
      </c>
      <c r="W832" s="3"/>
      <c r="X832" s="3">
        <v>-18.07</v>
      </c>
      <c r="Y832" s="3"/>
      <c r="Z832" s="3"/>
      <c r="AA832" s="3">
        <v>519.1</v>
      </c>
      <c r="AB832" s="5" t="s">
        <v>52</v>
      </c>
      <c r="AC832" s="3">
        <v>0</v>
      </c>
      <c r="AD832" s="3" t="s">
        <v>1932</v>
      </c>
    </row>
    <row r="833" spans="1:30" x14ac:dyDescent="0.25">
      <c r="A833">
        <v>399370</v>
      </c>
      <c r="B833" t="s">
        <v>1933</v>
      </c>
      <c r="C833" s="3">
        <f t="shared" si="13"/>
        <v>0</v>
      </c>
      <c r="D833" s="3">
        <v>0</v>
      </c>
      <c r="E833" s="3">
        <v>0</v>
      </c>
      <c r="F833" s="3">
        <v>0</v>
      </c>
      <c r="G833" s="3">
        <v>0</v>
      </c>
      <c r="H833" s="3">
        <v>0</v>
      </c>
      <c r="I833" s="3">
        <v>0</v>
      </c>
      <c r="J833" s="3">
        <v>-556.79</v>
      </c>
      <c r="K833" s="3">
        <v>-556.79</v>
      </c>
      <c r="L833">
        <v>0</v>
      </c>
      <c r="M833" s="4">
        <v>45667</v>
      </c>
      <c r="N833" s="3">
        <v>-2182.4</v>
      </c>
      <c r="O833" s="3">
        <v>2182.4</v>
      </c>
      <c r="P833" s="3">
        <v>18813.96</v>
      </c>
      <c r="Q833" s="3"/>
      <c r="R833" s="3">
        <v>0</v>
      </c>
      <c r="S833" s="3" t="s">
        <v>50</v>
      </c>
      <c r="T833" s="3" t="s">
        <v>32</v>
      </c>
      <c r="U833" s="3" t="s">
        <v>35</v>
      </c>
      <c r="V833" s="3"/>
      <c r="W833" s="3"/>
      <c r="X833" s="3">
        <v>-1095.28</v>
      </c>
      <c r="Y833" s="3"/>
      <c r="Z833" s="3"/>
      <c r="AA833" s="3">
        <v>556.79</v>
      </c>
      <c r="AB833" s="5" t="s">
        <v>120</v>
      </c>
      <c r="AC833" s="3">
        <v>2182.4</v>
      </c>
      <c r="AD833" s="3"/>
    </row>
    <row r="834" spans="1:30" x14ac:dyDescent="0.25">
      <c r="A834">
        <v>147681</v>
      </c>
      <c r="B834" t="s">
        <v>1934</v>
      </c>
      <c r="C834" s="3">
        <f t="shared" si="13"/>
        <v>0</v>
      </c>
      <c r="D834" s="3">
        <v>0</v>
      </c>
      <c r="E834" s="3">
        <v>0</v>
      </c>
      <c r="F834" s="3">
        <v>0</v>
      </c>
      <c r="G834" s="3">
        <v>0</v>
      </c>
      <c r="H834" s="3">
        <v>0</v>
      </c>
      <c r="I834" s="3">
        <v>0</v>
      </c>
      <c r="J834" s="3">
        <v>-0.01</v>
      </c>
      <c r="K834" s="3">
        <v>-0.01</v>
      </c>
      <c r="L834">
        <v>0</v>
      </c>
      <c r="M834" s="4">
        <v>45642</v>
      </c>
      <c r="N834" s="3">
        <v>-784.31</v>
      </c>
      <c r="O834" s="3">
        <v>0</v>
      </c>
      <c r="P834" s="3">
        <v>6364.67</v>
      </c>
      <c r="Q834" s="3" t="s">
        <v>32</v>
      </c>
      <c r="R834" s="3">
        <v>0</v>
      </c>
      <c r="S834" s="3" t="s">
        <v>50</v>
      </c>
      <c r="T834" s="3" t="s">
        <v>32</v>
      </c>
      <c r="U834" s="3" t="s">
        <v>35</v>
      </c>
      <c r="V834" s="3" t="s">
        <v>1935</v>
      </c>
      <c r="W834" s="3" t="s">
        <v>119</v>
      </c>
      <c r="X834" s="3">
        <v>-19.48</v>
      </c>
      <c r="Y834" s="3"/>
      <c r="Z834" s="3"/>
      <c r="AA834" s="3">
        <v>0.01</v>
      </c>
      <c r="AB834" s="5" t="s">
        <v>1333</v>
      </c>
      <c r="AC834" s="3">
        <v>784.31</v>
      </c>
      <c r="AD834" s="3" t="s">
        <v>1936</v>
      </c>
    </row>
    <row r="835" spans="1:30" x14ac:dyDescent="0.25">
      <c r="A835">
        <v>442043</v>
      </c>
      <c r="B835" t="s">
        <v>1937</v>
      </c>
      <c r="C835" s="3">
        <f t="shared" si="13"/>
        <v>0</v>
      </c>
      <c r="D835" s="3">
        <v>0</v>
      </c>
      <c r="E835" s="3">
        <v>0</v>
      </c>
      <c r="F835" s="3">
        <v>0</v>
      </c>
      <c r="G835" s="3">
        <v>0</v>
      </c>
      <c r="H835" s="3">
        <v>0</v>
      </c>
      <c r="I835" s="3">
        <v>0</v>
      </c>
      <c r="J835" s="3">
        <v>-1.1200000000000001</v>
      </c>
      <c r="K835" s="3">
        <v>-1.1200000000000001</v>
      </c>
      <c r="L835">
        <v>0</v>
      </c>
      <c r="M835" s="4">
        <v>45665</v>
      </c>
      <c r="N835" s="3">
        <v>-485.28</v>
      </c>
      <c r="O835" s="3">
        <v>439.96</v>
      </c>
      <c r="P835" s="3">
        <v>0</v>
      </c>
      <c r="Q835" s="3"/>
      <c r="R835" s="3">
        <v>0</v>
      </c>
      <c r="S835" s="3" t="s">
        <v>50</v>
      </c>
      <c r="T835" s="3" t="s">
        <v>32</v>
      </c>
      <c r="U835" s="3" t="s">
        <v>35</v>
      </c>
      <c r="V835" s="3"/>
      <c r="W835" s="3"/>
      <c r="X835" s="3">
        <v>-0.3</v>
      </c>
      <c r="Y835" s="3"/>
      <c r="Z835" s="3"/>
      <c r="AA835" s="3">
        <v>1.1200000000000001</v>
      </c>
      <c r="AB835" s="5" t="s">
        <v>1892</v>
      </c>
      <c r="AC835" s="3">
        <v>484.16</v>
      </c>
      <c r="AD835" s="3"/>
    </row>
    <row r="836" spans="1:30" x14ac:dyDescent="0.25">
      <c r="A836">
        <v>420116</v>
      </c>
      <c r="B836" t="s">
        <v>1938</v>
      </c>
      <c r="C836" s="3">
        <f t="shared" si="13"/>
        <v>0</v>
      </c>
      <c r="D836" s="3">
        <v>0</v>
      </c>
      <c r="E836" s="3">
        <v>0</v>
      </c>
      <c r="F836" s="3">
        <v>0</v>
      </c>
      <c r="G836" s="3">
        <v>0</v>
      </c>
      <c r="H836" s="3">
        <v>0</v>
      </c>
      <c r="I836" s="3">
        <v>0</v>
      </c>
      <c r="J836" s="3">
        <v>-41.35</v>
      </c>
      <c r="K836" s="3">
        <v>-41.35</v>
      </c>
      <c r="L836">
        <v>0</v>
      </c>
      <c r="M836" s="4">
        <v>45678</v>
      </c>
      <c r="N836" s="3">
        <v>-3754.45</v>
      </c>
      <c r="O836" s="3">
        <v>5873.25</v>
      </c>
      <c r="P836" s="3">
        <v>17296.98</v>
      </c>
      <c r="Q836" s="3"/>
      <c r="R836" s="3">
        <v>0</v>
      </c>
      <c r="S836" s="3" t="s">
        <v>50</v>
      </c>
      <c r="T836" s="3" t="s">
        <v>32</v>
      </c>
      <c r="U836" s="3" t="s">
        <v>63</v>
      </c>
      <c r="V836" s="3"/>
      <c r="W836" s="3"/>
      <c r="X836" s="3">
        <v>-1051.5</v>
      </c>
      <c r="Y836" s="3"/>
      <c r="Z836" s="3"/>
      <c r="AA836" s="3">
        <v>41.35</v>
      </c>
      <c r="AB836" s="5" t="s">
        <v>328</v>
      </c>
      <c r="AC836" s="3">
        <v>3754.45</v>
      </c>
      <c r="AD836" s="3"/>
    </row>
    <row r="837" spans="1:30" x14ac:dyDescent="0.25">
      <c r="A837">
        <v>436594</v>
      </c>
      <c r="B837" t="s">
        <v>1939</v>
      </c>
      <c r="C837" s="3">
        <f t="shared" ref="C837:C900" si="14">F837+G837+H837+I837</f>
        <v>0</v>
      </c>
      <c r="D837" s="3">
        <v>0</v>
      </c>
      <c r="E837" s="3">
        <v>0</v>
      </c>
      <c r="F837" s="3">
        <v>0</v>
      </c>
      <c r="G837" s="3">
        <v>0</v>
      </c>
      <c r="H837" s="3">
        <v>0</v>
      </c>
      <c r="I837" s="3">
        <v>0</v>
      </c>
      <c r="J837" s="3">
        <v>-0.28999999999999998</v>
      </c>
      <c r="K837" s="3">
        <v>-0.28999999999999998</v>
      </c>
      <c r="L837">
        <v>0</v>
      </c>
      <c r="M837" s="4">
        <v>45518</v>
      </c>
      <c r="N837" s="3">
        <v>-127.37</v>
      </c>
      <c r="O837" s="3">
        <v>0</v>
      </c>
      <c r="P837" s="3">
        <v>116.99</v>
      </c>
      <c r="Q837" s="3"/>
      <c r="R837" s="3">
        <v>0</v>
      </c>
      <c r="S837" s="3" t="s">
        <v>50</v>
      </c>
      <c r="T837" s="3"/>
      <c r="U837" s="3" t="s">
        <v>35</v>
      </c>
      <c r="V837" s="3"/>
      <c r="W837" s="3"/>
      <c r="X837" s="3">
        <v>-0.28999999999999998</v>
      </c>
      <c r="Y837" s="3"/>
      <c r="Z837" s="3"/>
      <c r="AA837" s="3">
        <v>0.28999999999999998</v>
      </c>
      <c r="AB837" s="5" t="s">
        <v>1940</v>
      </c>
      <c r="AC837" s="3">
        <v>127.08</v>
      </c>
      <c r="AD837" s="3"/>
    </row>
    <row r="838" spans="1:30" x14ac:dyDescent="0.25">
      <c r="A838">
        <v>433635</v>
      </c>
      <c r="B838" t="s">
        <v>1941</v>
      </c>
      <c r="C838" s="3">
        <f t="shared" si="14"/>
        <v>0</v>
      </c>
      <c r="D838" s="3">
        <v>0</v>
      </c>
      <c r="E838" s="3">
        <v>0</v>
      </c>
      <c r="F838" s="3">
        <v>0</v>
      </c>
      <c r="G838" s="3">
        <v>0</v>
      </c>
      <c r="H838" s="3">
        <v>0</v>
      </c>
      <c r="I838" s="3">
        <v>0</v>
      </c>
      <c r="J838" s="3">
        <v>-1.0900000000000001</v>
      </c>
      <c r="K838" s="3">
        <v>-1.0900000000000001</v>
      </c>
      <c r="L838">
        <v>0</v>
      </c>
      <c r="M838" s="4">
        <v>45449</v>
      </c>
      <c r="N838" s="3">
        <v>-30.13</v>
      </c>
      <c r="O838" s="3">
        <v>0</v>
      </c>
      <c r="P838" s="3">
        <v>419.95</v>
      </c>
      <c r="Q838" s="3"/>
      <c r="R838" s="3">
        <v>0</v>
      </c>
      <c r="S838" s="3" t="s">
        <v>50</v>
      </c>
      <c r="T838" s="3"/>
      <c r="U838" s="3" t="s">
        <v>35</v>
      </c>
      <c r="V838" s="3"/>
      <c r="W838" s="3"/>
      <c r="X838" s="3">
        <v>-1.0900000000000001</v>
      </c>
      <c r="Y838" s="3"/>
      <c r="Z838" s="3"/>
      <c r="AA838" s="3">
        <v>1.0900000000000001</v>
      </c>
      <c r="AB838" s="5" t="s">
        <v>1521</v>
      </c>
      <c r="AC838" s="3">
        <v>30.07</v>
      </c>
      <c r="AD838" s="3"/>
    </row>
    <row r="839" spans="1:30" x14ac:dyDescent="0.25">
      <c r="A839">
        <v>190728</v>
      </c>
      <c r="B839" t="s">
        <v>1942</v>
      </c>
      <c r="C839" s="3">
        <f t="shared" si="14"/>
        <v>0</v>
      </c>
      <c r="D839" s="3">
        <v>0</v>
      </c>
      <c r="E839" s="3">
        <v>0</v>
      </c>
      <c r="F839" s="3">
        <v>0</v>
      </c>
      <c r="G839" s="3">
        <v>0</v>
      </c>
      <c r="H839" s="3">
        <v>0</v>
      </c>
      <c r="I839" s="3">
        <v>0</v>
      </c>
      <c r="J839" s="3">
        <v>-75.8</v>
      </c>
      <c r="K839" s="3">
        <v>-75.8</v>
      </c>
      <c r="L839">
        <v>0</v>
      </c>
      <c r="M839" s="4">
        <v>45692</v>
      </c>
      <c r="N839" s="3">
        <v>-1509.45</v>
      </c>
      <c r="O839" s="3">
        <v>1950.79</v>
      </c>
      <c r="P839" s="3">
        <v>14450.23</v>
      </c>
      <c r="Q839" s="3"/>
      <c r="R839" s="3">
        <v>0</v>
      </c>
      <c r="S839" s="3" t="s">
        <v>770</v>
      </c>
      <c r="T839" s="3" t="s">
        <v>42</v>
      </c>
      <c r="U839" s="3" t="s">
        <v>35</v>
      </c>
      <c r="V839" s="3"/>
      <c r="W839" s="3" t="s">
        <v>37</v>
      </c>
      <c r="X839" s="3">
        <v>-144.33000000000001</v>
      </c>
      <c r="Y839" s="3"/>
      <c r="Z839" s="3"/>
      <c r="AA839" s="3">
        <v>75.8</v>
      </c>
      <c r="AB839" s="5" t="s">
        <v>596</v>
      </c>
      <c r="AC839" s="3">
        <v>1509.45</v>
      </c>
      <c r="AD839" s="3"/>
    </row>
    <row r="840" spans="1:30" x14ac:dyDescent="0.25">
      <c r="A840">
        <v>280903</v>
      </c>
      <c r="B840" t="s">
        <v>1943</v>
      </c>
      <c r="C840" s="3">
        <f t="shared" si="14"/>
        <v>0</v>
      </c>
      <c r="D840" s="3">
        <v>0</v>
      </c>
      <c r="E840" s="3">
        <v>0</v>
      </c>
      <c r="F840" s="3">
        <v>0</v>
      </c>
      <c r="G840" s="3">
        <v>0</v>
      </c>
      <c r="H840" s="3">
        <v>0</v>
      </c>
      <c r="I840" s="3">
        <v>0</v>
      </c>
      <c r="J840" s="3">
        <v>-80</v>
      </c>
      <c r="K840" s="3">
        <v>-80</v>
      </c>
      <c r="L840">
        <v>0</v>
      </c>
      <c r="M840" s="4">
        <v>45642</v>
      </c>
      <c r="N840" s="3">
        <v>-341.55</v>
      </c>
      <c r="O840" s="3">
        <v>0</v>
      </c>
      <c r="P840" s="3">
        <v>448.96</v>
      </c>
      <c r="Q840" s="3" t="s">
        <v>32</v>
      </c>
      <c r="R840" s="3">
        <v>0</v>
      </c>
      <c r="S840" s="3" t="s">
        <v>770</v>
      </c>
      <c r="T840" s="3" t="s">
        <v>32</v>
      </c>
      <c r="U840" s="3" t="s">
        <v>44</v>
      </c>
      <c r="V840" s="3" t="s">
        <v>292</v>
      </c>
      <c r="W840" s="3"/>
      <c r="X840" s="3">
        <v>-35.21</v>
      </c>
      <c r="Y840" s="3"/>
      <c r="Z840" s="3"/>
      <c r="AA840" s="3">
        <v>80</v>
      </c>
      <c r="AB840" s="5" t="s">
        <v>1944</v>
      </c>
      <c r="AC840" s="3">
        <v>341.55</v>
      </c>
      <c r="AD840" s="3" t="s">
        <v>1945</v>
      </c>
    </row>
    <row r="841" spans="1:30" x14ac:dyDescent="0.25">
      <c r="A841">
        <v>75375</v>
      </c>
      <c r="B841" t="s">
        <v>1946</v>
      </c>
      <c r="C841" s="3">
        <f t="shared" si="14"/>
        <v>0</v>
      </c>
      <c r="D841" s="3">
        <v>0</v>
      </c>
      <c r="E841" s="3">
        <v>0</v>
      </c>
      <c r="F841" s="3">
        <v>0</v>
      </c>
      <c r="G841" s="3">
        <v>0</v>
      </c>
      <c r="H841" s="3">
        <v>0</v>
      </c>
      <c r="I841" s="3">
        <v>0</v>
      </c>
      <c r="J841" s="3">
        <v>-1.01</v>
      </c>
      <c r="K841" s="3">
        <v>-1.01</v>
      </c>
      <c r="L841">
        <v>0</v>
      </c>
      <c r="M841" s="4">
        <v>45483</v>
      </c>
      <c r="N841" s="3">
        <v>-462.38</v>
      </c>
      <c r="O841" s="3">
        <v>0</v>
      </c>
      <c r="P841" s="3">
        <v>1036</v>
      </c>
      <c r="Q841" s="3"/>
      <c r="R841" s="3">
        <v>0</v>
      </c>
      <c r="S841" s="3" t="s">
        <v>50</v>
      </c>
      <c r="T841" s="3"/>
      <c r="U841" s="3" t="s">
        <v>414</v>
      </c>
      <c r="V841" s="3"/>
      <c r="W841" s="3" t="s">
        <v>119</v>
      </c>
      <c r="X841" s="3">
        <v>-1.01</v>
      </c>
      <c r="Y841" s="3"/>
      <c r="Z841" s="3"/>
      <c r="AA841" s="3">
        <v>1.01</v>
      </c>
      <c r="AB841" s="5" t="s">
        <v>1101</v>
      </c>
      <c r="AC841" s="3">
        <v>462.38</v>
      </c>
      <c r="AD841" s="3"/>
    </row>
    <row r="842" spans="1:30" x14ac:dyDescent="0.25">
      <c r="A842">
        <v>435593</v>
      </c>
      <c r="B842" t="s">
        <v>1947</v>
      </c>
      <c r="C842" s="3">
        <f t="shared" si="14"/>
        <v>0</v>
      </c>
      <c r="D842" s="3">
        <v>0</v>
      </c>
      <c r="E842" s="3">
        <v>0</v>
      </c>
      <c r="F842" s="3">
        <v>0</v>
      </c>
      <c r="G842" s="3">
        <v>0</v>
      </c>
      <c r="H842" s="3">
        <v>0</v>
      </c>
      <c r="I842" s="3">
        <v>0</v>
      </c>
      <c r="J842" s="3">
        <v>-1.2</v>
      </c>
      <c r="K842" s="3">
        <v>-1.2</v>
      </c>
      <c r="L842">
        <v>0</v>
      </c>
      <c r="M842" s="4">
        <v>45538</v>
      </c>
      <c r="N842" s="3">
        <v>-382.68</v>
      </c>
      <c r="O842" s="3">
        <v>0</v>
      </c>
      <c r="P842" s="3">
        <v>3434.64</v>
      </c>
      <c r="Q842" s="3"/>
      <c r="R842" s="3">
        <v>0</v>
      </c>
      <c r="S842" s="3" t="s">
        <v>50</v>
      </c>
      <c r="T842" s="3" t="s">
        <v>32</v>
      </c>
      <c r="U842" s="3" t="s">
        <v>35</v>
      </c>
      <c r="V842" s="3"/>
      <c r="W842" s="3"/>
      <c r="X842" s="3">
        <v>-1.2</v>
      </c>
      <c r="Y842" s="3"/>
      <c r="Z842" s="3"/>
      <c r="AA842" s="3">
        <v>1.2</v>
      </c>
      <c r="AB842" s="5" t="s">
        <v>1948</v>
      </c>
      <c r="AC842" s="3">
        <v>382.68</v>
      </c>
      <c r="AD842" s="3"/>
    </row>
    <row r="843" spans="1:30" x14ac:dyDescent="0.25">
      <c r="A843">
        <v>148603</v>
      </c>
      <c r="B843" t="s">
        <v>1949</v>
      </c>
      <c r="C843" s="3">
        <f t="shared" si="14"/>
        <v>0</v>
      </c>
      <c r="D843" s="3">
        <v>0</v>
      </c>
      <c r="E843" s="3">
        <v>0</v>
      </c>
      <c r="F843" s="3">
        <v>0</v>
      </c>
      <c r="G843" s="3">
        <v>0</v>
      </c>
      <c r="H843" s="3">
        <v>0</v>
      </c>
      <c r="I843" s="3">
        <v>0</v>
      </c>
      <c r="J843" s="3">
        <v>-159.33000000000001</v>
      </c>
      <c r="K843" s="3">
        <v>-159.33000000000001</v>
      </c>
      <c r="L843">
        <v>0</v>
      </c>
      <c r="M843" s="4">
        <v>45597</v>
      </c>
      <c r="N843" s="3">
        <v>-159.33000000000001</v>
      </c>
      <c r="O843" s="3">
        <v>0</v>
      </c>
      <c r="P843" s="3">
        <v>2979.33</v>
      </c>
      <c r="Q843" s="3"/>
      <c r="R843" s="3">
        <v>0</v>
      </c>
      <c r="S843" s="3" t="s">
        <v>50</v>
      </c>
      <c r="T843" s="3" t="s">
        <v>32</v>
      </c>
      <c r="U843" s="3" t="s">
        <v>44</v>
      </c>
      <c r="V843" s="3"/>
      <c r="W843" s="3" t="s">
        <v>119</v>
      </c>
      <c r="X843" s="3">
        <v>-121.03</v>
      </c>
      <c r="Y843" s="3"/>
      <c r="Z843" s="3"/>
      <c r="AA843" s="3">
        <v>159.33000000000001</v>
      </c>
      <c r="AB843" s="5" t="s">
        <v>1950</v>
      </c>
      <c r="AC843" s="3">
        <v>159.33000000000001</v>
      </c>
      <c r="AD843" s="3" t="s">
        <v>1951</v>
      </c>
    </row>
    <row r="844" spans="1:30" x14ac:dyDescent="0.25">
      <c r="A844">
        <v>418124</v>
      </c>
      <c r="B844" t="s">
        <v>1952</v>
      </c>
      <c r="C844" s="3">
        <f t="shared" si="14"/>
        <v>0</v>
      </c>
      <c r="D844" s="3">
        <v>0</v>
      </c>
      <c r="E844" s="3">
        <v>0</v>
      </c>
      <c r="F844" s="3">
        <v>0</v>
      </c>
      <c r="G844" s="3">
        <v>0</v>
      </c>
      <c r="H844" s="3">
        <v>0</v>
      </c>
      <c r="I844" s="3">
        <v>0</v>
      </c>
      <c r="J844" s="3">
        <v>-65.180000000000007</v>
      </c>
      <c r="K844" s="3">
        <v>-65.180000000000007</v>
      </c>
      <c r="L844">
        <v>0</v>
      </c>
      <c r="M844" s="4">
        <v>45705</v>
      </c>
      <c r="N844" s="3">
        <v>-1383.64</v>
      </c>
      <c r="O844" s="3">
        <v>1479</v>
      </c>
      <c r="P844" s="3">
        <v>6734.61</v>
      </c>
      <c r="Q844" s="3"/>
      <c r="R844" s="3">
        <v>0</v>
      </c>
      <c r="S844" s="3" t="s">
        <v>50</v>
      </c>
      <c r="T844" s="3" t="s">
        <v>32</v>
      </c>
      <c r="U844" s="3" t="s">
        <v>35</v>
      </c>
      <c r="V844" s="3"/>
      <c r="W844" s="3"/>
      <c r="X844" s="3">
        <v>-41.14</v>
      </c>
      <c r="Y844" s="3"/>
      <c r="Z844" s="3"/>
      <c r="AA844" s="3">
        <v>65.180000000000007</v>
      </c>
      <c r="AB844" s="5" t="s">
        <v>39</v>
      </c>
      <c r="AC844" s="3">
        <v>1383.64</v>
      </c>
      <c r="AD844" s="3"/>
    </row>
    <row r="845" spans="1:30" x14ac:dyDescent="0.25">
      <c r="A845">
        <v>277848</v>
      </c>
      <c r="B845" t="s">
        <v>1953</v>
      </c>
      <c r="C845" s="3">
        <f t="shared" si="14"/>
        <v>0</v>
      </c>
      <c r="D845" s="3">
        <v>0</v>
      </c>
      <c r="E845" s="3">
        <v>0</v>
      </c>
      <c r="F845" s="3">
        <v>0</v>
      </c>
      <c r="G845" s="3">
        <v>0</v>
      </c>
      <c r="H845" s="3">
        <v>0</v>
      </c>
      <c r="I845" s="3">
        <v>0</v>
      </c>
      <c r="J845" s="3">
        <v>-0.03</v>
      </c>
      <c r="K845" s="3">
        <v>-0.03</v>
      </c>
      <c r="L845">
        <v>0</v>
      </c>
      <c r="M845" s="4">
        <v>45621</v>
      </c>
      <c r="N845" s="3">
        <v>-10865.38</v>
      </c>
      <c r="O845" s="3">
        <v>9629.1</v>
      </c>
      <c r="P845" s="3">
        <v>21532.26</v>
      </c>
      <c r="Q845" s="3" t="s">
        <v>32</v>
      </c>
      <c r="R845" s="3">
        <v>0</v>
      </c>
      <c r="S845" s="3" t="s">
        <v>50</v>
      </c>
      <c r="T845" s="3" t="s">
        <v>32</v>
      </c>
      <c r="U845" s="3" t="s">
        <v>35</v>
      </c>
      <c r="V845" s="3"/>
      <c r="W845" s="3" t="s">
        <v>57</v>
      </c>
      <c r="X845" s="3">
        <v>-2357.9299999999998</v>
      </c>
      <c r="Y845" s="3"/>
      <c r="Z845" s="3"/>
      <c r="AA845" s="3">
        <v>0.03</v>
      </c>
      <c r="AB845" s="5" t="s">
        <v>1361</v>
      </c>
      <c r="AC845" s="3">
        <v>10865.38</v>
      </c>
      <c r="AD845" s="3" t="s">
        <v>1954</v>
      </c>
    </row>
    <row r="846" spans="1:30" x14ac:dyDescent="0.25">
      <c r="A846">
        <v>186775</v>
      </c>
      <c r="B846" t="s">
        <v>1955</v>
      </c>
      <c r="C846" s="3">
        <f t="shared" si="14"/>
        <v>0</v>
      </c>
      <c r="D846" s="3">
        <v>0</v>
      </c>
      <c r="E846" s="3">
        <v>0</v>
      </c>
      <c r="F846" s="3">
        <v>0</v>
      </c>
      <c r="G846" s="3">
        <v>0</v>
      </c>
      <c r="H846" s="3">
        <v>0</v>
      </c>
      <c r="I846" s="3">
        <v>0</v>
      </c>
      <c r="J846" s="3">
        <v>-62.45</v>
      </c>
      <c r="K846" s="3">
        <v>-62.45</v>
      </c>
      <c r="L846">
        <v>0</v>
      </c>
      <c r="M846" s="4">
        <v>45700</v>
      </c>
      <c r="N846" s="3">
        <v>-62.45</v>
      </c>
      <c r="O846" s="3">
        <v>123.99</v>
      </c>
      <c r="P846" s="3">
        <v>0</v>
      </c>
      <c r="Q846" s="3"/>
      <c r="R846" s="3">
        <v>57.36</v>
      </c>
      <c r="S846" s="3" t="s">
        <v>178</v>
      </c>
      <c r="T846" s="3" t="s">
        <v>32</v>
      </c>
      <c r="U846" s="3" t="s">
        <v>414</v>
      </c>
      <c r="V846" s="3"/>
      <c r="W846" s="3" t="s">
        <v>119</v>
      </c>
      <c r="X846" s="3">
        <v>-4.78</v>
      </c>
      <c r="Y846" s="3"/>
      <c r="Z846" s="3"/>
      <c r="AA846" s="3">
        <v>62.45</v>
      </c>
      <c r="AB846" s="5" t="s">
        <v>140</v>
      </c>
      <c r="AC846" s="3">
        <v>139.86000000000001</v>
      </c>
      <c r="AD846" s="3"/>
    </row>
    <row r="847" spans="1:30" x14ac:dyDescent="0.25">
      <c r="A847">
        <v>140485</v>
      </c>
      <c r="B847" t="s">
        <v>1956</v>
      </c>
      <c r="C847" s="3">
        <f t="shared" si="14"/>
        <v>0</v>
      </c>
      <c r="D847" s="3">
        <v>0</v>
      </c>
      <c r="E847" s="3">
        <v>0</v>
      </c>
      <c r="F847" s="3">
        <v>0</v>
      </c>
      <c r="G847" s="3">
        <v>0</v>
      </c>
      <c r="H847" s="3">
        <v>0</v>
      </c>
      <c r="I847" s="3">
        <v>0</v>
      </c>
      <c r="J847" s="3">
        <v>-544.99</v>
      </c>
      <c r="K847" s="3">
        <v>-544.99</v>
      </c>
      <c r="L847">
        <v>0</v>
      </c>
      <c r="M847" s="4">
        <v>45667</v>
      </c>
      <c r="N847" s="3">
        <v>-492.26</v>
      </c>
      <c r="O847" s="3">
        <v>1192.3499999999999</v>
      </c>
      <c r="P847" s="3">
        <v>18807.43</v>
      </c>
      <c r="Q847" s="3"/>
      <c r="R847" s="3">
        <v>0</v>
      </c>
      <c r="S847" s="3" t="s">
        <v>770</v>
      </c>
      <c r="T847" s="3" t="s">
        <v>32</v>
      </c>
      <c r="U847" s="3" t="s">
        <v>35</v>
      </c>
      <c r="V847" s="3" t="s">
        <v>1957</v>
      </c>
      <c r="W847" s="3" t="s">
        <v>201</v>
      </c>
      <c r="X847" s="3">
        <v>-698.35</v>
      </c>
      <c r="Y847" s="3"/>
      <c r="Z847" s="3"/>
      <c r="AA847" s="3">
        <v>544.99</v>
      </c>
      <c r="AB847" s="5" t="s">
        <v>120</v>
      </c>
      <c r="AC847" s="3">
        <v>492.26</v>
      </c>
      <c r="AD847" s="3" t="s">
        <v>1958</v>
      </c>
    </row>
    <row r="848" spans="1:30" x14ac:dyDescent="0.25">
      <c r="A848">
        <v>417030</v>
      </c>
      <c r="B848" t="s">
        <v>1959</v>
      </c>
      <c r="C848" s="3">
        <f t="shared" si="14"/>
        <v>0</v>
      </c>
      <c r="D848" s="3">
        <v>0</v>
      </c>
      <c r="E848" s="3">
        <v>0</v>
      </c>
      <c r="F848" s="3">
        <v>0</v>
      </c>
      <c r="G848" s="3">
        <v>0</v>
      </c>
      <c r="H848" s="3">
        <v>0</v>
      </c>
      <c r="I848" s="3">
        <v>0</v>
      </c>
      <c r="J848" s="3">
        <v>-279.2</v>
      </c>
      <c r="K848" s="3">
        <v>-279.2</v>
      </c>
      <c r="L848">
        <v>0</v>
      </c>
      <c r="M848" s="4">
        <v>45713</v>
      </c>
      <c r="N848" s="3">
        <v>-5486.43</v>
      </c>
      <c r="O848" s="3">
        <v>19400.32</v>
      </c>
      <c r="P848" s="3">
        <v>88716.5</v>
      </c>
      <c r="Q848" s="3" t="s">
        <v>32</v>
      </c>
      <c r="R848" s="3">
        <v>2935.72</v>
      </c>
      <c r="S848" s="3" t="s">
        <v>178</v>
      </c>
      <c r="T848" s="3" t="s">
        <v>32</v>
      </c>
      <c r="U848" s="3" t="s">
        <v>35</v>
      </c>
      <c r="V848" s="3" t="s">
        <v>1960</v>
      </c>
      <c r="W848" s="3" t="s">
        <v>46</v>
      </c>
      <c r="X848" s="3">
        <v>-701.54</v>
      </c>
      <c r="Y848" s="3"/>
      <c r="Z848" s="3"/>
      <c r="AA848" s="3">
        <v>279.2</v>
      </c>
      <c r="AB848" s="5" t="s">
        <v>70</v>
      </c>
      <c r="AC848" s="3">
        <v>5385.42</v>
      </c>
      <c r="AD848" s="3" t="s">
        <v>1961</v>
      </c>
    </row>
    <row r="849" spans="1:30" x14ac:dyDescent="0.25">
      <c r="A849">
        <v>412140</v>
      </c>
      <c r="B849" t="s">
        <v>1962</v>
      </c>
      <c r="C849" s="3">
        <f t="shared" si="14"/>
        <v>0</v>
      </c>
      <c r="D849" s="3">
        <v>0</v>
      </c>
      <c r="E849" s="3">
        <v>0</v>
      </c>
      <c r="F849" s="3">
        <v>0</v>
      </c>
      <c r="G849" s="3">
        <v>0</v>
      </c>
      <c r="H849" s="3">
        <v>0</v>
      </c>
      <c r="I849" s="3">
        <v>0</v>
      </c>
      <c r="J849" s="3">
        <v>-100.02</v>
      </c>
      <c r="K849" s="3">
        <v>-100.02</v>
      </c>
      <c r="L849">
        <v>0</v>
      </c>
      <c r="M849" s="4">
        <v>45638</v>
      </c>
      <c r="N849" s="3">
        <v>39.619999999999997</v>
      </c>
      <c r="O849" s="3">
        <v>0</v>
      </c>
      <c r="P849" s="3">
        <v>1367.16</v>
      </c>
      <c r="Q849" s="3"/>
      <c r="R849" s="3">
        <v>0</v>
      </c>
      <c r="S849" s="3" t="s">
        <v>50</v>
      </c>
      <c r="T849" s="3" t="s">
        <v>32</v>
      </c>
      <c r="U849" s="3" t="s">
        <v>414</v>
      </c>
      <c r="V849" s="3"/>
      <c r="W849" s="3"/>
      <c r="X849" s="3">
        <v>-114.93</v>
      </c>
      <c r="Y849" s="3"/>
      <c r="Z849" s="3"/>
      <c r="AA849" s="3">
        <v>100.02</v>
      </c>
      <c r="AB849" s="5" t="s">
        <v>1865</v>
      </c>
      <c r="AC849" s="3">
        <v>446.5</v>
      </c>
      <c r="AD849" s="3"/>
    </row>
    <row r="850" spans="1:30" x14ac:dyDescent="0.25">
      <c r="A850">
        <v>167213</v>
      </c>
      <c r="B850" t="s">
        <v>1963</v>
      </c>
      <c r="C850" s="3">
        <f t="shared" si="14"/>
        <v>0</v>
      </c>
      <c r="D850" s="3">
        <v>0</v>
      </c>
      <c r="E850" s="3">
        <v>0</v>
      </c>
      <c r="F850" s="3">
        <v>0</v>
      </c>
      <c r="G850" s="3">
        <v>0</v>
      </c>
      <c r="H850" s="3">
        <v>0</v>
      </c>
      <c r="I850" s="3">
        <v>0</v>
      </c>
      <c r="J850" s="3">
        <v>-16795.669999999998</v>
      </c>
      <c r="K850" s="3">
        <v>-16795.669999999998</v>
      </c>
      <c r="L850">
        <v>0</v>
      </c>
      <c r="M850" s="4">
        <v>45714</v>
      </c>
      <c r="N850" s="3">
        <v>-1239.22</v>
      </c>
      <c r="O850" s="3">
        <v>2739.99</v>
      </c>
      <c r="P850" s="3">
        <v>31303.45</v>
      </c>
      <c r="Q850" s="3" t="s">
        <v>32</v>
      </c>
      <c r="R850" s="3">
        <v>15426.56</v>
      </c>
      <c r="S850" s="3" t="s">
        <v>178</v>
      </c>
      <c r="T850" s="3" t="s">
        <v>32</v>
      </c>
      <c r="U850" s="3" t="s">
        <v>44</v>
      </c>
      <c r="V850" s="3"/>
      <c r="W850" s="3" t="s">
        <v>119</v>
      </c>
      <c r="X850" s="3">
        <v>-3021.51</v>
      </c>
      <c r="Y850" s="3"/>
      <c r="Z850" s="3"/>
      <c r="AA850" s="3">
        <v>16795.669999999998</v>
      </c>
      <c r="AB850" s="5" t="s">
        <v>70</v>
      </c>
      <c r="AC850" s="3">
        <v>1239.22</v>
      </c>
      <c r="AD850" s="3" t="s">
        <v>1964</v>
      </c>
    </row>
    <row r="851" spans="1:30" x14ac:dyDescent="0.25">
      <c r="A851">
        <v>422370</v>
      </c>
      <c r="B851" t="s">
        <v>1965</v>
      </c>
      <c r="C851" s="3">
        <f t="shared" si="14"/>
        <v>0</v>
      </c>
      <c r="D851" s="3">
        <v>0</v>
      </c>
      <c r="E851" s="3">
        <v>0</v>
      </c>
      <c r="F851" s="3">
        <v>0</v>
      </c>
      <c r="G851" s="3">
        <v>0</v>
      </c>
      <c r="H851" s="3">
        <v>0</v>
      </c>
      <c r="I851" s="3">
        <v>0</v>
      </c>
      <c r="J851" s="3">
        <v>-0.01</v>
      </c>
      <c r="K851" s="3">
        <v>-0.01</v>
      </c>
      <c r="L851">
        <v>0</v>
      </c>
      <c r="M851" s="4">
        <v>45708</v>
      </c>
      <c r="N851" s="3">
        <v>-276.01</v>
      </c>
      <c r="O851" s="3">
        <v>2209.71</v>
      </c>
      <c r="P851" s="3">
        <v>4372.84</v>
      </c>
      <c r="Q851" s="3" t="s">
        <v>32</v>
      </c>
      <c r="R851" s="3">
        <v>0</v>
      </c>
      <c r="S851" s="3" t="s">
        <v>50</v>
      </c>
      <c r="T851" s="3" t="s">
        <v>32</v>
      </c>
      <c r="U851" s="3" t="s">
        <v>63</v>
      </c>
      <c r="V851" s="3"/>
      <c r="W851" s="3"/>
      <c r="X851" s="3">
        <v>-145.76</v>
      </c>
      <c r="Y851" s="3"/>
      <c r="Z851" s="3"/>
      <c r="AA851" s="3">
        <v>0.01</v>
      </c>
      <c r="AB851" s="5" t="s">
        <v>193</v>
      </c>
      <c r="AC851" s="3">
        <v>276.01</v>
      </c>
      <c r="AD851" s="3"/>
    </row>
    <row r="852" spans="1:30" x14ac:dyDescent="0.25">
      <c r="A852">
        <v>106618</v>
      </c>
      <c r="B852" t="s">
        <v>1966</v>
      </c>
      <c r="C852" s="3">
        <f t="shared" si="14"/>
        <v>0</v>
      </c>
      <c r="D852" s="3">
        <v>0</v>
      </c>
      <c r="E852" s="3">
        <v>0</v>
      </c>
      <c r="F852" s="3">
        <v>0</v>
      </c>
      <c r="G852" s="3">
        <v>0</v>
      </c>
      <c r="H852" s="3">
        <v>0</v>
      </c>
      <c r="I852" s="3">
        <v>0</v>
      </c>
      <c r="J852" s="3">
        <v>-389.12</v>
      </c>
      <c r="K852" s="3">
        <v>-389.12</v>
      </c>
      <c r="L852">
        <v>0</v>
      </c>
      <c r="M852" s="4">
        <v>45714</v>
      </c>
      <c r="N852" s="3">
        <v>-389.12</v>
      </c>
      <c r="O852" s="3">
        <v>608.96</v>
      </c>
      <c r="P852" s="3">
        <v>5397.58</v>
      </c>
      <c r="Q852" s="3" t="s">
        <v>32</v>
      </c>
      <c r="R852" s="3"/>
      <c r="S852" s="3" t="s">
        <v>436</v>
      </c>
      <c r="T852" s="3" t="s">
        <v>42</v>
      </c>
      <c r="U852" s="3" t="s">
        <v>44</v>
      </c>
      <c r="V852" s="3" t="s">
        <v>1967</v>
      </c>
      <c r="W852" s="3"/>
      <c r="X852" s="3">
        <v>7.82</v>
      </c>
      <c r="Y852" s="3"/>
      <c r="Z852" s="3"/>
      <c r="AA852" s="3">
        <v>389.12</v>
      </c>
      <c r="AB852" s="5" t="s">
        <v>64</v>
      </c>
      <c r="AC852" s="3">
        <v>-389.12</v>
      </c>
      <c r="AD852" s="3" t="s">
        <v>1968</v>
      </c>
    </row>
    <row r="853" spans="1:30" x14ac:dyDescent="0.25">
      <c r="A853">
        <v>404569</v>
      </c>
      <c r="B853" t="s">
        <v>1969</v>
      </c>
      <c r="C853" s="3">
        <f t="shared" si="14"/>
        <v>0</v>
      </c>
      <c r="D853" s="3">
        <v>0</v>
      </c>
      <c r="E853" s="3">
        <v>0</v>
      </c>
      <c r="F853" s="3">
        <v>0</v>
      </c>
      <c r="G853" s="3">
        <v>0</v>
      </c>
      <c r="H853" s="3">
        <v>0</v>
      </c>
      <c r="I853" s="3">
        <v>0</v>
      </c>
      <c r="J853" s="3">
        <v>-60.29</v>
      </c>
      <c r="K853" s="3">
        <v>-60.29</v>
      </c>
      <c r="L853">
        <v>0</v>
      </c>
      <c r="M853" s="4">
        <v>45601</v>
      </c>
      <c r="N853" s="3">
        <v>-30</v>
      </c>
      <c r="O853" s="3">
        <v>1110</v>
      </c>
      <c r="P853" s="3">
        <v>6568.27</v>
      </c>
      <c r="Q853" s="3"/>
      <c r="R853" s="3">
        <v>0</v>
      </c>
      <c r="S853" s="3" t="s">
        <v>50</v>
      </c>
      <c r="T853" s="3" t="s">
        <v>966</v>
      </c>
      <c r="U853" s="3" t="s">
        <v>35</v>
      </c>
      <c r="V853" s="3"/>
      <c r="W853" s="3"/>
      <c r="X853" s="3">
        <v>-1407.7</v>
      </c>
      <c r="Y853" s="3"/>
      <c r="Z853" s="3"/>
      <c r="AA853" s="3">
        <v>60.29</v>
      </c>
      <c r="AB853" s="5" t="s">
        <v>70</v>
      </c>
      <c r="AC853" s="3">
        <v>1110</v>
      </c>
      <c r="AD853" s="3"/>
    </row>
    <row r="854" spans="1:30" x14ac:dyDescent="0.25">
      <c r="A854">
        <v>93076</v>
      </c>
      <c r="B854" t="s">
        <v>1970</v>
      </c>
      <c r="C854" s="3">
        <f t="shared" si="14"/>
        <v>0</v>
      </c>
      <c r="D854" s="3">
        <v>0</v>
      </c>
      <c r="E854" s="3">
        <v>0</v>
      </c>
      <c r="F854" s="3">
        <v>0</v>
      </c>
      <c r="G854" s="3">
        <v>0</v>
      </c>
      <c r="H854" s="3">
        <v>0</v>
      </c>
      <c r="I854" s="3">
        <v>0</v>
      </c>
      <c r="J854" s="3">
        <v>-27.96</v>
      </c>
      <c r="K854" s="3">
        <v>-27.96</v>
      </c>
      <c r="L854">
        <v>0</v>
      </c>
      <c r="M854" s="4">
        <v>45605</v>
      </c>
      <c r="N854" s="3">
        <v>-13.74</v>
      </c>
      <c r="O854" s="3">
        <v>0</v>
      </c>
      <c r="P854" s="3">
        <v>287.33999999999997</v>
      </c>
      <c r="Q854" s="3"/>
      <c r="R854" s="3">
        <v>0</v>
      </c>
      <c r="S854" s="3" t="s">
        <v>50</v>
      </c>
      <c r="T854" s="3" t="s">
        <v>32</v>
      </c>
      <c r="U854" s="3" t="s">
        <v>414</v>
      </c>
      <c r="V854" s="3"/>
      <c r="W854" s="3" t="s">
        <v>119</v>
      </c>
      <c r="X854" s="3">
        <v>-28.7</v>
      </c>
      <c r="Y854" s="3"/>
      <c r="Z854" s="3"/>
      <c r="AA854" s="3">
        <v>27.96</v>
      </c>
      <c r="AB854" s="5" t="s">
        <v>1428</v>
      </c>
      <c r="AC854" s="3">
        <v>67.69</v>
      </c>
      <c r="AD854" s="3"/>
    </row>
    <row r="855" spans="1:30" x14ac:dyDescent="0.25">
      <c r="A855">
        <v>414761</v>
      </c>
      <c r="B855" t="s">
        <v>1971</v>
      </c>
      <c r="C855" s="3">
        <f t="shared" si="14"/>
        <v>0</v>
      </c>
      <c r="D855" s="3">
        <v>0</v>
      </c>
      <c r="E855" s="3">
        <v>0</v>
      </c>
      <c r="F855" s="3">
        <v>0</v>
      </c>
      <c r="G855" s="3">
        <v>0</v>
      </c>
      <c r="H855" s="3">
        <v>0</v>
      </c>
      <c r="I855" s="3">
        <v>0</v>
      </c>
      <c r="J855" s="3">
        <v>-1.78</v>
      </c>
      <c r="K855" s="3">
        <v>-1.78</v>
      </c>
      <c r="L855">
        <v>0</v>
      </c>
      <c r="M855" s="4">
        <v>45518</v>
      </c>
      <c r="N855" s="3">
        <v>88.86</v>
      </c>
      <c r="O855" s="3">
        <v>0</v>
      </c>
      <c r="P855" s="3">
        <v>702.91</v>
      </c>
      <c r="Q855" s="3"/>
      <c r="R855" s="3">
        <v>0</v>
      </c>
      <c r="S855" s="3" t="s">
        <v>50</v>
      </c>
      <c r="T855" s="3" t="s">
        <v>113</v>
      </c>
      <c r="U855" s="3" t="s">
        <v>35</v>
      </c>
      <c r="V855" s="3"/>
      <c r="W855" s="3"/>
      <c r="X855" s="3">
        <v>-1.78</v>
      </c>
      <c r="Y855" s="3"/>
      <c r="Z855" s="3"/>
      <c r="AA855" s="3">
        <v>1.78</v>
      </c>
      <c r="AB855" s="5" t="s">
        <v>1940</v>
      </c>
      <c r="AC855" s="3">
        <v>538.23</v>
      </c>
      <c r="AD855" s="3"/>
    </row>
    <row r="856" spans="1:30" x14ac:dyDescent="0.25">
      <c r="A856">
        <v>421232</v>
      </c>
      <c r="B856" t="s">
        <v>1972</v>
      </c>
      <c r="C856" s="3">
        <f t="shared" si="14"/>
        <v>0</v>
      </c>
      <c r="D856" s="3">
        <v>0</v>
      </c>
      <c r="E856" s="3">
        <v>0</v>
      </c>
      <c r="F856" s="3">
        <v>0</v>
      </c>
      <c r="G856" s="3">
        <v>0</v>
      </c>
      <c r="H856" s="3">
        <v>0</v>
      </c>
      <c r="I856" s="3">
        <v>0</v>
      </c>
      <c r="J856" s="3">
        <v>-1.75</v>
      </c>
      <c r="K856" s="3">
        <v>-1.75</v>
      </c>
      <c r="L856">
        <v>0</v>
      </c>
      <c r="M856" s="4">
        <v>45560</v>
      </c>
      <c r="N856" s="3">
        <v>-442.15</v>
      </c>
      <c r="O856" s="3">
        <v>0</v>
      </c>
      <c r="P856" s="3">
        <v>1353.74</v>
      </c>
      <c r="Q856" s="3"/>
      <c r="R856" s="3">
        <v>0</v>
      </c>
      <c r="S856" s="3" t="s">
        <v>50</v>
      </c>
      <c r="T856" s="3" t="s">
        <v>32</v>
      </c>
      <c r="U856" s="3" t="s">
        <v>35</v>
      </c>
      <c r="V856" s="3"/>
      <c r="W856" s="3"/>
      <c r="X856" s="3">
        <v>-1.7</v>
      </c>
      <c r="Y856" s="3"/>
      <c r="Z856" s="3"/>
      <c r="AA856" s="3">
        <v>1.75</v>
      </c>
      <c r="AB856" s="5" t="s">
        <v>1422</v>
      </c>
      <c r="AC856" s="3">
        <v>442.15</v>
      </c>
      <c r="AD856" s="3"/>
    </row>
    <row r="857" spans="1:30" x14ac:dyDescent="0.25">
      <c r="A857">
        <v>434751</v>
      </c>
      <c r="B857" t="s">
        <v>1973</v>
      </c>
      <c r="C857" s="3">
        <f t="shared" si="14"/>
        <v>0</v>
      </c>
      <c r="D857" s="3">
        <v>0</v>
      </c>
      <c r="E857" s="3">
        <v>0</v>
      </c>
      <c r="F857" s="3">
        <v>0</v>
      </c>
      <c r="G857" s="3">
        <v>0</v>
      </c>
      <c r="H857" s="3">
        <v>0</v>
      </c>
      <c r="I857" s="3">
        <v>0</v>
      </c>
      <c r="J857" s="3">
        <v>-2.5299999999999998</v>
      </c>
      <c r="K857" s="3">
        <v>-2.5299999999999998</v>
      </c>
      <c r="L857">
        <v>0</v>
      </c>
      <c r="M857" s="4">
        <v>45474</v>
      </c>
      <c r="N857" s="3">
        <v>-411.42</v>
      </c>
      <c r="O857" s="3">
        <v>0</v>
      </c>
      <c r="P857" s="3">
        <v>362.5</v>
      </c>
      <c r="Q857" s="3"/>
      <c r="R857" s="3">
        <v>0</v>
      </c>
      <c r="S857" s="3" t="s">
        <v>50</v>
      </c>
      <c r="T857" s="3"/>
      <c r="U857" s="3" t="s">
        <v>63</v>
      </c>
      <c r="V857" s="3"/>
      <c r="W857" s="3"/>
      <c r="X857" s="3">
        <v>-2.5299999999999998</v>
      </c>
      <c r="Y857" s="3"/>
      <c r="Z857" s="3"/>
      <c r="AA857" s="3">
        <v>2.5299999999999998</v>
      </c>
      <c r="AB857" s="5" t="s">
        <v>1505</v>
      </c>
      <c r="AC857" s="3">
        <v>408.89</v>
      </c>
      <c r="AD857" s="3"/>
    </row>
    <row r="858" spans="1:30" x14ac:dyDescent="0.25">
      <c r="A858">
        <v>436198</v>
      </c>
      <c r="B858" t="s">
        <v>1974</v>
      </c>
      <c r="C858" s="3">
        <f t="shared" si="14"/>
        <v>0</v>
      </c>
      <c r="D858" s="3">
        <v>0</v>
      </c>
      <c r="E858" s="3">
        <v>0</v>
      </c>
      <c r="F858" s="3">
        <v>0</v>
      </c>
      <c r="G858" s="3">
        <v>0</v>
      </c>
      <c r="H858" s="3">
        <v>0</v>
      </c>
      <c r="I858" s="3">
        <v>0</v>
      </c>
      <c r="J858" s="3">
        <v>-2240.33</v>
      </c>
      <c r="K858" s="3">
        <v>-2240.33</v>
      </c>
      <c r="L858">
        <v>0</v>
      </c>
      <c r="M858" s="4">
        <v>45714</v>
      </c>
      <c r="N858" s="3">
        <v>-2240.33</v>
      </c>
      <c r="O858" s="3">
        <v>2296.4499999999998</v>
      </c>
      <c r="P858" s="3">
        <v>0</v>
      </c>
      <c r="Q858" s="3"/>
      <c r="R858" s="3">
        <v>2057.69</v>
      </c>
      <c r="S858" s="3" t="s">
        <v>178</v>
      </c>
      <c r="T858" s="3" t="s">
        <v>32</v>
      </c>
      <c r="U858" s="3" t="s">
        <v>414</v>
      </c>
      <c r="V858" s="3"/>
      <c r="W858" s="3"/>
      <c r="X858" s="3">
        <v>0</v>
      </c>
      <c r="Y858" s="3"/>
      <c r="Z858" s="3"/>
      <c r="AA858" s="3">
        <v>2240.33</v>
      </c>
      <c r="AB858" s="5" t="s">
        <v>52</v>
      </c>
      <c r="AC858" s="3">
        <v>0</v>
      </c>
      <c r="AD858" s="3"/>
    </row>
    <row r="859" spans="1:30" x14ac:dyDescent="0.25">
      <c r="A859">
        <v>107754</v>
      </c>
      <c r="B859" t="s">
        <v>1975</v>
      </c>
      <c r="C859" s="3">
        <f t="shared" si="14"/>
        <v>0</v>
      </c>
      <c r="D859" s="3">
        <v>0</v>
      </c>
      <c r="E859" s="3">
        <v>0</v>
      </c>
      <c r="F859" s="3">
        <v>0</v>
      </c>
      <c r="G859" s="3">
        <v>0</v>
      </c>
      <c r="H859" s="3">
        <v>0</v>
      </c>
      <c r="I859" s="3">
        <v>0</v>
      </c>
      <c r="J859" s="3">
        <v>-34.229999999999997</v>
      </c>
      <c r="K859" s="3">
        <v>-34.229999999999997</v>
      </c>
      <c r="L859">
        <v>0</v>
      </c>
      <c r="M859" s="4">
        <v>45714</v>
      </c>
      <c r="N859" s="3">
        <v>-26.85</v>
      </c>
      <c r="O859" s="3">
        <v>24.66</v>
      </c>
      <c r="P859" s="3">
        <v>4958.43</v>
      </c>
      <c r="Q859" s="3"/>
      <c r="R859" s="3">
        <v>0</v>
      </c>
      <c r="S859" s="3" t="s">
        <v>770</v>
      </c>
      <c r="T859" s="3" t="s">
        <v>32</v>
      </c>
      <c r="U859" s="3" t="s">
        <v>35</v>
      </c>
      <c r="V859" s="3"/>
      <c r="W859" s="3" t="s">
        <v>119</v>
      </c>
      <c r="X859" s="3">
        <v>-55.48</v>
      </c>
      <c r="Y859" s="3"/>
      <c r="Z859" s="3"/>
      <c r="AA859" s="3">
        <v>34.229999999999997</v>
      </c>
      <c r="AB859" s="5" t="s">
        <v>70</v>
      </c>
      <c r="AC859" s="3">
        <v>26.85</v>
      </c>
      <c r="AD859" s="3"/>
    </row>
    <row r="860" spans="1:30" x14ac:dyDescent="0.25">
      <c r="A860">
        <v>434620</v>
      </c>
      <c r="B860" t="s">
        <v>1976</v>
      </c>
      <c r="C860" s="3">
        <f t="shared" si="14"/>
        <v>0</v>
      </c>
      <c r="D860" s="3">
        <v>0</v>
      </c>
      <c r="E860" s="3">
        <v>0</v>
      </c>
      <c r="F860" s="3">
        <v>0</v>
      </c>
      <c r="G860" s="3">
        <v>0</v>
      </c>
      <c r="H860" s="3">
        <v>0</v>
      </c>
      <c r="I860" s="3">
        <v>0</v>
      </c>
      <c r="J860" s="3">
        <v>-118.56</v>
      </c>
      <c r="K860" s="3">
        <v>-118.56</v>
      </c>
      <c r="L860">
        <v>0</v>
      </c>
      <c r="M860" s="4">
        <v>45701</v>
      </c>
      <c r="N860" s="3">
        <v>-682.55</v>
      </c>
      <c r="O860" s="3">
        <v>809.88</v>
      </c>
      <c r="P860" s="3">
        <v>5100.84</v>
      </c>
      <c r="Q860" s="3"/>
      <c r="R860" s="3">
        <v>0</v>
      </c>
      <c r="S860" s="3" t="s">
        <v>50</v>
      </c>
      <c r="T860" s="3" t="s">
        <v>100</v>
      </c>
      <c r="U860" s="3" t="s">
        <v>35</v>
      </c>
      <c r="V860" s="3"/>
      <c r="W860" s="3"/>
      <c r="X860" s="3">
        <v>-122.04</v>
      </c>
      <c r="Y860" s="3"/>
      <c r="Z860" s="3"/>
      <c r="AA860" s="3">
        <v>118.56</v>
      </c>
      <c r="AB860" s="5" t="s">
        <v>484</v>
      </c>
      <c r="AC860" s="3">
        <v>682.55</v>
      </c>
      <c r="AD860" s="3"/>
    </row>
    <row r="861" spans="1:30" x14ac:dyDescent="0.25">
      <c r="A861">
        <v>77659</v>
      </c>
      <c r="B861" t="s">
        <v>1977</v>
      </c>
      <c r="C861" s="3">
        <f t="shared" si="14"/>
        <v>0</v>
      </c>
      <c r="D861" s="3">
        <v>0</v>
      </c>
      <c r="E861" s="3">
        <v>0</v>
      </c>
      <c r="F861" s="3">
        <v>0</v>
      </c>
      <c r="G861" s="3">
        <v>0</v>
      </c>
      <c r="H861" s="3">
        <v>0</v>
      </c>
      <c r="I861" s="3">
        <v>0</v>
      </c>
      <c r="J861" s="3">
        <v>-101.08</v>
      </c>
      <c r="K861" s="3">
        <v>-101.08</v>
      </c>
      <c r="L861">
        <v>0</v>
      </c>
      <c r="M861" s="4">
        <v>45522</v>
      </c>
      <c r="N861" s="3">
        <v>251.29</v>
      </c>
      <c r="O861" s="3">
        <v>0</v>
      </c>
      <c r="P861" s="3">
        <v>8848.41</v>
      </c>
      <c r="Q861" s="3" t="s">
        <v>32</v>
      </c>
      <c r="R861" s="3">
        <v>0</v>
      </c>
      <c r="S861" s="3" t="s">
        <v>50</v>
      </c>
      <c r="T861" s="3"/>
      <c r="U861" s="3" t="s">
        <v>35</v>
      </c>
      <c r="V861" s="3" t="s">
        <v>755</v>
      </c>
      <c r="W861" s="3" t="s">
        <v>46</v>
      </c>
      <c r="X861" s="3">
        <v>-101.08</v>
      </c>
      <c r="Y861" s="3"/>
      <c r="Z861" s="3"/>
      <c r="AA861" s="3">
        <v>101.08</v>
      </c>
      <c r="AB861" s="5" t="s">
        <v>1978</v>
      </c>
      <c r="AC861" s="3">
        <v>699.87</v>
      </c>
      <c r="AD861" s="3" t="s">
        <v>1979</v>
      </c>
    </row>
    <row r="862" spans="1:30" x14ac:dyDescent="0.25">
      <c r="A862">
        <v>382118</v>
      </c>
      <c r="B862" t="s">
        <v>1980</v>
      </c>
      <c r="C862" s="3">
        <f t="shared" si="14"/>
        <v>0</v>
      </c>
      <c r="D862" s="3">
        <v>0</v>
      </c>
      <c r="E862" s="3">
        <v>0</v>
      </c>
      <c r="F862" s="3">
        <v>0</v>
      </c>
      <c r="G862" s="3">
        <v>0</v>
      </c>
      <c r="H862" s="3">
        <v>0</v>
      </c>
      <c r="I862" s="3">
        <v>0</v>
      </c>
      <c r="J862" s="3">
        <v>-141.27000000000001</v>
      </c>
      <c r="K862" s="3">
        <v>-141.27000000000001</v>
      </c>
      <c r="L862">
        <v>0</v>
      </c>
      <c r="M862" s="4">
        <v>45643</v>
      </c>
      <c r="N862" s="3">
        <v>-350.96</v>
      </c>
      <c r="O862" s="3">
        <v>0</v>
      </c>
      <c r="P862" s="3">
        <v>18640.560000000001</v>
      </c>
      <c r="Q862" s="3"/>
      <c r="R862" s="3">
        <v>0</v>
      </c>
      <c r="S862" s="3" t="s">
        <v>50</v>
      </c>
      <c r="T862" s="3" t="s">
        <v>1401</v>
      </c>
      <c r="U862" s="3" t="s">
        <v>35</v>
      </c>
      <c r="V862" s="3"/>
      <c r="W862" s="3" t="s">
        <v>57</v>
      </c>
      <c r="X862" s="3">
        <v>-459.97</v>
      </c>
      <c r="Y862" s="3"/>
      <c r="Z862" s="3"/>
      <c r="AA862" s="3">
        <v>141.27000000000001</v>
      </c>
      <c r="AB862" s="5" t="s">
        <v>179</v>
      </c>
      <c r="AC862" s="3">
        <v>5109.95</v>
      </c>
      <c r="AD862" s="3"/>
    </row>
    <row r="863" spans="1:30" x14ac:dyDescent="0.25">
      <c r="A863">
        <v>159853</v>
      </c>
      <c r="B863" t="s">
        <v>1981</v>
      </c>
      <c r="C863" s="3">
        <f t="shared" si="14"/>
        <v>0</v>
      </c>
      <c r="D863" s="3">
        <v>0</v>
      </c>
      <c r="E863" s="3">
        <v>0</v>
      </c>
      <c r="F863" s="3">
        <v>0</v>
      </c>
      <c r="G863" s="3">
        <v>0</v>
      </c>
      <c r="H863" s="3">
        <v>0</v>
      </c>
      <c r="I863" s="3">
        <v>0</v>
      </c>
      <c r="J863" s="3">
        <v>-0.02</v>
      </c>
      <c r="K863" s="3">
        <v>-0.02</v>
      </c>
      <c r="L863">
        <v>0</v>
      </c>
      <c r="M863" s="4">
        <v>45712</v>
      </c>
      <c r="N863" s="3">
        <v>-62.72</v>
      </c>
      <c r="O863" s="3">
        <v>3392.6</v>
      </c>
      <c r="P863" s="3">
        <v>46015.26</v>
      </c>
      <c r="Q863" s="3" t="s">
        <v>32</v>
      </c>
      <c r="R863" s="3">
        <v>0</v>
      </c>
      <c r="S863" s="3" t="s">
        <v>436</v>
      </c>
      <c r="T863" s="3" t="s">
        <v>467</v>
      </c>
      <c r="U863" s="3" t="s">
        <v>44</v>
      </c>
      <c r="V863" s="3" t="s">
        <v>1982</v>
      </c>
      <c r="W863" s="3" t="s">
        <v>37</v>
      </c>
      <c r="X863" s="3">
        <v>-83.83</v>
      </c>
      <c r="Y863" s="3"/>
      <c r="Z863" s="3"/>
      <c r="AA863" s="3">
        <v>0.02</v>
      </c>
      <c r="AB863" s="5" t="s">
        <v>163</v>
      </c>
      <c r="AC863" s="3">
        <v>62.72</v>
      </c>
      <c r="AD863" s="3" t="s">
        <v>1983</v>
      </c>
    </row>
    <row r="864" spans="1:30" x14ac:dyDescent="0.25">
      <c r="A864">
        <v>392265</v>
      </c>
      <c r="B864" t="s">
        <v>1984</v>
      </c>
      <c r="C864" s="3">
        <f t="shared" si="14"/>
        <v>0</v>
      </c>
      <c r="D864" s="3">
        <v>0</v>
      </c>
      <c r="E864" s="3">
        <v>0</v>
      </c>
      <c r="F864" s="3">
        <v>0</v>
      </c>
      <c r="G864" s="3">
        <v>0</v>
      </c>
      <c r="H864" s="3">
        <v>0</v>
      </c>
      <c r="I864" s="3">
        <v>0</v>
      </c>
      <c r="J864" s="3">
        <v>-9.3800000000000008</v>
      </c>
      <c r="K864" s="3">
        <v>-9.3800000000000008</v>
      </c>
      <c r="L864">
        <v>0</v>
      </c>
      <c r="M864" s="4">
        <v>45699</v>
      </c>
      <c r="N864" s="3">
        <v>-845.96</v>
      </c>
      <c r="O864" s="3">
        <v>724</v>
      </c>
      <c r="P864" s="3">
        <v>13884.32</v>
      </c>
      <c r="Q864" s="3"/>
      <c r="R864" s="3">
        <v>0</v>
      </c>
      <c r="S864" s="3" t="s">
        <v>50</v>
      </c>
      <c r="T864" s="3" t="s">
        <v>100</v>
      </c>
      <c r="U864" s="3" t="s">
        <v>35</v>
      </c>
      <c r="V864" s="3"/>
      <c r="W864" s="3"/>
      <c r="X864" s="3">
        <v>-241.54</v>
      </c>
      <c r="Y864" s="3"/>
      <c r="Z864" s="3"/>
      <c r="AA864" s="3">
        <v>9.3800000000000008</v>
      </c>
      <c r="AB864" s="5" t="s">
        <v>671</v>
      </c>
      <c r="AC864" s="3">
        <v>845.96</v>
      </c>
      <c r="AD864" s="3"/>
    </row>
    <row r="865" spans="1:30" x14ac:dyDescent="0.25">
      <c r="A865">
        <v>443203</v>
      </c>
      <c r="B865" t="s">
        <v>1985</v>
      </c>
      <c r="C865" s="3">
        <f t="shared" si="14"/>
        <v>0</v>
      </c>
      <c r="D865" s="3">
        <v>0</v>
      </c>
      <c r="E865" s="3">
        <v>0</v>
      </c>
      <c r="F865" s="3">
        <v>0</v>
      </c>
      <c r="G865" s="3">
        <v>0</v>
      </c>
      <c r="H865" s="3">
        <v>0</v>
      </c>
      <c r="I865" s="3">
        <v>0</v>
      </c>
      <c r="J865" s="3">
        <v>-20</v>
      </c>
      <c r="K865" s="3">
        <v>-20</v>
      </c>
      <c r="L865">
        <v>0</v>
      </c>
      <c r="M865" s="4">
        <v>45714</v>
      </c>
      <c r="N865" s="3">
        <v>-395.89</v>
      </c>
      <c r="O865" s="3">
        <v>52.5</v>
      </c>
      <c r="P865" s="3">
        <v>0</v>
      </c>
      <c r="Q865" s="3"/>
      <c r="R865" s="3">
        <v>0</v>
      </c>
      <c r="S865" s="3" t="s">
        <v>50</v>
      </c>
      <c r="T865" s="3"/>
      <c r="U865" s="3" t="s">
        <v>35</v>
      </c>
      <c r="V865" s="3"/>
      <c r="W865" s="3"/>
      <c r="X865" s="3"/>
      <c r="Y865" s="3"/>
      <c r="Z865" s="3"/>
      <c r="AA865" s="3">
        <v>20</v>
      </c>
      <c r="AB865" s="5" t="s">
        <v>64</v>
      </c>
      <c r="AC865" s="3">
        <v>375.89</v>
      </c>
      <c r="AD865" s="3"/>
    </row>
    <row r="866" spans="1:30" x14ac:dyDescent="0.25">
      <c r="A866">
        <v>425665</v>
      </c>
      <c r="B866" t="s">
        <v>1986</v>
      </c>
      <c r="C866" s="3">
        <f t="shared" si="14"/>
        <v>0</v>
      </c>
      <c r="D866" s="3">
        <v>0</v>
      </c>
      <c r="E866" s="3">
        <v>0</v>
      </c>
      <c r="F866" s="3">
        <v>0</v>
      </c>
      <c r="G866" s="3">
        <v>0</v>
      </c>
      <c r="H866" s="3">
        <v>0</v>
      </c>
      <c r="I866" s="3">
        <v>0</v>
      </c>
      <c r="J866" s="3">
        <v>-18.34</v>
      </c>
      <c r="K866" s="3">
        <v>-18.34</v>
      </c>
      <c r="L866">
        <v>0</v>
      </c>
      <c r="M866" s="4">
        <v>45371</v>
      </c>
      <c r="N866" s="3">
        <v>-420.52</v>
      </c>
      <c r="O866" s="3">
        <v>0</v>
      </c>
      <c r="P866" s="3">
        <v>343.68</v>
      </c>
      <c r="Q866" s="3"/>
      <c r="R866" s="3">
        <v>0</v>
      </c>
      <c r="S866" s="3" t="s">
        <v>50</v>
      </c>
      <c r="T866" s="3"/>
      <c r="U866" s="3" t="s">
        <v>35</v>
      </c>
      <c r="V866" s="3"/>
      <c r="W866" s="3"/>
      <c r="X866" s="3">
        <v>-18.34</v>
      </c>
      <c r="Y866" s="3"/>
      <c r="Z866" s="3"/>
      <c r="AA866" s="3">
        <v>18.34</v>
      </c>
      <c r="AB866" s="5" t="s">
        <v>1987</v>
      </c>
      <c r="AC866" s="3">
        <v>402.18</v>
      </c>
      <c r="AD866" s="3"/>
    </row>
    <row r="867" spans="1:30" x14ac:dyDescent="0.25">
      <c r="A867">
        <v>44383</v>
      </c>
      <c r="B867" t="s">
        <v>1988</v>
      </c>
      <c r="C867" s="3">
        <f t="shared" si="14"/>
        <v>0</v>
      </c>
      <c r="D867" s="3">
        <v>0</v>
      </c>
      <c r="E867" s="3">
        <v>0</v>
      </c>
      <c r="F867" s="3">
        <v>0</v>
      </c>
      <c r="G867" s="3">
        <v>0</v>
      </c>
      <c r="H867" s="3">
        <v>0</v>
      </c>
      <c r="I867" s="3">
        <v>0</v>
      </c>
      <c r="J867" s="3">
        <v>-20.34</v>
      </c>
      <c r="K867" s="3">
        <v>-20.34</v>
      </c>
      <c r="L867">
        <v>0</v>
      </c>
      <c r="M867" s="4">
        <v>45685</v>
      </c>
      <c r="N867" s="3">
        <v>70.86</v>
      </c>
      <c r="O867" s="3">
        <v>0</v>
      </c>
      <c r="P867" s="3">
        <v>231.25</v>
      </c>
      <c r="Q867" s="3"/>
      <c r="R867" s="3">
        <v>0</v>
      </c>
      <c r="S867" s="3" t="s">
        <v>50</v>
      </c>
      <c r="T867" s="3" t="s">
        <v>42</v>
      </c>
      <c r="U867" s="3" t="s">
        <v>414</v>
      </c>
      <c r="V867" s="3"/>
      <c r="W867" s="3" t="s">
        <v>119</v>
      </c>
      <c r="X867" s="3">
        <v>-77.64</v>
      </c>
      <c r="Y867" s="3"/>
      <c r="Z867" s="3"/>
      <c r="AA867" s="3">
        <v>20.34</v>
      </c>
      <c r="AB867" s="5" t="s">
        <v>722</v>
      </c>
      <c r="AC867" s="3">
        <v>1665</v>
      </c>
      <c r="AD867" s="3" t="s">
        <v>1989</v>
      </c>
    </row>
    <row r="868" spans="1:30" x14ac:dyDescent="0.25">
      <c r="A868">
        <v>193721</v>
      </c>
      <c r="B868" t="s">
        <v>1990</v>
      </c>
      <c r="C868" s="3">
        <f t="shared" si="14"/>
        <v>0</v>
      </c>
      <c r="D868" s="3">
        <v>0</v>
      </c>
      <c r="E868" s="3">
        <v>0</v>
      </c>
      <c r="F868" s="3">
        <v>0</v>
      </c>
      <c r="G868" s="3">
        <v>0</v>
      </c>
      <c r="H868" s="3">
        <v>0</v>
      </c>
      <c r="I868" s="3">
        <v>0</v>
      </c>
      <c r="J868" s="3">
        <v>-24</v>
      </c>
      <c r="K868" s="3">
        <v>-24</v>
      </c>
      <c r="L868">
        <v>10000</v>
      </c>
      <c r="M868" s="4">
        <v>45672</v>
      </c>
      <c r="N868" s="3">
        <v>-2146.1799999999998</v>
      </c>
      <c r="O868" s="3">
        <v>11520.41</v>
      </c>
      <c r="P868" s="3">
        <v>87345.07</v>
      </c>
      <c r="Q868" s="3"/>
      <c r="R868" s="3">
        <v>0</v>
      </c>
      <c r="S868" s="3" t="s">
        <v>33</v>
      </c>
      <c r="T868" s="3" t="s">
        <v>100</v>
      </c>
      <c r="U868" s="3" t="s">
        <v>44</v>
      </c>
      <c r="V868" s="3"/>
      <c r="W868" s="3" t="s">
        <v>46</v>
      </c>
      <c r="X868" s="3">
        <v>-120.52</v>
      </c>
      <c r="Y868" s="3"/>
      <c r="Z868" s="3"/>
      <c r="AA868" s="3">
        <v>10024</v>
      </c>
      <c r="AB868" s="5" t="s">
        <v>170</v>
      </c>
      <c r="AC868" s="3">
        <v>2146.1799999999998</v>
      </c>
      <c r="AD868" s="3" t="s">
        <v>1991</v>
      </c>
    </row>
    <row r="869" spans="1:30" x14ac:dyDescent="0.25">
      <c r="A869">
        <v>377392</v>
      </c>
      <c r="B869" t="s">
        <v>1992</v>
      </c>
      <c r="C869" s="3">
        <f t="shared" si="14"/>
        <v>0</v>
      </c>
      <c r="D869" s="3">
        <v>0</v>
      </c>
      <c r="E869" s="3">
        <v>0</v>
      </c>
      <c r="F869" s="3">
        <v>0</v>
      </c>
      <c r="G869" s="3">
        <v>0</v>
      </c>
      <c r="H869" s="3">
        <v>0</v>
      </c>
      <c r="I869" s="3">
        <v>0</v>
      </c>
      <c r="J869" s="3">
        <v>-554.04</v>
      </c>
      <c r="K869" s="3">
        <v>-554.04</v>
      </c>
      <c r="L869">
        <v>0</v>
      </c>
      <c r="M869" s="4">
        <v>45443</v>
      </c>
      <c r="N869" s="3">
        <v>-989.89</v>
      </c>
      <c r="O869" s="3">
        <v>0</v>
      </c>
      <c r="P869" s="3">
        <v>1141.2</v>
      </c>
      <c r="Q869" s="3"/>
      <c r="R869" s="3">
        <v>0</v>
      </c>
      <c r="S869" s="3" t="s">
        <v>50</v>
      </c>
      <c r="T869" s="3"/>
      <c r="U869" s="3" t="s">
        <v>35</v>
      </c>
      <c r="V869" s="3" t="s">
        <v>640</v>
      </c>
      <c r="W869" s="3"/>
      <c r="X869" s="3">
        <v>-554.04</v>
      </c>
      <c r="Y869" s="3"/>
      <c r="Z869" s="3"/>
      <c r="AA869" s="3">
        <v>554.04</v>
      </c>
      <c r="AB869" s="5" t="s">
        <v>1691</v>
      </c>
      <c r="AC869" s="3">
        <v>-47.99</v>
      </c>
      <c r="AD869" s="3" t="s">
        <v>1993</v>
      </c>
    </row>
    <row r="870" spans="1:30" x14ac:dyDescent="0.25">
      <c r="A870">
        <v>436727</v>
      </c>
      <c r="B870" t="s">
        <v>1994</v>
      </c>
      <c r="C870" s="3">
        <f t="shared" si="14"/>
        <v>0</v>
      </c>
      <c r="D870" s="3">
        <v>0</v>
      </c>
      <c r="E870" s="3">
        <v>0</v>
      </c>
      <c r="F870" s="3">
        <v>0</v>
      </c>
      <c r="G870" s="3">
        <v>0</v>
      </c>
      <c r="H870" s="3">
        <v>0</v>
      </c>
      <c r="I870" s="3">
        <v>0</v>
      </c>
      <c r="J870" s="3">
        <v>-32.590000000000003</v>
      </c>
      <c r="K870" s="3">
        <v>-32.590000000000003</v>
      </c>
      <c r="L870">
        <v>0</v>
      </c>
      <c r="M870" s="4">
        <v>45714</v>
      </c>
      <c r="N870" s="3">
        <v>-44.41</v>
      </c>
      <c r="O870" s="3">
        <v>172.48</v>
      </c>
      <c r="P870" s="3">
        <v>255.36</v>
      </c>
      <c r="Q870" s="3"/>
      <c r="R870" s="3">
        <v>0</v>
      </c>
      <c r="S870" s="3" t="s">
        <v>50</v>
      </c>
      <c r="T870" s="3"/>
      <c r="U870" s="3" t="s">
        <v>35</v>
      </c>
      <c r="V870" s="3"/>
      <c r="W870" s="3"/>
      <c r="X870" s="3">
        <v>0</v>
      </c>
      <c r="Y870" s="3"/>
      <c r="Z870" s="3"/>
      <c r="AA870" s="3">
        <v>32.590000000000003</v>
      </c>
      <c r="AB870" s="5" t="s">
        <v>70</v>
      </c>
      <c r="AC870" s="3">
        <v>11.82</v>
      </c>
      <c r="AD870" s="3"/>
    </row>
    <row r="871" spans="1:30" x14ac:dyDescent="0.25">
      <c r="A871">
        <v>382291</v>
      </c>
      <c r="B871" t="s">
        <v>1995</v>
      </c>
      <c r="C871" s="3">
        <f t="shared" si="14"/>
        <v>0</v>
      </c>
      <c r="D871" s="3">
        <v>0</v>
      </c>
      <c r="E871" s="3">
        <v>0</v>
      </c>
      <c r="F871" s="3">
        <v>0</v>
      </c>
      <c r="G871" s="3">
        <v>0</v>
      </c>
      <c r="H871" s="3">
        <v>0</v>
      </c>
      <c r="I871" s="3">
        <v>0</v>
      </c>
      <c r="J871" s="3">
        <v>-116.68</v>
      </c>
      <c r="K871" s="3">
        <v>-116.68</v>
      </c>
      <c r="L871">
        <v>5000</v>
      </c>
      <c r="M871" s="4">
        <v>45681</v>
      </c>
      <c r="N871" s="3">
        <v>-143.38</v>
      </c>
      <c r="O871" s="3">
        <v>264</v>
      </c>
      <c r="P871" s="3">
        <v>8357.68</v>
      </c>
      <c r="Q871" s="3"/>
      <c r="R871" s="3">
        <v>0</v>
      </c>
      <c r="S871" s="3" t="s">
        <v>436</v>
      </c>
      <c r="T871" s="3" t="s">
        <v>32</v>
      </c>
      <c r="U871" s="3" t="s">
        <v>35</v>
      </c>
      <c r="V871" s="3"/>
      <c r="W871" s="3"/>
      <c r="X871" s="3">
        <v>-147.93</v>
      </c>
      <c r="Y871" s="3"/>
      <c r="Z871" s="3"/>
      <c r="AA871" s="3">
        <v>5116.68</v>
      </c>
      <c r="AB871" s="5" t="s">
        <v>115</v>
      </c>
      <c r="AC871" s="3">
        <v>286.77</v>
      </c>
      <c r="AD871" s="3"/>
    </row>
    <row r="872" spans="1:30" x14ac:dyDescent="0.25">
      <c r="A872">
        <v>193345</v>
      </c>
      <c r="B872" t="s">
        <v>1996</v>
      </c>
      <c r="C872" s="3">
        <f t="shared" si="14"/>
        <v>0</v>
      </c>
      <c r="D872" s="3">
        <v>0</v>
      </c>
      <c r="E872" s="3">
        <v>0</v>
      </c>
      <c r="F872" s="3">
        <v>0</v>
      </c>
      <c r="G872" s="3">
        <v>0</v>
      </c>
      <c r="H872" s="3">
        <v>0</v>
      </c>
      <c r="I872" s="3">
        <v>0</v>
      </c>
      <c r="J872" s="3">
        <v>-41.98</v>
      </c>
      <c r="K872" s="3">
        <v>-41.98</v>
      </c>
      <c r="L872">
        <v>0</v>
      </c>
      <c r="M872" s="4">
        <v>45582</v>
      </c>
      <c r="N872" s="3">
        <v>202.08</v>
      </c>
      <c r="O872" s="3">
        <v>0</v>
      </c>
      <c r="P872" s="3">
        <v>4300.4799999999996</v>
      </c>
      <c r="Q872" s="3"/>
      <c r="R872" s="3">
        <v>0</v>
      </c>
      <c r="S872" s="3" t="s">
        <v>50</v>
      </c>
      <c r="T872" s="3" t="s">
        <v>32</v>
      </c>
      <c r="U872" s="3" t="s">
        <v>414</v>
      </c>
      <c r="V872" s="3" t="s">
        <v>1997</v>
      </c>
      <c r="W872" s="3" t="s">
        <v>119</v>
      </c>
      <c r="X872" s="3">
        <v>-41.98</v>
      </c>
      <c r="Y872" s="3"/>
      <c r="Z872" s="3"/>
      <c r="AA872" s="3">
        <v>41.98</v>
      </c>
      <c r="AB872" s="5" t="s">
        <v>1998</v>
      </c>
      <c r="AC872" s="3">
        <v>-202.08</v>
      </c>
      <c r="AD872" s="3" t="s">
        <v>1999</v>
      </c>
    </row>
    <row r="873" spans="1:30" x14ac:dyDescent="0.25">
      <c r="A873">
        <v>429810</v>
      </c>
      <c r="B873" t="s">
        <v>2000</v>
      </c>
      <c r="C873" s="3">
        <f t="shared" si="14"/>
        <v>0</v>
      </c>
      <c r="D873" s="3">
        <v>0</v>
      </c>
      <c r="E873" s="3">
        <v>0</v>
      </c>
      <c r="F873" s="3">
        <v>0</v>
      </c>
      <c r="G873" s="3">
        <v>0</v>
      </c>
      <c r="H873" s="3">
        <v>0</v>
      </c>
      <c r="I873" s="3">
        <v>0</v>
      </c>
      <c r="J873" s="3">
        <v>-5.16</v>
      </c>
      <c r="K873" s="3">
        <v>-5.16</v>
      </c>
      <c r="L873">
        <v>0</v>
      </c>
      <c r="M873" s="4">
        <v>45707</v>
      </c>
      <c r="N873" s="3">
        <v>-846.75</v>
      </c>
      <c r="O873" s="3">
        <v>779.52</v>
      </c>
      <c r="P873" s="3">
        <v>14444.97</v>
      </c>
      <c r="Q873" s="3"/>
      <c r="R873" s="3">
        <v>0</v>
      </c>
      <c r="S873" s="3" t="s">
        <v>50</v>
      </c>
      <c r="T873" s="3" t="s">
        <v>32</v>
      </c>
      <c r="U873" s="3" t="s">
        <v>35</v>
      </c>
      <c r="V873" s="3"/>
      <c r="W873" s="3"/>
      <c r="X873" s="3">
        <v>-5.16</v>
      </c>
      <c r="Y873" s="3"/>
      <c r="Z873" s="3"/>
      <c r="AA873" s="3">
        <v>5.16</v>
      </c>
      <c r="AB873" s="5" t="s">
        <v>256</v>
      </c>
      <c r="AC873" s="3">
        <v>846.75</v>
      </c>
      <c r="AD873" s="3"/>
    </row>
    <row r="874" spans="1:30" x14ac:dyDescent="0.25">
      <c r="A874">
        <v>431444</v>
      </c>
      <c r="B874" t="s">
        <v>2001</v>
      </c>
      <c r="C874" s="3">
        <f t="shared" si="14"/>
        <v>0</v>
      </c>
      <c r="D874" s="3">
        <v>0</v>
      </c>
      <c r="E874" s="3">
        <v>0</v>
      </c>
      <c r="F874" s="3">
        <v>0</v>
      </c>
      <c r="G874" s="3">
        <v>0</v>
      </c>
      <c r="H874" s="3">
        <v>0</v>
      </c>
      <c r="I874" s="3">
        <v>0</v>
      </c>
      <c r="J874" s="3">
        <v>-85.07</v>
      </c>
      <c r="K874" s="3">
        <v>-85.07</v>
      </c>
      <c r="L874">
        <v>0</v>
      </c>
      <c r="M874" s="4">
        <v>45400</v>
      </c>
      <c r="N874" s="3">
        <v>-42.54</v>
      </c>
      <c r="O874" s="3">
        <v>0</v>
      </c>
      <c r="P874" s="3">
        <v>1164.6199999999999</v>
      </c>
      <c r="Q874" s="3"/>
      <c r="R874" s="3">
        <v>0</v>
      </c>
      <c r="S874" s="3" t="s">
        <v>50</v>
      </c>
      <c r="T874" s="3"/>
      <c r="U874" s="3" t="s">
        <v>35</v>
      </c>
      <c r="V874" s="3"/>
      <c r="W874" s="3"/>
      <c r="X874" s="3">
        <v>-85.07</v>
      </c>
      <c r="Y874" s="3"/>
      <c r="Z874" s="3"/>
      <c r="AA874" s="3">
        <v>85.07</v>
      </c>
      <c r="AB874" s="5" t="s">
        <v>1590</v>
      </c>
      <c r="AC874" s="3">
        <v>1238.58</v>
      </c>
      <c r="AD874" s="3"/>
    </row>
    <row r="875" spans="1:30" x14ac:dyDescent="0.25">
      <c r="A875">
        <v>127454</v>
      </c>
      <c r="B875" t="s">
        <v>2002</v>
      </c>
      <c r="C875" s="3">
        <f t="shared" si="14"/>
        <v>0</v>
      </c>
      <c r="D875" s="3">
        <v>0</v>
      </c>
      <c r="E875" s="3">
        <v>0</v>
      </c>
      <c r="F875" s="3">
        <v>0</v>
      </c>
      <c r="G875" s="3">
        <v>0</v>
      </c>
      <c r="H875" s="3">
        <v>0</v>
      </c>
      <c r="I875" s="3">
        <v>0</v>
      </c>
      <c r="J875" s="3">
        <v>-0.09</v>
      </c>
      <c r="K875" s="3">
        <v>-0.09</v>
      </c>
      <c r="L875">
        <v>0</v>
      </c>
      <c r="M875" s="4">
        <v>45712</v>
      </c>
      <c r="N875" s="3">
        <v>-471.7</v>
      </c>
      <c r="O875" s="3">
        <v>1703.44</v>
      </c>
      <c r="P875" s="3">
        <v>10887.84</v>
      </c>
      <c r="Q875" s="3" t="s">
        <v>32</v>
      </c>
      <c r="R875" s="3">
        <v>2704.82</v>
      </c>
      <c r="S875" s="3" t="s">
        <v>50</v>
      </c>
      <c r="T875" s="3" t="s">
        <v>577</v>
      </c>
      <c r="U875" s="3" t="s">
        <v>44</v>
      </c>
      <c r="V875" s="3"/>
      <c r="W875" s="3" t="s">
        <v>119</v>
      </c>
      <c r="X875" s="3">
        <v>-30.97</v>
      </c>
      <c r="Y875" s="3"/>
      <c r="Z875" s="3"/>
      <c r="AA875" s="3">
        <v>0.09</v>
      </c>
      <c r="AB875" s="5" t="s">
        <v>163</v>
      </c>
      <c r="AC875" s="3">
        <v>471.7</v>
      </c>
      <c r="AD875" s="3" t="s">
        <v>2003</v>
      </c>
    </row>
    <row r="876" spans="1:30" x14ac:dyDescent="0.25">
      <c r="A876">
        <v>42515</v>
      </c>
      <c r="B876" t="s">
        <v>2004</v>
      </c>
      <c r="C876" s="3">
        <f t="shared" si="14"/>
        <v>0</v>
      </c>
      <c r="D876" s="3">
        <v>0</v>
      </c>
      <c r="E876" s="3">
        <v>0</v>
      </c>
      <c r="F876" s="3">
        <v>0</v>
      </c>
      <c r="G876" s="3">
        <v>0</v>
      </c>
      <c r="H876" s="3">
        <v>0</v>
      </c>
      <c r="I876" s="3">
        <v>0</v>
      </c>
      <c r="J876" s="3">
        <v>-1.62</v>
      </c>
      <c r="K876" s="3">
        <v>-1.62</v>
      </c>
      <c r="L876">
        <v>0</v>
      </c>
      <c r="M876" s="4">
        <v>45684</v>
      </c>
      <c r="N876" s="3">
        <v>-827.42</v>
      </c>
      <c r="O876" s="3">
        <v>1329.96</v>
      </c>
      <c r="P876" s="3">
        <v>592.16</v>
      </c>
      <c r="Q876" s="3" t="s">
        <v>32</v>
      </c>
      <c r="R876" s="3">
        <v>0</v>
      </c>
      <c r="S876" s="3" t="s">
        <v>50</v>
      </c>
      <c r="T876" s="3" t="s">
        <v>32</v>
      </c>
      <c r="U876" s="3" t="s">
        <v>44</v>
      </c>
      <c r="V876" s="3"/>
      <c r="W876" s="3" t="s">
        <v>119</v>
      </c>
      <c r="X876" s="3">
        <v>-24.22</v>
      </c>
      <c r="Y876" s="3"/>
      <c r="Z876" s="3"/>
      <c r="AA876" s="3">
        <v>1.62</v>
      </c>
      <c r="AB876" s="5" t="s">
        <v>632</v>
      </c>
      <c r="AC876" s="3">
        <v>827.42</v>
      </c>
      <c r="AD876" s="3" t="s">
        <v>2005</v>
      </c>
    </row>
    <row r="877" spans="1:30" x14ac:dyDescent="0.25">
      <c r="A877">
        <v>137864</v>
      </c>
      <c r="B877" t="s">
        <v>2006</v>
      </c>
      <c r="C877" s="3">
        <f t="shared" si="14"/>
        <v>0</v>
      </c>
      <c r="D877" s="3">
        <v>0</v>
      </c>
      <c r="E877" s="3">
        <v>0</v>
      </c>
      <c r="F877" s="3">
        <v>0</v>
      </c>
      <c r="G877" s="3">
        <v>0</v>
      </c>
      <c r="H877" s="3">
        <v>0</v>
      </c>
      <c r="I877" s="3">
        <v>0</v>
      </c>
      <c r="J877" s="3">
        <v>-209.89</v>
      </c>
      <c r="K877" s="3">
        <v>-209.89</v>
      </c>
      <c r="L877">
        <v>0</v>
      </c>
      <c r="M877" s="4">
        <v>45637</v>
      </c>
      <c r="N877" s="3">
        <v>-149.26</v>
      </c>
      <c r="O877" s="3">
        <v>0</v>
      </c>
      <c r="P877" s="3">
        <v>24991.58</v>
      </c>
      <c r="Q877" s="3"/>
      <c r="R877" s="3">
        <v>0</v>
      </c>
      <c r="S877" s="3" t="s">
        <v>770</v>
      </c>
      <c r="T877" s="3" t="s">
        <v>32</v>
      </c>
      <c r="U877" s="3" t="s">
        <v>35</v>
      </c>
      <c r="V877" s="3" t="s">
        <v>2007</v>
      </c>
      <c r="W877" s="3" t="s">
        <v>135</v>
      </c>
      <c r="X877" s="3">
        <v>-241.36</v>
      </c>
      <c r="Y877" s="3"/>
      <c r="Z877" s="3"/>
      <c r="AA877" s="3">
        <v>209.89</v>
      </c>
      <c r="AB877" s="5" t="s">
        <v>80</v>
      </c>
      <c r="AC877" s="3">
        <v>149.26</v>
      </c>
      <c r="AD877" s="3" t="s">
        <v>2008</v>
      </c>
    </row>
    <row r="878" spans="1:30" x14ac:dyDescent="0.25">
      <c r="A878">
        <v>427513</v>
      </c>
      <c r="B878" t="s">
        <v>2009</v>
      </c>
      <c r="C878" s="3">
        <f t="shared" si="14"/>
        <v>0</v>
      </c>
      <c r="D878" s="3">
        <v>0</v>
      </c>
      <c r="E878" s="3">
        <v>0</v>
      </c>
      <c r="F878" s="3">
        <v>0</v>
      </c>
      <c r="G878" s="3">
        <v>0</v>
      </c>
      <c r="H878" s="3">
        <v>0</v>
      </c>
      <c r="I878" s="3">
        <v>0</v>
      </c>
      <c r="J878" s="3">
        <v>-1.28</v>
      </c>
      <c r="K878" s="3">
        <v>-1.28</v>
      </c>
      <c r="L878">
        <v>0</v>
      </c>
      <c r="M878" s="4">
        <v>45377</v>
      </c>
      <c r="N878" s="3">
        <v>-493.09</v>
      </c>
      <c r="O878" s="3">
        <v>0</v>
      </c>
      <c r="P878" s="3">
        <v>2035.32</v>
      </c>
      <c r="Q878" s="3"/>
      <c r="R878" s="3">
        <v>0</v>
      </c>
      <c r="S878" s="3" t="s">
        <v>50</v>
      </c>
      <c r="T878" s="3"/>
      <c r="U878" s="3" t="s">
        <v>1105</v>
      </c>
      <c r="V878" s="3"/>
      <c r="W878" s="3"/>
      <c r="X878" s="3">
        <v>-1.28</v>
      </c>
      <c r="Y878" s="3"/>
      <c r="Z878" s="3"/>
      <c r="AA878" s="3">
        <v>1.28</v>
      </c>
      <c r="AB878" s="5" t="s">
        <v>74</v>
      </c>
      <c r="AC878" s="3">
        <v>493.09</v>
      </c>
      <c r="AD878" s="3"/>
    </row>
    <row r="879" spans="1:30" x14ac:dyDescent="0.25">
      <c r="A879">
        <v>274813</v>
      </c>
      <c r="B879" t="s">
        <v>2010</v>
      </c>
      <c r="C879" s="3">
        <f t="shared" si="14"/>
        <v>0</v>
      </c>
      <c r="D879" s="3">
        <v>0</v>
      </c>
      <c r="E879" s="3">
        <v>0</v>
      </c>
      <c r="F879" s="3">
        <v>0</v>
      </c>
      <c r="G879" s="3">
        <v>0</v>
      </c>
      <c r="H879" s="3">
        <v>0</v>
      </c>
      <c r="I879" s="3">
        <v>0</v>
      </c>
      <c r="J879" s="3">
        <v>-447.25</v>
      </c>
      <c r="K879" s="3">
        <v>-447.25</v>
      </c>
      <c r="L879">
        <v>0</v>
      </c>
      <c r="M879" s="4">
        <v>45711</v>
      </c>
      <c r="N879" s="3">
        <v>73.959999999999994</v>
      </c>
      <c r="O879" s="3">
        <v>4174.5</v>
      </c>
      <c r="P879" s="3">
        <v>23970.1</v>
      </c>
      <c r="Q879" s="3" t="s">
        <v>32</v>
      </c>
      <c r="R879" s="3">
        <v>0</v>
      </c>
      <c r="S879" s="3" t="s">
        <v>770</v>
      </c>
      <c r="T879" s="3" t="s">
        <v>32</v>
      </c>
      <c r="U879" s="3" t="s">
        <v>35</v>
      </c>
      <c r="V879" s="3" t="s">
        <v>2011</v>
      </c>
      <c r="W879" s="3" t="s">
        <v>338</v>
      </c>
      <c r="X879" s="3">
        <v>-378.63</v>
      </c>
      <c r="Y879" s="3"/>
      <c r="Z879" s="3"/>
      <c r="AA879" s="3">
        <v>447.25</v>
      </c>
      <c r="AB879" s="5" t="s">
        <v>193</v>
      </c>
      <c r="AC879" s="3">
        <v>1721.71</v>
      </c>
      <c r="AD879" s="3" t="s">
        <v>2012</v>
      </c>
    </row>
    <row r="880" spans="1:30" x14ac:dyDescent="0.25">
      <c r="A880">
        <v>72172</v>
      </c>
      <c r="B880" t="s">
        <v>2013</v>
      </c>
      <c r="C880" s="3">
        <f t="shared" si="14"/>
        <v>0</v>
      </c>
      <c r="D880" s="3">
        <v>0</v>
      </c>
      <c r="E880" s="3">
        <v>0</v>
      </c>
      <c r="F880" s="3">
        <v>0</v>
      </c>
      <c r="G880" s="3">
        <v>0</v>
      </c>
      <c r="H880" s="3">
        <v>0</v>
      </c>
      <c r="I880" s="3">
        <v>0</v>
      </c>
      <c r="J880" s="3">
        <v>-772.6</v>
      </c>
      <c r="K880" s="3">
        <v>-772.6</v>
      </c>
      <c r="L880">
        <v>0</v>
      </c>
      <c r="M880" s="4">
        <v>45686</v>
      </c>
      <c r="N880" s="3">
        <v>-2.5499999999999998</v>
      </c>
      <c r="O880" s="3">
        <v>8.3800000000000008</v>
      </c>
      <c r="P880" s="3">
        <v>19575.759999999998</v>
      </c>
      <c r="Q880" s="3" t="s">
        <v>32</v>
      </c>
      <c r="R880" s="3">
        <v>0</v>
      </c>
      <c r="S880" s="3" t="s">
        <v>770</v>
      </c>
      <c r="T880" s="3" t="s">
        <v>467</v>
      </c>
      <c r="U880" s="3" t="s">
        <v>44</v>
      </c>
      <c r="V880" s="3" t="s">
        <v>292</v>
      </c>
      <c r="W880" s="3" t="s">
        <v>57</v>
      </c>
      <c r="X880" s="3">
        <v>-487.23</v>
      </c>
      <c r="Y880" s="3"/>
      <c r="Z880" s="3"/>
      <c r="AA880" s="3">
        <v>772.6</v>
      </c>
      <c r="AB880" s="5" t="s">
        <v>632</v>
      </c>
      <c r="AC880" s="3">
        <v>2.5499999999999998</v>
      </c>
      <c r="AD880" s="3" t="s">
        <v>2014</v>
      </c>
    </row>
    <row r="881" spans="1:30" x14ac:dyDescent="0.25">
      <c r="A881">
        <v>193332</v>
      </c>
      <c r="B881" t="s">
        <v>2015</v>
      </c>
      <c r="C881" s="3">
        <f t="shared" si="14"/>
        <v>0</v>
      </c>
      <c r="D881" s="3">
        <v>0</v>
      </c>
      <c r="E881" s="3">
        <v>0</v>
      </c>
      <c r="F881" s="3">
        <v>0</v>
      </c>
      <c r="G881" s="3">
        <v>0</v>
      </c>
      <c r="H881" s="3">
        <v>0</v>
      </c>
      <c r="I881" s="3">
        <v>0</v>
      </c>
      <c r="J881" s="3">
        <v>-1531.97</v>
      </c>
      <c r="K881" s="3">
        <v>-1531.97</v>
      </c>
      <c r="L881">
        <v>0</v>
      </c>
      <c r="M881" s="4">
        <v>45714</v>
      </c>
      <c r="N881" s="3">
        <v>-1531.97</v>
      </c>
      <c r="O881" s="3">
        <v>0</v>
      </c>
      <c r="P881" s="3">
        <v>177.65</v>
      </c>
      <c r="Q881" s="3"/>
      <c r="R881" s="3">
        <v>2814.18</v>
      </c>
      <c r="S881" s="3" t="s">
        <v>50</v>
      </c>
      <c r="T881" s="3"/>
      <c r="U881" s="3" t="s">
        <v>414</v>
      </c>
      <c r="V881" s="3"/>
      <c r="W881" s="3" t="s">
        <v>119</v>
      </c>
      <c r="X881" s="3">
        <v>0</v>
      </c>
      <c r="Y881" s="3"/>
      <c r="Z881" s="3"/>
      <c r="AA881" s="3">
        <v>1531.97</v>
      </c>
      <c r="AB881" s="5" t="s">
        <v>1658</v>
      </c>
      <c r="AC881" s="3">
        <v>128.80000000000001</v>
      </c>
      <c r="AD881" s="3"/>
    </row>
    <row r="882" spans="1:30" x14ac:dyDescent="0.25">
      <c r="A882">
        <v>155053</v>
      </c>
      <c r="B882" t="s">
        <v>2016</v>
      </c>
      <c r="C882" s="3">
        <f t="shared" si="14"/>
        <v>0</v>
      </c>
      <c r="D882" s="3">
        <v>0</v>
      </c>
      <c r="E882" s="3">
        <v>0</v>
      </c>
      <c r="F882" s="3">
        <v>0</v>
      </c>
      <c r="G882" s="3">
        <v>0</v>
      </c>
      <c r="H882" s="3">
        <v>0</v>
      </c>
      <c r="I882" s="3">
        <v>0</v>
      </c>
      <c r="J882" s="3">
        <v>-5.3</v>
      </c>
      <c r="K882" s="3">
        <v>-5.3</v>
      </c>
      <c r="L882">
        <v>0</v>
      </c>
      <c r="M882" s="4">
        <v>45687</v>
      </c>
      <c r="N882" s="3">
        <v>-576.96</v>
      </c>
      <c r="O882" s="3">
        <v>4096</v>
      </c>
      <c r="P882" s="3">
        <v>3130.06</v>
      </c>
      <c r="Q882" s="3" t="s">
        <v>32</v>
      </c>
      <c r="R882" s="3">
        <v>0</v>
      </c>
      <c r="S882" s="3" t="s">
        <v>770</v>
      </c>
      <c r="T882" s="3" t="s">
        <v>32</v>
      </c>
      <c r="U882" s="3" t="s">
        <v>44</v>
      </c>
      <c r="V882" s="3"/>
      <c r="W882" s="3" t="s">
        <v>119</v>
      </c>
      <c r="X882" s="3">
        <v>-16.440000000000001</v>
      </c>
      <c r="Y882" s="3"/>
      <c r="Z882" s="3"/>
      <c r="AA882" s="3">
        <v>5.3</v>
      </c>
      <c r="AB882" s="5" t="s">
        <v>533</v>
      </c>
      <c r="AC882" s="3">
        <v>576.96</v>
      </c>
      <c r="AD882" s="3"/>
    </row>
    <row r="883" spans="1:30" x14ac:dyDescent="0.25">
      <c r="A883">
        <v>276552</v>
      </c>
      <c r="B883" t="s">
        <v>2017</v>
      </c>
      <c r="C883" s="3">
        <f t="shared" si="14"/>
        <v>0</v>
      </c>
      <c r="D883" s="3">
        <v>0</v>
      </c>
      <c r="E883" s="3">
        <v>0</v>
      </c>
      <c r="F883" s="3">
        <v>0</v>
      </c>
      <c r="G883" s="3">
        <v>0</v>
      </c>
      <c r="H883" s="3">
        <v>0</v>
      </c>
      <c r="I883" s="3">
        <v>0</v>
      </c>
      <c r="J883" s="3">
        <v>-984.49</v>
      </c>
      <c r="K883" s="3">
        <v>-984.49</v>
      </c>
      <c r="L883">
        <v>0</v>
      </c>
      <c r="M883" s="4">
        <v>45714</v>
      </c>
      <c r="N883" s="3">
        <v>-984.49</v>
      </c>
      <c r="O883" s="3">
        <v>106</v>
      </c>
      <c r="P883" s="3">
        <v>1164</v>
      </c>
      <c r="Q883" s="3"/>
      <c r="R883" s="3">
        <v>984.49</v>
      </c>
      <c r="S883" s="3" t="s">
        <v>50</v>
      </c>
      <c r="T883" s="3" t="s">
        <v>32</v>
      </c>
      <c r="U883" s="3" t="s">
        <v>44</v>
      </c>
      <c r="V883" s="3"/>
      <c r="W883" s="3" t="s">
        <v>119</v>
      </c>
      <c r="X883" s="3">
        <v>0</v>
      </c>
      <c r="Y883" s="3"/>
      <c r="Z883" s="3"/>
      <c r="AA883" s="3">
        <v>984.49</v>
      </c>
      <c r="AB883" s="5" t="s">
        <v>158</v>
      </c>
      <c r="AC883" s="3">
        <v>54.85</v>
      </c>
      <c r="AD883" s="3" t="s">
        <v>2018</v>
      </c>
    </row>
    <row r="884" spans="1:30" x14ac:dyDescent="0.25">
      <c r="A884">
        <v>276052</v>
      </c>
      <c r="B884" t="s">
        <v>2019</v>
      </c>
      <c r="C884" s="3">
        <f t="shared" si="14"/>
        <v>0</v>
      </c>
      <c r="D884" s="3">
        <v>0</v>
      </c>
      <c r="E884" s="3">
        <v>0</v>
      </c>
      <c r="F884" s="3">
        <v>0</v>
      </c>
      <c r="G884" s="3">
        <v>0</v>
      </c>
      <c r="H884" s="3">
        <v>0</v>
      </c>
      <c r="I884" s="3">
        <v>0</v>
      </c>
      <c r="J884" s="3">
        <v>-0.6</v>
      </c>
      <c r="K884" s="3">
        <v>-0.6</v>
      </c>
      <c r="M884" s="4">
        <v>45709</v>
      </c>
      <c r="N884" s="3">
        <v>-2224.66</v>
      </c>
      <c r="O884" s="3">
        <v>2218.0100000000002</v>
      </c>
      <c r="P884" s="3">
        <v>3769.13</v>
      </c>
      <c r="Q884" s="3" t="s">
        <v>32</v>
      </c>
      <c r="R884" s="3">
        <v>0</v>
      </c>
      <c r="S884" s="3" t="s">
        <v>50</v>
      </c>
      <c r="T884" s="3" t="s">
        <v>837</v>
      </c>
      <c r="U884" s="3" t="s">
        <v>44</v>
      </c>
      <c r="V884" s="3" t="s">
        <v>2020</v>
      </c>
      <c r="W884" s="3"/>
      <c r="X884" s="3">
        <v>-46.25</v>
      </c>
      <c r="Y884" s="3"/>
      <c r="Z884" s="3"/>
      <c r="AA884" s="3">
        <v>0.6</v>
      </c>
      <c r="AB884" s="5" t="s">
        <v>163</v>
      </c>
      <c r="AC884" s="3">
        <v>2224.66</v>
      </c>
      <c r="AD884" s="3" t="s">
        <v>2021</v>
      </c>
    </row>
    <row r="885" spans="1:30" x14ac:dyDescent="0.25">
      <c r="A885">
        <v>382289</v>
      </c>
      <c r="B885" t="s">
        <v>2022</v>
      </c>
      <c r="C885" s="3">
        <f t="shared" si="14"/>
        <v>0</v>
      </c>
      <c r="D885" s="3">
        <v>0</v>
      </c>
      <c r="E885" s="3">
        <v>0</v>
      </c>
      <c r="F885" s="3">
        <v>0</v>
      </c>
      <c r="G885" s="3">
        <v>0</v>
      </c>
      <c r="H885" s="3">
        <v>0</v>
      </c>
      <c r="I885" s="3">
        <v>0</v>
      </c>
      <c r="J885" s="3">
        <v>-91.1</v>
      </c>
      <c r="K885" s="3">
        <v>-91.1</v>
      </c>
      <c r="L885">
        <v>0</v>
      </c>
      <c r="M885" s="4">
        <v>45412</v>
      </c>
      <c r="N885" s="3">
        <v>-427.59</v>
      </c>
      <c r="O885" s="3">
        <v>0</v>
      </c>
      <c r="P885" s="3">
        <v>5246.66</v>
      </c>
      <c r="Q885" s="3"/>
      <c r="R885" s="3">
        <v>0</v>
      </c>
      <c r="S885" s="3" t="s">
        <v>50</v>
      </c>
      <c r="T885" s="3"/>
      <c r="U885" s="3" t="s">
        <v>63</v>
      </c>
      <c r="V885" s="3"/>
      <c r="W885" s="3" t="s">
        <v>46</v>
      </c>
      <c r="X885" s="3">
        <v>-91.1</v>
      </c>
      <c r="Y885" s="3"/>
      <c r="Z885" s="3"/>
      <c r="AA885" s="3">
        <v>91.1</v>
      </c>
      <c r="AB885" s="5" t="s">
        <v>2023</v>
      </c>
      <c r="AC885" s="3">
        <v>427.59</v>
      </c>
      <c r="AD885" s="3"/>
    </row>
    <row r="886" spans="1:30" x14ac:dyDescent="0.25">
      <c r="A886">
        <v>275199</v>
      </c>
      <c r="B886" t="s">
        <v>2024</v>
      </c>
      <c r="C886" s="3">
        <f t="shared" si="14"/>
        <v>0</v>
      </c>
      <c r="D886" s="3">
        <v>0</v>
      </c>
      <c r="E886" s="3">
        <v>0</v>
      </c>
      <c r="F886" s="3">
        <v>0</v>
      </c>
      <c r="G886" s="3">
        <v>0</v>
      </c>
      <c r="H886" s="3">
        <v>0</v>
      </c>
      <c r="I886" s="3">
        <v>0</v>
      </c>
      <c r="J886" s="3">
        <v>-0.11</v>
      </c>
      <c r="K886" s="3">
        <v>-0.11</v>
      </c>
      <c r="L886">
        <v>0</v>
      </c>
      <c r="M886" s="4">
        <v>45453</v>
      </c>
      <c r="N886" s="3">
        <v>-317.38</v>
      </c>
      <c r="O886" s="3">
        <v>0</v>
      </c>
      <c r="P886" s="3">
        <v>1539.69</v>
      </c>
      <c r="Q886" s="3" t="s">
        <v>32</v>
      </c>
      <c r="R886" s="3">
        <v>0</v>
      </c>
      <c r="S886" s="3" t="s">
        <v>50</v>
      </c>
      <c r="T886" s="3"/>
      <c r="U886" s="3" t="s">
        <v>35</v>
      </c>
      <c r="V886" s="3"/>
      <c r="W886" s="3" t="s">
        <v>338</v>
      </c>
      <c r="X886" s="3">
        <v>-0.11</v>
      </c>
      <c r="Y886" s="3"/>
      <c r="Z886" s="3"/>
      <c r="AA886" s="3">
        <v>0.11</v>
      </c>
      <c r="AB886" s="5" t="s">
        <v>1727</v>
      </c>
      <c r="AC886" s="3">
        <v>317.38</v>
      </c>
      <c r="AD886" s="3" t="s">
        <v>2025</v>
      </c>
    </row>
    <row r="887" spans="1:30" x14ac:dyDescent="0.25">
      <c r="A887">
        <v>437309</v>
      </c>
      <c r="B887" t="s">
        <v>2026</v>
      </c>
      <c r="C887" s="3">
        <f t="shared" si="14"/>
        <v>0</v>
      </c>
      <c r="D887" s="3">
        <v>0</v>
      </c>
      <c r="E887" s="3">
        <v>0</v>
      </c>
      <c r="F887" s="3">
        <v>0</v>
      </c>
      <c r="G887" s="3">
        <v>0</v>
      </c>
      <c r="H887" s="3">
        <v>0</v>
      </c>
      <c r="I887" s="3">
        <v>0</v>
      </c>
      <c r="J887" s="3">
        <v>-0.02</v>
      </c>
      <c r="K887" s="3">
        <v>-0.02</v>
      </c>
      <c r="L887">
        <v>0</v>
      </c>
      <c r="M887" s="4">
        <v>45538</v>
      </c>
      <c r="N887" s="3">
        <v>-5293.21</v>
      </c>
      <c r="O887" s="3">
        <v>0</v>
      </c>
      <c r="P887" s="3">
        <v>4708.3999999999996</v>
      </c>
      <c r="Q887" s="3"/>
      <c r="R887" s="3">
        <v>0</v>
      </c>
      <c r="S887" s="3" t="s">
        <v>50</v>
      </c>
      <c r="T887" s="3" t="s">
        <v>32</v>
      </c>
      <c r="U887" s="3" t="s">
        <v>44</v>
      </c>
      <c r="V887" s="3"/>
      <c r="W887" s="3"/>
      <c r="X887" s="3">
        <v>-0.02</v>
      </c>
      <c r="Y887" s="3"/>
      <c r="Z887" s="3"/>
      <c r="AA887" s="3">
        <v>0.02</v>
      </c>
      <c r="AB887" s="5" t="s">
        <v>1948</v>
      </c>
      <c r="AC887" s="3">
        <v>5293.19</v>
      </c>
      <c r="AD887" s="3"/>
    </row>
    <row r="888" spans="1:30" x14ac:dyDescent="0.25">
      <c r="A888">
        <v>16726</v>
      </c>
      <c r="B888" t="s">
        <v>2027</v>
      </c>
      <c r="C888" s="3">
        <f t="shared" si="14"/>
        <v>0</v>
      </c>
      <c r="D888" s="3">
        <v>0</v>
      </c>
      <c r="E888" s="3">
        <v>0</v>
      </c>
      <c r="F888" s="3">
        <v>0</v>
      </c>
      <c r="G888" s="3">
        <v>0</v>
      </c>
      <c r="H888" s="3">
        <v>0</v>
      </c>
      <c r="I888" s="3">
        <v>0</v>
      </c>
      <c r="J888" s="3">
        <v>-240.54</v>
      </c>
      <c r="K888" s="3">
        <v>-240.54</v>
      </c>
      <c r="L888">
        <v>0</v>
      </c>
      <c r="M888" s="4">
        <v>45702</v>
      </c>
      <c r="N888" s="3">
        <v>97.81</v>
      </c>
      <c r="O888" s="3">
        <v>0</v>
      </c>
      <c r="P888" s="3">
        <v>1067.32</v>
      </c>
      <c r="Q888" s="3"/>
      <c r="R888" s="3">
        <v>0</v>
      </c>
      <c r="S888" s="3" t="s">
        <v>50</v>
      </c>
      <c r="T888" s="3" t="s">
        <v>32</v>
      </c>
      <c r="U888" s="3" t="s">
        <v>35</v>
      </c>
      <c r="V888" s="3"/>
      <c r="W888" s="3" t="s">
        <v>119</v>
      </c>
      <c r="X888" s="3">
        <v>-240.54</v>
      </c>
      <c r="Y888" s="3"/>
      <c r="Z888" s="3"/>
      <c r="AA888" s="3">
        <v>240.54</v>
      </c>
      <c r="AB888" s="5" t="s">
        <v>484</v>
      </c>
      <c r="AC888" s="3">
        <v>-97.81</v>
      </c>
      <c r="AD888" s="3"/>
    </row>
    <row r="889" spans="1:30" x14ac:dyDescent="0.25">
      <c r="A889">
        <v>104158</v>
      </c>
      <c r="B889" t="s">
        <v>2028</v>
      </c>
      <c r="C889" s="3">
        <f t="shared" si="14"/>
        <v>0</v>
      </c>
      <c r="D889" s="3">
        <v>0</v>
      </c>
      <c r="E889" s="3">
        <v>0</v>
      </c>
      <c r="F889" s="3">
        <v>0</v>
      </c>
      <c r="G889" s="3">
        <v>0</v>
      </c>
      <c r="H889" s="3">
        <v>0</v>
      </c>
      <c r="I889" s="3">
        <v>0</v>
      </c>
      <c r="J889" s="3">
        <v>-92.32</v>
      </c>
      <c r="K889" s="3">
        <v>-92.32</v>
      </c>
      <c r="L889">
        <v>0</v>
      </c>
      <c r="M889" s="4">
        <v>45708</v>
      </c>
      <c r="N889" s="3">
        <v>-12160.25</v>
      </c>
      <c r="O889" s="3">
        <v>10725.9</v>
      </c>
      <c r="P889" s="3">
        <v>19680.259999999998</v>
      </c>
      <c r="Q889" s="3" t="s">
        <v>32</v>
      </c>
      <c r="R889" s="3">
        <v>2712.4</v>
      </c>
      <c r="S889" s="3" t="s">
        <v>50</v>
      </c>
      <c r="T889" s="3" t="s">
        <v>544</v>
      </c>
      <c r="U889" s="3" t="s">
        <v>414</v>
      </c>
      <c r="V889" s="3"/>
      <c r="W889" s="3" t="s">
        <v>119</v>
      </c>
      <c r="X889" s="3">
        <v>-1406.9</v>
      </c>
      <c r="Y889" s="3"/>
      <c r="Z889" s="3"/>
      <c r="AA889" s="3">
        <v>92.32</v>
      </c>
      <c r="AB889" s="5" t="s">
        <v>59</v>
      </c>
      <c r="AC889" s="3">
        <v>12160.25</v>
      </c>
      <c r="AD889" s="3" t="s">
        <v>2029</v>
      </c>
    </row>
    <row r="890" spans="1:30" x14ac:dyDescent="0.25">
      <c r="A890">
        <v>111957</v>
      </c>
      <c r="B890" t="s">
        <v>2030</v>
      </c>
      <c r="C890" s="3">
        <f t="shared" si="14"/>
        <v>0</v>
      </c>
      <c r="D890" s="3">
        <v>0</v>
      </c>
      <c r="E890" s="3">
        <v>0</v>
      </c>
      <c r="F890" s="3">
        <v>0</v>
      </c>
      <c r="G890" s="3">
        <v>0</v>
      </c>
      <c r="H890" s="3">
        <v>0</v>
      </c>
      <c r="I890" s="3">
        <v>0</v>
      </c>
      <c r="J890" s="3">
        <v>-331.81</v>
      </c>
      <c r="K890" s="3">
        <v>-331.81</v>
      </c>
      <c r="L890">
        <v>0</v>
      </c>
      <c r="M890" s="4">
        <v>45694</v>
      </c>
      <c r="N890" s="3">
        <v>-892.68</v>
      </c>
      <c r="O890" s="3">
        <v>4674.22</v>
      </c>
      <c r="P890" s="3">
        <v>17019.97</v>
      </c>
      <c r="Q890" s="3" t="s">
        <v>32</v>
      </c>
      <c r="R890" s="3">
        <v>0</v>
      </c>
      <c r="S890" s="3" t="s">
        <v>50</v>
      </c>
      <c r="T890" s="3" t="s">
        <v>100</v>
      </c>
      <c r="U890" s="3" t="s">
        <v>44</v>
      </c>
      <c r="V890" s="3" t="s">
        <v>2031</v>
      </c>
      <c r="W890" s="3" t="s">
        <v>37</v>
      </c>
      <c r="X890" s="3">
        <v>-294.45999999999998</v>
      </c>
      <c r="Y890" s="3"/>
      <c r="Z890" s="3"/>
      <c r="AA890" s="3">
        <v>331.81</v>
      </c>
      <c r="AB890" s="5" t="s">
        <v>429</v>
      </c>
      <c r="AC890" s="3">
        <v>892.68</v>
      </c>
      <c r="AD890" s="3" t="s">
        <v>2032</v>
      </c>
    </row>
    <row r="891" spans="1:30" x14ac:dyDescent="0.25">
      <c r="A891">
        <v>382616</v>
      </c>
      <c r="B891" t="s">
        <v>2033</v>
      </c>
      <c r="C891" s="3">
        <f t="shared" si="14"/>
        <v>0</v>
      </c>
      <c r="D891" s="3">
        <v>0</v>
      </c>
      <c r="E891" s="3">
        <v>0</v>
      </c>
      <c r="F891" s="3">
        <v>0</v>
      </c>
      <c r="G891" s="3">
        <v>0</v>
      </c>
      <c r="H891" s="3">
        <v>0</v>
      </c>
      <c r="I891" s="3">
        <v>0</v>
      </c>
      <c r="J891" s="3">
        <v>-92.42</v>
      </c>
      <c r="K891" s="3">
        <v>-92.42</v>
      </c>
      <c r="L891">
        <v>0</v>
      </c>
      <c r="M891" s="4">
        <v>45629</v>
      </c>
      <c r="N891" s="3">
        <v>-532.29</v>
      </c>
      <c r="O891" s="3">
        <v>0</v>
      </c>
      <c r="P891" s="3">
        <v>6124.81</v>
      </c>
      <c r="Q891" s="3" t="s">
        <v>32</v>
      </c>
      <c r="R891" s="3">
        <v>0</v>
      </c>
      <c r="S891" s="3" t="s">
        <v>50</v>
      </c>
      <c r="T891" s="3" t="s">
        <v>32</v>
      </c>
      <c r="U891" s="3" t="s">
        <v>35</v>
      </c>
      <c r="V891" s="3"/>
      <c r="W891" s="3"/>
      <c r="X891" s="3">
        <v>-72.66</v>
      </c>
      <c r="Y891" s="3"/>
      <c r="Z891" s="3"/>
      <c r="AA891" s="3">
        <v>92.42</v>
      </c>
      <c r="AB891" s="5" t="s">
        <v>1517</v>
      </c>
      <c r="AC891" s="3">
        <v>1323.2</v>
      </c>
      <c r="AD891" s="3" t="s">
        <v>2034</v>
      </c>
    </row>
    <row r="892" spans="1:30" x14ac:dyDescent="0.25">
      <c r="A892">
        <v>74351</v>
      </c>
      <c r="B892" t="s">
        <v>2035</v>
      </c>
      <c r="C892" s="3">
        <f t="shared" si="14"/>
        <v>0</v>
      </c>
      <c r="D892" s="3">
        <v>0</v>
      </c>
      <c r="E892" s="3">
        <v>0</v>
      </c>
      <c r="F892" s="3">
        <v>0</v>
      </c>
      <c r="G892" s="3">
        <v>0</v>
      </c>
      <c r="H892" s="3">
        <v>0</v>
      </c>
      <c r="I892" s="3">
        <v>0</v>
      </c>
      <c r="J892" s="3">
        <v>-32.659999999999997</v>
      </c>
      <c r="K892" s="3">
        <v>-32.659999999999997</v>
      </c>
      <c r="L892">
        <v>0</v>
      </c>
      <c r="M892" s="4">
        <v>45685</v>
      </c>
      <c r="N892" s="3">
        <v>9.83</v>
      </c>
      <c r="O892" s="3">
        <v>0</v>
      </c>
      <c r="P892" s="3">
        <v>768.23</v>
      </c>
      <c r="Q892" s="3"/>
      <c r="R892" s="3">
        <v>0</v>
      </c>
      <c r="S892" s="3" t="s">
        <v>50</v>
      </c>
      <c r="T892" s="3" t="s">
        <v>32</v>
      </c>
      <c r="U892" s="3" t="s">
        <v>35</v>
      </c>
      <c r="V892" s="3"/>
      <c r="W892" s="3" t="s">
        <v>119</v>
      </c>
      <c r="X892" s="3">
        <v>-61.82</v>
      </c>
      <c r="Y892" s="3"/>
      <c r="Z892" s="3"/>
      <c r="AA892" s="3">
        <v>32.659999999999997</v>
      </c>
      <c r="AB892" s="5" t="s">
        <v>1606</v>
      </c>
      <c r="AC892" s="3">
        <v>92.55</v>
      </c>
      <c r="AD892" s="3"/>
    </row>
    <row r="893" spans="1:30" x14ac:dyDescent="0.25">
      <c r="A893">
        <v>184344</v>
      </c>
      <c r="B893" t="s">
        <v>2036</v>
      </c>
      <c r="C893" s="3">
        <f t="shared" si="14"/>
        <v>0</v>
      </c>
      <c r="D893" s="3">
        <v>0</v>
      </c>
      <c r="E893" s="3">
        <v>0</v>
      </c>
      <c r="F893" s="3">
        <v>0</v>
      </c>
      <c r="G893" s="3">
        <v>0</v>
      </c>
      <c r="H893" s="3">
        <v>0</v>
      </c>
      <c r="I893" s="3">
        <v>0</v>
      </c>
      <c r="J893" s="3">
        <v>-255</v>
      </c>
      <c r="K893" s="3">
        <v>-255</v>
      </c>
      <c r="L893">
        <v>0</v>
      </c>
      <c r="M893" s="4">
        <v>45588</v>
      </c>
      <c r="N893" s="3">
        <v>255</v>
      </c>
      <c r="O893" s="3">
        <v>0</v>
      </c>
      <c r="P893" s="3">
        <v>1295</v>
      </c>
      <c r="Q893" s="3"/>
      <c r="R893" s="3">
        <v>0</v>
      </c>
      <c r="S893" s="3" t="s">
        <v>50</v>
      </c>
      <c r="T893" s="3" t="s">
        <v>467</v>
      </c>
      <c r="U893" s="3" t="s">
        <v>414</v>
      </c>
      <c r="V893" s="3"/>
      <c r="W893" s="3" t="s">
        <v>119</v>
      </c>
      <c r="X893" s="3">
        <v>-157.86000000000001</v>
      </c>
      <c r="Y893" s="3"/>
      <c r="Z893" s="3"/>
      <c r="AA893" s="3">
        <v>255</v>
      </c>
      <c r="AB893" s="5" t="s">
        <v>1189</v>
      </c>
      <c r="AC893" s="3">
        <v>-255</v>
      </c>
      <c r="AD893" s="3"/>
    </row>
    <row r="894" spans="1:30" x14ac:dyDescent="0.25">
      <c r="A894">
        <v>435793</v>
      </c>
      <c r="B894" t="s">
        <v>2037</v>
      </c>
      <c r="C894" s="3">
        <f t="shared" si="14"/>
        <v>0</v>
      </c>
      <c r="D894" s="3">
        <v>0</v>
      </c>
      <c r="E894" s="3">
        <v>0</v>
      </c>
      <c r="F894" s="3">
        <v>0</v>
      </c>
      <c r="G894" s="3">
        <v>0</v>
      </c>
      <c r="H894" s="3">
        <v>0</v>
      </c>
      <c r="I894" s="3">
        <v>0</v>
      </c>
      <c r="J894" s="3">
        <v>-384.59</v>
      </c>
      <c r="K894" s="3">
        <v>-384.59</v>
      </c>
      <c r="L894">
        <v>0</v>
      </c>
      <c r="M894" s="4">
        <v>45687</v>
      </c>
      <c r="N894" s="3">
        <v>0.28000000000000003</v>
      </c>
      <c r="O894" s="3">
        <v>0</v>
      </c>
      <c r="P894" s="3">
        <v>4885.32</v>
      </c>
      <c r="Q894" s="3"/>
      <c r="R894" s="3">
        <v>0</v>
      </c>
      <c r="S894" s="3" t="s">
        <v>50</v>
      </c>
      <c r="T894" s="3" t="s">
        <v>467</v>
      </c>
      <c r="U894" s="3" t="s">
        <v>414</v>
      </c>
      <c r="V894" s="3"/>
      <c r="W894" s="3"/>
      <c r="X894" s="3">
        <v>-305.43</v>
      </c>
      <c r="Y894" s="3"/>
      <c r="Z894" s="3"/>
      <c r="AA894" s="3">
        <v>384.59</v>
      </c>
      <c r="AB894" s="5" t="s">
        <v>1280</v>
      </c>
      <c r="AC894" s="3">
        <v>1311.27</v>
      </c>
      <c r="AD894" s="3"/>
    </row>
    <row r="895" spans="1:30" x14ac:dyDescent="0.25">
      <c r="A895">
        <v>92811</v>
      </c>
      <c r="B895" t="s">
        <v>2038</v>
      </c>
      <c r="C895" s="3">
        <f t="shared" si="14"/>
        <v>0</v>
      </c>
      <c r="D895" s="3">
        <v>0</v>
      </c>
      <c r="E895" s="3">
        <v>0</v>
      </c>
      <c r="F895" s="3">
        <v>0</v>
      </c>
      <c r="G895" s="3">
        <v>0</v>
      </c>
      <c r="H895" s="3">
        <v>0</v>
      </c>
      <c r="I895" s="3">
        <v>0</v>
      </c>
      <c r="J895" s="3">
        <v>-289.57</v>
      </c>
      <c r="K895" s="3">
        <v>-289.57</v>
      </c>
      <c r="L895">
        <v>0</v>
      </c>
      <c r="M895" s="4">
        <v>45705</v>
      </c>
      <c r="N895" s="3">
        <v>-4829.43</v>
      </c>
      <c r="O895" s="3">
        <v>8052.88</v>
      </c>
      <c r="P895" s="3">
        <v>47745.38</v>
      </c>
      <c r="Q895" s="3" t="s">
        <v>32</v>
      </c>
      <c r="R895" s="3">
        <v>0</v>
      </c>
      <c r="S895" s="3" t="s">
        <v>770</v>
      </c>
      <c r="T895" s="3" t="s">
        <v>577</v>
      </c>
      <c r="U895" s="3" t="s">
        <v>44</v>
      </c>
      <c r="V895" s="3" t="s">
        <v>2039</v>
      </c>
      <c r="W895" s="3" t="s">
        <v>119</v>
      </c>
      <c r="X895" s="3">
        <v>-427.9</v>
      </c>
      <c r="Y895" s="3"/>
      <c r="Z895" s="3"/>
      <c r="AA895" s="3">
        <v>289.57</v>
      </c>
      <c r="AB895" s="5" t="s">
        <v>319</v>
      </c>
      <c r="AC895" s="3">
        <v>4829.43</v>
      </c>
      <c r="AD895" s="3" t="s">
        <v>2040</v>
      </c>
    </row>
    <row r="896" spans="1:30" x14ac:dyDescent="0.25">
      <c r="A896">
        <v>427990</v>
      </c>
      <c r="B896" t="s">
        <v>2041</v>
      </c>
      <c r="C896" s="3">
        <f t="shared" si="14"/>
        <v>0</v>
      </c>
      <c r="D896" s="3">
        <v>0</v>
      </c>
      <c r="E896" s="3">
        <v>0</v>
      </c>
      <c r="F896" s="3">
        <v>0</v>
      </c>
      <c r="G896" s="3">
        <v>0</v>
      </c>
      <c r="H896" s="3">
        <v>0</v>
      </c>
      <c r="I896" s="3">
        <v>0</v>
      </c>
      <c r="J896" s="3">
        <v>-646.6</v>
      </c>
      <c r="K896" s="3">
        <v>-646.6</v>
      </c>
      <c r="L896">
        <v>0</v>
      </c>
      <c r="M896" s="4">
        <v>45691</v>
      </c>
      <c r="N896" s="3">
        <v>-646.6</v>
      </c>
      <c r="O896" s="3">
        <v>0</v>
      </c>
      <c r="P896" s="3">
        <v>1678.95</v>
      </c>
      <c r="Q896" s="3"/>
      <c r="R896" s="3">
        <v>646.6</v>
      </c>
      <c r="S896" s="3" t="s">
        <v>50</v>
      </c>
      <c r="T896" s="3"/>
      <c r="U896" s="3" t="s">
        <v>35</v>
      </c>
      <c r="V896" s="3"/>
      <c r="W896" s="3"/>
      <c r="X896" s="3">
        <v>-81.27</v>
      </c>
      <c r="Y896" s="3"/>
      <c r="Z896" s="3"/>
      <c r="AA896" s="3">
        <v>646.6</v>
      </c>
      <c r="AB896" s="5" t="s">
        <v>2042</v>
      </c>
      <c r="AC896" s="3">
        <v>2617.4699999999998</v>
      </c>
      <c r="AD896" s="3"/>
    </row>
    <row r="897" spans="1:30" x14ac:dyDescent="0.25">
      <c r="A897">
        <v>427489</v>
      </c>
      <c r="B897" t="s">
        <v>2043</v>
      </c>
      <c r="C897" s="3">
        <f t="shared" si="14"/>
        <v>0</v>
      </c>
      <c r="D897" s="3">
        <v>0</v>
      </c>
      <c r="E897" s="3">
        <v>0</v>
      </c>
      <c r="F897" s="3">
        <v>0</v>
      </c>
      <c r="G897" s="3">
        <v>0</v>
      </c>
      <c r="H897" s="3">
        <v>0</v>
      </c>
      <c r="I897" s="3">
        <v>0</v>
      </c>
      <c r="J897" s="3">
        <v>-1.36</v>
      </c>
      <c r="K897" s="3">
        <v>-1.36</v>
      </c>
      <c r="L897">
        <v>0</v>
      </c>
      <c r="M897" s="4">
        <v>45709</v>
      </c>
      <c r="N897" s="3">
        <v>-590.54</v>
      </c>
      <c r="O897" s="3">
        <v>542.4</v>
      </c>
      <c r="P897" s="3">
        <v>0</v>
      </c>
      <c r="Q897" s="3"/>
      <c r="R897" s="3">
        <v>0</v>
      </c>
      <c r="S897" s="3" t="s">
        <v>178</v>
      </c>
      <c r="T897" s="3" t="s">
        <v>32</v>
      </c>
      <c r="U897" s="3" t="s">
        <v>414</v>
      </c>
      <c r="V897" s="3"/>
      <c r="W897" s="3"/>
      <c r="X897" s="3">
        <v>-0.04</v>
      </c>
      <c r="Y897" s="3"/>
      <c r="Z897" s="3"/>
      <c r="AA897" s="3">
        <v>1.36</v>
      </c>
      <c r="AB897" s="5" t="s">
        <v>59</v>
      </c>
      <c r="AC897" s="3">
        <v>589.17999999999995</v>
      </c>
      <c r="AD897" s="3"/>
    </row>
    <row r="898" spans="1:30" x14ac:dyDescent="0.25">
      <c r="A898">
        <v>417055</v>
      </c>
      <c r="B898" t="s">
        <v>2044</v>
      </c>
      <c r="C898" s="3">
        <f t="shared" si="14"/>
        <v>0</v>
      </c>
      <c r="D898" s="3">
        <v>0</v>
      </c>
      <c r="E898" s="3">
        <v>0</v>
      </c>
      <c r="F898" s="3">
        <v>0</v>
      </c>
      <c r="G898" s="3">
        <v>0</v>
      </c>
      <c r="H898" s="3">
        <v>0</v>
      </c>
      <c r="I898" s="3">
        <v>0</v>
      </c>
      <c r="J898" s="3">
        <v>-14.71</v>
      </c>
      <c r="K898" s="3">
        <v>-14.71</v>
      </c>
      <c r="L898">
        <v>0</v>
      </c>
      <c r="M898" s="4">
        <v>45587</v>
      </c>
      <c r="N898" s="3">
        <v>-123.9</v>
      </c>
      <c r="O898" s="3">
        <v>0</v>
      </c>
      <c r="P898" s="3">
        <v>7101.33</v>
      </c>
      <c r="Q898" s="3"/>
      <c r="R898" s="3">
        <v>0</v>
      </c>
      <c r="S898" s="3" t="s">
        <v>50</v>
      </c>
      <c r="T898" s="3" t="s">
        <v>32</v>
      </c>
      <c r="U898" s="3" t="s">
        <v>35</v>
      </c>
      <c r="V898" s="3"/>
      <c r="W898" s="3"/>
      <c r="X898" s="3">
        <v>-14.71</v>
      </c>
      <c r="Y898" s="3"/>
      <c r="Z898" s="3"/>
      <c r="AA898" s="3">
        <v>14.71</v>
      </c>
      <c r="AB898" s="5" t="s">
        <v>2045</v>
      </c>
      <c r="AC898" s="3">
        <v>123.9</v>
      </c>
      <c r="AD898" s="3"/>
    </row>
    <row r="899" spans="1:30" x14ac:dyDescent="0.25">
      <c r="A899">
        <v>418680</v>
      </c>
      <c r="B899" t="s">
        <v>2046</v>
      </c>
      <c r="C899" s="3">
        <f t="shared" si="14"/>
        <v>0</v>
      </c>
      <c r="D899" s="3">
        <v>0</v>
      </c>
      <c r="E899" s="3">
        <v>0</v>
      </c>
      <c r="F899" s="3">
        <v>0</v>
      </c>
      <c r="G899" s="3">
        <v>0</v>
      </c>
      <c r="H899" s="3">
        <v>0</v>
      </c>
      <c r="I899" s="3">
        <v>0</v>
      </c>
      <c r="J899" s="3">
        <v>-157.74</v>
      </c>
      <c r="K899" s="3">
        <v>-157.74</v>
      </c>
      <c r="L899">
        <v>0</v>
      </c>
      <c r="M899" s="4">
        <v>45453</v>
      </c>
      <c r="N899" s="3">
        <v>-379.93</v>
      </c>
      <c r="O899" s="3">
        <v>0</v>
      </c>
      <c r="P899" s="3">
        <v>685.54</v>
      </c>
      <c r="Q899" s="3"/>
      <c r="R899" s="3">
        <v>0</v>
      </c>
      <c r="S899" s="3" t="s">
        <v>50</v>
      </c>
      <c r="T899" s="3"/>
      <c r="U899" s="3" t="s">
        <v>35</v>
      </c>
      <c r="V899" s="3"/>
      <c r="W899" s="3"/>
      <c r="X899" s="3">
        <v>-157.74</v>
      </c>
      <c r="Y899" s="3"/>
      <c r="Z899" s="3"/>
      <c r="AA899" s="3">
        <v>157.74</v>
      </c>
      <c r="AB899" s="5" t="s">
        <v>1727</v>
      </c>
      <c r="AC899" s="3">
        <v>379.93</v>
      </c>
      <c r="AD899" s="3"/>
    </row>
    <row r="900" spans="1:30" x14ac:dyDescent="0.25">
      <c r="A900">
        <v>443554</v>
      </c>
      <c r="B900" t="s">
        <v>2047</v>
      </c>
      <c r="C900" s="3">
        <f t="shared" si="14"/>
        <v>0</v>
      </c>
      <c r="D900" s="3">
        <v>0</v>
      </c>
      <c r="E900" s="3">
        <v>0</v>
      </c>
      <c r="F900" s="3">
        <v>0</v>
      </c>
      <c r="G900" s="3">
        <v>0</v>
      </c>
      <c r="H900" s="3">
        <v>0</v>
      </c>
      <c r="I900" s="3">
        <v>0</v>
      </c>
      <c r="J900" s="3">
        <v>-32.590000000000003</v>
      </c>
      <c r="K900" s="3">
        <v>-32.590000000000003</v>
      </c>
      <c r="L900">
        <v>0</v>
      </c>
      <c r="M900" s="4">
        <v>45708</v>
      </c>
      <c r="N900" s="3">
        <v>-77.510000000000005</v>
      </c>
      <c r="O900" s="3">
        <v>861.83</v>
      </c>
      <c r="P900" s="3">
        <v>0</v>
      </c>
      <c r="Q900" s="3"/>
      <c r="R900" s="3">
        <v>0</v>
      </c>
      <c r="S900" s="3" t="s">
        <v>50</v>
      </c>
      <c r="T900" s="3" t="s">
        <v>32</v>
      </c>
      <c r="U900" s="3" t="s">
        <v>35</v>
      </c>
      <c r="V900" s="3"/>
      <c r="W900" s="3"/>
      <c r="X900" s="3">
        <v>-2.14</v>
      </c>
      <c r="Y900" s="3"/>
      <c r="Z900" s="3"/>
      <c r="AA900" s="3">
        <v>32.590000000000003</v>
      </c>
      <c r="AB900" s="5" t="s">
        <v>193</v>
      </c>
      <c r="AC900" s="3">
        <v>77.510000000000005</v>
      </c>
      <c r="AD900" s="3"/>
    </row>
    <row r="901" spans="1:30" x14ac:dyDescent="0.25">
      <c r="A901">
        <v>425387</v>
      </c>
      <c r="B901" t="s">
        <v>2048</v>
      </c>
      <c r="C901" s="3">
        <f t="shared" ref="C901:C964" si="15">F901+G901+H901+I901</f>
        <v>0</v>
      </c>
      <c r="D901" s="3">
        <v>0</v>
      </c>
      <c r="E901" s="3">
        <v>0</v>
      </c>
      <c r="F901" s="3">
        <v>0</v>
      </c>
      <c r="G901" s="3">
        <v>0</v>
      </c>
      <c r="H901" s="3">
        <v>0</v>
      </c>
      <c r="I901" s="3">
        <v>0</v>
      </c>
      <c r="J901" s="3">
        <v>-40.24</v>
      </c>
      <c r="K901" s="3">
        <v>-40.24</v>
      </c>
      <c r="L901">
        <v>0</v>
      </c>
      <c r="M901" s="4">
        <v>45502</v>
      </c>
      <c r="N901" s="3">
        <v>-41.65</v>
      </c>
      <c r="O901" s="3">
        <v>0</v>
      </c>
      <c r="P901" s="3">
        <v>0</v>
      </c>
      <c r="Q901" s="3"/>
      <c r="R901" s="3">
        <v>0</v>
      </c>
      <c r="S901" s="3" t="s">
        <v>50</v>
      </c>
      <c r="T901" s="3"/>
      <c r="U901" s="3" t="s">
        <v>63</v>
      </c>
      <c r="V901" s="3"/>
      <c r="W901" s="3"/>
      <c r="X901" s="3">
        <v>-40.24</v>
      </c>
      <c r="Y901" s="3"/>
      <c r="Z901" s="3"/>
      <c r="AA901" s="3">
        <v>40.24</v>
      </c>
      <c r="AB901" s="5" t="s">
        <v>1722</v>
      </c>
      <c r="AC901" s="3">
        <v>0</v>
      </c>
      <c r="AD901" s="3"/>
    </row>
    <row r="902" spans="1:30" x14ac:dyDescent="0.25">
      <c r="A902">
        <v>22280</v>
      </c>
      <c r="B902" t="s">
        <v>2049</v>
      </c>
      <c r="C902" s="3">
        <f t="shared" si="15"/>
        <v>0</v>
      </c>
      <c r="D902" s="3">
        <v>-100.48</v>
      </c>
      <c r="E902" s="3">
        <v>0</v>
      </c>
      <c r="F902" s="3">
        <v>0</v>
      </c>
      <c r="G902" s="3">
        <v>0</v>
      </c>
      <c r="H902" s="3">
        <v>0</v>
      </c>
      <c r="I902" s="3">
        <v>0</v>
      </c>
      <c r="J902" s="3">
        <v>0</v>
      </c>
      <c r="K902" s="3">
        <v>-100.48</v>
      </c>
      <c r="L902">
        <v>20000</v>
      </c>
      <c r="M902" s="4">
        <v>45692</v>
      </c>
      <c r="N902" s="3">
        <v>-153.52000000000001</v>
      </c>
      <c r="O902" s="3">
        <v>0</v>
      </c>
      <c r="P902" s="3">
        <v>636</v>
      </c>
      <c r="Q902" s="3"/>
      <c r="R902" s="3">
        <v>0</v>
      </c>
      <c r="S902" s="3" t="s">
        <v>156</v>
      </c>
      <c r="T902" s="3" t="s">
        <v>200</v>
      </c>
      <c r="U902" s="3" t="s">
        <v>157</v>
      </c>
      <c r="V902" s="3"/>
      <c r="W902" s="3" t="s">
        <v>119</v>
      </c>
      <c r="X902" s="3">
        <v>-107.35</v>
      </c>
      <c r="Y902" s="3"/>
      <c r="Z902" s="3"/>
      <c r="AA902" s="3">
        <v>19549.75</v>
      </c>
      <c r="AB902" s="5" t="s">
        <v>1697</v>
      </c>
      <c r="AC902" s="3">
        <v>550.73</v>
      </c>
      <c r="AD902" s="3" t="s">
        <v>2050</v>
      </c>
    </row>
    <row r="903" spans="1:30" x14ac:dyDescent="0.25">
      <c r="A903">
        <v>71260</v>
      </c>
      <c r="B903" t="s">
        <v>2051</v>
      </c>
      <c r="C903" s="3">
        <f t="shared" si="15"/>
        <v>0</v>
      </c>
      <c r="D903" s="3">
        <v>0</v>
      </c>
      <c r="E903" s="3">
        <v>-0.02</v>
      </c>
      <c r="F903" s="3">
        <v>0</v>
      </c>
      <c r="G903" s="3">
        <v>0</v>
      </c>
      <c r="H903" s="3">
        <v>0</v>
      </c>
      <c r="I903" s="3">
        <v>0</v>
      </c>
      <c r="J903" s="3">
        <v>0</v>
      </c>
      <c r="K903" s="3">
        <v>-0.02</v>
      </c>
      <c r="L903">
        <v>0</v>
      </c>
      <c r="M903" s="4">
        <v>45708</v>
      </c>
      <c r="N903" s="3">
        <v>-9359.1200000000008</v>
      </c>
      <c r="O903" s="3">
        <v>10007.91</v>
      </c>
      <c r="P903" s="3">
        <v>7659.63</v>
      </c>
      <c r="Q903" s="3"/>
      <c r="R903" s="3">
        <v>0</v>
      </c>
      <c r="S903" s="3" t="s">
        <v>50</v>
      </c>
      <c r="T903" s="3" t="s">
        <v>32</v>
      </c>
      <c r="U903" s="3" t="s">
        <v>35</v>
      </c>
      <c r="V903" s="3"/>
      <c r="W903" s="3" t="s">
        <v>119</v>
      </c>
      <c r="X903" s="3">
        <v>0</v>
      </c>
      <c r="Y903" s="3"/>
      <c r="Z903" s="3"/>
      <c r="AA903" s="3">
        <v>0.02</v>
      </c>
      <c r="AB903" s="5" t="s">
        <v>193</v>
      </c>
      <c r="AC903" s="3">
        <v>9359.1</v>
      </c>
      <c r="AD903" s="3" t="s">
        <v>2052</v>
      </c>
    </row>
    <row r="904" spans="1:30" x14ac:dyDescent="0.25">
      <c r="A904">
        <v>415260</v>
      </c>
      <c r="B904" t="s">
        <v>2053</v>
      </c>
      <c r="C904" s="3">
        <f t="shared" si="15"/>
        <v>0</v>
      </c>
      <c r="D904" s="3">
        <v>0</v>
      </c>
      <c r="E904" s="3">
        <v>-0.1</v>
      </c>
      <c r="F904" s="3">
        <v>0</v>
      </c>
      <c r="G904" s="3">
        <v>0</v>
      </c>
      <c r="H904" s="3">
        <v>0</v>
      </c>
      <c r="I904" s="3">
        <v>0</v>
      </c>
      <c r="J904" s="3">
        <v>0</v>
      </c>
      <c r="K904" s="3">
        <v>-0.1</v>
      </c>
      <c r="L904">
        <v>0</v>
      </c>
      <c r="M904" s="4">
        <v>45706</v>
      </c>
      <c r="N904" s="3">
        <v>-3476.89</v>
      </c>
      <c r="O904" s="3">
        <v>11486.12</v>
      </c>
      <c r="P904" s="3">
        <v>0</v>
      </c>
      <c r="Q904" s="3"/>
      <c r="R904" s="3">
        <v>0</v>
      </c>
      <c r="S904" s="3" t="s">
        <v>178</v>
      </c>
      <c r="T904" s="3" t="s">
        <v>577</v>
      </c>
      <c r="U904" s="3" t="s">
        <v>1105</v>
      </c>
      <c r="V904" s="3"/>
      <c r="W904" s="3"/>
      <c r="X904" s="3">
        <v>-1346.87</v>
      </c>
      <c r="Y904" s="3"/>
      <c r="Z904" s="3"/>
      <c r="AA904" s="3">
        <v>0.1</v>
      </c>
      <c r="AB904" s="5" t="s">
        <v>256</v>
      </c>
      <c r="AC904" s="3">
        <v>12476.79</v>
      </c>
      <c r="AD904" s="3"/>
    </row>
    <row r="905" spans="1:30" x14ac:dyDescent="0.25">
      <c r="A905">
        <v>382594</v>
      </c>
      <c r="B905" t="s">
        <v>2054</v>
      </c>
      <c r="C905" s="3">
        <f t="shared" si="15"/>
        <v>0</v>
      </c>
      <c r="D905" s="3">
        <v>0</v>
      </c>
      <c r="E905" s="3">
        <v>-0.19</v>
      </c>
      <c r="F905" s="3">
        <v>0</v>
      </c>
      <c r="G905" s="3">
        <v>0</v>
      </c>
      <c r="H905" s="3">
        <v>0</v>
      </c>
      <c r="I905" s="3">
        <v>0</v>
      </c>
      <c r="J905" s="3">
        <v>-1.85</v>
      </c>
      <c r="K905" s="3">
        <v>-2.04</v>
      </c>
      <c r="L905">
        <v>0</v>
      </c>
      <c r="M905" s="4">
        <v>45713</v>
      </c>
      <c r="N905" s="3">
        <v>-475.2</v>
      </c>
      <c r="O905" s="3">
        <v>18805.05</v>
      </c>
      <c r="P905" s="3">
        <v>116234.71</v>
      </c>
      <c r="Q905" s="3" t="s">
        <v>32</v>
      </c>
      <c r="R905" s="3">
        <v>0</v>
      </c>
      <c r="S905" s="3" t="s">
        <v>436</v>
      </c>
      <c r="T905" s="3" t="s">
        <v>32</v>
      </c>
      <c r="U905" s="3" t="s">
        <v>44</v>
      </c>
      <c r="V905" s="3" t="s">
        <v>2055</v>
      </c>
      <c r="W905" s="3"/>
      <c r="X905" s="3">
        <v>-65.53</v>
      </c>
      <c r="Y905" s="3"/>
      <c r="Z905" s="3"/>
      <c r="AA905" s="3">
        <v>2.04</v>
      </c>
      <c r="AB905" s="5" t="s">
        <v>52</v>
      </c>
      <c r="AC905" s="3">
        <v>475.2</v>
      </c>
      <c r="AD905" s="3" t="s">
        <v>2056</v>
      </c>
    </row>
    <row r="906" spans="1:30" x14ac:dyDescent="0.25">
      <c r="A906">
        <v>16901</v>
      </c>
      <c r="B906" t="s">
        <v>2057</v>
      </c>
      <c r="C906" s="3">
        <f t="shared" si="15"/>
        <v>0</v>
      </c>
      <c r="D906" s="3">
        <v>4879.92</v>
      </c>
      <c r="E906" s="3">
        <v>-0.2</v>
      </c>
      <c r="F906" s="3">
        <v>0</v>
      </c>
      <c r="G906" s="3">
        <v>0</v>
      </c>
      <c r="H906" s="3">
        <v>0</v>
      </c>
      <c r="I906" s="3">
        <v>0</v>
      </c>
      <c r="J906" s="3">
        <v>0</v>
      </c>
      <c r="K906" s="3">
        <v>4879.72</v>
      </c>
      <c r="L906">
        <v>10000</v>
      </c>
      <c r="M906" s="4">
        <v>45698</v>
      </c>
      <c r="N906" s="3">
        <v>-2060.9699999999998</v>
      </c>
      <c r="O906" s="3">
        <v>6730.69</v>
      </c>
      <c r="P906" s="3">
        <v>45188.800000000003</v>
      </c>
      <c r="Q906" s="3" t="s">
        <v>32</v>
      </c>
      <c r="R906" s="3">
        <v>0</v>
      </c>
      <c r="S906" s="3" t="s">
        <v>33</v>
      </c>
      <c r="T906" s="3" t="s">
        <v>464</v>
      </c>
      <c r="U906" s="3" t="s">
        <v>44</v>
      </c>
      <c r="V906" s="3" t="s">
        <v>45</v>
      </c>
      <c r="W906" s="3" t="s">
        <v>110</v>
      </c>
      <c r="X906" s="3">
        <v>4491.67</v>
      </c>
      <c r="Y906" s="3"/>
      <c r="Z906" s="3"/>
      <c r="AA906" s="3">
        <v>5120.28</v>
      </c>
      <c r="AB906" s="5" t="s">
        <v>70</v>
      </c>
      <c r="AC906" s="3">
        <v>1014.78</v>
      </c>
      <c r="AD906" s="3" t="s">
        <v>2058</v>
      </c>
    </row>
    <row r="907" spans="1:30" x14ac:dyDescent="0.25">
      <c r="A907">
        <v>186831</v>
      </c>
      <c r="B907" t="s">
        <v>2059</v>
      </c>
      <c r="C907" s="3">
        <f t="shared" si="15"/>
        <v>0</v>
      </c>
      <c r="D907" s="3">
        <v>0</v>
      </c>
      <c r="E907" s="3">
        <v>-0.26</v>
      </c>
      <c r="F907" s="3">
        <v>0</v>
      </c>
      <c r="G907" s="3">
        <v>0</v>
      </c>
      <c r="H907" s="3">
        <v>0</v>
      </c>
      <c r="I907" s="3">
        <v>0</v>
      </c>
      <c r="J907" s="3">
        <v>0</v>
      </c>
      <c r="K907" s="3">
        <v>-0.26</v>
      </c>
      <c r="L907">
        <v>0</v>
      </c>
      <c r="M907" s="4">
        <v>45692</v>
      </c>
      <c r="N907" s="3">
        <v>-27.49</v>
      </c>
      <c r="O907" s="3">
        <v>457.89</v>
      </c>
      <c r="P907" s="3">
        <v>0</v>
      </c>
      <c r="Q907" s="3" t="s">
        <v>32</v>
      </c>
      <c r="R907" s="3">
        <v>0</v>
      </c>
      <c r="S907" s="3" t="s">
        <v>50</v>
      </c>
      <c r="T907" s="3" t="s">
        <v>32</v>
      </c>
      <c r="U907" s="3" t="s">
        <v>44</v>
      </c>
      <c r="V907" s="3"/>
      <c r="W907" s="3" t="s">
        <v>119</v>
      </c>
      <c r="X907" s="3">
        <v>-0.03</v>
      </c>
      <c r="Y907" s="3"/>
      <c r="Z907" s="3"/>
      <c r="AA907" s="3">
        <v>0.26</v>
      </c>
      <c r="AB907" s="5" t="s">
        <v>246</v>
      </c>
      <c r="AC907" s="3">
        <v>27.49</v>
      </c>
      <c r="AD907" s="3"/>
    </row>
    <row r="908" spans="1:30" x14ac:dyDescent="0.25">
      <c r="A908">
        <v>113788</v>
      </c>
      <c r="B908" t="s">
        <v>2060</v>
      </c>
      <c r="C908" s="3">
        <f t="shared" si="15"/>
        <v>0</v>
      </c>
      <c r="D908" s="3">
        <v>0</v>
      </c>
      <c r="E908" s="3">
        <v>-0.36</v>
      </c>
      <c r="F908" s="3">
        <v>0</v>
      </c>
      <c r="G908" s="3">
        <v>0</v>
      </c>
      <c r="H908" s="3">
        <v>0</v>
      </c>
      <c r="I908" s="3">
        <v>0</v>
      </c>
      <c r="J908" s="3">
        <v>0</v>
      </c>
      <c r="K908" s="3">
        <v>-0.36</v>
      </c>
      <c r="L908">
        <v>0</v>
      </c>
      <c r="M908" s="4">
        <v>45709</v>
      </c>
      <c r="N908" s="3">
        <v>-715.99</v>
      </c>
      <c r="O908" s="3">
        <v>2397.2600000000002</v>
      </c>
      <c r="P908" s="3">
        <v>6780.66</v>
      </c>
      <c r="Q908" s="3"/>
      <c r="R908" s="3">
        <v>0</v>
      </c>
      <c r="S908" s="3" t="s">
        <v>50</v>
      </c>
      <c r="T908" s="3" t="s">
        <v>32</v>
      </c>
      <c r="U908" s="3" t="s">
        <v>44</v>
      </c>
      <c r="V908" s="3"/>
      <c r="W908" s="3" t="s">
        <v>119</v>
      </c>
      <c r="X908" s="3">
        <v>-22.36</v>
      </c>
      <c r="Y908" s="3"/>
      <c r="Z908" s="3"/>
      <c r="AA908" s="3">
        <v>0.36</v>
      </c>
      <c r="AB908" s="5" t="s">
        <v>59</v>
      </c>
      <c r="AC908" s="3">
        <v>715.99</v>
      </c>
      <c r="AD908" s="3"/>
    </row>
    <row r="909" spans="1:30" x14ac:dyDescent="0.25">
      <c r="A909">
        <v>18870</v>
      </c>
      <c r="B909" t="s">
        <v>2061</v>
      </c>
      <c r="C909" s="3">
        <f t="shared" si="15"/>
        <v>0</v>
      </c>
      <c r="D909" s="3">
        <v>0</v>
      </c>
      <c r="E909" s="3">
        <v>-0.39</v>
      </c>
      <c r="F909" s="3">
        <v>0</v>
      </c>
      <c r="G909" s="3">
        <v>0</v>
      </c>
      <c r="H909" s="3">
        <v>0</v>
      </c>
      <c r="I909" s="3">
        <v>0</v>
      </c>
      <c r="J909" s="3">
        <v>0</v>
      </c>
      <c r="K909" s="3">
        <v>-0.39</v>
      </c>
      <c r="L909">
        <v>0</v>
      </c>
      <c r="M909" s="4">
        <v>45686</v>
      </c>
      <c r="N909" s="3">
        <v>-151.72999999999999</v>
      </c>
      <c r="O909" s="3">
        <v>139</v>
      </c>
      <c r="P909" s="3">
        <v>130.56</v>
      </c>
      <c r="Q909" s="3"/>
      <c r="R909" s="3">
        <v>0</v>
      </c>
      <c r="S909" s="3" t="s">
        <v>50</v>
      </c>
      <c r="T909" s="3" t="s">
        <v>32</v>
      </c>
      <c r="U909" s="3" t="s">
        <v>44</v>
      </c>
      <c r="V909" s="3"/>
      <c r="W909" s="3" t="s">
        <v>119</v>
      </c>
      <c r="X909" s="3">
        <v>-7.5</v>
      </c>
      <c r="Y909" s="3"/>
      <c r="Z909" s="3"/>
      <c r="AA909" s="3">
        <v>0.39</v>
      </c>
      <c r="AB909" s="5" t="s">
        <v>443</v>
      </c>
      <c r="AC909" s="3">
        <v>151.34</v>
      </c>
      <c r="AD909" s="3"/>
    </row>
    <row r="910" spans="1:30" x14ac:dyDescent="0.25">
      <c r="A910">
        <v>133431</v>
      </c>
      <c r="B910" t="s">
        <v>2062</v>
      </c>
      <c r="C910" s="3">
        <f t="shared" si="15"/>
        <v>0</v>
      </c>
      <c r="D910" s="3">
        <v>437.44</v>
      </c>
      <c r="E910" s="3">
        <v>-0.43</v>
      </c>
      <c r="F910" s="3">
        <v>0</v>
      </c>
      <c r="G910" s="3">
        <v>0</v>
      </c>
      <c r="H910" s="3">
        <v>0</v>
      </c>
      <c r="I910" s="3">
        <v>0</v>
      </c>
      <c r="J910" s="3">
        <v>0</v>
      </c>
      <c r="K910" s="3">
        <v>437.01</v>
      </c>
      <c r="L910">
        <v>75000</v>
      </c>
      <c r="M910" s="4">
        <v>45699</v>
      </c>
      <c r="N910" s="3">
        <v>-1291.81</v>
      </c>
      <c r="O910" s="3">
        <v>630.55999999999995</v>
      </c>
      <c r="P910" s="3">
        <v>19579.04</v>
      </c>
      <c r="Q910" s="3" t="s">
        <v>32</v>
      </c>
      <c r="R910" s="3">
        <v>0</v>
      </c>
      <c r="S910" s="3" t="s">
        <v>33</v>
      </c>
      <c r="T910" s="3" t="s">
        <v>557</v>
      </c>
      <c r="U910" s="3" t="s">
        <v>35</v>
      </c>
      <c r="V910" s="3" t="s">
        <v>2055</v>
      </c>
      <c r="W910" s="3" t="s">
        <v>119</v>
      </c>
      <c r="X910" s="3">
        <v>2018.21</v>
      </c>
      <c r="Y910" s="3"/>
      <c r="Z910" s="3"/>
      <c r="AA910" s="3">
        <v>74562.990000000005</v>
      </c>
      <c r="AB910" s="5" t="s">
        <v>70</v>
      </c>
      <c r="AC910" s="3">
        <v>161.74</v>
      </c>
      <c r="AD910" s="3" t="s">
        <v>2063</v>
      </c>
    </row>
    <row r="911" spans="1:30" x14ac:dyDescent="0.25">
      <c r="A911">
        <v>168205</v>
      </c>
      <c r="B911" t="s">
        <v>2064</v>
      </c>
      <c r="C911" s="3">
        <f t="shared" si="15"/>
        <v>0</v>
      </c>
      <c r="D911" s="3">
        <v>0</v>
      </c>
      <c r="E911" s="3">
        <v>-0.46</v>
      </c>
      <c r="F911" s="3">
        <v>0</v>
      </c>
      <c r="G911" s="3">
        <v>0</v>
      </c>
      <c r="H911" s="3">
        <v>0</v>
      </c>
      <c r="I911" s="3">
        <v>0</v>
      </c>
      <c r="J911" s="3">
        <v>-50.61</v>
      </c>
      <c r="K911" s="3">
        <v>-51.07</v>
      </c>
      <c r="L911">
        <v>0</v>
      </c>
      <c r="M911" s="4">
        <v>45706</v>
      </c>
      <c r="N911" s="3">
        <v>-232.18</v>
      </c>
      <c r="O911" s="3">
        <v>31595.33</v>
      </c>
      <c r="P911" s="3">
        <v>32859.57</v>
      </c>
      <c r="Q911" s="3"/>
      <c r="R911" s="3">
        <v>0</v>
      </c>
      <c r="S911" s="3" t="s">
        <v>50</v>
      </c>
      <c r="T911" s="3" t="s">
        <v>32</v>
      </c>
      <c r="U911" s="3" t="s">
        <v>44</v>
      </c>
      <c r="V911" s="3"/>
      <c r="W911" s="3" t="s">
        <v>119</v>
      </c>
      <c r="X911" s="3">
        <v>-8180.18</v>
      </c>
      <c r="Y911" s="3"/>
      <c r="Z911" s="3"/>
      <c r="AA911" s="3">
        <v>51.07</v>
      </c>
      <c r="AB911" s="5" t="s">
        <v>256</v>
      </c>
      <c r="AC911" s="3">
        <v>232.18</v>
      </c>
      <c r="AD911" s="3" t="s">
        <v>2065</v>
      </c>
    </row>
    <row r="912" spans="1:30" x14ac:dyDescent="0.25">
      <c r="A912">
        <v>425975</v>
      </c>
      <c r="B912" t="s">
        <v>2066</v>
      </c>
      <c r="C912" s="3">
        <f t="shared" si="15"/>
        <v>0</v>
      </c>
      <c r="D912" s="3">
        <v>0</v>
      </c>
      <c r="E912" s="3">
        <v>-0.51</v>
      </c>
      <c r="F912" s="3">
        <v>0</v>
      </c>
      <c r="G912" s="3">
        <v>0</v>
      </c>
      <c r="H912" s="3">
        <v>0</v>
      </c>
      <c r="I912" s="3">
        <v>0</v>
      </c>
      <c r="J912" s="3">
        <v>0</v>
      </c>
      <c r="K912" s="3">
        <v>-0.51</v>
      </c>
      <c r="L912">
        <v>0</v>
      </c>
      <c r="M912" s="4">
        <v>45700</v>
      </c>
      <c r="N912" s="3">
        <v>-60.44</v>
      </c>
      <c r="O912" s="3">
        <v>53</v>
      </c>
      <c r="P912" s="3">
        <v>804.52</v>
      </c>
      <c r="Q912" s="3"/>
      <c r="R912" s="3">
        <v>0</v>
      </c>
      <c r="S912" s="3" t="s">
        <v>50</v>
      </c>
      <c r="T912" s="3" t="s">
        <v>32</v>
      </c>
      <c r="U912" s="3" t="s">
        <v>35</v>
      </c>
      <c r="V912" s="3"/>
      <c r="W912" s="3"/>
      <c r="X912" s="3">
        <v>-39.700000000000003</v>
      </c>
      <c r="Y912" s="3"/>
      <c r="Z912" s="3"/>
      <c r="AA912" s="3">
        <v>0.51</v>
      </c>
      <c r="AB912" s="5" t="s">
        <v>671</v>
      </c>
      <c r="AC912" s="3">
        <v>59.93</v>
      </c>
      <c r="AD912" s="3"/>
    </row>
    <row r="913" spans="1:30" x14ac:dyDescent="0.25">
      <c r="A913">
        <v>443109</v>
      </c>
      <c r="B913" t="s">
        <v>2067</v>
      </c>
      <c r="C913" s="3">
        <f t="shared" si="15"/>
        <v>0</v>
      </c>
      <c r="D913" s="3">
        <v>0</v>
      </c>
      <c r="E913" s="3">
        <v>-1.07</v>
      </c>
      <c r="F913" s="3">
        <v>0</v>
      </c>
      <c r="G913" s="3">
        <v>0</v>
      </c>
      <c r="H913" s="3">
        <v>0</v>
      </c>
      <c r="I913" s="3">
        <v>0</v>
      </c>
      <c r="J913" s="3">
        <v>0</v>
      </c>
      <c r="K913" s="3">
        <v>-1.07</v>
      </c>
      <c r="L913">
        <v>0</v>
      </c>
      <c r="M913" s="4">
        <v>45709</v>
      </c>
      <c r="N913" s="3">
        <v>-13180</v>
      </c>
      <c r="O913" s="3">
        <v>28379.53</v>
      </c>
      <c r="P913" s="3">
        <v>0</v>
      </c>
      <c r="Q913" s="3"/>
      <c r="R913" s="3">
        <v>8900</v>
      </c>
      <c r="S913" s="3" t="s">
        <v>50</v>
      </c>
      <c r="T913" s="3" t="s">
        <v>32</v>
      </c>
      <c r="U913" s="3" t="s">
        <v>35</v>
      </c>
      <c r="V913" s="3"/>
      <c r="W913" s="3"/>
      <c r="X913" s="3">
        <v>-775.47</v>
      </c>
      <c r="Y913" s="3"/>
      <c r="Z913" s="3"/>
      <c r="AA913" s="3">
        <v>1.07</v>
      </c>
      <c r="AB913" s="5" t="s">
        <v>70</v>
      </c>
      <c r="AC913" s="3">
        <v>13180</v>
      </c>
      <c r="AD913" s="3"/>
    </row>
    <row r="914" spans="1:30" x14ac:dyDescent="0.25">
      <c r="A914">
        <v>171844</v>
      </c>
      <c r="B914" t="s">
        <v>2068</v>
      </c>
      <c r="C914" s="3">
        <f t="shared" si="15"/>
        <v>0</v>
      </c>
      <c r="D914" s="3">
        <v>0</v>
      </c>
      <c r="E914" s="3">
        <v>-1.69</v>
      </c>
      <c r="F914" s="3">
        <v>0</v>
      </c>
      <c r="G914" s="3">
        <v>0</v>
      </c>
      <c r="H914" s="3">
        <v>0</v>
      </c>
      <c r="I914" s="3">
        <v>0</v>
      </c>
      <c r="J914" s="3">
        <v>0</v>
      </c>
      <c r="K914" s="3">
        <v>-1.69</v>
      </c>
      <c r="L914">
        <v>0</v>
      </c>
      <c r="M914" s="4">
        <v>45713</v>
      </c>
      <c r="N914" s="3">
        <v>-59.6</v>
      </c>
      <c r="O914" s="3">
        <v>748.64</v>
      </c>
      <c r="P914" s="3">
        <v>14254.31</v>
      </c>
      <c r="Q914" s="3" t="s">
        <v>32</v>
      </c>
      <c r="R914" s="3">
        <v>0</v>
      </c>
      <c r="S914" s="3" t="s">
        <v>436</v>
      </c>
      <c r="T914" s="3" t="s">
        <v>32</v>
      </c>
      <c r="U914" s="3" t="s">
        <v>414</v>
      </c>
      <c r="V914" s="3"/>
      <c r="W914" s="3" t="s">
        <v>37</v>
      </c>
      <c r="X914" s="3">
        <v>-16.899999999999999</v>
      </c>
      <c r="Y914" s="3"/>
      <c r="Z914" s="3"/>
      <c r="AA914" s="3">
        <v>1.69</v>
      </c>
      <c r="AB914" s="5" t="s">
        <v>52</v>
      </c>
      <c r="AC914" s="3">
        <v>59.6</v>
      </c>
      <c r="AD914" s="3" t="s">
        <v>2069</v>
      </c>
    </row>
    <row r="915" spans="1:30" x14ac:dyDescent="0.25">
      <c r="A915">
        <v>19789</v>
      </c>
      <c r="B915" t="s">
        <v>2070</v>
      </c>
      <c r="C915" s="3">
        <f t="shared" si="15"/>
        <v>0</v>
      </c>
      <c r="D915" s="3">
        <v>0</v>
      </c>
      <c r="E915" s="3">
        <v>-1.71</v>
      </c>
      <c r="F915" s="3">
        <v>0</v>
      </c>
      <c r="G915" s="3">
        <v>0</v>
      </c>
      <c r="H915" s="3">
        <v>0</v>
      </c>
      <c r="I915" s="3">
        <v>0</v>
      </c>
      <c r="J915" s="3">
        <v>-76.41</v>
      </c>
      <c r="K915" s="3">
        <v>-78.12</v>
      </c>
      <c r="L915">
        <v>0</v>
      </c>
      <c r="M915" s="4">
        <v>45712</v>
      </c>
      <c r="N915" s="3">
        <v>-45.83</v>
      </c>
      <c r="O915" s="3">
        <v>2510.5300000000002</v>
      </c>
      <c r="P915" s="3">
        <v>10954.81</v>
      </c>
      <c r="Q915" s="3" t="s">
        <v>32</v>
      </c>
      <c r="R915" s="3">
        <v>102.12</v>
      </c>
      <c r="S915" s="3" t="s">
        <v>50</v>
      </c>
      <c r="T915" s="3" t="s">
        <v>42</v>
      </c>
      <c r="U915" s="3" t="s">
        <v>35</v>
      </c>
      <c r="V915" s="3" t="s">
        <v>2071</v>
      </c>
      <c r="W915" s="3" t="s">
        <v>119</v>
      </c>
      <c r="X915" s="3">
        <v>-182.79</v>
      </c>
      <c r="Y915" s="3"/>
      <c r="Z915" s="3"/>
      <c r="AA915" s="3">
        <v>78.12</v>
      </c>
      <c r="AB915" s="5" t="s">
        <v>163</v>
      </c>
      <c r="AC915" s="3">
        <v>45.83</v>
      </c>
      <c r="AD915" s="3" t="s">
        <v>2072</v>
      </c>
    </row>
    <row r="916" spans="1:30" x14ac:dyDescent="0.25">
      <c r="A916">
        <v>381873</v>
      </c>
      <c r="B916" t="s">
        <v>2073</v>
      </c>
      <c r="C916" s="3">
        <f t="shared" si="15"/>
        <v>0</v>
      </c>
      <c r="D916" s="3">
        <v>0</v>
      </c>
      <c r="E916" s="3">
        <v>-1.98</v>
      </c>
      <c r="F916" s="3">
        <v>0</v>
      </c>
      <c r="G916" s="3">
        <v>0</v>
      </c>
      <c r="H916" s="3">
        <v>0</v>
      </c>
      <c r="I916" s="3">
        <v>0</v>
      </c>
      <c r="J916" s="3">
        <v>-0.1</v>
      </c>
      <c r="K916" s="3">
        <v>-2.08</v>
      </c>
      <c r="L916">
        <v>0</v>
      </c>
      <c r="M916" s="4">
        <v>45700</v>
      </c>
      <c r="N916" s="3">
        <v>-405.54</v>
      </c>
      <c r="O916" s="3">
        <v>5118.04</v>
      </c>
      <c r="P916" s="3">
        <v>16212.88</v>
      </c>
      <c r="Q916" s="3" t="s">
        <v>32</v>
      </c>
      <c r="R916" s="3">
        <v>0</v>
      </c>
      <c r="S916" s="3" t="s">
        <v>50</v>
      </c>
      <c r="T916" s="3" t="s">
        <v>100</v>
      </c>
      <c r="U916" s="3" t="s">
        <v>35</v>
      </c>
      <c r="V916" s="3" t="s">
        <v>56</v>
      </c>
      <c r="W916" s="3" t="s">
        <v>57</v>
      </c>
      <c r="X916" s="3">
        <v>-14.36</v>
      </c>
      <c r="Y916" s="3"/>
      <c r="Z916" s="3"/>
      <c r="AA916" s="3">
        <v>2.08</v>
      </c>
      <c r="AB916" s="5" t="s">
        <v>484</v>
      </c>
      <c r="AC916" s="3">
        <v>-2846.44</v>
      </c>
      <c r="AD916" s="3" t="s">
        <v>2074</v>
      </c>
    </row>
    <row r="917" spans="1:30" x14ac:dyDescent="0.25">
      <c r="A917">
        <v>390723</v>
      </c>
      <c r="B917" t="s">
        <v>2075</v>
      </c>
      <c r="C917" s="3">
        <f t="shared" si="15"/>
        <v>0</v>
      </c>
      <c r="D917" s="3">
        <v>0</v>
      </c>
      <c r="E917" s="3">
        <v>-7.18</v>
      </c>
      <c r="F917" s="3">
        <v>0</v>
      </c>
      <c r="G917" s="3">
        <v>0</v>
      </c>
      <c r="H917" s="3">
        <v>0</v>
      </c>
      <c r="I917" s="3">
        <v>0</v>
      </c>
      <c r="J917" s="3">
        <v>0</v>
      </c>
      <c r="K917" s="3">
        <v>-7.18</v>
      </c>
      <c r="L917">
        <v>0</v>
      </c>
      <c r="M917" s="4">
        <v>45685</v>
      </c>
      <c r="N917" s="3">
        <v>-607.71</v>
      </c>
      <c r="O917" s="3">
        <v>549.98</v>
      </c>
      <c r="P917" s="3">
        <v>7834.6</v>
      </c>
      <c r="Q917" s="3"/>
      <c r="R917" s="3">
        <v>0</v>
      </c>
      <c r="S917" s="3" t="s">
        <v>770</v>
      </c>
      <c r="T917" s="3" t="s">
        <v>32</v>
      </c>
      <c r="U917" s="3" t="s">
        <v>35</v>
      </c>
      <c r="V917" s="3"/>
      <c r="W917" s="3"/>
      <c r="X917" s="3">
        <v>-17.25</v>
      </c>
      <c r="Y917" s="3"/>
      <c r="Z917" s="3"/>
      <c r="AA917" s="3">
        <v>7.18</v>
      </c>
      <c r="AB917" s="5" t="s">
        <v>632</v>
      </c>
      <c r="AC917" s="3">
        <v>600.53</v>
      </c>
      <c r="AD917" s="3"/>
    </row>
    <row r="918" spans="1:30" x14ac:dyDescent="0.25">
      <c r="A918">
        <v>377065</v>
      </c>
      <c r="B918" t="s">
        <v>2076</v>
      </c>
      <c r="C918" s="3">
        <f t="shared" si="15"/>
        <v>0</v>
      </c>
      <c r="D918" s="3">
        <v>0</v>
      </c>
      <c r="E918" s="3">
        <v>-17.420000000000002</v>
      </c>
      <c r="F918" s="3">
        <v>0</v>
      </c>
      <c r="G918" s="3">
        <v>0</v>
      </c>
      <c r="H918" s="3">
        <v>0</v>
      </c>
      <c r="I918" s="3">
        <v>0</v>
      </c>
      <c r="J918" s="3">
        <v>0</v>
      </c>
      <c r="K918" s="3">
        <v>-17.420000000000002</v>
      </c>
      <c r="L918">
        <v>0</v>
      </c>
      <c r="M918" s="4">
        <v>45687</v>
      </c>
      <c r="N918" s="3">
        <v>-553.19000000000005</v>
      </c>
      <c r="O918" s="3">
        <v>1987.62</v>
      </c>
      <c r="P918" s="3">
        <v>3628.54</v>
      </c>
      <c r="Q918" s="3"/>
      <c r="R918" s="3">
        <v>0</v>
      </c>
      <c r="S918" s="3" t="s">
        <v>50</v>
      </c>
      <c r="T918" s="3" t="s">
        <v>536</v>
      </c>
      <c r="U918" s="3" t="s">
        <v>44</v>
      </c>
      <c r="V918" s="3"/>
      <c r="W918" s="3" t="s">
        <v>37</v>
      </c>
      <c r="X918" s="3">
        <v>-58.77</v>
      </c>
      <c r="Y918" s="3"/>
      <c r="Z918" s="3"/>
      <c r="AA918" s="3">
        <v>17.420000000000002</v>
      </c>
      <c r="AB918" s="5" t="s">
        <v>854</v>
      </c>
      <c r="AC918" s="3">
        <v>553.19000000000005</v>
      </c>
      <c r="AD918" s="3" t="s">
        <v>2077</v>
      </c>
    </row>
    <row r="919" spans="1:30" x14ac:dyDescent="0.25">
      <c r="A919">
        <v>154958</v>
      </c>
      <c r="B919" t="s">
        <v>2078</v>
      </c>
      <c r="C919" s="3">
        <f t="shared" si="15"/>
        <v>0</v>
      </c>
      <c r="D919" s="3">
        <v>0</v>
      </c>
      <c r="E919" s="3">
        <v>-21.78</v>
      </c>
      <c r="F919" s="3">
        <v>0</v>
      </c>
      <c r="G919" s="3">
        <v>0</v>
      </c>
      <c r="H919" s="3">
        <v>0</v>
      </c>
      <c r="I919" s="3">
        <v>0</v>
      </c>
      <c r="J919" s="3">
        <v>0</v>
      </c>
      <c r="K919" s="3">
        <v>-21.78</v>
      </c>
      <c r="L919">
        <v>0</v>
      </c>
      <c r="M919" s="4">
        <v>45702</v>
      </c>
      <c r="N919" s="3">
        <v>-98.29</v>
      </c>
      <c r="O919" s="3">
        <v>90.28</v>
      </c>
      <c r="P919" s="3">
        <v>-1421.58</v>
      </c>
      <c r="Q919" s="3" t="s">
        <v>32</v>
      </c>
      <c r="R919" s="3">
        <v>0</v>
      </c>
      <c r="S919" s="3" t="s">
        <v>50</v>
      </c>
      <c r="T919" s="3" t="s">
        <v>32</v>
      </c>
      <c r="U919" s="3" t="s">
        <v>414</v>
      </c>
      <c r="V919" s="3"/>
      <c r="W919" s="3" t="s">
        <v>119</v>
      </c>
      <c r="X919" s="3">
        <v>-3.1</v>
      </c>
      <c r="Y919" s="3"/>
      <c r="Z919" s="3"/>
      <c r="AA919" s="3">
        <v>21.78</v>
      </c>
      <c r="AB919" s="5" t="s">
        <v>319</v>
      </c>
      <c r="AC919" s="3">
        <v>76.510000000000005</v>
      </c>
      <c r="AD919" s="3" t="s">
        <v>2079</v>
      </c>
    </row>
    <row r="920" spans="1:30" x14ac:dyDescent="0.25">
      <c r="A920">
        <v>191074</v>
      </c>
      <c r="B920" t="s">
        <v>2080</v>
      </c>
      <c r="C920" s="3">
        <f t="shared" si="15"/>
        <v>0</v>
      </c>
      <c r="D920" s="3">
        <v>0</v>
      </c>
      <c r="E920" s="3">
        <v>-32.590000000000003</v>
      </c>
      <c r="F920" s="3">
        <v>0</v>
      </c>
      <c r="G920" s="3">
        <v>0</v>
      </c>
      <c r="H920" s="3">
        <v>0</v>
      </c>
      <c r="I920" s="3">
        <v>0</v>
      </c>
      <c r="J920" s="3">
        <v>-32.590000000000003</v>
      </c>
      <c r="K920" s="3">
        <v>-65.180000000000007</v>
      </c>
      <c r="L920">
        <v>0</v>
      </c>
      <c r="M920" s="4">
        <v>45706</v>
      </c>
      <c r="N920" s="3">
        <v>-241.43</v>
      </c>
      <c r="O920" s="3">
        <v>560.74</v>
      </c>
      <c r="P920" s="3">
        <v>8725.7000000000007</v>
      </c>
      <c r="Q920" s="3"/>
      <c r="R920" s="3">
        <v>0</v>
      </c>
      <c r="S920" s="3" t="s">
        <v>50</v>
      </c>
      <c r="T920" s="3" t="s">
        <v>32</v>
      </c>
      <c r="U920" s="3" t="s">
        <v>35</v>
      </c>
      <c r="V920" s="3"/>
      <c r="W920" s="3" t="s">
        <v>110</v>
      </c>
      <c r="X920" s="3">
        <v>-5.16</v>
      </c>
      <c r="Y920" s="3"/>
      <c r="Z920" s="3"/>
      <c r="AA920" s="3">
        <v>65.180000000000007</v>
      </c>
      <c r="AB920" s="5" t="s">
        <v>319</v>
      </c>
      <c r="AC920" s="3">
        <v>208.84</v>
      </c>
      <c r="AD920" s="3" t="s">
        <v>2081</v>
      </c>
    </row>
    <row r="921" spans="1:30" x14ac:dyDescent="0.25">
      <c r="A921">
        <v>73758</v>
      </c>
      <c r="B921" t="s">
        <v>2082</v>
      </c>
      <c r="C921" s="3">
        <f t="shared" si="15"/>
        <v>0</v>
      </c>
      <c r="D921" s="3">
        <v>0</v>
      </c>
      <c r="E921" s="3">
        <v>-32.659999999999997</v>
      </c>
      <c r="F921" s="3">
        <v>0</v>
      </c>
      <c r="G921" s="3">
        <v>0</v>
      </c>
      <c r="H921" s="3">
        <v>0</v>
      </c>
      <c r="I921" s="3">
        <v>0</v>
      </c>
      <c r="J921" s="3">
        <v>0</v>
      </c>
      <c r="K921" s="3">
        <v>-32.659999999999997</v>
      </c>
      <c r="M921" s="4">
        <v>45701</v>
      </c>
      <c r="N921" s="3">
        <v>-558.46</v>
      </c>
      <c r="O921" s="3">
        <v>803.1</v>
      </c>
      <c r="P921" s="3">
        <v>14511.81</v>
      </c>
      <c r="Q921" s="3" t="s">
        <v>32</v>
      </c>
      <c r="R921" s="3">
        <v>0</v>
      </c>
      <c r="S921" s="3" t="s">
        <v>770</v>
      </c>
      <c r="T921" s="3" t="s">
        <v>32</v>
      </c>
      <c r="U921" s="3" t="s">
        <v>44</v>
      </c>
      <c r="V921" s="3" t="s">
        <v>2083</v>
      </c>
      <c r="W921" s="3" t="s">
        <v>37</v>
      </c>
      <c r="X921" s="3">
        <v>-232.03</v>
      </c>
      <c r="Y921" s="3"/>
      <c r="Z921" s="3"/>
      <c r="AA921" s="3">
        <v>32.659999999999997</v>
      </c>
      <c r="AB921" s="5" t="s">
        <v>671</v>
      </c>
      <c r="AC921" s="3">
        <v>0</v>
      </c>
      <c r="AD921" s="3" t="s">
        <v>2084</v>
      </c>
    </row>
    <row r="922" spans="1:30" x14ac:dyDescent="0.25">
      <c r="A922">
        <v>421912</v>
      </c>
      <c r="B922" t="s">
        <v>2085</v>
      </c>
      <c r="C922" s="3">
        <f t="shared" si="15"/>
        <v>0</v>
      </c>
      <c r="D922" s="3">
        <v>0</v>
      </c>
      <c r="E922" s="3">
        <v>-33.08</v>
      </c>
      <c r="F922" s="3">
        <v>0</v>
      </c>
      <c r="G922" s="3">
        <v>0</v>
      </c>
      <c r="H922" s="3">
        <v>0</v>
      </c>
      <c r="I922" s="3">
        <v>0</v>
      </c>
      <c r="J922" s="3">
        <v>0</v>
      </c>
      <c r="K922" s="3">
        <v>-33.08</v>
      </c>
      <c r="L922">
        <v>5000</v>
      </c>
      <c r="M922" s="4">
        <v>45687</v>
      </c>
      <c r="N922" s="3">
        <v>-699.8</v>
      </c>
      <c r="O922" s="3">
        <v>655.52</v>
      </c>
      <c r="P922" s="3">
        <v>0</v>
      </c>
      <c r="Q922" s="3" t="s">
        <v>32</v>
      </c>
      <c r="R922" s="3">
        <v>499.08</v>
      </c>
      <c r="S922" s="3" t="s">
        <v>2086</v>
      </c>
      <c r="T922" s="3" t="s">
        <v>714</v>
      </c>
      <c r="U922" s="3" t="s">
        <v>510</v>
      </c>
      <c r="V922" s="3" t="s">
        <v>328</v>
      </c>
      <c r="W922" s="3"/>
      <c r="X922" s="3">
        <v>399.29</v>
      </c>
      <c r="Y922" s="3"/>
      <c r="Z922" s="3"/>
      <c r="AA922" s="3">
        <v>5033.08</v>
      </c>
      <c r="AB922" s="5" t="s">
        <v>425</v>
      </c>
      <c r="AC922" s="3">
        <v>144.4</v>
      </c>
      <c r="AD922" s="3" t="s">
        <v>2087</v>
      </c>
    </row>
    <row r="923" spans="1:30" x14ac:dyDescent="0.25">
      <c r="A923">
        <v>435376</v>
      </c>
      <c r="B923" t="s">
        <v>2088</v>
      </c>
      <c r="C923" s="3">
        <f t="shared" si="15"/>
        <v>0</v>
      </c>
      <c r="D923" s="3">
        <v>0</v>
      </c>
      <c r="E923" s="3">
        <v>-33.57</v>
      </c>
      <c r="F923" s="3">
        <v>0</v>
      </c>
      <c r="G923" s="3">
        <v>0</v>
      </c>
      <c r="H923" s="3">
        <v>0</v>
      </c>
      <c r="I923" s="3">
        <v>0</v>
      </c>
      <c r="J923" s="3">
        <v>0</v>
      </c>
      <c r="K923" s="3">
        <v>-33.57</v>
      </c>
      <c r="L923">
        <v>0</v>
      </c>
      <c r="M923" s="4">
        <v>45687</v>
      </c>
      <c r="N923" s="3">
        <v>-430.45</v>
      </c>
      <c r="O923" s="3">
        <v>342.4</v>
      </c>
      <c r="P923" s="3">
        <v>3033.42</v>
      </c>
      <c r="Q923" s="3"/>
      <c r="R923" s="3">
        <v>0</v>
      </c>
      <c r="S923" s="3" t="s">
        <v>50</v>
      </c>
      <c r="T923" s="3" t="s">
        <v>32</v>
      </c>
      <c r="U923" s="3" t="s">
        <v>44</v>
      </c>
      <c r="V923" s="3"/>
      <c r="W923" s="3"/>
      <c r="X923" s="3">
        <v>-7.12</v>
      </c>
      <c r="Y923" s="3"/>
      <c r="Z923" s="3"/>
      <c r="AA923" s="3">
        <v>33.57</v>
      </c>
      <c r="AB923" s="5" t="s">
        <v>328</v>
      </c>
      <c r="AC923" s="3">
        <v>396.88</v>
      </c>
      <c r="AD923" s="3"/>
    </row>
    <row r="924" spans="1:30" x14ac:dyDescent="0.25">
      <c r="A924">
        <v>411690</v>
      </c>
      <c r="B924" t="s">
        <v>2089</v>
      </c>
      <c r="C924" s="3">
        <f t="shared" si="15"/>
        <v>0</v>
      </c>
      <c r="D924" s="3">
        <v>0</v>
      </c>
      <c r="E924" s="3">
        <v>-35.840000000000003</v>
      </c>
      <c r="F924" s="3">
        <v>0</v>
      </c>
      <c r="G924" s="3">
        <v>0</v>
      </c>
      <c r="H924" s="3">
        <v>0</v>
      </c>
      <c r="I924" s="3">
        <v>0</v>
      </c>
      <c r="J924" s="3">
        <v>-108.8</v>
      </c>
      <c r="K924" s="3">
        <v>-144.63999999999999</v>
      </c>
      <c r="L924">
        <v>0</v>
      </c>
      <c r="M924" s="4">
        <v>45695</v>
      </c>
      <c r="N924" s="3">
        <v>-245.44</v>
      </c>
      <c r="O924" s="3">
        <v>2176.94</v>
      </c>
      <c r="P924" s="3">
        <v>22476.06</v>
      </c>
      <c r="Q924" s="3"/>
      <c r="R924" s="3">
        <v>0</v>
      </c>
      <c r="S924" s="3" t="s">
        <v>50</v>
      </c>
      <c r="T924" s="3" t="s">
        <v>42</v>
      </c>
      <c r="U924" s="3" t="s">
        <v>35</v>
      </c>
      <c r="V924" s="3"/>
      <c r="W924" s="3"/>
      <c r="X924" s="3">
        <v>-50.92</v>
      </c>
      <c r="Y924" s="3"/>
      <c r="Z924" s="3"/>
      <c r="AA924" s="3">
        <v>144.63999999999999</v>
      </c>
      <c r="AB924" s="5" t="s">
        <v>443</v>
      </c>
      <c r="AC924" s="3">
        <v>245.44</v>
      </c>
      <c r="AD924" s="3" t="s">
        <v>2090</v>
      </c>
    </row>
    <row r="925" spans="1:30" x14ac:dyDescent="0.25">
      <c r="A925">
        <v>382096</v>
      </c>
      <c r="B925" t="s">
        <v>2091</v>
      </c>
      <c r="C925" s="3">
        <f t="shared" si="15"/>
        <v>0</v>
      </c>
      <c r="D925" s="3">
        <v>0</v>
      </c>
      <c r="E925" s="3">
        <v>-36.94</v>
      </c>
      <c r="F925" s="3">
        <v>0</v>
      </c>
      <c r="G925" s="3">
        <v>0</v>
      </c>
      <c r="H925" s="3">
        <v>0</v>
      </c>
      <c r="I925" s="3">
        <v>0</v>
      </c>
      <c r="J925" s="3">
        <v>0</v>
      </c>
      <c r="K925" s="3">
        <v>-36.94</v>
      </c>
      <c r="L925">
        <v>0</v>
      </c>
      <c r="M925" s="4">
        <v>45708</v>
      </c>
      <c r="N925" s="3">
        <v>-3.69</v>
      </c>
      <c r="O925" s="3">
        <v>2939.88</v>
      </c>
      <c r="P925" s="3">
        <v>11238.6</v>
      </c>
      <c r="Q925" s="3"/>
      <c r="R925" s="3">
        <v>305.27999999999997</v>
      </c>
      <c r="S925" s="3" t="s">
        <v>50</v>
      </c>
      <c r="T925" s="3" t="s">
        <v>32</v>
      </c>
      <c r="U925" s="3" t="s">
        <v>35</v>
      </c>
      <c r="V925" s="3"/>
      <c r="W925" s="3"/>
      <c r="X925" s="3">
        <v>-63.15</v>
      </c>
      <c r="Y925" s="3"/>
      <c r="Z925" s="3"/>
      <c r="AA925" s="3">
        <v>36.94</v>
      </c>
      <c r="AB925" s="5" t="s">
        <v>193</v>
      </c>
      <c r="AC925" s="3">
        <v>3.69</v>
      </c>
      <c r="AD925" s="3"/>
    </row>
    <row r="926" spans="1:30" x14ac:dyDescent="0.25">
      <c r="A926">
        <v>73849</v>
      </c>
      <c r="B926" t="s">
        <v>2092</v>
      </c>
      <c r="C926" s="3">
        <f t="shared" si="15"/>
        <v>0</v>
      </c>
      <c r="D926" s="3">
        <v>0</v>
      </c>
      <c r="E926" s="3">
        <v>-38.15</v>
      </c>
      <c r="F926" s="3">
        <v>0</v>
      </c>
      <c r="G926" s="3">
        <v>0</v>
      </c>
      <c r="H926" s="3">
        <v>0</v>
      </c>
      <c r="I926" s="3">
        <v>0</v>
      </c>
      <c r="J926" s="3">
        <v>0</v>
      </c>
      <c r="K926" s="3">
        <v>-38.15</v>
      </c>
      <c r="L926">
        <v>0</v>
      </c>
      <c r="M926" s="4">
        <v>45708</v>
      </c>
      <c r="N926" s="3">
        <v>-76.290000000000006</v>
      </c>
      <c r="O926" s="3">
        <v>175.68</v>
      </c>
      <c r="P926" s="3">
        <v>1031.1600000000001</v>
      </c>
      <c r="Q926" s="3"/>
      <c r="R926" s="3">
        <v>0</v>
      </c>
      <c r="S926" s="3" t="s">
        <v>50</v>
      </c>
      <c r="T926" s="3" t="s">
        <v>32</v>
      </c>
      <c r="U926" s="3" t="s">
        <v>44</v>
      </c>
      <c r="V926" s="3"/>
      <c r="W926" s="3" t="s">
        <v>119</v>
      </c>
      <c r="X926" s="3">
        <v>-1.88</v>
      </c>
      <c r="Y926" s="3"/>
      <c r="Z926" s="3"/>
      <c r="AA926" s="3">
        <v>38.15</v>
      </c>
      <c r="AB926" s="5" t="s">
        <v>193</v>
      </c>
      <c r="AC926" s="3">
        <v>-38.15</v>
      </c>
      <c r="AD926" s="3"/>
    </row>
    <row r="927" spans="1:30" x14ac:dyDescent="0.25">
      <c r="A927">
        <v>188231</v>
      </c>
      <c r="B927" t="s">
        <v>2093</v>
      </c>
      <c r="C927" s="3">
        <f t="shared" si="15"/>
        <v>0</v>
      </c>
      <c r="D927" s="3">
        <v>0</v>
      </c>
      <c r="E927" s="3">
        <v>-40.549999999999997</v>
      </c>
      <c r="F927" s="3">
        <v>0</v>
      </c>
      <c r="G927" s="3">
        <v>0</v>
      </c>
      <c r="H927" s="3">
        <v>0</v>
      </c>
      <c r="I927" s="3">
        <v>0</v>
      </c>
      <c r="J927" s="3">
        <v>0</v>
      </c>
      <c r="K927" s="3">
        <v>-40.549999999999997</v>
      </c>
      <c r="L927">
        <v>0</v>
      </c>
      <c r="M927" s="4">
        <v>45706</v>
      </c>
      <c r="N927" s="3">
        <v>-1709.28</v>
      </c>
      <c r="O927" s="3">
        <v>10804.84</v>
      </c>
      <c r="P927" s="3">
        <v>34613.31</v>
      </c>
      <c r="Q927" s="3" t="s">
        <v>32</v>
      </c>
      <c r="R927" s="3">
        <v>0</v>
      </c>
      <c r="S927" s="3" t="s">
        <v>50</v>
      </c>
      <c r="T927" s="3" t="s">
        <v>42</v>
      </c>
      <c r="U927" s="3" t="s">
        <v>35</v>
      </c>
      <c r="V927" s="3" t="s">
        <v>2094</v>
      </c>
      <c r="W927" s="3" t="s">
        <v>37</v>
      </c>
      <c r="X927" s="3">
        <v>-1778.39</v>
      </c>
      <c r="Y927" s="3"/>
      <c r="Z927" s="3"/>
      <c r="AA927" s="3">
        <v>40.549999999999997</v>
      </c>
      <c r="AB927" s="5" t="s">
        <v>70</v>
      </c>
      <c r="AC927" s="3">
        <v>0</v>
      </c>
      <c r="AD927" s="3" t="s">
        <v>2095</v>
      </c>
    </row>
    <row r="928" spans="1:30" x14ac:dyDescent="0.25">
      <c r="A928">
        <v>443084</v>
      </c>
      <c r="B928" t="s">
        <v>2096</v>
      </c>
      <c r="C928" s="3">
        <f t="shared" si="15"/>
        <v>0</v>
      </c>
      <c r="D928" s="3">
        <v>0</v>
      </c>
      <c r="E928" s="3">
        <v>-41.6</v>
      </c>
      <c r="F928" s="3">
        <v>0</v>
      </c>
      <c r="G928" s="3">
        <v>0</v>
      </c>
      <c r="H928" s="3">
        <v>0</v>
      </c>
      <c r="I928" s="3">
        <v>0</v>
      </c>
      <c r="J928" s="3">
        <v>0</v>
      </c>
      <c r="K928" s="3">
        <v>-41.6</v>
      </c>
      <c r="L928">
        <v>0</v>
      </c>
      <c r="M928" s="4">
        <v>45693</v>
      </c>
      <c r="N928" s="3">
        <v>-374.4</v>
      </c>
      <c r="O928" s="3">
        <v>332.8</v>
      </c>
      <c r="P928" s="3">
        <v>0</v>
      </c>
      <c r="Q928" s="3"/>
      <c r="R928" s="3">
        <v>0</v>
      </c>
      <c r="S928" s="3" t="s">
        <v>50</v>
      </c>
      <c r="T928" s="3" t="s">
        <v>32</v>
      </c>
      <c r="U928" s="3" t="s">
        <v>35</v>
      </c>
      <c r="V928" s="3"/>
      <c r="W928" s="3"/>
      <c r="X928" s="3">
        <v>-4.7699999999999996</v>
      </c>
      <c r="Y928" s="3"/>
      <c r="Z928" s="3"/>
      <c r="AA928" s="3">
        <v>41.6</v>
      </c>
      <c r="AB928" s="5" t="s">
        <v>596</v>
      </c>
      <c r="AC928" s="3">
        <v>332.8</v>
      </c>
      <c r="AD928" s="3"/>
    </row>
    <row r="929" spans="1:30" x14ac:dyDescent="0.25">
      <c r="A929">
        <v>31060</v>
      </c>
      <c r="B929" t="s">
        <v>2097</v>
      </c>
      <c r="C929" s="3">
        <f t="shared" si="15"/>
        <v>0</v>
      </c>
      <c r="D929" s="3">
        <v>0</v>
      </c>
      <c r="E929" s="3">
        <v>-42.65</v>
      </c>
      <c r="F929" s="3">
        <v>0</v>
      </c>
      <c r="G929" s="3">
        <v>0</v>
      </c>
      <c r="H929" s="3">
        <v>0</v>
      </c>
      <c r="I929" s="3">
        <v>0</v>
      </c>
      <c r="J929" s="3">
        <v>0</v>
      </c>
      <c r="K929" s="3">
        <v>-42.65</v>
      </c>
      <c r="L929">
        <v>0</v>
      </c>
      <c r="M929" s="4">
        <v>45555</v>
      </c>
      <c r="N929" s="3">
        <v>-1261.42</v>
      </c>
      <c r="O929" s="3">
        <v>0</v>
      </c>
      <c r="P929" s="3">
        <v>1143.04</v>
      </c>
      <c r="Q929" s="3"/>
      <c r="R929" s="3">
        <v>0</v>
      </c>
      <c r="S929" s="3" t="s">
        <v>50</v>
      </c>
      <c r="T929" s="3" t="s">
        <v>32</v>
      </c>
      <c r="U929" s="3" t="s">
        <v>414</v>
      </c>
      <c r="V929" s="3"/>
      <c r="W929" s="3" t="s">
        <v>119</v>
      </c>
      <c r="X929" s="3">
        <v>-37.06</v>
      </c>
      <c r="Y929" s="3"/>
      <c r="Z929" s="3"/>
      <c r="AA929" s="3">
        <v>42.65</v>
      </c>
      <c r="AB929" s="5" t="s">
        <v>2098</v>
      </c>
      <c r="AC929" s="3">
        <v>1218.77</v>
      </c>
      <c r="AD929" s="3" t="s">
        <v>2099</v>
      </c>
    </row>
    <row r="930" spans="1:30" x14ac:dyDescent="0.25">
      <c r="A930">
        <v>382372</v>
      </c>
      <c r="B930" t="s">
        <v>2100</v>
      </c>
      <c r="C930" s="3">
        <f t="shared" si="15"/>
        <v>0</v>
      </c>
      <c r="D930" s="3">
        <v>-56</v>
      </c>
      <c r="E930" s="3">
        <v>-49.92</v>
      </c>
      <c r="F930" s="3">
        <v>0</v>
      </c>
      <c r="G930" s="3">
        <v>0</v>
      </c>
      <c r="H930" s="3">
        <v>0</v>
      </c>
      <c r="I930" s="3">
        <v>0</v>
      </c>
      <c r="J930" s="3">
        <v>0</v>
      </c>
      <c r="K930" s="3">
        <v>-105.92</v>
      </c>
      <c r="L930">
        <v>10000</v>
      </c>
      <c r="M930" s="4">
        <v>45708</v>
      </c>
      <c r="N930" s="3">
        <v>-220.4</v>
      </c>
      <c r="O930" s="3">
        <v>878.28</v>
      </c>
      <c r="P930" s="3">
        <v>3588.24</v>
      </c>
      <c r="Q930" s="3"/>
      <c r="R930" s="3">
        <v>0</v>
      </c>
      <c r="S930" s="3" t="s">
        <v>33</v>
      </c>
      <c r="T930" s="3" t="s">
        <v>108</v>
      </c>
      <c r="U930" s="3" t="s">
        <v>35</v>
      </c>
      <c r="V930" s="3"/>
      <c r="W930" s="3"/>
      <c r="X930" s="3">
        <v>181.84</v>
      </c>
      <c r="Y930" s="3"/>
      <c r="Z930" s="3"/>
      <c r="AA930" s="3">
        <v>10105.92</v>
      </c>
      <c r="AB930" s="5" t="s">
        <v>1043</v>
      </c>
      <c r="AC930" s="3">
        <v>-56</v>
      </c>
      <c r="AD930" s="3"/>
    </row>
    <row r="931" spans="1:30" x14ac:dyDescent="0.25">
      <c r="A931">
        <v>16745</v>
      </c>
      <c r="B931" t="s">
        <v>2101</v>
      </c>
      <c r="C931" s="3">
        <f t="shared" si="15"/>
        <v>0</v>
      </c>
      <c r="D931" s="3">
        <v>0</v>
      </c>
      <c r="E931" s="3">
        <v>-56.92</v>
      </c>
      <c r="F931" s="3">
        <v>0</v>
      </c>
      <c r="G931" s="3">
        <v>0</v>
      </c>
      <c r="H931" s="3">
        <v>0</v>
      </c>
      <c r="I931" s="3">
        <v>0</v>
      </c>
      <c r="J931" s="3">
        <v>-32.590000000000003</v>
      </c>
      <c r="K931" s="3">
        <v>-89.51</v>
      </c>
      <c r="L931">
        <v>0</v>
      </c>
      <c r="M931" s="4">
        <v>45705</v>
      </c>
      <c r="N931" s="3">
        <v>-235.68</v>
      </c>
      <c r="O931" s="3">
        <v>625.01</v>
      </c>
      <c r="P931" s="3">
        <v>11368.55</v>
      </c>
      <c r="Q931" s="3" t="s">
        <v>32</v>
      </c>
      <c r="R931" s="3">
        <v>0</v>
      </c>
      <c r="S931" s="3" t="s">
        <v>50</v>
      </c>
      <c r="T931" s="3" t="s">
        <v>32</v>
      </c>
      <c r="U931" s="3" t="s">
        <v>35</v>
      </c>
      <c r="V931" s="3" t="s">
        <v>2102</v>
      </c>
      <c r="W931" s="3" t="s">
        <v>135</v>
      </c>
      <c r="X931" s="3">
        <v>-39.6</v>
      </c>
      <c r="Y931" s="3"/>
      <c r="Z931" s="3"/>
      <c r="AA931" s="3">
        <v>89.51</v>
      </c>
      <c r="AB931" s="5" t="s">
        <v>39</v>
      </c>
      <c r="AC931" s="3">
        <v>178.76</v>
      </c>
      <c r="AD931" s="3" t="s">
        <v>2103</v>
      </c>
    </row>
    <row r="932" spans="1:30" x14ac:dyDescent="0.25">
      <c r="A932">
        <v>382440</v>
      </c>
      <c r="B932" t="s">
        <v>2104</v>
      </c>
      <c r="C932" s="3">
        <f t="shared" si="15"/>
        <v>0</v>
      </c>
      <c r="D932" s="3">
        <v>0</v>
      </c>
      <c r="E932" s="3">
        <v>-62.46</v>
      </c>
      <c r="F932" s="3">
        <v>0</v>
      </c>
      <c r="G932" s="3">
        <v>0</v>
      </c>
      <c r="H932" s="3">
        <v>0</v>
      </c>
      <c r="I932" s="3">
        <v>0</v>
      </c>
      <c r="J932" s="3">
        <v>0</v>
      </c>
      <c r="K932" s="3">
        <v>-62.46</v>
      </c>
      <c r="L932">
        <v>0</v>
      </c>
      <c r="M932" s="4">
        <v>45712</v>
      </c>
      <c r="N932" s="3">
        <v>-1075.1199999999999</v>
      </c>
      <c r="O932" s="3">
        <v>1898.88</v>
      </c>
      <c r="P932" s="3">
        <v>121718.3</v>
      </c>
      <c r="Q932" s="3" t="s">
        <v>32</v>
      </c>
      <c r="R932" s="3">
        <v>0</v>
      </c>
      <c r="S932" s="3" t="s">
        <v>178</v>
      </c>
      <c r="T932" s="3" t="s">
        <v>304</v>
      </c>
      <c r="U932" s="3" t="s">
        <v>35</v>
      </c>
      <c r="V932" s="3" t="s">
        <v>114</v>
      </c>
      <c r="W932" s="3" t="s">
        <v>46</v>
      </c>
      <c r="X932" s="3">
        <v>6574.78</v>
      </c>
      <c r="Y932" s="3"/>
      <c r="Z932" s="3"/>
      <c r="AA932" s="3">
        <v>62.46</v>
      </c>
      <c r="AB932" s="5" t="s">
        <v>854</v>
      </c>
      <c r="AC932" s="3">
        <v>1075.1199999999999</v>
      </c>
      <c r="AD932" s="3" t="s">
        <v>2105</v>
      </c>
    </row>
    <row r="933" spans="1:30" x14ac:dyDescent="0.25">
      <c r="A933">
        <v>410657</v>
      </c>
      <c r="B933" t="s">
        <v>2106</v>
      </c>
      <c r="C933" s="3">
        <f t="shared" si="15"/>
        <v>0</v>
      </c>
      <c r="D933" s="3">
        <v>0</v>
      </c>
      <c r="E933" s="3">
        <v>-66.260000000000005</v>
      </c>
      <c r="F933" s="3">
        <v>0</v>
      </c>
      <c r="G933" s="3">
        <v>0</v>
      </c>
      <c r="H933" s="3">
        <v>0</v>
      </c>
      <c r="I933" s="3">
        <v>0</v>
      </c>
      <c r="J933" s="3">
        <v>0</v>
      </c>
      <c r="K933" s="3">
        <v>-66.260000000000005</v>
      </c>
      <c r="L933">
        <v>0</v>
      </c>
      <c r="M933" s="4">
        <v>45688</v>
      </c>
      <c r="N933" s="3">
        <v>-2687.02</v>
      </c>
      <c r="O933" s="3">
        <v>7541.7</v>
      </c>
      <c r="P933" s="3">
        <v>2140.5300000000002</v>
      </c>
      <c r="Q933" s="3"/>
      <c r="R933" s="3">
        <v>0</v>
      </c>
      <c r="S933" s="3" t="s">
        <v>770</v>
      </c>
      <c r="T933" s="3" t="s">
        <v>837</v>
      </c>
      <c r="U933" s="3" t="s">
        <v>35</v>
      </c>
      <c r="V933" s="3"/>
      <c r="W933" s="3" t="s">
        <v>135</v>
      </c>
      <c r="X933" s="3">
        <v>-228.98</v>
      </c>
      <c r="Y933" s="3"/>
      <c r="Z933" s="3"/>
      <c r="AA933" s="3">
        <v>66.260000000000005</v>
      </c>
      <c r="AB933" s="5" t="s">
        <v>854</v>
      </c>
      <c r="AC933" s="3">
        <v>2620.7600000000002</v>
      </c>
      <c r="AD933" s="3"/>
    </row>
    <row r="934" spans="1:30" x14ac:dyDescent="0.25">
      <c r="A934">
        <v>69340</v>
      </c>
      <c r="B934" t="s">
        <v>2107</v>
      </c>
      <c r="C934" s="3">
        <f t="shared" si="15"/>
        <v>0</v>
      </c>
      <c r="D934" s="3">
        <v>20439.89</v>
      </c>
      <c r="E934" s="3">
        <v>-67.010000000000005</v>
      </c>
      <c r="F934" s="3">
        <v>0</v>
      </c>
      <c r="G934" s="3">
        <v>0</v>
      </c>
      <c r="H934" s="3">
        <v>0</v>
      </c>
      <c r="I934" s="3">
        <v>0</v>
      </c>
      <c r="J934" s="3">
        <v>0</v>
      </c>
      <c r="K934" s="3">
        <v>20372.88</v>
      </c>
      <c r="L934">
        <v>25000</v>
      </c>
      <c r="M934" s="4">
        <v>45706</v>
      </c>
      <c r="N934" s="3">
        <v>-13187.47</v>
      </c>
      <c r="O934" s="3">
        <v>41629.9</v>
      </c>
      <c r="P934" s="3">
        <v>41849.74</v>
      </c>
      <c r="Q934" s="3"/>
      <c r="R934" s="3">
        <v>0</v>
      </c>
      <c r="S934" s="3" t="s">
        <v>33</v>
      </c>
      <c r="T934" s="3" t="s">
        <v>623</v>
      </c>
      <c r="U934" s="3" t="s">
        <v>44</v>
      </c>
      <c r="V934" s="3" t="s">
        <v>144</v>
      </c>
      <c r="W934" s="3" t="s">
        <v>57</v>
      </c>
      <c r="X934" s="3">
        <v>9532.67</v>
      </c>
      <c r="Y934" s="3">
        <v>35000</v>
      </c>
      <c r="Z934" s="3" t="s">
        <v>202</v>
      </c>
      <c r="AA934" s="3">
        <v>14627.12</v>
      </c>
      <c r="AB934" s="5" t="s">
        <v>59</v>
      </c>
      <c r="AC934" s="3">
        <v>7152.42</v>
      </c>
      <c r="AD934" s="3" t="s">
        <v>2108</v>
      </c>
    </row>
    <row r="935" spans="1:30" x14ac:dyDescent="0.25">
      <c r="A935">
        <v>381762</v>
      </c>
      <c r="B935" t="s">
        <v>2109</v>
      </c>
      <c r="C935" s="3">
        <f t="shared" si="15"/>
        <v>0</v>
      </c>
      <c r="D935" s="3">
        <v>0</v>
      </c>
      <c r="E935" s="3">
        <v>-71.73</v>
      </c>
      <c r="F935" s="3">
        <v>0</v>
      </c>
      <c r="G935" s="3">
        <v>0</v>
      </c>
      <c r="H935" s="3">
        <v>0</v>
      </c>
      <c r="I935" s="3">
        <v>0</v>
      </c>
      <c r="J935" s="3">
        <v>0</v>
      </c>
      <c r="K935" s="3">
        <v>-71.73</v>
      </c>
      <c r="L935">
        <v>0</v>
      </c>
      <c r="M935" s="4">
        <v>45707</v>
      </c>
      <c r="N935" s="3">
        <v>-1054.9000000000001</v>
      </c>
      <c r="O935" s="3">
        <v>951.15</v>
      </c>
      <c r="P935" s="3">
        <v>2164.8000000000002</v>
      </c>
      <c r="Q935" s="3"/>
      <c r="R935" s="3">
        <v>71.73</v>
      </c>
      <c r="S935" s="3" t="s">
        <v>770</v>
      </c>
      <c r="T935" s="3" t="s">
        <v>100</v>
      </c>
      <c r="U935" s="3" t="s">
        <v>35</v>
      </c>
      <c r="V935" s="3"/>
      <c r="W935" s="3"/>
      <c r="X935" s="3">
        <v>-18.23</v>
      </c>
      <c r="Y935" s="3"/>
      <c r="Z935" s="3"/>
      <c r="AA935" s="3">
        <v>71.73</v>
      </c>
      <c r="AB935" s="5" t="s">
        <v>59</v>
      </c>
      <c r="AC935" s="3">
        <v>0</v>
      </c>
      <c r="AD935" s="3" t="s">
        <v>2110</v>
      </c>
    </row>
    <row r="936" spans="1:30" x14ac:dyDescent="0.25">
      <c r="A936">
        <v>442237</v>
      </c>
      <c r="B936" t="s">
        <v>2111</v>
      </c>
      <c r="C936" s="3">
        <f t="shared" si="15"/>
        <v>0</v>
      </c>
      <c r="D936" s="3">
        <v>0</v>
      </c>
      <c r="E936" s="3">
        <v>-78.209999999999994</v>
      </c>
      <c r="F936" s="3">
        <v>0</v>
      </c>
      <c r="G936" s="3">
        <v>0</v>
      </c>
      <c r="H936" s="3">
        <v>0</v>
      </c>
      <c r="I936" s="3">
        <v>0</v>
      </c>
      <c r="J936" s="3">
        <v>0</v>
      </c>
      <c r="K936" s="3">
        <v>-78.209999999999994</v>
      </c>
      <c r="L936">
        <v>0</v>
      </c>
      <c r="M936" s="4">
        <v>45698</v>
      </c>
      <c r="N936" s="3">
        <v>-875.21</v>
      </c>
      <c r="O936" s="3">
        <v>2825.6</v>
      </c>
      <c r="P936" s="3">
        <v>0</v>
      </c>
      <c r="Q936" s="3"/>
      <c r="R936" s="3">
        <v>0</v>
      </c>
      <c r="S936" s="3" t="s">
        <v>50</v>
      </c>
      <c r="T936" s="3" t="s">
        <v>100</v>
      </c>
      <c r="U936" s="3" t="s">
        <v>35</v>
      </c>
      <c r="V936" s="3"/>
      <c r="W936" s="3"/>
      <c r="X936" s="3">
        <v>-102.59</v>
      </c>
      <c r="Y936" s="3"/>
      <c r="Z936" s="3"/>
      <c r="AA936" s="3">
        <v>78.209999999999994</v>
      </c>
      <c r="AB936" s="5" t="s">
        <v>519</v>
      </c>
      <c r="AC936" s="3">
        <v>797</v>
      </c>
      <c r="AD936" s="3"/>
    </row>
    <row r="937" spans="1:30" x14ac:dyDescent="0.25">
      <c r="A937">
        <v>384996</v>
      </c>
      <c r="B937" t="s">
        <v>2112</v>
      </c>
      <c r="C937" s="3">
        <f t="shared" si="15"/>
        <v>0</v>
      </c>
      <c r="D937" s="3">
        <v>0</v>
      </c>
      <c r="E937" s="3">
        <v>-79.78</v>
      </c>
      <c r="F937" s="3">
        <v>0</v>
      </c>
      <c r="G937" s="3">
        <v>0</v>
      </c>
      <c r="H937" s="3">
        <v>0</v>
      </c>
      <c r="I937" s="3">
        <v>0</v>
      </c>
      <c r="J937" s="3">
        <v>-0.63</v>
      </c>
      <c r="K937" s="3">
        <v>-80.41</v>
      </c>
      <c r="L937">
        <v>0</v>
      </c>
      <c r="M937" s="4">
        <v>45712</v>
      </c>
      <c r="N937" s="3">
        <v>-100.8</v>
      </c>
      <c r="O937" s="3">
        <v>847.12</v>
      </c>
      <c r="P937" s="3">
        <v>856.88</v>
      </c>
      <c r="Q937" s="3"/>
      <c r="R937" s="3">
        <v>0</v>
      </c>
      <c r="S937" s="3" t="s">
        <v>770</v>
      </c>
      <c r="T937" s="3" t="s">
        <v>100</v>
      </c>
      <c r="U937" s="3" t="s">
        <v>35</v>
      </c>
      <c r="V937" s="3"/>
      <c r="W937" s="3"/>
      <c r="X937" s="3">
        <v>-22.56</v>
      </c>
      <c r="Y937" s="3"/>
      <c r="Z937" s="3"/>
      <c r="AA937" s="3">
        <v>80.41</v>
      </c>
      <c r="AB937" s="5" t="s">
        <v>163</v>
      </c>
      <c r="AC937" s="3">
        <v>100.8</v>
      </c>
      <c r="AD937" s="3"/>
    </row>
    <row r="938" spans="1:30" x14ac:dyDescent="0.25">
      <c r="A938">
        <v>381773</v>
      </c>
      <c r="B938" t="s">
        <v>2113</v>
      </c>
      <c r="C938" s="3">
        <f t="shared" si="15"/>
        <v>0</v>
      </c>
      <c r="D938" s="3">
        <v>0</v>
      </c>
      <c r="E938" s="3">
        <v>-80.67</v>
      </c>
      <c r="F938" s="3">
        <v>0</v>
      </c>
      <c r="G938" s="3">
        <v>0</v>
      </c>
      <c r="H938" s="3">
        <v>0</v>
      </c>
      <c r="I938" s="3">
        <v>0</v>
      </c>
      <c r="J938" s="3">
        <v>0</v>
      </c>
      <c r="K938" s="3">
        <v>-80.67</v>
      </c>
      <c r="L938">
        <v>0</v>
      </c>
      <c r="M938" s="4">
        <v>45709</v>
      </c>
      <c r="N938" s="3">
        <v>-989.56</v>
      </c>
      <c r="O938" s="3">
        <v>856.56</v>
      </c>
      <c r="P938" s="3">
        <v>0</v>
      </c>
      <c r="Q938" s="3"/>
      <c r="R938" s="3">
        <v>0</v>
      </c>
      <c r="S938" s="3" t="s">
        <v>50</v>
      </c>
      <c r="T938" s="3" t="s">
        <v>32</v>
      </c>
      <c r="U938" s="3" t="s">
        <v>35</v>
      </c>
      <c r="V938" s="3"/>
      <c r="W938" s="3"/>
      <c r="X938" s="3">
        <v>-2.2000000000000002</v>
      </c>
      <c r="Y938" s="3"/>
      <c r="Z938" s="3"/>
      <c r="AA938" s="3">
        <v>80.67</v>
      </c>
      <c r="AB938" s="5" t="s">
        <v>59</v>
      </c>
      <c r="AC938" s="3">
        <v>908.89</v>
      </c>
      <c r="AD938" s="3"/>
    </row>
    <row r="939" spans="1:30" x14ac:dyDescent="0.25">
      <c r="A939">
        <v>178695</v>
      </c>
      <c r="B939" t="s">
        <v>2114</v>
      </c>
      <c r="C939" s="3">
        <f t="shared" si="15"/>
        <v>0</v>
      </c>
      <c r="D939" s="3">
        <v>0</v>
      </c>
      <c r="E939" s="3">
        <v>-81.47</v>
      </c>
      <c r="F939" s="3">
        <v>0</v>
      </c>
      <c r="G939" s="3">
        <v>0</v>
      </c>
      <c r="H939" s="3">
        <v>0</v>
      </c>
      <c r="I939" s="3">
        <v>0</v>
      </c>
      <c r="J939" s="3">
        <v>0</v>
      </c>
      <c r="K939" s="3">
        <v>-81.47</v>
      </c>
      <c r="L939">
        <v>0</v>
      </c>
      <c r="M939" s="4">
        <v>45705</v>
      </c>
      <c r="N939" s="3">
        <v>-668.84</v>
      </c>
      <c r="O939" s="3">
        <v>1027.8800000000001</v>
      </c>
      <c r="P939" s="3">
        <v>0</v>
      </c>
      <c r="Q939" s="3"/>
      <c r="R939" s="3">
        <v>0</v>
      </c>
      <c r="S939" s="3" t="s">
        <v>178</v>
      </c>
      <c r="T939" s="3" t="s">
        <v>100</v>
      </c>
      <c r="U939" s="3" t="s">
        <v>157</v>
      </c>
      <c r="V939" s="3"/>
      <c r="W939" s="3" t="s">
        <v>119</v>
      </c>
      <c r="X939" s="3">
        <v>-27.48</v>
      </c>
      <c r="Y939" s="3"/>
      <c r="Z939" s="3"/>
      <c r="AA939" s="3">
        <v>81.47</v>
      </c>
      <c r="AB939" s="5" t="s">
        <v>319</v>
      </c>
      <c r="AC939" s="3">
        <v>554.79</v>
      </c>
      <c r="AD939" s="3"/>
    </row>
    <row r="940" spans="1:30" x14ac:dyDescent="0.25">
      <c r="A940">
        <v>404719</v>
      </c>
      <c r="B940" t="s">
        <v>2115</v>
      </c>
      <c r="C940" s="3">
        <f t="shared" si="15"/>
        <v>0</v>
      </c>
      <c r="D940" s="3">
        <v>0</v>
      </c>
      <c r="E940" s="3">
        <v>-82.64</v>
      </c>
      <c r="F940" s="3">
        <v>0</v>
      </c>
      <c r="G940" s="3">
        <v>0</v>
      </c>
      <c r="H940" s="3">
        <v>0</v>
      </c>
      <c r="I940" s="3">
        <v>0</v>
      </c>
      <c r="J940" s="3">
        <v>0</v>
      </c>
      <c r="K940" s="3">
        <v>-82.64</v>
      </c>
      <c r="L940">
        <v>0</v>
      </c>
      <c r="M940" s="4">
        <v>45698</v>
      </c>
      <c r="N940" s="3">
        <v>-513.6</v>
      </c>
      <c r="O940" s="3">
        <v>2062.0700000000002</v>
      </c>
      <c r="P940" s="3">
        <v>2022.85</v>
      </c>
      <c r="Q940" s="3"/>
      <c r="R940" s="3">
        <v>0</v>
      </c>
      <c r="S940" s="3" t="s">
        <v>50</v>
      </c>
      <c r="T940" s="3" t="s">
        <v>100</v>
      </c>
      <c r="U940" s="3" t="s">
        <v>35</v>
      </c>
      <c r="V940" s="3"/>
      <c r="W940" s="3"/>
      <c r="X940" s="3">
        <v>-148.41999999999999</v>
      </c>
      <c r="Y940" s="3"/>
      <c r="Z940" s="3"/>
      <c r="AA940" s="3">
        <v>82.64</v>
      </c>
      <c r="AB940" s="5" t="s">
        <v>484</v>
      </c>
      <c r="AC940" s="3">
        <v>-65.83</v>
      </c>
      <c r="AD940" s="3"/>
    </row>
    <row r="941" spans="1:30" x14ac:dyDescent="0.25">
      <c r="A941">
        <v>17461</v>
      </c>
      <c r="B941" t="s">
        <v>2116</v>
      </c>
      <c r="C941" s="3">
        <f t="shared" si="15"/>
        <v>0</v>
      </c>
      <c r="D941" s="3">
        <v>1382.88</v>
      </c>
      <c r="E941" s="3">
        <v>-85</v>
      </c>
      <c r="F941" s="3">
        <v>0</v>
      </c>
      <c r="G941" s="3">
        <v>0</v>
      </c>
      <c r="H941" s="3">
        <v>0</v>
      </c>
      <c r="I941" s="3">
        <v>0</v>
      </c>
      <c r="J941" s="3">
        <v>0</v>
      </c>
      <c r="K941" s="3">
        <v>1297.8800000000001</v>
      </c>
      <c r="L941">
        <v>5000</v>
      </c>
      <c r="M941" s="4">
        <v>45712</v>
      </c>
      <c r="N941" s="3">
        <v>-1904.58</v>
      </c>
      <c r="O941" s="3">
        <v>3686.86</v>
      </c>
      <c r="P941" s="3">
        <v>12850.71</v>
      </c>
      <c r="Q941" s="3"/>
      <c r="R941" s="3">
        <v>0</v>
      </c>
      <c r="S941" s="3" t="s">
        <v>33</v>
      </c>
      <c r="T941" s="3" t="s">
        <v>325</v>
      </c>
      <c r="U941" s="3" t="s">
        <v>44</v>
      </c>
      <c r="V941" s="3" t="s">
        <v>124</v>
      </c>
      <c r="W941" s="3" t="s">
        <v>119</v>
      </c>
      <c r="X941" s="3">
        <v>965.02</v>
      </c>
      <c r="Y941" s="3"/>
      <c r="Z941" s="3" t="s">
        <v>296</v>
      </c>
      <c r="AA941" s="3">
        <v>3702.12</v>
      </c>
      <c r="AB941" s="5" t="s">
        <v>70</v>
      </c>
      <c r="AC941" s="3">
        <v>50.4</v>
      </c>
      <c r="AD941" s="3" t="s">
        <v>2117</v>
      </c>
    </row>
    <row r="942" spans="1:30" x14ac:dyDescent="0.25">
      <c r="A942">
        <v>274339</v>
      </c>
      <c r="B942" t="s">
        <v>2118</v>
      </c>
      <c r="C942" s="3">
        <f t="shared" si="15"/>
        <v>0</v>
      </c>
      <c r="D942" s="3">
        <v>0</v>
      </c>
      <c r="E942" s="3">
        <v>-89.06</v>
      </c>
      <c r="F942" s="3">
        <v>0</v>
      </c>
      <c r="G942" s="3">
        <v>0</v>
      </c>
      <c r="H942" s="3">
        <v>0</v>
      </c>
      <c r="I942" s="3">
        <v>0</v>
      </c>
      <c r="J942" s="3">
        <v>0</v>
      </c>
      <c r="K942" s="3">
        <v>-89.06</v>
      </c>
      <c r="L942">
        <v>0</v>
      </c>
      <c r="M942" s="4">
        <v>45713</v>
      </c>
      <c r="N942" s="3">
        <v>-843.31</v>
      </c>
      <c r="O942" s="3">
        <v>26737.24</v>
      </c>
      <c r="P942" s="3">
        <v>145118.85999999999</v>
      </c>
      <c r="Q942" s="3" t="s">
        <v>32</v>
      </c>
      <c r="R942" s="3">
        <v>129.34</v>
      </c>
      <c r="S942" s="3" t="s">
        <v>770</v>
      </c>
      <c r="T942" s="3" t="s">
        <v>32</v>
      </c>
      <c r="U942" s="3" t="s">
        <v>44</v>
      </c>
      <c r="V942" s="3" t="s">
        <v>424</v>
      </c>
      <c r="W942" s="3" t="s">
        <v>37</v>
      </c>
      <c r="X942" s="3">
        <v>-513.83000000000004</v>
      </c>
      <c r="Y942" s="3"/>
      <c r="Z942" s="3"/>
      <c r="AA942" s="3">
        <v>89.06</v>
      </c>
      <c r="AB942" s="5" t="s">
        <v>64</v>
      </c>
      <c r="AC942" s="3">
        <v>-715</v>
      </c>
      <c r="AD942" s="3" t="s">
        <v>2119</v>
      </c>
    </row>
    <row r="943" spans="1:30" x14ac:dyDescent="0.25">
      <c r="A943">
        <v>418950</v>
      </c>
      <c r="B943" t="s">
        <v>2120</v>
      </c>
      <c r="C943" s="3">
        <f t="shared" si="15"/>
        <v>0</v>
      </c>
      <c r="D943" s="3">
        <v>0</v>
      </c>
      <c r="E943" s="3">
        <v>-89.44</v>
      </c>
      <c r="F943" s="3">
        <v>0</v>
      </c>
      <c r="G943" s="3">
        <v>0</v>
      </c>
      <c r="H943" s="3">
        <v>0</v>
      </c>
      <c r="I943" s="3">
        <v>0</v>
      </c>
      <c r="J943" s="3">
        <v>0</v>
      </c>
      <c r="K943" s="3">
        <v>-89.44</v>
      </c>
      <c r="L943">
        <v>0</v>
      </c>
      <c r="M943" s="4">
        <v>45698</v>
      </c>
      <c r="N943" s="3">
        <v>-646.02</v>
      </c>
      <c r="O943" s="3">
        <v>526.58000000000004</v>
      </c>
      <c r="P943" s="3">
        <v>2245.44</v>
      </c>
      <c r="Q943" s="3" t="s">
        <v>32</v>
      </c>
      <c r="R943" s="3">
        <v>0</v>
      </c>
      <c r="S943" s="3" t="s">
        <v>436</v>
      </c>
      <c r="T943" s="3" t="s">
        <v>2121</v>
      </c>
      <c r="U943" s="3" t="s">
        <v>44</v>
      </c>
      <c r="V943" s="3"/>
      <c r="W943" s="3" t="s">
        <v>46</v>
      </c>
      <c r="X943" s="3">
        <v>8.06</v>
      </c>
      <c r="Y943" s="3"/>
      <c r="Z943" s="3"/>
      <c r="AA943" s="3">
        <v>89.44</v>
      </c>
      <c r="AB943" s="5" t="s">
        <v>64</v>
      </c>
      <c r="AC943" s="3">
        <v>1511.04</v>
      </c>
      <c r="AD943" s="3"/>
    </row>
    <row r="944" spans="1:30" x14ac:dyDescent="0.25">
      <c r="A944">
        <v>143646</v>
      </c>
      <c r="B944" t="s">
        <v>2122</v>
      </c>
      <c r="C944" s="3">
        <f t="shared" si="15"/>
        <v>0</v>
      </c>
      <c r="D944" s="3">
        <v>0</v>
      </c>
      <c r="E944" s="3">
        <v>-89.71</v>
      </c>
      <c r="F944" s="3">
        <v>0</v>
      </c>
      <c r="G944" s="3">
        <v>0</v>
      </c>
      <c r="H944" s="3">
        <v>0</v>
      </c>
      <c r="I944" s="3">
        <v>0</v>
      </c>
      <c r="J944" s="3">
        <v>-2.27</v>
      </c>
      <c r="K944" s="3">
        <v>-91.98</v>
      </c>
      <c r="L944">
        <v>0</v>
      </c>
      <c r="M944" s="4">
        <v>45695</v>
      </c>
      <c r="N944" s="3">
        <v>-85.77</v>
      </c>
      <c r="O944" s="3">
        <v>6290.78</v>
      </c>
      <c r="P944" s="3">
        <v>3510.4</v>
      </c>
      <c r="Q944" s="3"/>
      <c r="R944" s="3">
        <v>0</v>
      </c>
      <c r="S944" s="3" t="s">
        <v>50</v>
      </c>
      <c r="T944" s="3" t="s">
        <v>837</v>
      </c>
      <c r="U944" s="3" t="s">
        <v>44</v>
      </c>
      <c r="V944" s="3"/>
      <c r="W944" s="3" t="s">
        <v>119</v>
      </c>
      <c r="X944" s="3">
        <v>-346.22</v>
      </c>
      <c r="Y944" s="3"/>
      <c r="Z944" s="3"/>
      <c r="AA944" s="3">
        <v>91.98</v>
      </c>
      <c r="AB944" s="5" t="s">
        <v>1043</v>
      </c>
      <c r="AC944" s="3">
        <v>5803.89</v>
      </c>
      <c r="AD944" s="3"/>
    </row>
    <row r="945" spans="1:30" x14ac:dyDescent="0.25">
      <c r="A945">
        <v>442397</v>
      </c>
      <c r="B945" t="s">
        <v>2123</v>
      </c>
      <c r="C945" s="3">
        <f t="shared" si="15"/>
        <v>0</v>
      </c>
      <c r="D945" s="3">
        <v>0</v>
      </c>
      <c r="E945" s="3">
        <v>-94.07</v>
      </c>
      <c r="F945" s="3">
        <v>0</v>
      </c>
      <c r="G945" s="3">
        <v>0</v>
      </c>
      <c r="H945" s="3">
        <v>0</v>
      </c>
      <c r="I945" s="3">
        <v>0</v>
      </c>
      <c r="J945" s="3">
        <v>0</v>
      </c>
      <c r="K945" s="3">
        <v>-94.07</v>
      </c>
      <c r="L945">
        <v>0</v>
      </c>
      <c r="M945" s="4">
        <v>45688</v>
      </c>
      <c r="N945" s="3">
        <v>-15.13</v>
      </c>
      <c r="O945" s="3">
        <v>712.79</v>
      </c>
      <c r="P945" s="3">
        <v>0</v>
      </c>
      <c r="Q945" s="3"/>
      <c r="R945" s="3">
        <v>0</v>
      </c>
      <c r="S945" s="3" t="s">
        <v>50</v>
      </c>
      <c r="T945" s="3" t="s">
        <v>544</v>
      </c>
      <c r="U945" s="3" t="s">
        <v>35</v>
      </c>
      <c r="V945" s="3"/>
      <c r="W945" s="3"/>
      <c r="X945" s="3">
        <v>-21.56</v>
      </c>
      <c r="Y945" s="3"/>
      <c r="Z945" s="3"/>
      <c r="AA945" s="3">
        <v>94.07</v>
      </c>
      <c r="AB945" s="5" t="s">
        <v>246</v>
      </c>
      <c r="AC945" s="3">
        <v>81.47</v>
      </c>
      <c r="AD945" s="3"/>
    </row>
    <row r="946" spans="1:30" x14ac:dyDescent="0.25">
      <c r="A946">
        <v>193179</v>
      </c>
      <c r="B946" t="s">
        <v>2124</v>
      </c>
      <c r="C946" s="3">
        <f t="shared" si="15"/>
        <v>0</v>
      </c>
      <c r="D946" s="3">
        <v>0</v>
      </c>
      <c r="E946" s="3">
        <v>-95.4</v>
      </c>
      <c r="F946" s="3">
        <v>0</v>
      </c>
      <c r="G946" s="3">
        <v>0</v>
      </c>
      <c r="H946" s="3">
        <v>0</v>
      </c>
      <c r="I946" s="3">
        <v>0</v>
      </c>
      <c r="J946" s="3">
        <v>0</v>
      </c>
      <c r="K946" s="3">
        <v>-95.4</v>
      </c>
      <c r="L946">
        <v>0</v>
      </c>
      <c r="M946" s="4">
        <v>45694</v>
      </c>
      <c r="N946" s="3">
        <v>-1712.46</v>
      </c>
      <c r="O946" s="3">
        <v>5407.22</v>
      </c>
      <c r="P946" s="3">
        <v>2468.4499999999998</v>
      </c>
      <c r="Q946" s="3" t="s">
        <v>32</v>
      </c>
      <c r="R946" s="3">
        <v>0</v>
      </c>
      <c r="S946" s="3" t="s">
        <v>770</v>
      </c>
      <c r="T946" s="3" t="s">
        <v>100</v>
      </c>
      <c r="U946" s="3" t="s">
        <v>44</v>
      </c>
      <c r="V946" s="3"/>
      <c r="W946" s="3" t="s">
        <v>119</v>
      </c>
      <c r="X946" s="3">
        <v>-46.26</v>
      </c>
      <c r="Y946" s="3"/>
      <c r="Z946" s="3"/>
      <c r="AA946" s="3">
        <v>95.4</v>
      </c>
      <c r="AB946" s="5" t="s">
        <v>443</v>
      </c>
      <c r="AC946" s="3">
        <v>1712.46</v>
      </c>
      <c r="AD946" s="3"/>
    </row>
    <row r="947" spans="1:30" x14ac:dyDescent="0.25">
      <c r="A947">
        <v>168829</v>
      </c>
      <c r="B947" t="s">
        <v>2125</v>
      </c>
      <c r="C947" s="3">
        <f t="shared" si="15"/>
        <v>0</v>
      </c>
      <c r="D947" s="3">
        <v>0</v>
      </c>
      <c r="E947" s="3">
        <v>-96.52</v>
      </c>
      <c r="F947" s="3">
        <v>0</v>
      </c>
      <c r="G947" s="3">
        <v>0</v>
      </c>
      <c r="H947" s="3">
        <v>0</v>
      </c>
      <c r="I947" s="3">
        <v>0</v>
      </c>
      <c r="J947" s="3">
        <v>0</v>
      </c>
      <c r="K947" s="3">
        <v>-96.52</v>
      </c>
      <c r="L947">
        <v>0</v>
      </c>
      <c r="M947" s="4">
        <v>45701</v>
      </c>
      <c r="N947" s="3">
        <v>-1710</v>
      </c>
      <c r="O947" s="3">
        <v>2519.7199999999998</v>
      </c>
      <c r="P947" s="3">
        <v>12217.81</v>
      </c>
      <c r="Q947" s="3"/>
      <c r="R947" s="3">
        <v>0</v>
      </c>
      <c r="S947" s="3" t="s">
        <v>50</v>
      </c>
      <c r="T947" s="3" t="s">
        <v>100</v>
      </c>
      <c r="U947" s="3" t="s">
        <v>35</v>
      </c>
      <c r="V947" s="3"/>
      <c r="W947" s="3" t="s">
        <v>119</v>
      </c>
      <c r="X947" s="3">
        <v>-98.22</v>
      </c>
      <c r="Y947" s="3"/>
      <c r="Z947" s="3"/>
      <c r="AA947" s="3">
        <v>96.52</v>
      </c>
      <c r="AB947" s="5" t="s">
        <v>484</v>
      </c>
      <c r="AC947" s="3">
        <v>1613.48</v>
      </c>
      <c r="AD947" s="3" t="s">
        <v>2126</v>
      </c>
    </row>
    <row r="948" spans="1:30" x14ac:dyDescent="0.25">
      <c r="A948">
        <v>443342</v>
      </c>
      <c r="B948" t="s">
        <v>2127</v>
      </c>
      <c r="C948" s="3">
        <f t="shared" si="15"/>
        <v>0</v>
      </c>
      <c r="D948" s="3">
        <v>0</v>
      </c>
      <c r="E948" s="3">
        <v>-97.61</v>
      </c>
      <c r="F948" s="3">
        <v>0</v>
      </c>
      <c r="G948" s="3">
        <v>0</v>
      </c>
      <c r="H948" s="3">
        <v>0</v>
      </c>
      <c r="I948" s="3">
        <v>0</v>
      </c>
      <c r="J948" s="3">
        <v>0</v>
      </c>
      <c r="K948" s="3">
        <v>-97.61</v>
      </c>
      <c r="L948">
        <v>0</v>
      </c>
      <c r="M948" s="4">
        <v>45712</v>
      </c>
      <c r="N948" s="3">
        <v>-96.78</v>
      </c>
      <c r="O948" s="3">
        <v>793.17</v>
      </c>
      <c r="P948" s="3">
        <v>0</v>
      </c>
      <c r="Q948" s="3"/>
      <c r="R948" s="3">
        <v>0</v>
      </c>
      <c r="S948" s="3" t="s">
        <v>50</v>
      </c>
      <c r="T948" s="3" t="s">
        <v>32</v>
      </c>
      <c r="U948" s="3" t="s">
        <v>44</v>
      </c>
      <c r="V948" s="3"/>
      <c r="W948" s="3"/>
      <c r="X948" s="3">
        <v>-8.5299999999999994</v>
      </c>
      <c r="Y948" s="3"/>
      <c r="Z948" s="3"/>
      <c r="AA948" s="3">
        <v>97.61</v>
      </c>
      <c r="AB948" s="5" t="s">
        <v>163</v>
      </c>
      <c r="AC948" s="3">
        <v>96.78</v>
      </c>
      <c r="AD948" s="3"/>
    </row>
    <row r="949" spans="1:30" x14ac:dyDescent="0.25">
      <c r="A949">
        <v>139587</v>
      </c>
      <c r="B949" t="s">
        <v>2128</v>
      </c>
      <c r="C949" s="3">
        <f t="shared" si="15"/>
        <v>0</v>
      </c>
      <c r="D949" s="3">
        <v>0</v>
      </c>
      <c r="E949" s="3">
        <v>-104.19</v>
      </c>
      <c r="F949" s="3">
        <v>0</v>
      </c>
      <c r="G949" s="3">
        <v>0</v>
      </c>
      <c r="H949" s="3">
        <v>0</v>
      </c>
      <c r="I949" s="3">
        <v>0</v>
      </c>
      <c r="J949" s="3">
        <v>-1892.49</v>
      </c>
      <c r="K949" s="3">
        <v>-1996.68</v>
      </c>
      <c r="L949">
        <v>0</v>
      </c>
      <c r="M949" s="4">
        <v>45714</v>
      </c>
      <c r="N949" s="3">
        <v>-1892.49</v>
      </c>
      <c r="O949" s="3">
        <v>10197.92</v>
      </c>
      <c r="P949" s="3">
        <v>29960.959999999999</v>
      </c>
      <c r="Q949" s="3" t="s">
        <v>32</v>
      </c>
      <c r="R949" s="3">
        <v>1738.22</v>
      </c>
      <c r="S949" s="3" t="s">
        <v>770</v>
      </c>
      <c r="T949" s="3" t="s">
        <v>32</v>
      </c>
      <c r="U949" s="3" t="s">
        <v>44</v>
      </c>
      <c r="V949" s="3"/>
      <c r="W949" s="3" t="s">
        <v>119</v>
      </c>
      <c r="X949" s="3">
        <v>-334.76</v>
      </c>
      <c r="Y949" s="3"/>
      <c r="Z949" s="3"/>
      <c r="AA949" s="3">
        <v>1996.68</v>
      </c>
      <c r="AB949" s="5" t="s">
        <v>59</v>
      </c>
      <c r="AC949" s="3">
        <v>0</v>
      </c>
      <c r="AD949" s="3" t="s">
        <v>2129</v>
      </c>
    </row>
    <row r="950" spans="1:30" x14ac:dyDescent="0.25">
      <c r="A950">
        <v>19270</v>
      </c>
      <c r="B950" t="s">
        <v>2130</v>
      </c>
      <c r="C950" s="3">
        <f t="shared" si="15"/>
        <v>0</v>
      </c>
      <c r="D950" s="3">
        <v>0</v>
      </c>
      <c r="E950" s="3">
        <v>-104.85</v>
      </c>
      <c r="F950" s="3">
        <v>0</v>
      </c>
      <c r="G950" s="3">
        <v>0</v>
      </c>
      <c r="H950" s="3">
        <v>0</v>
      </c>
      <c r="I950" s="3">
        <v>0</v>
      </c>
      <c r="J950" s="3">
        <v>0</v>
      </c>
      <c r="K950" s="3">
        <v>-104.85</v>
      </c>
      <c r="L950">
        <v>0</v>
      </c>
      <c r="M950" s="4">
        <v>45713</v>
      </c>
      <c r="N950" s="3">
        <v>-274.8</v>
      </c>
      <c r="O950" s="3">
        <v>13048.41</v>
      </c>
      <c r="P950" s="3">
        <v>108761.27</v>
      </c>
      <c r="Q950" s="3" t="s">
        <v>32</v>
      </c>
      <c r="R950" s="3">
        <v>4553.6000000000004</v>
      </c>
      <c r="S950" s="3" t="s">
        <v>50</v>
      </c>
      <c r="T950" s="3" t="s">
        <v>544</v>
      </c>
      <c r="U950" s="3" t="s">
        <v>44</v>
      </c>
      <c r="V950" s="3" t="s">
        <v>985</v>
      </c>
      <c r="W950" s="3" t="s">
        <v>119</v>
      </c>
      <c r="X950" s="3">
        <v>242.17</v>
      </c>
      <c r="Y950" s="3"/>
      <c r="Z950" s="3"/>
      <c r="AA950" s="3">
        <v>104.85</v>
      </c>
      <c r="AB950" s="5" t="s">
        <v>70</v>
      </c>
      <c r="AC950" s="3">
        <v>274.8</v>
      </c>
      <c r="AD950" s="3" t="s">
        <v>2131</v>
      </c>
    </row>
    <row r="951" spans="1:30" x14ac:dyDescent="0.25">
      <c r="A951">
        <v>11900</v>
      </c>
      <c r="B951" t="s">
        <v>2132</v>
      </c>
      <c r="C951" s="3">
        <f t="shared" si="15"/>
        <v>0</v>
      </c>
      <c r="D951" s="3">
        <v>0</v>
      </c>
      <c r="E951" s="3">
        <v>-105.46</v>
      </c>
      <c r="F951" s="3">
        <v>0</v>
      </c>
      <c r="G951" s="3">
        <v>0</v>
      </c>
      <c r="H951" s="3">
        <v>0</v>
      </c>
      <c r="I951" s="3">
        <v>0</v>
      </c>
      <c r="J951" s="3">
        <v>-32.74</v>
      </c>
      <c r="K951" s="3">
        <v>-138.19999999999999</v>
      </c>
      <c r="L951">
        <v>0</v>
      </c>
      <c r="M951" s="4">
        <v>45714</v>
      </c>
      <c r="N951" s="3">
        <v>-141.01</v>
      </c>
      <c r="O951" s="3">
        <v>4601.49</v>
      </c>
      <c r="P951" s="3">
        <v>14746.54</v>
      </c>
      <c r="Q951" s="3" t="s">
        <v>32</v>
      </c>
      <c r="R951" s="3">
        <v>3288.93</v>
      </c>
      <c r="S951" s="3" t="s">
        <v>50</v>
      </c>
      <c r="T951" s="3" t="s">
        <v>32</v>
      </c>
      <c r="U951" s="3" t="s">
        <v>414</v>
      </c>
      <c r="V951" s="3" t="s">
        <v>139</v>
      </c>
      <c r="W951" s="3" t="s">
        <v>119</v>
      </c>
      <c r="X951" s="3">
        <v>-748.23</v>
      </c>
      <c r="Y951" s="3"/>
      <c r="Z951" s="3"/>
      <c r="AA951" s="3">
        <v>3259.44</v>
      </c>
      <c r="AB951" s="5" t="s">
        <v>70</v>
      </c>
      <c r="AC951" s="3">
        <v>141.01</v>
      </c>
      <c r="AD951" s="3" t="s">
        <v>2133</v>
      </c>
    </row>
    <row r="952" spans="1:30" x14ac:dyDescent="0.25">
      <c r="A952">
        <v>144799</v>
      </c>
      <c r="B952" t="s">
        <v>2134</v>
      </c>
      <c r="C952" s="3">
        <f t="shared" si="15"/>
        <v>0</v>
      </c>
      <c r="D952" s="3">
        <v>0</v>
      </c>
      <c r="E952" s="3">
        <v>-113.12</v>
      </c>
      <c r="F952" s="3">
        <v>0</v>
      </c>
      <c r="G952" s="3">
        <v>0</v>
      </c>
      <c r="H952" s="3">
        <v>0</v>
      </c>
      <c r="I952" s="3">
        <v>0</v>
      </c>
      <c r="J952" s="3">
        <v>0</v>
      </c>
      <c r="K952" s="3">
        <v>-113.12</v>
      </c>
      <c r="L952">
        <v>0</v>
      </c>
      <c r="M952" s="4">
        <v>45714</v>
      </c>
      <c r="N952" s="3">
        <v>-285.75</v>
      </c>
      <c r="O952" s="3">
        <v>10159.67</v>
      </c>
      <c r="P952" s="3">
        <v>41397.54</v>
      </c>
      <c r="Q952" s="3" t="s">
        <v>32</v>
      </c>
      <c r="R952" s="3">
        <v>3152</v>
      </c>
      <c r="S952" s="3" t="s">
        <v>770</v>
      </c>
      <c r="T952" s="3" t="s">
        <v>42</v>
      </c>
      <c r="U952" s="3" t="s">
        <v>35</v>
      </c>
      <c r="V952" s="3" t="s">
        <v>331</v>
      </c>
      <c r="W952" s="3" t="s">
        <v>119</v>
      </c>
      <c r="X952" s="3">
        <v>-557.96</v>
      </c>
      <c r="Y952" s="3"/>
      <c r="Z952" s="3"/>
      <c r="AA952" s="3">
        <v>113.12</v>
      </c>
      <c r="AB952" s="5" t="s">
        <v>64</v>
      </c>
      <c r="AC952" s="3">
        <v>185.81</v>
      </c>
      <c r="AD952" s="3" t="s">
        <v>2135</v>
      </c>
    </row>
    <row r="953" spans="1:30" x14ac:dyDescent="0.25">
      <c r="A953">
        <v>443269</v>
      </c>
      <c r="B953" t="s">
        <v>2136</v>
      </c>
      <c r="C953" s="3">
        <f t="shared" si="15"/>
        <v>0</v>
      </c>
      <c r="D953" s="3">
        <v>0</v>
      </c>
      <c r="E953" s="3">
        <v>-145.41999999999999</v>
      </c>
      <c r="F953" s="3">
        <v>0</v>
      </c>
      <c r="G953" s="3">
        <v>0</v>
      </c>
      <c r="H953" s="3">
        <v>0</v>
      </c>
      <c r="I953" s="3">
        <v>0</v>
      </c>
      <c r="J953" s="3">
        <v>0</v>
      </c>
      <c r="K953" s="3">
        <v>-145.41999999999999</v>
      </c>
      <c r="L953">
        <v>0</v>
      </c>
      <c r="M953" s="4">
        <v>45708</v>
      </c>
      <c r="N953" s="3">
        <v>-575.66999999999996</v>
      </c>
      <c r="O953" s="3">
        <v>2091.4699999999998</v>
      </c>
      <c r="P953" s="3">
        <v>0</v>
      </c>
      <c r="Q953" s="3"/>
      <c r="R953" s="3">
        <v>1356.06</v>
      </c>
      <c r="S953" s="3" t="s">
        <v>770</v>
      </c>
      <c r="T953" s="3" t="s">
        <v>32</v>
      </c>
      <c r="U953" s="3" t="s">
        <v>35</v>
      </c>
      <c r="V953" s="3"/>
      <c r="W953" s="3"/>
      <c r="X953" s="3">
        <v>-12.71</v>
      </c>
      <c r="Y953" s="3"/>
      <c r="Z953" s="3"/>
      <c r="AA953" s="3">
        <v>145.41999999999999</v>
      </c>
      <c r="AB953" s="5" t="s">
        <v>193</v>
      </c>
      <c r="AC953" s="3">
        <v>575.66999999999996</v>
      </c>
      <c r="AD953" s="3"/>
    </row>
    <row r="954" spans="1:30" x14ac:dyDescent="0.25">
      <c r="A954">
        <v>16515</v>
      </c>
      <c r="B954" t="s">
        <v>2137</v>
      </c>
      <c r="C954" s="3">
        <f t="shared" si="15"/>
        <v>0</v>
      </c>
      <c r="D954" s="3">
        <v>0</v>
      </c>
      <c r="E954" s="3">
        <v>-150.6</v>
      </c>
      <c r="F954" s="3">
        <v>0</v>
      </c>
      <c r="G954" s="3">
        <v>0</v>
      </c>
      <c r="H954" s="3">
        <v>0</v>
      </c>
      <c r="I954" s="3">
        <v>0</v>
      </c>
      <c r="J954" s="3">
        <v>0</v>
      </c>
      <c r="K954" s="3">
        <v>-150.6</v>
      </c>
      <c r="L954">
        <v>0</v>
      </c>
      <c r="M954" s="4">
        <v>45695</v>
      </c>
      <c r="N954" s="3">
        <v>-262.39999999999998</v>
      </c>
      <c r="O954" s="3">
        <v>1736.12</v>
      </c>
      <c r="P954" s="3">
        <v>895.95</v>
      </c>
      <c r="Q954" s="3"/>
      <c r="R954" s="3">
        <v>0</v>
      </c>
      <c r="S954" s="3" t="s">
        <v>50</v>
      </c>
      <c r="T954" s="3" t="s">
        <v>837</v>
      </c>
      <c r="U954" s="3" t="s">
        <v>44</v>
      </c>
      <c r="V954" s="3"/>
      <c r="W954" s="3" t="s">
        <v>119</v>
      </c>
      <c r="X954" s="3">
        <v>-46.66</v>
      </c>
      <c r="Y954" s="3"/>
      <c r="Z954" s="3"/>
      <c r="AA954" s="3">
        <v>150.6</v>
      </c>
      <c r="AB954" s="5" t="s">
        <v>1043</v>
      </c>
      <c r="AC954" s="3">
        <v>262.39999999999998</v>
      </c>
      <c r="AD954" s="3" t="s">
        <v>2138</v>
      </c>
    </row>
    <row r="955" spans="1:30" x14ac:dyDescent="0.25">
      <c r="A955">
        <v>431369</v>
      </c>
      <c r="B955" t="s">
        <v>2139</v>
      </c>
      <c r="C955" s="3">
        <f t="shared" si="15"/>
        <v>0</v>
      </c>
      <c r="D955" s="3">
        <v>0</v>
      </c>
      <c r="E955" s="3">
        <v>-150.69</v>
      </c>
      <c r="F955" s="3">
        <v>0</v>
      </c>
      <c r="G955" s="3">
        <v>0</v>
      </c>
      <c r="H955" s="3">
        <v>0</v>
      </c>
      <c r="I955" s="3">
        <v>0</v>
      </c>
      <c r="J955" s="3">
        <v>0</v>
      </c>
      <c r="K955" s="3">
        <v>-150.69</v>
      </c>
      <c r="L955">
        <v>0</v>
      </c>
      <c r="M955" s="4">
        <v>45702</v>
      </c>
      <c r="N955" s="3">
        <v>-256.07</v>
      </c>
      <c r="O955" s="3">
        <v>2332.48</v>
      </c>
      <c r="P955" s="3">
        <v>7540.27</v>
      </c>
      <c r="Q955" s="3"/>
      <c r="R955" s="3">
        <v>0</v>
      </c>
      <c r="S955" s="3" t="s">
        <v>436</v>
      </c>
      <c r="T955" s="3" t="s">
        <v>467</v>
      </c>
      <c r="U955" s="3" t="s">
        <v>63</v>
      </c>
      <c r="V955" s="3"/>
      <c r="W955" s="3"/>
      <c r="X955" s="3">
        <v>192.88</v>
      </c>
      <c r="Y955" s="3"/>
      <c r="Z955" s="3"/>
      <c r="AA955" s="3">
        <v>150.69</v>
      </c>
      <c r="AB955" s="5" t="s">
        <v>64</v>
      </c>
      <c r="AC955" s="3">
        <v>-1071.68</v>
      </c>
      <c r="AD955" s="3"/>
    </row>
    <row r="956" spans="1:30" x14ac:dyDescent="0.25">
      <c r="A956">
        <v>436653</v>
      </c>
      <c r="B956" t="s">
        <v>2140</v>
      </c>
      <c r="C956" s="3">
        <f t="shared" si="15"/>
        <v>0</v>
      </c>
      <c r="D956" s="3">
        <v>0</v>
      </c>
      <c r="E956" s="3">
        <v>-154.26</v>
      </c>
      <c r="F956" s="3">
        <v>0</v>
      </c>
      <c r="G956" s="3">
        <v>0</v>
      </c>
      <c r="H956" s="3">
        <v>0</v>
      </c>
      <c r="I956" s="3">
        <v>0</v>
      </c>
      <c r="J956" s="3">
        <v>-7.71</v>
      </c>
      <c r="K956" s="3">
        <v>-161.97</v>
      </c>
      <c r="L956">
        <v>0</v>
      </c>
      <c r="M956" s="4">
        <v>45701</v>
      </c>
      <c r="N956" s="3">
        <v>-153.97999999999999</v>
      </c>
      <c r="O956" s="3">
        <v>7833.6</v>
      </c>
      <c r="P956" s="3">
        <v>23813.66</v>
      </c>
      <c r="Q956" s="3"/>
      <c r="R956" s="3">
        <v>142</v>
      </c>
      <c r="S956" s="3" t="s">
        <v>770</v>
      </c>
      <c r="T956" s="3" t="s">
        <v>100</v>
      </c>
      <c r="U956" s="3" t="s">
        <v>35</v>
      </c>
      <c r="V956" s="3"/>
      <c r="W956" s="3"/>
      <c r="X956" s="3">
        <v>567.62</v>
      </c>
      <c r="Y956" s="3"/>
      <c r="Z956" s="3"/>
      <c r="AA956" s="3">
        <v>161.97</v>
      </c>
      <c r="AB956" s="5" t="s">
        <v>64</v>
      </c>
      <c r="AC956" s="3">
        <v>-1418.65</v>
      </c>
      <c r="AD956" s="3"/>
    </row>
    <row r="957" spans="1:30" x14ac:dyDescent="0.25">
      <c r="A957">
        <v>126898</v>
      </c>
      <c r="B957" t="s">
        <v>2141</v>
      </c>
      <c r="C957" s="3">
        <f t="shared" si="15"/>
        <v>0</v>
      </c>
      <c r="D957" s="3">
        <v>0</v>
      </c>
      <c r="E957" s="3">
        <v>-161.36000000000001</v>
      </c>
      <c r="F957" s="3">
        <v>0</v>
      </c>
      <c r="G957" s="3">
        <v>0</v>
      </c>
      <c r="H957" s="3">
        <v>0</v>
      </c>
      <c r="I957" s="3">
        <v>0</v>
      </c>
      <c r="J957" s="3">
        <v>-10.57</v>
      </c>
      <c r="K957" s="3">
        <v>-171.93</v>
      </c>
      <c r="L957">
        <v>0</v>
      </c>
      <c r="M957" s="4">
        <v>45713</v>
      </c>
      <c r="N957" s="3">
        <v>-5145.05</v>
      </c>
      <c r="O957" s="3">
        <v>525.08000000000004</v>
      </c>
      <c r="P957" s="3">
        <v>0</v>
      </c>
      <c r="Q957" s="3"/>
      <c r="R957" s="3">
        <v>0</v>
      </c>
      <c r="S957" s="3" t="s">
        <v>2142</v>
      </c>
      <c r="T957" s="3" t="s">
        <v>32</v>
      </c>
      <c r="U957" s="3" t="s">
        <v>157</v>
      </c>
      <c r="V957" s="3"/>
      <c r="W957" s="3" t="s">
        <v>119</v>
      </c>
      <c r="X957" s="3">
        <v>-42.27</v>
      </c>
      <c r="Y957" s="3"/>
      <c r="Z957" s="3"/>
      <c r="AA957" s="3">
        <v>711.46</v>
      </c>
      <c r="AB957" s="5" t="s">
        <v>70</v>
      </c>
      <c r="AC957" s="3">
        <v>-353.25</v>
      </c>
      <c r="AD957" s="3"/>
    </row>
    <row r="958" spans="1:30" x14ac:dyDescent="0.25">
      <c r="A958">
        <v>392278</v>
      </c>
      <c r="B958" t="s">
        <v>2143</v>
      </c>
      <c r="C958" s="3">
        <f t="shared" si="15"/>
        <v>0</v>
      </c>
      <c r="D958" s="3">
        <v>0</v>
      </c>
      <c r="E958" s="3">
        <v>-166.24</v>
      </c>
      <c r="F958" s="3">
        <v>0</v>
      </c>
      <c r="G958" s="3">
        <v>0</v>
      </c>
      <c r="H958" s="3">
        <v>0</v>
      </c>
      <c r="I958" s="3">
        <v>0</v>
      </c>
      <c r="J958" s="3">
        <v>0</v>
      </c>
      <c r="K958" s="3">
        <v>-166.24</v>
      </c>
      <c r="L958">
        <v>0</v>
      </c>
      <c r="M958" s="4">
        <v>45709</v>
      </c>
      <c r="N958" s="3">
        <v>-1181.21</v>
      </c>
      <c r="O958" s="3">
        <v>8962.41</v>
      </c>
      <c r="P958" s="3">
        <v>46869.83</v>
      </c>
      <c r="Q958" s="3"/>
      <c r="R958" s="3">
        <v>0</v>
      </c>
      <c r="S958" s="3" t="s">
        <v>770</v>
      </c>
      <c r="T958" s="3" t="s">
        <v>577</v>
      </c>
      <c r="U958" s="3" t="s">
        <v>35</v>
      </c>
      <c r="V958" s="3" t="s">
        <v>640</v>
      </c>
      <c r="W958" s="3" t="s">
        <v>110</v>
      </c>
      <c r="X958" s="3">
        <v>-248.69</v>
      </c>
      <c r="Y958" s="3"/>
      <c r="Z958" s="3"/>
      <c r="AA958" s="3">
        <v>166.24</v>
      </c>
      <c r="AB958" s="5" t="s">
        <v>52</v>
      </c>
      <c r="AC958" s="3">
        <v>571.6</v>
      </c>
      <c r="AD958" s="3" t="s">
        <v>2144</v>
      </c>
    </row>
    <row r="959" spans="1:30" x14ac:dyDescent="0.25">
      <c r="A959">
        <v>414427</v>
      </c>
      <c r="B959" t="s">
        <v>2145</v>
      </c>
      <c r="C959" s="3">
        <f t="shared" si="15"/>
        <v>0</v>
      </c>
      <c r="D959" s="3">
        <v>0</v>
      </c>
      <c r="E959" s="3">
        <v>-175.54</v>
      </c>
      <c r="F959" s="3">
        <v>0</v>
      </c>
      <c r="G959" s="3">
        <v>0</v>
      </c>
      <c r="H959" s="3">
        <v>0</v>
      </c>
      <c r="I959" s="3">
        <v>0</v>
      </c>
      <c r="J959" s="3">
        <v>0</v>
      </c>
      <c r="K959" s="3">
        <v>-175.54</v>
      </c>
      <c r="L959">
        <v>0</v>
      </c>
      <c r="M959" s="4">
        <v>45698</v>
      </c>
      <c r="N959" s="3">
        <v>-3196.88</v>
      </c>
      <c r="O959" s="3">
        <v>2681.92</v>
      </c>
      <c r="P959" s="3">
        <v>0</v>
      </c>
      <c r="Q959" s="3"/>
      <c r="R959" s="3">
        <v>0</v>
      </c>
      <c r="S959" s="3" t="s">
        <v>50</v>
      </c>
      <c r="T959" s="3" t="s">
        <v>32</v>
      </c>
      <c r="U959" s="3" t="s">
        <v>35</v>
      </c>
      <c r="V959" s="3"/>
      <c r="W959" s="3"/>
      <c r="X959" s="3">
        <v>-31.86</v>
      </c>
      <c r="Y959" s="3"/>
      <c r="Z959" s="3"/>
      <c r="AA959" s="3">
        <v>175.54</v>
      </c>
      <c r="AB959" s="5" t="s">
        <v>519</v>
      </c>
      <c r="AC959" s="3">
        <v>3021.34</v>
      </c>
      <c r="AD959" s="3"/>
    </row>
    <row r="960" spans="1:30" x14ac:dyDescent="0.25">
      <c r="A960">
        <v>99926</v>
      </c>
      <c r="B960" t="s">
        <v>2146</v>
      </c>
      <c r="C960" s="3">
        <f t="shared" si="15"/>
        <v>0</v>
      </c>
      <c r="D960" s="3">
        <v>0</v>
      </c>
      <c r="E960" s="3">
        <v>-180.4</v>
      </c>
      <c r="F960" s="3">
        <v>0</v>
      </c>
      <c r="G960" s="3">
        <v>0</v>
      </c>
      <c r="H960" s="3">
        <v>0</v>
      </c>
      <c r="I960" s="3">
        <v>0</v>
      </c>
      <c r="J960" s="3">
        <v>-743</v>
      </c>
      <c r="K960" s="3">
        <v>-923.4</v>
      </c>
      <c r="L960">
        <v>0</v>
      </c>
      <c r="M960" s="4">
        <v>45709</v>
      </c>
      <c r="N960" s="3">
        <v>-202.8</v>
      </c>
      <c r="O960" s="3">
        <v>3280.76</v>
      </c>
      <c r="P960" s="3">
        <v>17378.439999999999</v>
      </c>
      <c r="Q960" s="3" t="s">
        <v>32</v>
      </c>
      <c r="R960" s="3">
        <v>0</v>
      </c>
      <c r="S960" s="3" t="s">
        <v>770</v>
      </c>
      <c r="T960" s="3" t="s">
        <v>32</v>
      </c>
      <c r="U960" s="3" t="s">
        <v>44</v>
      </c>
      <c r="V960" s="3" t="s">
        <v>1427</v>
      </c>
      <c r="W960" s="3" t="s">
        <v>119</v>
      </c>
      <c r="X960" s="3">
        <v>-1288.42</v>
      </c>
      <c r="Y960" s="3"/>
      <c r="Z960" s="3"/>
      <c r="AA960" s="3">
        <v>923.4</v>
      </c>
      <c r="AB960" s="5" t="s">
        <v>52</v>
      </c>
      <c r="AC960" s="3">
        <v>105</v>
      </c>
      <c r="AD960" s="3" t="s">
        <v>2147</v>
      </c>
    </row>
    <row r="961" spans="1:30" x14ac:dyDescent="0.25">
      <c r="A961">
        <v>51210</v>
      </c>
      <c r="B961" t="s">
        <v>2148</v>
      </c>
      <c r="C961" s="3">
        <f t="shared" si="15"/>
        <v>0</v>
      </c>
      <c r="D961" s="3">
        <v>0</v>
      </c>
      <c r="E961" s="3">
        <v>-188.8</v>
      </c>
      <c r="F961" s="3">
        <v>0</v>
      </c>
      <c r="G961" s="3">
        <v>0</v>
      </c>
      <c r="H961" s="3">
        <v>0</v>
      </c>
      <c r="I961" s="3">
        <v>0</v>
      </c>
      <c r="J961" s="3">
        <v>-702.16</v>
      </c>
      <c r="K961" s="3">
        <v>-890.96</v>
      </c>
      <c r="L961">
        <v>0</v>
      </c>
      <c r="M961" s="4">
        <v>45708</v>
      </c>
      <c r="N961" s="3">
        <v>-542.38</v>
      </c>
      <c r="O961" s="3">
        <v>12411.55</v>
      </c>
      <c r="P961" s="3">
        <v>44099.34</v>
      </c>
      <c r="Q961" s="3" t="s">
        <v>32</v>
      </c>
      <c r="R961" s="3">
        <v>0</v>
      </c>
      <c r="S961" s="3" t="s">
        <v>50</v>
      </c>
      <c r="T961" s="3" t="s">
        <v>577</v>
      </c>
      <c r="U961" s="3" t="s">
        <v>44</v>
      </c>
      <c r="V961" s="3" t="s">
        <v>2149</v>
      </c>
      <c r="W961" s="3" t="s">
        <v>37</v>
      </c>
      <c r="X961" s="3">
        <v>-1125.25</v>
      </c>
      <c r="Y961" s="3"/>
      <c r="Z961" s="3"/>
      <c r="AA961" s="3">
        <v>890.96</v>
      </c>
      <c r="AB961" s="5" t="s">
        <v>163</v>
      </c>
      <c r="AC961" s="3">
        <v>550.67999999999995</v>
      </c>
      <c r="AD961" s="3" t="s">
        <v>2150</v>
      </c>
    </row>
    <row r="962" spans="1:30" x14ac:dyDescent="0.25">
      <c r="A962">
        <v>417393</v>
      </c>
      <c r="B962" t="s">
        <v>2151</v>
      </c>
      <c r="C962" s="3">
        <f t="shared" si="15"/>
        <v>0</v>
      </c>
      <c r="D962" s="3">
        <v>0</v>
      </c>
      <c r="E962" s="3">
        <v>-190.24</v>
      </c>
      <c r="F962" s="3">
        <v>0</v>
      </c>
      <c r="G962" s="3">
        <v>0</v>
      </c>
      <c r="H962" s="3">
        <v>0</v>
      </c>
      <c r="I962" s="3">
        <v>0</v>
      </c>
      <c r="J962" s="3">
        <v>0</v>
      </c>
      <c r="K962" s="3">
        <v>-190.24</v>
      </c>
      <c r="L962">
        <v>7500</v>
      </c>
      <c r="M962" s="4">
        <v>45706</v>
      </c>
      <c r="N962" s="3">
        <v>-1213.44</v>
      </c>
      <c r="O962" s="3">
        <v>2343.79</v>
      </c>
      <c r="P962" s="3">
        <v>23606.080000000002</v>
      </c>
      <c r="Q962" s="3" t="s">
        <v>32</v>
      </c>
      <c r="R962" s="3">
        <v>649.6</v>
      </c>
      <c r="S962" s="3" t="s">
        <v>33</v>
      </c>
      <c r="T962" s="3" t="s">
        <v>564</v>
      </c>
      <c r="U962" s="3" t="s">
        <v>35</v>
      </c>
      <c r="V962" s="3" t="s">
        <v>707</v>
      </c>
      <c r="W962" s="3"/>
      <c r="X962" s="3">
        <v>1610.22</v>
      </c>
      <c r="Y962" s="3"/>
      <c r="Z962" s="3"/>
      <c r="AA962" s="3">
        <v>7690.24</v>
      </c>
      <c r="AB962" s="5" t="s">
        <v>319</v>
      </c>
      <c r="AC962" s="3">
        <v>167.15</v>
      </c>
      <c r="AD962" s="3" t="s">
        <v>2152</v>
      </c>
    </row>
    <row r="963" spans="1:30" x14ac:dyDescent="0.25">
      <c r="A963">
        <v>192638</v>
      </c>
      <c r="B963" t="s">
        <v>2153</v>
      </c>
      <c r="C963" s="3">
        <f t="shared" si="15"/>
        <v>0</v>
      </c>
      <c r="D963" s="3">
        <v>0</v>
      </c>
      <c r="E963" s="3">
        <v>-191.04</v>
      </c>
      <c r="F963" s="3">
        <v>0</v>
      </c>
      <c r="G963" s="3">
        <v>0</v>
      </c>
      <c r="H963" s="3">
        <v>0</v>
      </c>
      <c r="I963" s="3">
        <v>0</v>
      </c>
      <c r="J963" s="3">
        <v>0</v>
      </c>
      <c r="K963" s="3">
        <v>-191.04</v>
      </c>
      <c r="L963">
        <v>0</v>
      </c>
      <c r="M963" s="4">
        <v>45712</v>
      </c>
      <c r="N963" s="3">
        <v>-232.2</v>
      </c>
      <c r="O963" s="3">
        <v>6000.24</v>
      </c>
      <c r="P963" s="3">
        <v>16748.95</v>
      </c>
      <c r="Q963" s="3" t="s">
        <v>32</v>
      </c>
      <c r="R963" s="3">
        <v>0</v>
      </c>
      <c r="S963" s="3" t="s">
        <v>770</v>
      </c>
      <c r="T963" s="3" t="s">
        <v>42</v>
      </c>
      <c r="U963" s="3" t="s">
        <v>35</v>
      </c>
      <c r="V963" s="3"/>
      <c r="W963" s="3" t="s">
        <v>119</v>
      </c>
      <c r="X963" s="3">
        <v>-201.85</v>
      </c>
      <c r="Y963" s="3"/>
      <c r="Z963" s="3"/>
      <c r="AA963" s="3">
        <v>191.04</v>
      </c>
      <c r="AB963" s="5" t="s">
        <v>52</v>
      </c>
      <c r="AC963" s="3">
        <v>232.2</v>
      </c>
      <c r="AD963" s="3" t="s">
        <v>2154</v>
      </c>
    </row>
    <row r="964" spans="1:30" x14ac:dyDescent="0.25">
      <c r="A964">
        <v>12733</v>
      </c>
      <c r="B964" t="s">
        <v>2155</v>
      </c>
      <c r="C964" s="3">
        <f t="shared" si="15"/>
        <v>0</v>
      </c>
      <c r="D964" s="3">
        <v>0</v>
      </c>
      <c r="E964" s="3">
        <v>-192.32</v>
      </c>
      <c r="F964" s="3">
        <v>0</v>
      </c>
      <c r="G964" s="3">
        <v>0</v>
      </c>
      <c r="H964" s="3">
        <v>0</v>
      </c>
      <c r="I964" s="3">
        <v>0</v>
      </c>
      <c r="J964" s="3">
        <v>0</v>
      </c>
      <c r="K964" s="3">
        <v>-192.32</v>
      </c>
      <c r="L964">
        <v>0</v>
      </c>
      <c r="M964" s="4">
        <v>45670</v>
      </c>
      <c r="N964" s="3">
        <v>-174.6</v>
      </c>
      <c r="O964" s="3">
        <v>644.89</v>
      </c>
      <c r="P964" s="3">
        <v>5125.41</v>
      </c>
      <c r="Q964" s="3"/>
      <c r="R964" s="3">
        <v>0</v>
      </c>
      <c r="S964" s="3" t="s">
        <v>50</v>
      </c>
      <c r="T964" s="3" t="s">
        <v>577</v>
      </c>
      <c r="U964" s="3" t="s">
        <v>35</v>
      </c>
      <c r="V964" s="3"/>
      <c r="W964" s="3" t="s">
        <v>119</v>
      </c>
      <c r="X964" s="3">
        <v>-133.99</v>
      </c>
      <c r="Y964" s="3"/>
      <c r="Z964" s="3"/>
      <c r="AA964" s="3">
        <v>192.32</v>
      </c>
      <c r="AB964" s="5" t="s">
        <v>1366</v>
      </c>
      <c r="AC964" s="3">
        <v>174.6</v>
      </c>
      <c r="AD964" s="3"/>
    </row>
    <row r="965" spans="1:30" x14ac:dyDescent="0.25">
      <c r="A965">
        <v>430398</v>
      </c>
      <c r="B965" t="s">
        <v>2156</v>
      </c>
      <c r="C965" s="3">
        <f t="shared" ref="C965:C1028" si="16">F965+G965+H965+I965</f>
        <v>0</v>
      </c>
      <c r="D965" s="3">
        <v>0</v>
      </c>
      <c r="E965" s="3">
        <v>-207.2</v>
      </c>
      <c r="F965" s="3">
        <v>0</v>
      </c>
      <c r="G965" s="3">
        <v>0</v>
      </c>
      <c r="H965" s="3">
        <v>0</v>
      </c>
      <c r="I965" s="3">
        <v>0</v>
      </c>
      <c r="J965" s="3">
        <v>0</v>
      </c>
      <c r="K965" s="3">
        <v>-207.2</v>
      </c>
      <c r="L965">
        <v>0</v>
      </c>
      <c r="M965" s="4">
        <v>45695</v>
      </c>
      <c r="N965" s="3">
        <v>-940.65</v>
      </c>
      <c r="O965" s="3">
        <v>6964.53</v>
      </c>
      <c r="P965" s="3">
        <v>10354.52</v>
      </c>
      <c r="Q965" s="3" t="s">
        <v>32</v>
      </c>
      <c r="R965" s="3">
        <v>0</v>
      </c>
      <c r="S965" s="3" t="s">
        <v>50</v>
      </c>
      <c r="T965" s="3" t="s">
        <v>544</v>
      </c>
      <c r="U965" s="3" t="s">
        <v>63</v>
      </c>
      <c r="V965" s="3"/>
      <c r="W965" s="3"/>
      <c r="X965" s="3">
        <v>-58.15</v>
      </c>
      <c r="Y965" s="3"/>
      <c r="Z965" s="3"/>
      <c r="AA965" s="3">
        <v>207.2</v>
      </c>
      <c r="AB965" s="5" t="s">
        <v>64</v>
      </c>
      <c r="AC965" s="3">
        <v>-801.8</v>
      </c>
      <c r="AD965" s="3" t="s">
        <v>2157</v>
      </c>
    </row>
    <row r="966" spans="1:30" x14ac:dyDescent="0.25">
      <c r="A966">
        <v>412796</v>
      </c>
      <c r="B966" t="s">
        <v>2158</v>
      </c>
      <c r="C966" s="3">
        <f t="shared" si="16"/>
        <v>0</v>
      </c>
      <c r="D966" s="3">
        <v>0</v>
      </c>
      <c r="E966" s="3">
        <v>-228.11</v>
      </c>
      <c r="F966" s="3">
        <v>0</v>
      </c>
      <c r="G966" s="3">
        <v>0</v>
      </c>
      <c r="H966" s="3">
        <v>0</v>
      </c>
      <c r="I966" s="3">
        <v>0</v>
      </c>
      <c r="J966" s="3">
        <v>0</v>
      </c>
      <c r="K966" s="3">
        <v>-228.11</v>
      </c>
      <c r="L966">
        <v>0</v>
      </c>
      <c r="M966" s="4">
        <v>45714</v>
      </c>
      <c r="N966" s="3">
        <v>-1274.83</v>
      </c>
      <c r="O966" s="3">
        <v>11471.84</v>
      </c>
      <c r="P966" s="3">
        <v>47211.040000000001</v>
      </c>
      <c r="Q966" s="3"/>
      <c r="R966" s="3">
        <v>8544.6299999999992</v>
      </c>
      <c r="S966" s="3" t="s">
        <v>178</v>
      </c>
      <c r="T966" s="3" t="s">
        <v>100</v>
      </c>
      <c r="U966" s="3" t="s">
        <v>35</v>
      </c>
      <c r="V966" s="3"/>
      <c r="W966" s="3"/>
      <c r="X966" s="3">
        <v>-215.03</v>
      </c>
      <c r="Y966" s="3"/>
      <c r="Z966" s="3"/>
      <c r="AA966" s="3">
        <v>228.11</v>
      </c>
      <c r="AB966" s="5" t="s">
        <v>70</v>
      </c>
      <c r="AC966" s="3">
        <v>1046.72</v>
      </c>
      <c r="AD966" s="3"/>
    </row>
    <row r="967" spans="1:30" x14ac:dyDescent="0.25">
      <c r="A967">
        <v>282154</v>
      </c>
      <c r="B967" t="s">
        <v>2159</v>
      </c>
      <c r="C967" s="3">
        <f t="shared" si="16"/>
        <v>0</v>
      </c>
      <c r="D967" s="3">
        <v>0</v>
      </c>
      <c r="E967" s="3">
        <v>-230.66</v>
      </c>
      <c r="F967" s="3">
        <v>0</v>
      </c>
      <c r="G967" s="3">
        <v>0</v>
      </c>
      <c r="H967" s="3">
        <v>0</v>
      </c>
      <c r="I967" s="3">
        <v>0</v>
      </c>
      <c r="J967" s="3">
        <v>0</v>
      </c>
      <c r="K967" s="3">
        <v>-230.66</v>
      </c>
      <c r="L967">
        <v>0</v>
      </c>
      <c r="M967" s="4">
        <v>45713</v>
      </c>
      <c r="N967" s="3">
        <v>-6821.14</v>
      </c>
      <c r="O967" s="3">
        <v>7470.4</v>
      </c>
      <c r="P967" s="3">
        <v>75899.58</v>
      </c>
      <c r="Q967" s="3" t="s">
        <v>32</v>
      </c>
      <c r="R967" s="3">
        <v>0</v>
      </c>
      <c r="S967" s="3" t="s">
        <v>436</v>
      </c>
      <c r="T967" s="3" t="s">
        <v>32</v>
      </c>
      <c r="U967" s="3" t="s">
        <v>44</v>
      </c>
      <c r="V967" s="3" t="s">
        <v>114</v>
      </c>
      <c r="W967" s="3" t="s">
        <v>110</v>
      </c>
      <c r="X967" s="3">
        <v>-107.92</v>
      </c>
      <c r="Y967" s="3"/>
      <c r="Z967" s="3"/>
      <c r="AA967" s="3">
        <v>230.66</v>
      </c>
      <c r="AB967" s="5" t="s">
        <v>70</v>
      </c>
      <c r="AC967" s="3">
        <v>6590.48</v>
      </c>
      <c r="AD967" s="3" t="s">
        <v>2160</v>
      </c>
    </row>
    <row r="968" spans="1:30" x14ac:dyDescent="0.25">
      <c r="A968">
        <v>31765</v>
      </c>
      <c r="B968" t="s">
        <v>2161</v>
      </c>
      <c r="C968" s="3">
        <f t="shared" si="16"/>
        <v>0</v>
      </c>
      <c r="D968" s="3">
        <v>0</v>
      </c>
      <c r="E968" s="3">
        <v>-248.66</v>
      </c>
      <c r="F968" s="3">
        <v>0</v>
      </c>
      <c r="G968" s="3">
        <v>0</v>
      </c>
      <c r="H968" s="3">
        <v>0</v>
      </c>
      <c r="I968" s="3">
        <v>0</v>
      </c>
      <c r="J968" s="3">
        <v>0</v>
      </c>
      <c r="K968" s="3">
        <v>-248.66</v>
      </c>
      <c r="L968">
        <v>0</v>
      </c>
      <c r="M968" s="4">
        <v>45665</v>
      </c>
      <c r="N968" s="3">
        <v>-25.35</v>
      </c>
      <c r="O968" s="3">
        <v>23.28</v>
      </c>
      <c r="P968" s="3">
        <v>1441.45</v>
      </c>
      <c r="Q968" s="3" t="s">
        <v>32</v>
      </c>
      <c r="R968" s="3">
        <v>0</v>
      </c>
      <c r="S968" s="3" t="s">
        <v>50</v>
      </c>
      <c r="T968" s="3" t="s">
        <v>32</v>
      </c>
      <c r="U968" s="3" t="s">
        <v>414</v>
      </c>
      <c r="V968" s="3"/>
      <c r="W968" s="3" t="s">
        <v>119</v>
      </c>
      <c r="X968" s="3">
        <v>-274.55</v>
      </c>
      <c r="Y968" s="3"/>
      <c r="Z968" s="3"/>
      <c r="AA968" s="3">
        <v>248.66</v>
      </c>
      <c r="AB968" s="5" t="s">
        <v>1892</v>
      </c>
      <c r="AC968" s="3">
        <v>25.35</v>
      </c>
      <c r="AD968" s="3"/>
    </row>
    <row r="969" spans="1:30" x14ac:dyDescent="0.25">
      <c r="A969">
        <v>378653</v>
      </c>
      <c r="B969" t="s">
        <v>2162</v>
      </c>
      <c r="C969" s="3">
        <f t="shared" si="16"/>
        <v>0</v>
      </c>
      <c r="D969" s="3">
        <v>0</v>
      </c>
      <c r="E969" s="3">
        <v>-258.87</v>
      </c>
      <c r="F969" s="3">
        <v>0</v>
      </c>
      <c r="G969" s="3">
        <v>0</v>
      </c>
      <c r="H969" s="3">
        <v>0</v>
      </c>
      <c r="I969" s="3">
        <v>0</v>
      </c>
      <c r="J969" s="3">
        <v>0</v>
      </c>
      <c r="K969" s="3">
        <v>-258.87</v>
      </c>
      <c r="L969">
        <v>0</v>
      </c>
      <c r="M969" s="4">
        <v>45713</v>
      </c>
      <c r="N969" s="3">
        <v>-29.23</v>
      </c>
      <c r="O969" s="3">
        <v>10971.96</v>
      </c>
      <c r="P969" s="3">
        <v>36599.910000000003</v>
      </c>
      <c r="Q969" s="3"/>
      <c r="R969" s="3">
        <v>1913.6</v>
      </c>
      <c r="S969" s="3" t="s">
        <v>770</v>
      </c>
      <c r="T969" s="3" t="s">
        <v>32</v>
      </c>
      <c r="U969" s="3" t="s">
        <v>44</v>
      </c>
      <c r="V969" s="3"/>
      <c r="W969" s="3" t="s">
        <v>135</v>
      </c>
      <c r="X969" s="3">
        <v>-78.14</v>
      </c>
      <c r="Y969" s="3"/>
      <c r="Z969" s="3"/>
      <c r="AA969" s="3">
        <v>258.87</v>
      </c>
      <c r="AB969" s="5" t="s">
        <v>52</v>
      </c>
      <c r="AC969" s="3">
        <v>29.23</v>
      </c>
      <c r="AD969" s="3" t="s">
        <v>2163</v>
      </c>
    </row>
    <row r="970" spans="1:30" x14ac:dyDescent="0.25">
      <c r="A970">
        <v>381858</v>
      </c>
      <c r="B970" t="s">
        <v>2164</v>
      </c>
      <c r="C970" s="3">
        <f t="shared" si="16"/>
        <v>0</v>
      </c>
      <c r="D970" s="3">
        <v>0</v>
      </c>
      <c r="E970" s="3">
        <v>-263.88</v>
      </c>
      <c r="F970" s="3">
        <v>0</v>
      </c>
      <c r="G970" s="3">
        <v>0</v>
      </c>
      <c r="H970" s="3">
        <v>0</v>
      </c>
      <c r="I970" s="3">
        <v>0</v>
      </c>
      <c r="J970" s="3">
        <v>0</v>
      </c>
      <c r="K970" s="3">
        <v>-263.88</v>
      </c>
      <c r="M970" s="4">
        <v>45701</v>
      </c>
      <c r="N970" s="3">
        <v>-7803.31</v>
      </c>
      <c r="O970" s="3">
        <v>13857.6</v>
      </c>
      <c r="P970" s="3">
        <v>20832</v>
      </c>
      <c r="Q970" s="3"/>
      <c r="R970" s="3">
        <v>0</v>
      </c>
      <c r="S970" s="3" t="s">
        <v>50</v>
      </c>
      <c r="T970" s="3" t="s">
        <v>32</v>
      </c>
      <c r="U970" s="3" t="s">
        <v>35</v>
      </c>
      <c r="V970" s="3"/>
      <c r="W970" s="3" t="s">
        <v>57</v>
      </c>
      <c r="X970" s="3">
        <v>-227.57</v>
      </c>
      <c r="Y970" s="3"/>
      <c r="Z970" s="3"/>
      <c r="AA970" s="3">
        <v>263.88</v>
      </c>
      <c r="AB970" s="5" t="s">
        <v>39</v>
      </c>
      <c r="AC970" s="3">
        <v>7669.01</v>
      </c>
      <c r="AD970" s="3" t="s">
        <v>2165</v>
      </c>
    </row>
    <row r="971" spans="1:30" x14ac:dyDescent="0.25">
      <c r="A971">
        <v>365753</v>
      </c>
      <c r="B971" t="s">
        <v>2166</v>
      </c>
      <c r="C971" s="3">
        <f t="shared" si="16"/>
        <v>0</v>
      </c>
      <c r="D971" s="3">
        <v>0</v>
      </c>
      <c r="E971" s="3">
        <v>-295.33999999999997</v>
      </c>
      <c r="F971" s="3">
        <v>0</v>
      </c>
      <c r="G971" s="3">
        <v>0</v>
      </c>
      <c r="H971" s="3">
        <v>0</v>
      </c>
      <c r="I971" s="3">
        <v>0</v>
      </c>
      <c r="J971" s="3">
        <v>0</v>
      </c>
      <c r="K971" s="3">
        <v>-295.33999999999997</v>
      </c>
      <c r="L971">
        <v>0</v>
      </c>
      <c r="M971" s="4">
        <v>45712</v>
      </c>
      <c r="N971" s="3">
        <v>-1318.38</v>
      </c>
      <c r="O971" s="3">
        <v>16835.98</v>
      </c>
      <c r="P971" s="3">
        <v>65795.149999999994</v>
      </c>
      <c r="Q971" s="3"/>
      <c r="R971" s="3">
        <v>0</v>
      </c>
      <c r="S971" s="3" t="s">
        <v>50</v>
      </c>
      <c r="T971" s="3" t="s">
        <v>42</v>
      </c>
      <c r="U971" s="3" t="s">
        <v>35</v>
      </c>
      <c r="V971" s="3" t="s">
        <v>2167</v>
      </c>
      <c r="W971" s="3" t="s">
        <v>110</v>
      </c>
      <c r="X971" s="3">
        <v>-543.91</v>
      </c>
      <c r="Y971" s="3"/>
      <c r="Z971" s="3"/>
      <c r="AA971" s="3">
        <v>295.33999999999997</v>
      </c>
      <c r="AB971" s="5" t="s">
        <v>52</v>
      </c>
      <c r="AC971" s="3">
        <v>1318.38</v>
      </c>
      <c r="AD971" s="3" t="s">
        <v>2168</v>
      </c>
    </row>
    <row r="972" spans="1:30" x14ac:dyDescent="0.25">
      <c r="A972">
        <v>428691</v>
      </c>
      <c r="B972" t="s">
        <v>2169</v>
      </c>
      <c r="C972" s="3">
        <f t="shared" si="16"/>
        <v>0</v>
      </c>
      <c r="D972" s="3">
        <v>0</v>
      </c>
      <c r="E972" s="3">
        <v>-301.62</v>
      </c>
      <c r="F972" s="3">
        <v>0</v>
      </c>
      <c r="G972" s="3">
        <v>0</v>
      </c>
      <c r="H972" s="3">
        <v>0</v>
      </c>
      <c r="I972" s="3">
        <v>0</v>
      </c>
      <c r="J972" s="3">
        <v>0</v>
      </c>
      <c r="K972" s="3">
        <v>-301.62</v>
      </c>
      <c r="L972">
        <v>0</v>
      </c>
      <c r="M972" s="4">
        <v>45680</v>
      </c>
      <c r="N972" s="3">
        <v>-453.16</v>
      </c>
      <c r="O972" s="3">
        <v>576.6</v>
      </c>
      <c r="P972" s="3">
        <v>31717.7</v>
      </c>
      <c r="Q972" s="3" t="s">
        <v>32</v>
      </c>
      <c r="R972" s="3">
        <v>0</v>
      </c>
      <c r="S972" s="3" t="s">
        <v>50</v>
      </c>
      <c r="T972" s="3" t="s">
        <v>544</v>
      </c>
      <c r="U972" s="3" t="s">
        <v>63</v>
      </c>
      <c r="V972" s="3"/>
      <c r="W972" s="3" t="s">
        <v>46</v>
      </c>
      <c r="X972" s="3">
        <v>-331.95</v>
      </c>
      <c r="Y972" s="3"/>
      <c r="Z972" s="3"/>
      <c r="AA972" s="3">
        <v>301.62</v>
      </c>
      <c r="AB972" s="5" t="s">
        <v>425</v>
      </c>
      <c r="AC972" s="3">
        <v>-301.62</v>
      </c>
      <c r="AD972" s="3" t="s">
        <v>2170</v>
      </c>
    </row>
    <row r="973" spans="1:30" x14ac:dyDescent="0.25">
      <c r="A973">
        <v>130323</v>
      </c>
      <c r="B973" t="s">
        <v>2171</v>
      </c>
      <c r="C973" s="3">
        <f t="shared" si="16"/>
        <v>0</v>
      </c>
      <c r="D973" s="3">
        <v>0</v>
      </c>
      <c r="E973" s="3">
        <v>-318.05</v>
      </c>
      <c r="F973" s="3">
        <v>0</v>
      </c>
      <c r="G973" s="3">
        <v>0</v>
      </c>
      <c r="H973" s="3">
        <v>0</v>
      </c>
      <c r="I973" s="3">
        <v>0</v>
      </c>
      <c r="J973" s="3">
        <v>0</v>
      </c>
      <c r="K973" s="3">
        <v>-318.05</v>
      </c>
      <c r="L973">
        <v>0</v>
      </c>
      <c r="M973" s="4">
        <v>45708</v>
      </c>
      <c r="N973" s="3">
        <v>-1313.24</v>
      </c>
      <c r="O973" s="3">
        <v>1272.5999999999999</v>
      </c>
      <c r="P973" s="3">
        <v>952.41</v>
      </c>
      <c r="Q973" s="3"/>
      <c r="R973" s="3">
        <v>0</v>
      </c>
      <c r="S973" s="3" t="s">
        <v>50</v>
      </c>
      <c r="T973" s="3" t="s">
        <v>577</v>
      </c>
      <c r="U973" s="3" t="s">
        <v>44</v>
      </c>
      <c r="V973" s="3"/>
      <c r="W973" s="3" t="s">
        <v>119</v>
      </c>
      <c r="X973" s="3">
        <v>166.01</v>
      </c>
      <c r="Y973" s="3"/>
      <c r="Z973" s="3"/>
      <c r="AA973" s="3">
        <v>318.05</v>
      </c>
      <c r="AB973" s="5" t="s">
        <v>64</v>
      </c>
      <c r="AC973" s="3">
        <v>1302.5999999999999</v>
      </c>
      <c r="AD973" s="3"/>
    </row>
    <row r="974" spans="1:30" x14ac:dyDescent="0.25">
      <c r="A974">
        <v>189613</v>
      </c>
      <c r="B974" t="s">
        <v>2172</v>
      </c>
      <c r="C974" s="3">
        <f t="shared" si="16"/>
        <v>0</v>
      </c>
      <c r="D974" s="3">
        <v>0</v>
      </c>
      <c r="E974" s="3">
        <v>-337.78</v>
      </c>
      <c r="F974" s="3">
        <v>0</v>
      </c>
      <c r="G974" s="3">
        <v>0</v>
      </c>
      <c r="H974" s="3">
        <v>0</v>
      </c>
      <c r="I974" s="3">
        <v>0</v>
      </c>
      <c r="J974" s="3">
        <v>0</v>
      </c>
      <c r="K974" s="3">
        <v>-337.78</v>
      </c>
      <c r="L974">
        <v>0</v>
      </c>
      <c r="M974" s="4">
        <v>45695</v>
      </c>
      <c r="N974" s="3">
        <v>-693.4</v>
      </c>
      <c r="O974" s="3">
        <v>326.64</v>
      </c>
      <c r="P974" s="3">
        <v>792.4</v>
      </c>
      <c r="Q974" s="3" t="s">
        <v>32</v>
      </c>
      <c r="R974" s="3">
        <v>882.85</v>
      </c>
      <c r="S974" s="3" t="s">
        <v>50</v>
      </c>
      <c r="T974" s="3" t="s">
        <v>32</v>
      </c>
      <c r="U974" s="3" t="s">
        <v>44</v>
      </c>
      <c r="V974" s="3"/>
      <c r="W974" s="3" t="s">
        <v>119</v>
      </c>
      <c r="X974" s="3">
        <v>-21.58</v>
      </c>
      <c r="Y974" s="3"/>
      <c r="Z974" s="3"/>
      <c r="AA974" s="3">
        <v>337.78</v>
      </c>
      <c r="AB974" s="5" t="s">
        <v>256</v>
      </c>
      <c r="AC974" s="3">
        <v>-337.78</v>
      </c>
      <c r="AD974" s="3" t="s">
        <v>2173</v>
      </c>
    </row>
    <row r="975" spans="1:30" x14ac:dyDescent="0.25">
      <c r="A975">
        <v>274541</v>
      </c>
      <c r="B975" t="s">
        <v>2174</v>
      </c>
      <c r="C975" s="3">
        <f t="shared" si="16"/>
        <v>0</v>
      </c>
      <c r="D975" s="3">
        <v>0</v>
      </c>
      <c r="E975" s="3">
        <v>-349.94</v>
      </c>
      <c r="F975" s="3">
        <v>0</v>
      </c>
      <c r="G975" s="3">
        <v>0</v>
      </c>
      <c r="H975" s="3">
        <v>0</v>
      </c>
      <c r="I975" s="3">
        <v>0</v>
      </c>
      <c r="J975" s="3">
        <v>0</v>
      </c>
      <c r="K975" s="3">
        <v>-349.94</v>
      </c>
      <c r="L975">
        <v>0</v>
      </c>
      <c r="M975" s="4">
        <v>45670</v>
      </c>
      <c r="N975" s="3">
        <v>-382.6</v>
      </c>
      <c r="O975" s="3">
        <v>1020.31</v>
      </c>
      <c r="P975" s="3">
        <v>1145.46</v>
      </c>
      <c r="Q975" s="3"/>
      <c r="R975" s="3">
        <v>0</v>
      </c>
      <c r="S975" s="3" t="s">
        <v>436</v>
      </c>
      <c r="T975" s="3" t="s">
        <v>577</v>
      </c>
      <c r="U975" s="3" t="s">
        <v>44</v>
      </c>
      <c r="V975" s="3"/>
      <c r="W975" s="3" t="s">
        <v>119</v>
      </c>
      <c r="X975" s="3">
        <v>-48.32</v>
      </c>
      <c r="Y975" s="3"/>
      <c r="Z975" s="3"/>
      <c r="AA975" s="3">
        <v>349.94</v>
      </c>
      <c r="AB975" s="5" t="s">
        <v>596</v>
      </c>
      <c r="AC975" s="3">
        <v>-349.94</v>
      </c>
      <c r="AD975" s="3"/>
    </row>
    <row r="976" spans="1:30" x14ac:dyDescent="0.25">
      <c r="A976">
        <v>382502</v>
      </c>
      <c r="B976" t="s">
        <v>2175</v>
      </c>
      <c r="C976" s="3">
        <f t="shared" si="16"/>
        <v>0</v>
      </c>
      <c r="D976" s="3">
        <v>0</v>
      </c>
      <c r="E976" s="3">
        <v>-363.46</v>
      </c>
      <c r="F976" s="3">
        <v>0</v>
      </c>
      <c r="G976" s="3">
        <v>0</v>
      </c>
      <c r="H976" s="3">
        <v>0</v>
      </c>
      <c r="I976" s="3">
        <v>0</v>
      </c>
      <c r="J976" s="3">
        <v>0</v>
      </c>
      <c r="K976" s="3">
        <v>-363.46</v>
      </c>
      <c r="L976">
        <v>7500</v>
      </c>
      <c r="M976" s="4">
        <v>45652</v>
      </c>
      <c r="N976" s="3">
        <v>-1817.31</v>
      </c>
      <c r="O976" s="3">
        <v>-569.6</v>
      </c>
      <c r="P976" s="3">
        <v>6018.56</v>
      </c>
      <c r="Q976" s="3" t="s">
        <v>32</v>
      </c>
      <c r="R976" s="3">
        <v>0</v>
      </c>
      <c r="S976" s="3" t="s">
        <v>33</v>
      </c>
      <c r="T976" s="3" t="s">
        <v>467</v>
      </c>
      <c r="U976" s="3" t="s">
        <v>35</v>
      </c>
      <c r="V976" s="3"/>
      <c r="W976" s="3" t="s">
        <v>57</v>
      </c>
      <c r="X976" s="3">
        <v>-19.13</v>
      </c>
      <c r="Y976" s="3"/>
      <c r="Z976" s="3"/>
      <c r="AA976" s="3">
        <v>7863.46</v>
      </c>
      <c r="AB976" s="5" t="s">
        <v>1697</v>
      </c>
      <c r="AC976" s="3">
        <v>-605.77</v>
      </c>
      <c r="AD976" s="3" t="s">
        <v>2176</v>
      </c>
    </row>
    <row r="977" spans="1:30" x14ac:dyDescent="0.25">
      <c r="A977">
        <v>429408</v>
      </c>
      <c r="B977" t="s">
        <v>2177</v>
      </c>
      <c r="C977" s="3">
        <f t="shared" si="16"/>
        <v>0</v>
      </c>
      <c r="D977" s="3">
        <v>0</v>
      </c>
      <c r="E977" s="3">
        <v>-383.85</v>
      </c>
      <c r="F977" s="3">
        <v>0</v>
      </c>
      <c r="G977" s="3">
        <v>0</v>
      </c>
      <c r="H977" s="3">
        <v>0</v>
      </c>
      <c r="I977" s="3">
        <v>0</v>
      </c>
      <c r="J977" s="3">
        <v>-111.96</v>
      </c>
      <c r="K977" s="3">
        <v>-495.81</v>
      </c>
      <c r="L977">
        <v>0</v>
      </c>
      <c r="M977" s="4">
        <v>45687</v>
      </c>
      <c r="N977" s="3">
        <v>-576.16</v>
      </c>
      <c r="O977" s="3">
        <v>1831.56</v>
      </c>
      <c r="P977" s="3">
        <v>6780.04</v>
      </c>
      <c r="Q977" s="3"/>
      <c r="R977" s="3">
        <v>0</v>
      </c>
      <c r="S977" s="3" t="s">
        <v>770</v>
      </c>
      <c r="T977" s="3" t="s">
        <v>32</v>
      </c>
      <c r="U977" s="3" t="s">
        <v>35</v>
      </c>
      <c r="V977" s="3"/>
      <c r="W977" s="3" t="s">
        <v>46</v>
      </c>
      <c r="X977" s="3">
        <v>-160.19999999999999</v>
      </c>
      <c r="Y977" s="3"/>
      <c r="Z977" s="3"/>
      <c r="AA977" s="3">
        <v>495.81</v>
      </c>
      <c r="AB977" s="5" t="s">
        <v>854</v>
      </c>
      <c r="AC977" s="3">
        <v>-383.85</v>
      </c>
      <c r="AD977" s="3"/>
    </row>
    <row r="978" spans="1:30" x14ac:dyDescent="0.25">
      <c r="A978">
        <v>441116</v>
      </c>
      <c r="B978" t="s">
        <v>2178</v>
      </c>
      <c r="C978" s="3">
        <f t="shared" si="16"/>
        <v>0</v>
      </c>
      <c r="D978" s="3">
        <v>0</v>
      </c>
      <c r="E978" s="3">
        <v>-404</v>
      </c>
      <c r="F978" s="3">
        <v>0</v>
      </c>
      <c r="G978" s="3">
        <v>0</v>
      </c>
      <c r="H978" s="3">
        <v>0</v>
      </c>
      <c r="I978" s="3">
        <v>0</v>
      </c>
      <c r="J978" s="3">
        <v>0</v>
      </c>
      <c r="K978" s="3">
        <v>-404</v>
      </c>
      <c r="L978">
        <v>0</v>
      </c>
      <c r="M978" s="4">
        <v>45709</v>
      </c>
      <c r="N978" s="3">
        <v>-771.97</v>
      </c>
      <c r="O978" s="3">
        <v>24081.07</v>
      </c>
      <c r="P978" s="3">
        <v>773.91</v>
      </c>
      <c r="Q978" s="3"/>
      <c r="R978" s="3">
        <v>0</v>
      </c>
      <c r="S978" s="3" t="s">
        <v>50</v>
      </c>
      <c r="T978" s="3" t="s">
        <v>100</v>
      </c>
      <c r="U978" s="3" t="s">
        <v>35</v>
      </c>
      <c r="V978" s="3"/>
      <c r="W978" s="3"/>
      <c r="X978" s="3">
        <v>-865.11</v>
      </c>
      <c r="Y978" s="3"/>
      <c r="Z978" s="3"/>
      <c r="AA978" s="3">
        <v>404</v>
      </c>
      <c r="AB978" s="5" t="s">
        <v>52</v>
      </c>
      <c r="AC978" s="3">
        <v>771.97</v>
      </c>
      <c r="AD978" s="3"/>
    </row>
    <row r="979" spans="1:30" x14ac:dyDescent="0.25">
      <c r="A979">
        <v>415124</v>
      </c>
      <c r="B979" t="s">
        <v>2179</v>
      </c>
      <c r="C979" s="3">
        <f t="shared" si="16"/>
        <v>0</v>
      </c>
      <c r="D979" s="3">
        <v>0</v>
      </c>
      <c r="E979" s="3">
        <v>-429.99</v>
      </c>
      <c r="F979" s="3">
        <v>0</v>
      </c>
      <c r="G979" s="3">
        <v>0</v>
      </c>
      <c r="H979" s="3">
        <v>0</v>
      </c>
      <c r="I979" s="3">
        <v>0</v>
      </c>
      <c r="J979" s="3">
        <v>0</v>
      </c>
      <c r="K979" s="3">
        <v>-429.99</v>
      </c>
      <c r="L979">
        <v>0</v>
      </c>
      <c r="M979" s="4">
        <v>45713</v>
      </c>
      <c r="N979" s="3">
        <v>-946.72</v>
      </c>
      <c r="O979" s="3">
        <v>6025.66</v>
      </c>
      <c r="P979" s="3">
        <v>31322.41</v>
      </c>
      <c r="Q979" s="3"/>
      <c r="R979" s="3">
        <v>0</v>
      </c>
      <c r="S979" s="3" t="s">
        <v>50</v>
      </c>
      <c r="T979" s="3" t="s">
        <v>32</v>
      </c>
      <c r="U979" s="3" t="s">
        <v>35</v>
      </c>
      <c r="V979" s="3"/>
      <c r="W979" s="3" t="s">
        <v>110</v>
      </c>
      <c r="X979" s="3">
        <v>-821.27</v>
      </c>
      <c r="Y979" s="3"/>
      <c r="Z979" s="3"/>
      <c r="AA979" s="3">
        <v>429.99</v>
      </c>
      <c r="AB979" s="5" t="s">
        <v>64</v>
      </c>
      <c r="AC979" s="3">
        <v>946.72</v>
      </c>
      <c r="AD979" s="3" t="s">
        <v>2180</v>
      </c>
    </row>
    <row r="980" spans="1:30" x14ac:dyDescent="0.25">
      <c r="A980">
        <v>17810</v>
      </c>
      <c r="B980" t="s">
        <v>2181</v>
      </c>
      <c r="C980" s="3">
        <f t="shared" si="16"/>
        <v>0</v>
      </c>
      <c r="D980" s="3">
        <v>3411.87</v>
      </c>
      <c r="E980" s="3">
        <v>-432.74</v>
      </c>
      <c r="F980" s="3">
        <v>0</v>
      </c>
      <c r="G980" s="3">
        <v>0</v>
      </c>
      <c r="H980" s="3">
        <v>0</v>
      </c>
      <c r="I980" s="3">
        <v>0</v>
      </c>
      <c r="J980" s="3">
        <v>0</v>
      </c>
      <c r="K980" s="3">
        <v>2979.13</v>
      </c>
      <c r="L980">
        <v>12000</v>
      </c>
      <c r="M980" s="4">
        <v>45714</v>
      </c>
      <c r="N980" s="3">
        <v>-615.91999999999996</v>
      </c>
      <c r="O980" s="3">
        <v>9262.27</v>
      </c>
      <c r="P980" s="3">
        <v>51112.11</v>
      </c>
      <c r="Q980" s="3" t="s">
        <v>32</v>
      </c>
      <c r="R980" s="3"/>
      <c r="S980" s="3" t="s">
        <v>277</v>
      </c>
      <c r="T980" s="3" t="s">
        <v>42</v>
      </c>
      <c r="U980" s="3" t="s">
        <v>35</v>
      </c>
      <c r="V980" s="3" t="s">
        <v>45</v>
      </c>
      <c r="W980" s="3"/>
      <c r="X980" s="3">
        <v>157.52000000000001</v>
      </c>
      <c r="Y980" s="3"/>
      <c r="Z980" s="3"/>
      <c r="AA980" s="3">
        <v>12000</v>
      </c>
      <c r="AB980" s="5" t="s">
        <v>52</v>
      </c>
      <c r="AC980" s="3">
        <v>615.91999999999996</v>
      </c>
      <c r="AD980" s="3" t="s">
        <v>2182</v>
      </c>
    </row>
    <row r="981" spans="1:30" x14ac:dyDescent="0.25">
      <c r="A981">
        <v>16938</v>
      </c>
      <c r="B981" t="s">
        <v>2183</v>
      </c>
      <c r="C981" s="3">
        <f t="shared" si="16"/>
        <v>0</v>
      </c>
      <c r="D981" s="3">
        <v>0</v>
      </c>
      <c r="E981" s="3">
        <v>-476.61</v>
      </c>
      <c r="F981" s="3">
        <v>0</v>
      </c>
      <c r="G981" s="3">
        <v>0</v>
      </c>
      <c r="H981" s="3">
        <v>0</v>
      </c>
      <c r="I981" s="3">
        <v>0</v>
      </c>
      <c r="J981" s="3">
        <v>0</v>
      </c>
      <c r="K981" s="3">
        <v>-476.61</v>
      </c>
      <c r="L981">
        <v>0</v>
      </c>
      <c r="M981" s="4">
        <v>45708</v>
      </c>
      <c r="N981" s="3">
        <v>-3695.1</v>
      </c>
      <c r="O981" s="3">
        <v>7373.51</v>
      </c>
      <c r="P981" s="3">
        <v>43081.47</v>
      </c>
      <c r="Q981" s="3"/>
      <c r="R981" s="3">
        <v>88</v>
      </c>
      <c r="S981" s="3" t="s">
        <v>770</v>
      </c>
      <c r="T981" s="3" t="s">
        <v>544</v>
      </c>
      <c r="U981" s="3" t="s">
        <v>35</v>
      </c>
      <c r="V981" s="3"/>
      <c r="W981" s="3" t="s">
        <v>135</v>
      </c>
      <c r="X981" s="3">
        <v>-371.91</v>
      </c>
      <c r="Y981" s="3"/>
      <c r="Z981" s="3"/>
      <c r="AA981" s="3">
        <v>476.61</v>
      </c>
      <c r="AB981" s="5" t="s">
        <v>163</v>
      </c>
      <c r="AC981" s="3">
        <v>-319.2</v>
      </c>
      <c r="AD981" s="3" t="s">
        <v>2184</v>
      </c>
    </row>
    <row r="982" spans="1:30" x14ac:dyDescent="0.25">
      <c r="A982">
        <v>382130</v>
      </c>
      <c r="B982" t="s">
        <v>2185</v>
      </c>
      <c r="C982" s="3">
        <f t="shared" si="16"/>
        <v>0</v>
      </c>
      <c r="D982" s="3">
        <v>0</v>
      </c>
      <c r="E982" s="3">
        <v>-494.09</v>
      </c>
      <c r="F982" s="3">
        <v>0</v>
      </c>
      <c r="G982" s="3">
        <v>0</v>
      </c>
      <c r="H982" s="3">
        <v>0</v>
      </c>
      <c r="I982" s="3">
        <v>0</v>
      </c>
      <c r="J982" s="3">
        <v>0</v>
      </c>
      <c r="K982" s="3">
        <v>-494.09</v>
      </c>
      <c r="L982">
        <v>0</v>
      </c>
      <c r="M982" s="4">
        <v>45700</v>
      </c>
      <c r="N982" s="3">
        <v>-814.16</v>
      </c>
      <c r="O982" s="3">
        <v>5321.39</v>
      </c>
      <c r="P982" s="3">
        <v>29040.32</v>
      </c>
      <c r="Q982" s="3"/>
      <c r="R982" s="3">
        <v>0</v>
      </c>
      <c r="S982" s="3" t="s">
        <v>436</v>
      </c>
      <c r="T982" s="3" t="s">
        <v>577</v>
      </c>
      <c r="U982" s="3" t="s">
        <v>35</v>
      </c>
      <c r="V982" s="3"/>
      <c r="W982" s="3"/>
      <c r="X982" s="3">
        <v>-260.55</v>
      </c>
      <c r="Y982" s="3"/>
      <c r="Z982" s="3"/>
      <c r="AA982" s="3">
        <v>494.09</v>
      </c>
      <c r="AB982" s="5" t="s">
        <v>671</v>
      </c>
      <c r="AC982" s="3">
        <v>1620.51</v>
      </c>
      <c r="AD982" s="3" t="s">
        <v>2186</v>
      </c>
    </row>
    <row r="983" spans="1:30" x14ac:dyDescent="0.25">
      <c r="A983">
        <v>161555</v>
      </c>
      <c r="B983" t="s">
        <v>2187</v>
      </c>
      <c r="C983" s="3">
        <f t="shared" si="16"/>
        <v>0</v>
      </c>
      <c r="D983" s="3">
        <v>0</v>
      </c>
      <c r="E983" s="3">
        <v>-512.71</v>
      </c>
      <c r="F983" s="3">
        <v>0</v>
      </c>
      <c r="G983" s="3">
        <v>0</v>
      </c>
      <c r="H983" s="3">
        <v>0</v>
      </c>
      <c r="I983" s="3">
        <v>0</v>
      </c>
      <c r="J983" s="3">
        <v>-207.26</v>
      </c>
      <c r="K983" s="3">
        <v>-719.97</v>
      </c>
      <c r="L983">
        <v>0</v>
      </c>
      <c r="M983" s="4">
        <v>45709</v>
      </c>
      <c r="N983" s="3">
        <v>-146.04</v>
      </c>
      <c r="O983" s="3">
        <v>3806.7</v>
      </c>
      <c r="P983" s="3">
        <v>13209.91</v>
      </c>
      <c r="Q983" s="3" t="s">
        <v>32</v>
      </c>
      <c r="R983" s="3">
        <v>0</v>
      </c>
      <c r="S983" s="3" t="s">
        <v>436</v>
      </c>
      <c r="T983" s="3" t="s">
        <v>32</v>
      </c>
      <c r="U983" s="3" t="s">
        <v>35</v>
      </c>
      <c r="V983" s="3"/>
      <c r="W983" s="3" t="s">
        <v>119</v>
      </c>
      <c r="X983" s="3">
        <v>-156.04</v>
      </c>
      <c r="Y983" s="3"/>
      <c r="Z983" s="3"/>
      <c r="AA983" s="3">
        <v>719.97</v>
      </c>
      <c r="AB983" s="5" t="s">
        <v>59</v>
      </c>
      <c r="AC983" s="3">
        <v>146.04</v>
      </c>
      <c r="AD983" s="3" t="s">
        <v>2188</v>
      </c>
    </row>
    <row r="984" spans="1:30" x14ac:dyDescent="0.25">
      <c r="A984">
        <v>382119</v>
      </c>
      <c r="B984" t="s">
        <v>2189</v>
      </c>
      <c r="C984" s="3">
        <f t="shared" si="16"/>
        <v>0</v>
      </c>
      <c r="D984" s="3">
        <v>0</v>
      </c>
      <c r="E984" s="3">
        <v>-599.85</v>
      </c>
      <c r="F984" s="3">
        <v>0</v>
      </c>
      <c r="G984" s="3">
        <v>0</v>
      </c>
      <c r="H984" s="3">
        <v>0</v>
      </c>
      <c r="I984" s="3">
        <v>0</v>
      </c>
      <c r="J984" s="3">
        <v>0</v>
      </c>
      <c r="K984" s="3">
        <v>-599.85</v>
      </c>
      <c r="L984">
        <v>0</v>
      </c>
      <c r="M984" s="4">
        <v>45701</v>
      </c>
      <c r="N984" s="3">
        <v>-4000</v>
      </c>
      <c r="O984" s="3">
        <v>4266.1499999999996</v>
      </c>
      <c r="P984" s="3">
        <v>22961.43</v>
      </c>
      <c r="Q984" s="3" t="s">
        <v>32</v>
      </c>
      <c r="R984" s="3">
        <v>0</v>
      </c>
      <c r="S984" s="3" t="s">
        <v>50</v>
      </c>
      <c r="T984" s="3" t="s">
        <v>544</v>
      </c>
      <c r="U984" s="3" t="s">
        <v>35</v>
      </c>
      <c r="V984" s="3" t="s">
        <v>668</v>
      </c>
      <c r="W984" s="3"/>
      <c r="X984" s="3">
        <v>-1357.24</v>
      </c>
      <c r="Y984" s="3"/>
      <c r="Z984" s="3" t="s">
        <v>2190</v>
      </c>
      <c r="AA984" s="3">
        <v>599.85</v>
      </c>
      <c r="AB984" s="5" t="s">
        <v>671</v>
      </c>
      <c r="AC984" s="3">
        <v>4760.1499999999996</v>
      </c>
      <c r="AD984" s="3" t="s">
        <v>2191</v>
      </c>
    </row>
    <row r="985" spans="1:30" x14ac:dyDescent="0.25">
      <c r="A985">
        <v>296961</v>
      </c>
      <c r="B985" t="s">
        <v>2192</v>
      </c>
      <c r="C985" s="3">
        <f t="shared" si="16"/>
        <v>0</v>
      </c>
      <c r="D985" s="3">
        <v>0</v>
      </c>
      <c r="E985" s="3">
        <v>-653.48</v>
      </c>
      <c r="F985" s="3">
        <v>0</v>
      </c>
      <c r="G985" s="3">
        <v>0</v>
      </c>
      <c r="H985" s="3">
        <v>0</v>
      </c>
      <c r="I985" s="3">
        <v>0</v>
      </c>
      <c r="J985" s="3">
        <v>0</v>
      </c>
      <c r="K985" s="3">
        <v>-653.48</v>
      </c>
      <c r="L985">
        <v>0</v>
      </c>
      <c r="M985" s="4">
        <v>45698</v>
      </c>
      <c r="N985" s="3">
        <v>-860.68</v>
      </c>
      <c r="O985" s="3">
        <v>145.6</v>
      </c>
      <c r="P985" s="3">
        <v>42614.23</v>
      </c>
      <c r="Q985" s="3" t="s">
        <v>32</v>
      </c>
      <c r="R985" s="3">
        <v>0</v>
      </c>
      <c r="S985" s="3" t="s">
        <v>50</v>
      </c>
      <c r="T985" s="3" t="s">
        <v>42</v>
      </c>
      <c r="U985" s="3" t="s">
        <v>44</v>
      </c>
      <c r="V985" s="3" t="s">
        <v>74</v>
      </c>
      <c r="W985" s="3" t="s">
        <v>46</v>
      </c>
      <c r="X985" s="3">
        <v>-50.8</v>
      </c>
      <c r="Y985" s="3"/>
      <c r="Z985" s="3"/>
      <c r="AA985" s="3">
        <v>653.48</v>
      </c>
      <c r="AB985" s="5" t="s">
        <v>163</v>
      </c>
      <c r="AC985" s="3">
        <v>0</v>
      </c>
      <c r="AD985" s="3" t="s">
        <v>2193</v>
      </c>
    </row>
    <row r="986" spans="1:30" x14ac:dyDescent="0.25">
      <c r="A986">
        <v>402794</v>
      </c>
      <c r="B986" t="s">
        <v>2194</v>
      </c>
      <c r="C986" s="3">
        <f t="shared" si="16"/>
        <v>0</v>
      </c>
      <c r="D986" s="3">
        <v>299.35000000000002</v>
      </c>
      <c r="E986" s="3">
        <v>-657.14</v>
      </c>
      <c r="F986" s="3">
        <v>0</v>
      </c>
      <c r="G986" s="3">
        <v>0</v>
      </c>
      <c r="H986" s="3">
        <v>0</v>
      </c>
      <c r="I986" s="3">
        <v>0</v>
      </c>
      <c r="J986" s="3">
        <v>-12.6</v>
      </c>
      <c r="K986" s="3">
        <v>-370.39</v>
      </c>
      <c r="L986">
        <v>10000</v>
      </c>
      <c r="M986" s="4">
        <v>45709</v>
      </c>
      <c r="N986" s="3">
        <v>-283.31</v>
      </c>
      <c r="O986" s="3">
        <v>2395.4299999999998</v>
      </c>
      <c r="P986" s="3">
        <v>25602.2</v>
      </c>
      <c r="Q986" s="3" t="s">
        <v>32</v>
      </c>
      <c r="R986" s="3">
        <v>0</v>
      </c>
      <c r="S986" s="3" t="s">
        <v>156</v>
      </c>
      <c r="T986" s="3" t="s">
        <v>108</v>
      </c>
      <c r="U986" s="3" t="s">
        <v>1105</v>
      </c>
      <c r="V986" s="3"/>
      <c r="W986" s="3"/>
      <c r="X986" s="3">
        <v>1636.28</v>
      </c>
      <c r="Y986" s="3"/>
      <c r="Z986" s="3"/>
      <c r="AA986" s="3">
        <v>9877.6299999999992</v>
      </c>
      <c r="AB986" s="5" t="s">
        <v>64</v>
      </c>
      <c r="AC986" s="3">
        <v>0</v>
      </c>
      <c r="AD986" s="3" t="s">
        <v>2195</v>
      </c>
    </row>
    <row r="987" spans="1:30" x14ac:dyDescent="0.25">
      <c r="A987">
        <v>18028</v>
      </c>
      <c r="B987" t="s">
        <v>2196</v>
      </c>
      <c r="C987" s="3">
        <f t="shared" si="16"/>
        <v>0</v>
      </c>
      <c r="D987" s="3">
        <v>0</v>
      </c>
      <c r="E987" s="3">
        <v>-672.43</v>
      </c>
      <c r="F987" s="3">
        <v>0</v>
      </c>
      <c r="G987" s="3">
        <v>0</v>
      </c>
      <c r="H987" s="3">
        <v>0</v>
      </c>
      <c r="I987" s="3">
        <v>0</v>
      </c>
      <c r="J987" s="3">
        <v>0</v>
      </c>
      <c r="K987" s="3">
        <v>-672.43</v>
      </c>
      <c r="L987">
        <v>5000</v>
      </c>
      <c r="M987" s="4">
        <v>45698</v>
      </c>
      <c r="N987" s="3">
        <v>-391.22</v>
      </c>
      <c r="O987" s="3">
        <v>2980.52</v>
      </c>
      <c r="P987" s="3">
        <v>16424.669999999998</v>
      </c>
      <c r="Q987" s="3" t="s">
        <v>32</v>
      </c>
      <c r="R987" s="3">
        <v>0</v>
      </c>
      <c r="S987" s="3" t="s">
        <v>33</v>
      </c>
      <c r="T987" s="3" t="s">
        <v>342</v>
      </c>
      <c r="U987" s="3" t="s">
        <v>35</v>
      </c>
      <c r="V987" s="3" t="s">
        <v>2197</v>
      </c>
      <c r="W987" s="3" t="s">
        <v>110</v>
      </c>
      <c r="X987" s="3">
        <v>766.12</v>
      </c>
      <c r="Y987" s="3"/>
      <c r="Z987" s="3"/>
      <c r="AA987" s="3">
        <v>5672.43</v>
      </c>
      <c r="AB987" s="5" t="s">
        <v>1043</v>
      </c>
      <c r="AC987" s="3">
        <v>391.22</v>
      </c>
      <c r="AD987" s="3" t="s">
        <v>2198</v>
      </c>
    </row>
    <row r="988" spans="1:30" x14ac:dyDescent="0.25">
      <c r="A988">
        <v>168483</v>
      </c>
      <c r="B988" t="s">
        <v>2199</v>
      </c>
      <c r="C988" s="3">
        <f t="shared" si="16"/>
        <v>0</v>
      </c>
      <c r="D988" s="3">
        <v>1518.6</v>
      </c>
      <c r="E988" s="3">
        <v>-754.88</v>
      </c>
      <c r="F988" s="3">
        <v>0</v>
      </c>
      <c r="G988" s="3">
        <v>0</v>
      </c>
      <c r="H988" s="3">
        <v>0</v>
      </c>
      <c r="I988" s="3">
        <v>0</v>
      </c>
      <c r="J988" s="3">
        <v>0</v>
      </c>
      <c r="K988" s="3">
        <v>763.72</v>
      </c>
      <c r="L988">
        <v>10000</v>
      </c>
      <c r="M988" s="4">
        <v>45712</v>
      </c>
      <c r="N988" s="3">
        <v>-35.72</v>
      </c>
      <c r="O988" s="3">
        <v>642.24</v>
      </c>
      <c r="P988" s="3">
        <v>21969.86</v>
      </c>
      <c r="Q988" s="3" t="s">
        <v>32</v>
      </c>
      <c r="R988" s="3">
        <v>0</v>
      </c>
      <c r="S988" s="3" t="s">
        <v>334</v>
      </c>
      <c r="T988" s="3" t="s">
        <v>1146</v>
      </c>
      <c r="U988" s="3" t="s">
        <v>35</v>
      </c>
      <c r="V988" s="3" t="s">
        <v>518</v>
      </c>
      <c r="W988" s="3" t="s">
        <v>135</v>
      </c>
      <c r="X988" s="3">
        <v>1281.0899999999999</v>
      </c>
      <c r="Y988" s="3"/>
      <c r="Z988" s="3"/>
      <c r="AA988" s="3">
        <v>9236.2800000000007</v>
      </c>
      <c r="AB988" s="5" t="s">
        <v>256</v>
      </c>
      <c r="AC988" s="3">
        <v>255</v>
      </c>
      <c r="AD988" s="3" t="s">
        <v>2200</v>
      </c>
    </row>
    <row r="989" spans="1:30" x14ac:dyDescent="0.25">
      <c r="A989">
        <v>442622</v>
      </c>
      <c r="B989" t="s">
        <v>2201</v>
      </c>
      <c r="C989" s="3">
        <f t="shared" si="16"/>
        <v>0</v>
      </c>
      <c r="D989" s="3">
        <v>0</v>
      </c>
      <c r="E989" s="3">
        <v>-830.93</v>
      </c>
      <c r="F989" s="3">
        <v>0</v>
      </c>
      <c r="G989" s="3">
        <v>0</v>
      </c>
      <c r="H989" s="3">
        <v>0</v>
      </c>
      <c r="I989" s="3">
        <v>0</v>
      </c>
      <c r="J989" s="3">
        <v>0</v>
      </c>
      <c r="K989" s="3">
        <v>-830.93</v>
      </c>
      <c r="L989">
        <v>0</v>
      </c>
      <c r="M989" s="4">
        <v>45714</v>
      </c>
      <c r="N989" s="3">
        <v>-2584.08</v>
      </c>
      <c r="O989" s="3">
        <v>9082.77</v>
      </c>
      <c r="P989" s="3">
        <v>0</v>
      </c>
      <c r="Q989" s="3"/>
      <c r="R989" s="3">
        <v>763.2</v>
      </c>
      <c r="S989" s="3" t="s">
        <v>50</v>
      </c>
      <c r="T989" s="3" t="s">
        <v>100</v>
      </c>
      <c r="U989" s="3" t="s">
        <v>35</v>
      </c>
      <c r="V989" s="3"/>
      <c r="W989" s="3"/>
      <c r="X989" s="3">
        <v>-78.02</v>
      </c>
      <c r="Y989" s="3"/>
      <c r="Z989" s="3"/>
      <c r="AA989" s="3">
        <v>830.93</v>
      </c>
      <c r="AB989" s="5" t="s">
        <v>64</v>
      </c>
      <c r="AC989" s="3">
        <v>1753.15</v>
      </c>
      <c r="AD989" s="3"/>
    </row>
    <row r="990" spans="1:30" x14ac:dyDescent="0.25">
      <c r="A990">
        <v>417105</v>
      </c>
      <c r="B990" t="s">
        <v>2202</v>
      </c>
      <c r="C990" s="3">
        <f t="shared" si="16"/>
        <v>0</v>
      </c>
      <c r="D990" s="3">
        <v>0</v>
      </c>
      <c r="E990" s="3">
        <v>-887.05</v>
      </c>
      <c r="F990" s="3">
        <v>0</v>
      </c>
      <c r="G990" s="3">
        <v>0</v>
      </c>
      <c r="H990" s="3">
        <v>0</v>
      </c>
      <c r="I990" s="3">
        <v>0</v>
      </c>
      <c r="J990" s="3">
        <v>0</v>
      </c>
      <c r="K990" s="3">
        <v>-887.05</v>
      </c>
      <c r="L990">
        <v>0</v>
      </c>
      <c r="M990" s="4">
        <v>45688</v>
      </c>
      <c r="N990" s="3">
        <v>-386.51</v>
      </c>
      <c r="O990" s="3">
        <v>-460.8</v>
      </c>
      <c r="P990" s="3">
        <v>5307.04</v>
      </c>
      <c r="Q990" s="3"/>
      <c r="R990" s="3">
        <v>0</v>
      </c>
      <c r="S990" s="3" t="s">
        <v>50</v>
      </c>
      <c r="T990" s="3" t="s">
        <v>100</v>
      </c>
      <c r="U990" s="3" t="s">
        <v>35</v>
      </c>
      <c r="V990" s="3"/>
      <c r="W990" s="3"/>
      <c r="X990" s="3">
        <v>-217.12</v>
      </c>
      <c r="Y990" s="3"/>
      <c r="Z990" s="3"/>
      <c r="AA990" s="3">
        <v>887.05</v>
      </c>
      <c r="AB990" s="5" t="s">
        <v>671</v>
      </c>
      <c r="AC990" s="3">
        <v>887.05</v>
      </c>
      <c r="AD990" s="3"/>
    </row>
    <row r="991" spans="1:30" x14ac:dyDescent="0.25">
      <c r="A991">
        <v>435794</v>
      </c>
      <c r="B991" t="s">
        <v>2203</v>
      </c>
      <c r="C991" s="3">
        <f t="shared" si="16"/>
        <v>0</v>
      </c>
      <c r="D991" s="3">
        <v>0</v>
      </c>
      <c r="E991" s="3">
        <v>-1424.04</v>
      </c>
      <c r="F991" s="3">
        <v>0</v>
      </c>
      <c r="G991" s="3">
        <v>0</v>
      </c>
      <c r="H991" s="3">
        <v>0</v>
      </c>
      <c r="I991" s="3">
        <v>0</v>
      </c>
      <c r="J991" s="3">
        <v>0</v>
      </c>
      <c r="K991" s="3">
        <v>-1424.04</v>
      </c>
      <c r="L991">
        <v>0</v>
      </c>
      <c r="M991" s="4">
        <v>45672</v>
      </c>
      <c r="N991" s="3">
        <v>-2332.7199999999998</v>
      </c>
      <c r="O991" s="3">
        <v>1079.5</v>
      </c>
      <c r="P991" s="3">
        <v>9192.36</v>
      </c>
      <c r="Q991" s="3"/>
      <c r="R991" s="3">
        <v>0</v>
      </c>
      <c r="S991" s="3" t="s">
        <v>770</v>
      </c>
      <c r="T991" s="3" t="s">
        <v>100</v>
      </c>
      <c r="U991" s="3" t="s">
        <v>44</v>
      </c>
      <c r="V991" s="3"/>
      <c r="W991" s="3"/>
      <c r="X991" s="3">
        <v>-143.32</v>
      </c>
      <c r="Y991" s="3"/>
      <c r="Z991" s="3"/>
      <c r="AA991" s="3">
        <v>1424.04</v>
      </c>
      <c r="AB991" s="5" t="s">
        <v>64</v>
      </c>
      <c r="AC991" s="3">
        <v>-1425</v>
      </c>
      <c r="AD991" s="3"/>
    </row>
    <row r="992" spans="1:30" x14ac:dyDescent="0.25">
      <c r="A992">
        <v>429581</v>
      </c>
      <c r="B992" t="s">
        <v>2204</v>
      </c>
      <c r="C992" s="3">
        <f t="shared" si="16"/>
        <v>0</v>
      </c>
      <c r="D992" s="3">
        <v>0</v>
      </c>
      <c r="E992" s="3">
        <v>-1760.27</v>
      </c>
      <c r="F992" s="3">
        <v>0</v>
      </c>
      <c r="G992" s="3">
        <v>0</v>
      </c>
      <c r="H992" s="3">
        <v>0</v>
      </c>
      <c r="I992" s="3">
        <v>0</v>
      </c>
      <c r="J992" s="3">
        <v>0</v>
      </c>
      <c r="K992" s="3">
        <v>-1760.27</v>
      </c>
      <c r="L992">
        <v>0</v>
      </c>
      <c r="M992" s="4">
        <v>45701</v>
      </c>
      <c r="N992" s="3">
        <v>-1760.27</v>
      </c>
      <c r="O992" s="3">
        <v>0</v>
      </c>
      <c r="P992" s="3">
        <v>424.58</v>
      </c>
      <c r="Q992" s="3"/>
      <c r="R992" s="3">
        <v>3520.55</v>
      </c>
      <c r="S992" s="3" t="s">
        <v>50</v>
      </c>
      <c r="T992" s="3" t="s">
        <v>32</v>
      </c>
      <c r="U992" s="3" t="s">
        <v>414</v>
      </c>
      <c r="V992" s="3"/>
      <c r="W992" s="3"/>
      <c r="X992" s="3">
        <v>-125.05</v>
      </c>
      <c r="Y992" s="3"/>
      <c r="Z992" s="3"/>
      <c r="AA992" s="3">
        <v>1760.27</v>
      </c>
      <c r="AB992" s="5" t="s">
        <v>1852</v>
      </c>
      <c r="AC992" s="3">
        <v>424.58</v>
      </c>
      <c r="AD992" s="3"/>
    </row>
    <row r="993" spans="1:30" x14ac:dyDescent="0.25">
      <c r="A993">
        <v>420133</v>
      </c>
      <c r="B993" t="s">
        <v>2205</v>
      </c>
      <c r="C993" s="3">
        <f t="shared" si="16"/>
        <v>0</v>
      </c>
      <c r="D993" s="3">
        <v>0</v>
      </c>
      <c r="E993" s="3">
        <v>-2296.6999999999998</v>
      </c>
      <c r="F993" s="3">
        <v>0</v>
      </c>
      <c r="G993" s="3">
        <v>0</v>
      </c>
      <c r="H993" s="3">
        <v>0</v>
      </c>
      <c r="I993" s="3">
        <v>0</v>
      </c>
      <c r="J993" s="3">
        <v>0</v>
      </c>
      <c r="K993" s="3">
        <v>-2296.6999999999998</v>
      </c>
      <c r="L993">
        <v>0</v>
      </c>
      <c r="M993" s="4">
        <v>45692</v>
      </c>
      <c r="N993" s="3">
        <v>-13099.84</v>
      </c>
      <c r="O993" s="3">
        <v>9891</v>
      </c>
      <c r="P993" s="3">
        <v>115863</v>
      </c>
      <c r="Q993" s="3"/>
      <c r="R993" s="3">
        <v>0</v>
      </c>
      <c r="S993" s="3" t="s">
        <v>50</v>
      </c>
      <c r="T993" s="3" t="s">
        <v>32</v>
      </c>
      <c r="U993" s="3" t="s">
        <v>35</v>
      </c>
      <c r="V993" s="3"/>
      <c r="W993" s="3"/>
      <c r="X993" s="3">
        <v>-845.27</v>
      </c>
      <c r="Y993" s="3"/>
      <c r="Z993" s="3"/>
      <c r="AA993" s="3">
        <v>2296.6999999999998</v>
      </c>
      <c r="AB993" s="5" t="s">
        <v>429</v>
      </c>
      <c r="AC993" s="3">
        <v>-2296.6999999999998</v>
      </c>
      <c r="AD993" s="3"/>
    </row>
    <row r="994" spans="1:30" x14ac:dyDescent="0.25">
      <c r="A994">
        <v>442693</v>
      </c>
      <c r="B994" t="s">
        <v>2206</v>
      </c>
      <c r="C994" s="3">
        <f t="shared" si="16"/>
        <v>0</v>
      </c>
      <c r="D994" s="3">
        <v>0</v>
      </c>
      <c r="E994" s="3">
        <v>-3747.58</v>
      </c>
      <c r="F994" s="3">
        <v>0</v>
      </c>
      <c r="G994" s="3">
        <v>0</v>
      </c>
      <c r="H994" s="3">
        <v>0</v>
      </c>
      <c r="I994" s="3">
        <v>0</v>
      </c>
      <c r="J994" s="3">
        <v>0</v>
      </c>
      <c r="K994" s="3">
        <v>-3747.58</v>
      </c>
      <c r="L994">
        <v>0</v>
      </c>
      <c r="M994" s="4">
        <v>45684</v>
      </c>
      <c r="N994" s="3">
        <v>-3747.58</v>
      </c>
      <c r="O994" s="3">
        <v>0</v>
      </c>
      <c r="P994" s="3">
        <v>0</v>
      </c>
      <c r="Q994" s="3"/>
      <c r="R994" s="3">
        <v>0</v>
      </c>
      <c r="S994" s="3" t="s">
        <v>50</v>
      </c>
      <c r="T994" s="3" t="s">
        <v>2207</v>
      </c>
      <c r="U994" s="3" t="s">
        <v>35</v>
      </c>
      <c r="V994" s="3"/>
      <c r="W994" s="3"/>
      <c r="X994" s="3">
        <v>-430.05</v>
      </c>
      <c r="Y994" s="3"/>
      <c r="Z994" s="3"/>
      <c r="AA994" s="3">
        <v>3747.58</v>
      </c>
      <c r="AB994" s="5" t="s">
        <v>140</v>
      </c>
      <c r="AC994" s="3">
        <v>-3747.58</v>
      </c>
      <c r="AD994" s="3"/>
    </row>
    <row r="995" spans="1:30" x14ac:dyDescent="0.25">
      <c r="A995">
        <v>192788</v>
      </c>
      <c r="B995" t="s">
        <v>2208</v>
      </c>
      <c r="C995" s="3">
        <f t="shared" si="16"/>
        <v>0</v>
      </c>
      <c r="D995" s="3">
        <v>5060.8</v>
      </c>
      <c r="E995" s="3">
        <v>-4022.1</v>
      </c>
      <c r="F995" s="3">
        <v>0</v>
      </c>
      <c r="G995" s="3">
        <v>0</v>
      </c>
      <c r="H995" s="3">
        <v>0</v>
      </c>
      <c r="I995" s="3">
        <v>0</v>
      </c>
      <c r="J995" s="3">
        <v>0</v>
      </c>
      <c r="K995" s="3">
        <v>1038.7</v>
      </c>
      <c r="L995">
        <v>4000</v>
      </c>
      <c r="M995" s="4">
        <v>45699</v>
      </c>
      <c r="N995" s="3">
        <v>-4562.4799999999996</v>
      </c>
      <c r="O995" s="3">
        <v>5572.38</v>
      </c>
      <c r="P995" s="3">
        <v>26953.16</v>
      </c>
      <c r="Q995" s="3" t="s">
        <v>32</v>
      </c>
      <c r="R995" s="3">
        <v>0</v>
      </c>
      <c r="S995" s="3" t="s">
        <v>33</v>
      </c>
      <c r="T995" s="3" t="s">
        <v>675</v>
      </c>
      <c r="U995" s="3" t="s">
        <v>44</v>
      </c>
      <c r="V995" s="3" t="s">
        <v>45</v>
      </c>
      <c r="W995" s="3" t="s">
        <v>119</v>
      </c>
      <c r="X995" s="3">
        <v>863.02</v>
      </c>
      <c r="Y995" s="3"/>
      <c r="Z995" s="3"/>
      <c r="AA995" s="3">
        <v>2961.3</v>
      </c>
      <c r="AB995" s="5" t="s">
        <v>64</v>
      </c>
      <c r="AC995" s="3">
        <v>540.38</v>
      </c>
      <c r="AD995" s="3" t="s">
        <v>2209</v>
      </c>
    </row>
    <row r="996" spans="1:30" x14ac:dyDescent="0.25">
      <c r="A996">
        <v>17898</v>
      </c>
      <c r="B996" t="s">
        <v>2210</v>
      </c>
      <c r="C996" s="3">
        <f t="shared" si="16"/>
        <v>0</v>
      </c>
      <c r="D996" s="3">
        <v>2.4700000000000002</v>
      </c>
      <c r="E996" s="3">
        <v>-12058.84</v>
      </c>
      <c r="F996" s="3">
        <v>0</v>
      </c>
      <c r="G996" s="3">
        <v>0</v>
      </c>
      <c r="H996" s="3">
        <v>0</v>
      </c>
      <c r="I996" s="3">
        <v>0</v>
      </c>
      <c r="J996" s="3">
        <v>0</v>
      </c>
      <c r="K996" s="3">
        <v>-12056.37</v>
      </c>
      <c r="L996">
        <v>0</v>
      </c>
      <c r="M996" s="4">
        <v>45700</v>
      </c>
      <c r="N996" s="3">
        <v>-858.05</v>
      </c>
      <c r="O996" s="3">
        <v>863.16</v>
      </c>
      <c r="P996" s="3">
        <v>34185.129999999997</v>
      </c>
      <c r="Q996" s="3" t="s">
        <v>32</v>
      </c>
      <c r="R996" s="3">
        <v>11206.56</v>
      </c>
      <c r="S996" s="3" t="s">
        <v>436</v>
      </c>
      <c r="T996" s="3" t="s">
        <v>467</v>
      </c>
      <c r="U996" s="3" t="s">
        <v>35</v>
      </c>
      <c r="V996" s="3" t="s">
        <v>1549</v>
      </c>
      <c r="W996" s="3" t="s">
        <v>110</v>
      </c>
      <c r="X996" s="3">
        <v>-4847.6000000000004</v>
      </c>
      <c r="Y996" s="3"/>
      <c r="Z996" s="3"/>
      <c r="AA996" s="3">
        <v>12056.37</v>
      </c>
      <c r="AB996" s="5" t="s">
        <v>59</v>
      </c>
      <c r="AC996" s="3">
        <v>0</v>
      </c>
      <c r="AD996" s="3" t="s">
        <v>2211</v>
      </c>
    </row>
    <row r="997" spans="1:30" x14ac:dyDescent="0.25">
      <c r="A997">
        <v>145004</v>
      </c>
      <c r="B997" t="s">
        <v>2212</v>
      </c>
      <c r="C997" s="3">
        <f t="shared" si="16"/>
        <v>-0.01</v>
      </c>
      <c r="D997" s="3">
        <v>0</v>
      </c>
      <c r="E997" s="3">
        <v>0</v>
      </c>
      <c r="F997" s="3">
        <v>-0.01</v>
      </c>
      <c r="G997" s="3">
        <v>0</v>
      </c>
      <c r="H997" s="3">
        <v>0</v>
      </c>
      <c r="I997" s="3">
        <v>0</v>
      </c>
      <c r="J997" s="3">
        <v>0</v>
      </c>
      <c r="K997" s="3">
        <v>-0.01</v>
      </c>
      <c r="L997">
        <v>0</v>
      </c>
      <c r="M997" s="4">
        <v>45665</v>
      </c>
      <c r="N997" s="3">
        <v>-434.14</v>
      </c>
      <c r="O997" s="3">
        <v>2406.77</v>
      </c>
      <c r="P997" s="3">
        <v>0</v>
      </c>
      <c r="Q997" s="3"/>
      <c r="R997" s="3">
        <v>0</v>
      </c>
      <c r="S997" s="3" t="s">
        <v>50</v>
      </c>
      <c r="T997" s="3" t="s">
        <v>32</v>
      </c>
      <c r="U997" s="3" t="s">
        <v>44</v>
      </c>
      <c r="V997" s="3"/>
      <c r="W997" s="3" t="s">
        <v>119</v>
      </c>
      <c r="X997" s="3">
        <v>0</v>
      </c>
      <c r="Y997" s="3"/>
      <c r="Z997" s="3"/>
      <c r="AA997" s="3">
        <v>0.01</v>
      </c>
      <c r="AB997" s="5" t="s">
        <v>1892</v>
      </c>
      <c r="AC997" s="3">
        <v>2434.13</v>
      </c>
      <c r="AD997" s="3"/>
    </row>
    <row r="998" spans="1:30" x14ac:dyDescent="0.25">
      <c r="A998">
        <v>111883</v>
      </c>
      <c r="B998" t="s">
        <v>2213</v>
      </c>
      <c r="C998" s="3">
        <f t="shared" si="16"/>
        <v>-0.01</v>
      </c>
      <c r="D998" s="3">
        <v>0</v>
      </c>
      <c r="E998" s="3">
        <v>0</v>
      </c>
      <c r="F998" s="3">
        <v>-0.01</v>
      </c>
      <c r="G998" s="3">
        <v>0</v>
      </c>
      <c r="H998" s="3">
        <v>0</v>
      </c>
      <c r="I998" s="3">
        <v>0</v>
      </c>
      <c r="J998" s="3">
        <v>-228.34</v>
      </c>
      <c r="K998" s="3">
        <v>-228.35</v>
      </c>
      <c r="L998">
        <v>0</v>
      </c>
      <c r="M998" s="4">
        <v>45714</v>
      </c>
      <c r="N998" s="3">
        <v>-228.34</v>
      </c>
      <c r="O998" s="3">
        <v>634.79</v>
      </c>
      <c r="P998" s="3">
        <v>1213.8399999999999</v>
      </c>
      <c r="Q998" s="3"/>
      <c r="R998" s="3">
        <v>409.72</v>
      </c>
      <c r="S998" s="3" t="s">
        <v>50</v>
      </c>
      <c r="T998" s="3" t="s">
        <v>32</v>
      </c>
      <c r="U998" s="3" t="s">
        <v>44</v>
      </c>
      <c r="V998" s="3"/>
      <c r="W998" s="3" t="s">
        <v>119</v>
      </c>
      <c r="X998" s="3">
        <v>0.53</v>
      </c>
      <c r="Y998" s="3"/>
      <c r="Z998" s="3"/>
      <c r="AA998" s="3">
        <v>228.35</v>
      </c>
      <c r="AB998" s="5" t="s">
        <v>328</v>
      </c>
      <c r="AC998" s="3">
        <v>318.85000000000002</v>
      </c>
      <c r="AD998" s="3" t="s">
        <v>2214</v>
      </c>
    </row>
    <row r="999" spans="1:30" x14ac:dyDescent="0.25">
      <c r="A999">
        <v>432289</v>
      </c>
      <c r="B999" t="s">
        <v>2215</v>
      </c>
      <c r="C999" s="3">
        <f t="shared" si="16"/>
        <v>-0.01</v>
      </c>
      <c r="D999" s="3">
        <v>0</v>
      </c>
      <c r="E999" s="3">
        <v>0</v>
      </c>
      <c r="F999" s="3">
        <v>-0.01</v>
      </c>
      <c r="G999" s="3">
        <v>0</v>
      </c>
      <c r="H999" s="3">
        <v>0</v>
      </c>
      <c r="I999" s="3">
        <v>0</v>
      </c>
      <c r="J999" s="3">
        <v>0</v>
      </c>
      <c r="K999" s="3">
        <v>-0.01</v>
      </c>
      <c r="L999">
        <v>0</v>
      </c>
      <c r="M999" s="4">
        <v>45712</v>
      </c>
      <c r="N999" s="3">
        <v>-2505.5100000000002</v>
      </c>
      <c r="O999" s="3">
        <v>5617.43</v>
      </c>
      <c r="P999" s="3">
        <v>5081.3599999999997</v>
      </c>
      <c r="Q999" s="3"/>
      <c r="R999" s="3">
        <v>0</v>
      </c>
      <c r="S999" s="3" t="s">
        <v>50</v>
      </c>
      <c r="T999" s="3" t="s">
        <v>577</v>
      </c>
      <c r="U999" s="3" t="s">
        <v>35</v>
      </c>
      <c r="V999" s="3"/>
      <c r="W999" s="3" t="s">
        <v>46</v>
      </c>
      <c r="X999" s="3">
        <v>-80.319999999999993</v>
      </c>
      <c r="Y999" s="3"/>
      <c r="Z999" s="3"/>
      <c r="AA999" s="3">
        <v>0.01</v>
      </c>
      <c r="AB999" s="5" t="s">
        <v>52</v>
      </c>
      <c r="AC999" s="3">
        <v>2505.5100000000002</v>
      </c>
      <c r="AD999" s="3" t="s">
        <v>2216</v>
      </c>
    </row>
    <row r="1000" spans="1:30" x14ac:dyDescent="0.25">
      <c r="A1000">
        <v>19296</v>
      </c>
      <c r="B1000" t="s">
        <v>2217</v>
      </c>
      <c r="C1000" s="3">
        <f t="shared" si="16"/>
        <v>-0.03</v>
      </c>
      <c r="D1000" s="3">
        <v>0</v>
      </c>
      <c r="E1000" s="3">
        <v>0</v>
      </c>
      <c r="F1000" s="3">
        <v>-0.03</v>
      </c>
      <c r="G1000" s="3">
        <v>0</v>
      </c>
      <c r="H1000" s="3">
        <v>0</v>
      </c>
      <c r="I1000" s="3">
        <v>0</v>
      </c>
      <c r="J1000" s="3">
        <v>0</v>
      </c>
      <c r="K1000" s="3">
        <v>-0.03</v>
      </c>
      <c r="L1000">
        <v>0</v>
      </c>
      <c r="M1000" s="4">
        <v>45712</v>
      </c>
      <c r="N1000" s="3">
        <v>-204.14</v>
      </c>
      <c r="O1000" s="3">
        <v>1513.28</v>
      </c>
      <c r="P1000" s="3">
        <v>6154.81</v>
      </c>
      <c r="Q1000" s="3" t="s">
        <v>32</v>
      </c>
      <c r="R1000" s="3">
        <v>0</v>
      </c>
      <c r="S1000" s="3" t="s">
        <v>50</v>
      </c>
      <c r="T1000" s="3" t="s">
        <v>42</v>
      </c>
      <c r="U1000" s="3" t="s">
        <v>44</v>
      </c>
      <c r="V1000" s="3" t="s">
        <v>2218</v>
      </c>
      <c r="W1000" s="3" t="s">
        <v>37</v>
      </c>
      <c r="X1000" s="3">
        <v>9.8000000000000007</v>
      </c>
      <c r="Y1000" s="3"/>
      <c r="Z1000" s="3"/>
      <c r="AA1000" s="3">
        <v>0.03</v>
      </c>
      <c r="AB1000" s="5" t="s">
        <v>59</v>
      </c>
      <c r="AC1000" s="3">
        <v>204.14</v>
      </c>
      <c r="AD1000" s="3" t="s">
        <v>2219</v>
      </c>
    </row>
    <row r="1001" spans="1:30" x14ac:dyDescent="0.25">
      <c r="A1001">
        <v>18938</v>
      </c>
      <c r="B1001" t="s">
        <v>2220</v>
      </c>
      <c r="C1001" s="3">
        <f t="shared" si="16"/>
        <v>-0.46</v>
      </c>
      <c r="D1001" s="3">
        <v>35410.120000000003</v>
      </c>
      <c r="E1001" s="3">
        <v>5176.51</v>
      </c>
      <c r="F1001" s="3">
        <v>-0.46</v>
      </c>
      <c r="G1001" s="3">
        <v>0</v>
      </c>
      <c r="H1001" s="3">
        <v>0</v>
      </c>
      <c r="I1001" s="3">
        <v>0</v>
      </c>
      <c r="J1001" s="3">
        <v>0</v>
      </c>
      <c r="K1001" s="3">
        <v>40586.17</v>
      </c>
      <c r="L1001">
        <v>60000</v>
      </c>
      <c r="M1001" s="4">
        <v>45708</v>
      </c>
      <c r="N1001" s="3">
        <v>-11046.28</v>
      </c>
      <c r="O1001" s="3">
        <v>84399.08</v>
      </c>
      <c r="P1001" s="3">
        <v>300464.39</v>
      </c>
      <c r="Q1001" s="3" t="s">
        <v>32</v>
      </c>
      <c r="R1001" s="3">
        <v>4670.3999999999996</v>
      </c>
      <c r="S1001" s="3" t="s">
        <v>33</v>
      </c>
      <c r="T1001" s="3" t="s">
        <v>342</v>
      </c>
      <c r="U1001" s="3" t="s">
        <v>44</v>
      </c>
      <c r="V1001" s="3" t="s">
        <v>887</v>
      </c>
      <c r="W1001" s="3" t="s">
        <v>57</v>
      </c>
      <c r="X1001" s="3">
        <v>39373.83</v>
      </c>
      <c r="Y1001" s="3">
        <v>75000</v>
      </c>
      <c r="Z1001" s="3" t="s">
        <v>202</v>
      </c>
      <c r="AA1001" s="3">
        <v>34413.83</v>
      </c>
      <c r="AB1001" s="5" t="s">
        <v>70</v>
      </c>
      <c r="AC1001" s="3">
        <v>1561.03</v>
      </c>
      <c r="AD1001" s="3" t="s">
        <v>2221</v>
      </c>
    </row>
    <row r="1002" spans="1:30" x14ac:dyDescent="0.25">
      <c r="A1002">
        <v>441382</v>
      </c>
      <c r="B1002" t="s">
        <v>2222</v>
      </c>
      <c r="C1002" s="3">
        <f t="shared" si="16"/>
        <v>-1.0900000000000001</v>
      </c>
      <c r="D1002" s="3">
        <v>0</v>
      </c>
      <c r="E1002" s="3">
        <v>0</v>
      </c>
      <c r="F1002" s="3">
        <v>-1.0900000000000001</v>
      </c>
      <c r="G1002" s="3">
        <v>0</v>
      </c>
      <c r="H1002" s="3">
        <v>0</v>
      </c>
      <c r="I1002" s="3">
        <v>0</v>
      </c>
      <c r="J1002" s="3">
        <v>-1</v>
      </c>
      <c r="K1002" s="3">
        <v>-2.09</v>
      </c>
      <c r="L1002">
        <v>0</v>
      </c>
      <c r="M1002" s="4">
        <v>45664</v>
      </c>
      <c r="N1002" s="3">
        <v>-19.649999999999999</v>
      </c>
      <c r="O1002" s="3">
        <v>17.09</v>
      </c>
      <c r="P1002" s="3">
        <v>982.08</v>
      </c>
      <c r="Q1002" s="3"/>
      <c r="R1002" s="3">
        <v>0</v>
      </c>
      <c r="S1002" s="3" t="s">
        <v>50</v>
      </c>
      <c r="T1002" s="3" t="s">
        <v>32</v>
      </c>
      <c r="U1002" s="3" t="s">
        <v>35</v>
      </c>
      <c r="V1002" s="3"/>
      <c r="W1002" s="3"/>
      <c r="X1002" s="3">
        <v>-0.71</v>
      </c>
      <c r="Y1002" s="3"/>
      <c r="Z1002" s="3"/>
      <c r="AA1002" s="3">
        <v>2.09</v>
      </c>
      <c r="AB1002" s="5" t="s">
        <v>189</v>
      </c>
      <c r="AC1002" s="3">
        <v>471.43</v>
      </c>
      <c r="AD1002" s="3"/>
    </row>
    <row r="1003" spans="1:30" x14ac:dyDescent="0.25">
      <c r="A1003">
        <v>382615</v>
      </c>
      <c r="B1003" t="s">
        <v>2223</v>
      </c>
      <c r="C1003" s="3">
        <f t="shared" si="16"/>
        <v>-1.8</v>
      </c>
      <c r="D1003" s="3">
        <v>4201.8599999999997</v>
      </c>
      <c r="E1003" s="3">
        <v>3748.51</v>
      </c>
      <c r="F1003" s="3">
        <v>-1.8</v>
      </c>
      <c r="G1003" s="3">
        <v>0</v>
      </c>
      <c r="H1003" s="3">
        <v>0</v>
      </c>
      <c r="I1003" s="3">
        <v>0</v>
      </c>
      <c r="J1003" s="3">
        <v>0</v>
      </c>
      <c r="K1003" s="3">
        <v>7948.57</v>
      </c>
      <c r="L1003">
        <v>20000</v>
      </c>
      <c r="M1003" s="4">
        <v>45663</v>
      </c>
      <c r="N1003" s="3">
        <v>-4342.5200000000004</v>
      </c>
      <c r="O1003" s="3">
        <v>7383.95</v>
      </c>
      <c r="P1003" s="3">
        <v>29074.44</v>
      </c>
      <c r="Q1003" s="3" t="s">
        <v>32</v>
      </c>
      <c r="R1003" s="3">
        <v>0</v>
      </c>
      <c r="S1003" s="3" t="s">
        <v>33</v>
      </c>
      <c r="T1003" s="3" t="s">
        <v>166</v>
      </c>
      <c r="U1003" s="3" t="s">
        <v>35</v>
      </c>
      <c r="V1003" s="3" t="s">
        <v>1542</v>
      </c>
      <c r="W1003" s="3" t="s">
        <v>57</v>
      </c>
      <c r="X1003" s="3">
        <v>1615.33</v>
      </c>
      <c r="Y1003" s="3"/>
      <c r="Z1003" s="3"/>
      <c r="AA1003" s="3">
        <v>12051.43</v>
      </c>
      <c r="AB1003" s="5" t="s">
        <v>193</v>
      </c>
      <c r="AC1003" s="3">
        <v>1048.6099999999999</v>
      </c>
      <c r="AD1003" s="3" t="s">
        <v>2224</v>
      </c>
    </row>
    <row r="1004" spans="1:30" x14ac:dyDescent="0.25">
      <c r="A1004">
        <v>439913</v>
      </c>
      <c r="B1004" t="s">
        <v>2225</v>
      </c>
      <c r="C1004" s="3">
        <f t="shared" si="16"/>
        <v>-2.44</v>
      </c>
      <c r="D1004" s="3">
        <v>0</v>
      </c>
      <c r="E1004" s="3">
        <v>0</v>
      </c>
      <c r="F1004" s="3">
        <v>-2.44</v>
      </c>
      <c r="G1004" s="3">
        <v>0</v>
      </c>
      <c r="H1004" s="3">
        <v>0</v>
      </c>
      <c r="I1004" s="3">
        <v>0</v>
      </c>
      <c r="J1004" s="3">
        <v>0</v>
      </c>
      <c r="K1004" s="3">
        <v>-2.44</v>
      </c>
      <c r="L1004">
        <v>0</v>
      </c>
      <c r="M1004" s="4">
        <v>45713</v>
      </c>
      <c r="N1004" s="3">
        <v>-735.47</v>
      </c>
      <c r="O1004" s="3">
        <v>10726.79</v>
      </c>
      <c r="P1004" s="3">
        <v>10737.56</v>
      </c>
      <c r="Q1004" s="3"/>
      <c r="R1004" s="3">
        <v>0</v>
      </c>
      <c r="S1004" s="3" t="s">
        <v>50</v>
      </c>
      <c r="T1004" s="3" t="s">
        <v>32</v>
      </c>
      <c r="U1004" s="3" t="s">
        <v>44</v>
      </c>
      <c r="V1004" s="3"/>
      <c r="W1004" s="3"/>
      <c r="X1004" s="3">
        <v>-27.27</v>
      </c>
      <c r="Y1004" s="3"/>
      <c r="Z1004" s="3"/>
      <c r="AA1004" s="3">
        <v>2.44</v>
      </c>
      <c r="AB1004" s="5" t="s">
        <v>52</v>
      </c>
      <c r="AC1004" s="3">
        <v>735.47</v>
      </c>
      <c r="AD1004" s="3"/>
    </row>
    <row r="1005" spans="1:30" x14ac:dyDescent="0.25">
      <c r="A1005">
        <v>194227</v>
      </c>
      <c r="B1005" t="s">
        <v>2226</v>
      </c>
      <c r="C1005" s="3">
        <f t="shared" si="16"/>
        <v>-2.66</v>
      </c>
      <c r="D1005" s="3">
        <v>0</v>
      </c>
      <c r="E1005" s="3">
        <v>-202.32</v>
      </c>
      <c r="F1005" s="3">
        <v>-2.66</v>
      </c>
      <c r="G1005" s="3">
        <v>0</v>
      </c>
      <c r="H1005" s="3">
        <v>0</v>
      </c>
      <c r="I1005" s="3">
        <v>0</v>
      </c>
      <c r="J1005" s="3">
        <v>0</v>
      </c>
      <c r="K1005" s="3">
        <v>-204.98</v>
      </c>
      <c r="L1005">
        <v>0</v>
      </c>
      <c r="M1005" s="4">
        <v>45660</v>
      </c>
      <c r="N1005" s="3">
        <v>-171.32</v>
      </c>
      <c r="O1005" s="3">
        <v>-28.48</v>
      </c>
      <c r="P1005" s="3">
        <v>6194.36</v>
      </c>
      <c r="Q1005" s="3" t="s">
        <v>32</v>
      </c>
      <c r="R1005" s="3">
        <v>0</v>
      </c>
      <c r="S1005" s="3" t="s">
        <v>436</v>
      </c>
      <c r="T1005" s="3" t="s">
        <v>837</v>
      </c>
      <c r="U1005" s="3" t="s">
        <v>35</v>
      </c>
      <c r="V1005" s="3"/>
      <c r="W1005" s="3" t="s">
        <v>119</v>
      </c>
      <c r="X1005" s="3">
        <v>-24.6</v>
      </c>
      <c r="Y1005" s="3"/>
      <c r="Z1005" s="3"/>
      <c r="AA1005" s="3">
        <v>204.98</v>
      </c>
      <c r="AB1005" s="5" t="s">
        <v>64</v>
      </c>
      <c r="AC1005" s="3">
        <v>30</v>
      </c>
      <c r="AD1005" s="3"/>
    </row>
    <row r="1006" spans="1:30" x14ac:dyDescent="0.25">
      <c r="A1006">
        <v>17775</v>
      </c>
      <c r="B1006" t="s">
        <v>2227</v>
      </c>
      <c r="C1006" s="3">
        <f t="shared" si="16"/>
        <v>-7.68</v>
      </c>
      <c r="D1006" s="3">
        <v>3383.96</v>
      </c>
      <c r="E1006" s="3">
        <v>174.42</v>
      </c>
      <c r="F1006" s="3">
        <v>-7.68</v>
      </c>
      <c r="G1006" s="3">
        <v>0</v>
      </c>
      <c r="H1006" s="3">
        <v>0</v>
      </c>
      <c r="I1006" s="3">
        <v>0</v>
      </c>
      <c r="J1006" s="3">
        <v>0</v>
      </c>
      <c r="K1006" s="3">
        <v>3550.7</v>
      </c>
      <c r="L1006">
        <v>10000</v>
      </c>
      <c r="M1006" s="4">
        <v>45684</v>
      </c>
      <c r="N1006" s="3">
        <v>-1608.4</v>
      </c>
      <c r="O1006" s="3">
        <v>3446.78</v>
      </c>
      <c r="P1006" s="3">
        <v>52124.66</v>
      </c>
      <c r="Q1006" s="3" t="s">
        <v>32</v>
      </c>
      <c r="R1006" s="3">
        <v>230.64</v>
      </c>
      <c r="S1006" s="3" t="s">
        <v>33</v>
      </c>
      <c r="T1006" s="3" t="s">
        <v>79</v>
      </c>
      <c r="U1006" s="3" t="s">
        <v>35</v>
      </c>
      <c r="V1006" s="3" t="s">
        <v>192</v>
      </c>
      <c r="W1006" s="3" t="s">
        <v>201</v>
      </c>
      <c r="X1006" s="3">
        <v>4415.84</v>
      </c>
      <c r="Y1006" s="3">
        <v>20000</v>
      </c>
      <c r="Z1006" s="3" t="s">
        <v>75</v>
      </c>
      <c r="AA1006" s="3">
        <v>6449.3</v>
      </c>
      <c r="AB1006" s="5" t="s">
        <v>64</v>
      </c>
      <c r="AC1006" s="3">
        <v>819</v>
      </c>
      <c r="AD1006" s="3" t="s">
        <v>2228</v>
      </c>
    </row>
    <row r="1007" spans="1:30" x14ac:dyDescent="0.25">
      <c r="A1007">
        <v>191429</v>
      </c>
      <c r="B1007" t="s">
        <v>2229</v>
      </c>
      <c r="C1007" s="3">
        <f t="shared" si="16"/>
        <v>-7.83</v>
      </c>
      <c r="D1007" s="3">
        <v>0</v>
      </c>
      <c r="E1007" s="3">
        <v>0</v>
      </c>
      <c r="F1007" s="3">
        <v>-7.83</v>
      </c>
      <c r="G1007" s="3">
        <v>0</v>
      </c>
      <c r="H1007" s="3">
        <v>0</v>
      </c>
      <c r="I1007" s="3">
        <v>0</v>
      </c>
      <c r="J1007" s="3">
        <v>-0.1</v>
      </c>
      <c r="K1007" s="3">
        <v>-7.93</v>
      </c>
      <c r="L1007">
        <v>0</v>
      </c>
      <c r="M1007" s="4">
        <v>45702</v>
      </c>
      <c r="N1007" s="3">
        <v>-558.98</v>
      </c>
      <c r="O1007" s="3">
        <v>2276.71</v>
      </c>
      <c r="P1007" s="3">
        <v>13126.54</v>
      </c>
      <c r="Q1007" s="3"/>
      <c r="R1007" s="3">
        <v>0</v>
      </c>
      <c r="S1007" s="3" t="s">
        <v>770</v>
      </c>
      <c r="T1007" s="3" t="s">
        <v>100</v>
      </c>
      <c r="U1007" s="3" t="s">
        <v>35</v>
      </c>
      <c r="V1007" s="3" t="s">
        <v>2230</v>
      </c>
      <c r="W1007" s="3" t="s">
        <v>119</v>
      </c>
      <c r="X1007" s="3">
        <v>-219.99</v>
      </c>
      <c r="Y1007" s="3"/>
      <c r="Z1007" s="3"/>
      <c r="AA1007" s="3">
        <v>7.93</v>
      </c>
      <c r="AB1007" s="5" t="s">
        <v>39</v>
      </c>
      <c r="AC1007" s="3">
        <v>558.98</v>
      </c>
      <c r="AD1007" s="3" t="s">
        <v>2231</v>
      </c>
    </row>
    <row r="1008" spans="1:30" x14ac:dyDescent="0.25">
      <c r="A1008">
        <v>17926</v>
      </c>
      <c r="B1008" t="s">
        <v>2232</v>
      </c>
      <c r="C1008" s="3">
        <f t="shared" si="16"/>
        <v>-8.18</v>
      </c>
      <c r="D1008" s="3">
        <v>0</v>
      </c>
      <c r="E1008" s="3">
        <v>0</v>
      </c>
      <c r="F1008" s="3">
        <v>-8.18</v>
      </c>
      <c r="G1008" s="3">
        <v>0</v>
      </c>
      <c r="H1008" s="3">
        <v>0</v>
      </c>
      <c r="I1008" s="3">
        <v>0</v>
      </c>
      <c r="J1008" s="3">
        <v>-201.91</v>
      </c>
      <c r="K1008" s="3">
        <v>-210.09</v>
      </c>
      <c r="L1008">
        <v>0</v>
      </c>
      <c r="M1008" s="4">
        <v>45712</v>
      </c>
      <c r="N1008" s="3">
        <v>-172.88</v>
      </c>
      <c r="O1008" s="3">
        <v>15522.66</v>
      </c>
      <c r="P1008" s="3">
        <v>81013.03</v>
      </c>
      <c r="Q1008" s="3" t="s">
        <v>32</v>
      </c>
      <c r="R1008" s="3">
        <v>329</v>
      </c>
      <c r="S1008" s="3" t="s">
        <v>770</v>
      </c>
      <c r="T1008" s="3" t="s">
        <v>577</v>
      </c>
      <c r="U1008" s="3" t="s">
        <v>44</v>
      </c>
      <c r="V1008" s="3" t="s">
        <v>114</v>
      </c>
      <c r="W1008" s="3" t="s">
        <v>119</v>
      </c>
      <c r="X1008" s="3">
        <v>-320.81</v>
      </c>
      <c r="Y1008" s="3"/>
      <c r="Z1008" s="3"/>
      <c r="AA1008" s="3">
        <v>210.09</v>
      </c>
      <c r="AB1008" s="5" t="s">
        <v>52</v>
      </c>
      <c r="AC1008" s="3">
        <v>172.88</v>
      </c>
      <c r="AD1008" s="3" t="s">
        <v>2233</v>
      </c>
    </row>
    <row r="1009" spans="1:30" x14ac:dyDescent="0.25">
      <c r="A1009">
        <v>125171</v>
      </c>
      <c r="B1009" t="s">
        <v>2234</v>
      </c>
      <c r="C1009" s="3">
        <f t="shared" si="16"/>
        <v>-9.24</v>
      </c>
      <c r="D1009" s="3">
        <v>0</v>
      </c>
      <c r="E1009" s="3">
        <v>0</v>
      </c>
      <c r="F1009" s="3">
        <v>-9.24</v>
      </c>
      <c r="G1009" s="3">
        <v>0</v>
      </c>
      <c r="H1009" s="3">
        <v>0</v>
      </c>
      <c r="I1009" s="3">
        <v>0</v>
      </c>
      <c r="J1009" s="3">
        <v>-24.67</v>
      </c>
      <c r="K1009" s="3">
        <v>-33.909999999999997</v>
      </c>
      <c r="L1009">
        <v>0</v>
      </c>
      <c r="M1009" s="4">
        <v>45666</v>
      </c>
      <c r="N1009" s="3">
        <v>-444.65</v>
      </c>
      <c r="O1009" s="3">
        <v>420.13</v>
      </c>
      <c r="P1009" s="3">
        <v>3846.19</v>
      </c>
      <c r="Q1009" s="3" t="s">
        <v>32</v>
      </c>
      <c r="R1009" s="3">
        <v>63.64</v>
      </c>
      <c r="S1009" s="3" t="s">
        <v>770</v>
      </c>
      <c r="T1009" s="3" t="s">
        <v>515</v>
      </c>
      <c r="U1009" s="3" t="s">
        <v>35</v>
      </c>
      <c r="V1009" s="3"/>
      <c r="W1009" s="3" t="s">
        <v>110</v>
      </c>
      <c r="X1009" s="3">
        <v>-41.17</v>
      </c>
      <c r="Y1009" s="3"/>
      <c r="Z1009" s="3"/>
      <c r="AA1009" s="3">
        <v>33.909999999999997</v>
      </c>
      <c r="AB1009" s="5" t="s">
        <v>1366</v>
      </c>
      <c r="AC1009" s="3">
        <v>435.41</v>
      </c>
      <c r="AD1009" s="3" t="s">
        <v>2235</v>
      </c>
    </row>
    <row r="1010" spans="1:30" x14ac:dyDescent="0.25">
      <c r="A1010">
        <v>151985</v>
      </c>
      <c r="B1010" t="s">
        <v>2236</v>
      </c>
      <c r="C1010" s="3">
        <f t="shared" si="16"/>
        <v>-10.29</v>
      </c>
      <c r="D1010" s="3">
        <v>0</v>
      </c>
      <c r="E1010" s="3">
        <v>0</v>
      </c>
      <c r="F1010" s="3">
        <v>-10.29</v>
      </c>
      <c r="G1010" s="3">
        <v>0</v>
      </c>
      <c r="H1010" s="3">
        <v>0</v>
      </c>
      <c r="I1010" s="3">
        <v>0</v>
      </c>
      <c r="J1010" s="3">
        <v>-11.75</v>
      </c>
      <c r="K1010" s="3">
        <v>-22.04</v>
      </c>
      <c r="L1010">
        <v>0</v>
      </c>
      <c r="M1010" s="4">
        <v>45698</v>
      </c>
      <c r="N1010" s="3">
        <v>-605.71</v>
      </c>
      <c r="O1010" s="3">
        <v>1099.97</v>
      </c>
      <c r="P1010" s="3">
        <v>10985.09</v>
      </c>
      <c r="Q1010" s="3" t="s">
        <v>32</v>
      </c>
      <c r="R1010" s="3">
        <v>0</v>
      </c>
      <c r="S1010" s="3" t="s">
        <v>50</v>
      </c>
      <c r="T1010" s="3" t="s">
        <v>166</v>
      </c>
      <c r="U1010" s="3" t="s">
        <v>44</v>
      </c>
      <c r="V1010" s="3" t="s">
        <v>2237</v>
      </c>
      <c r="W1010" s="3" t="s">
        <v>46</v>
      </c>
      <c r="X1010" s="3">
        <v>158.54</v>
      </c>
      <c r="Y1010" s="3"/>
      <c r="Z1010" s="3"/>
      <c r="AA1010" s="3">
        <v>22.04</v>
      </c>
      <c r="AB1010" s="5" t="s">
        <v>140</v>
      </c>
      <c r="AC1010" s="3">
        <v>605.71</v>
      </c>
      <c r="AD1010" s="3" t="s">
        <v>2238</v>
      </c>
    </row>
    <row r="1011" spans="1:30" x14ac:dyDescent="0.25">
      <c r="A1011">
        <v>155132</v>
      </c>
      <c r="B1011" t="s">
        <v>2239</v>
      </c>
      <c r="C1011" s="3">
        <f t="shared" si="16"/>
        <v>-10.81</v>
      </c>
      <c r="D1011" s="3">
        <v>0</v>
      </c>
      <c r="E1011" s="3">
        <v>0</v>
      </c>
      <c r="F1011" s="3">
        <v>-10.81</v>
      </c>
      <c r="G1011" s="3">
        <v>0</v>
      </c>
      <c r="H1011" s="3">
        <v>0</v>
      </c>
      <c r="I1011" s="3">
        <v>0</v>
      </c>
      <c r="J1011" s="3">
        <v>0</v>
      </c>
      <c r="K1011" s="3">
        <v>-10.81</v>
      </c>
      <c r="L1011">
        <v>0</v>
      </c>
      <c r="M1011" s="4">
        <v>45708</v>
      </c>
      <c r="N1011" s="3">
        <v>-2333.4</v>
      </c>
      <c r="O1011" s="3">
        <v>6836.6</v>
      </c>
      <c r="P1011" s="3">
        <v>30921.88</v>
      </c>
      <c r="Q1011" s="3" t="s">
        <v>32</v>
      </c>
      <c r="R1011" s="3">
        <v>0</v>
      </c>
      <c r="S1011" s="3" t="s">
        <v>50</v>
      </c>
      <c r="T1011" s="3" t="s">
        <v>100</v>
      </c>
      <c r="U1011" s="3" t="s">
        <v>44</v>
      </c>
      <c r="V1011" s="3"/>
      <c r="W1011" s="3" t="s">
        <v>46</v>
      </c>
      <c r="X1011" s="3">
        <v>-278.7</v>
      </c>
      <c r="Y1011" s="3"/>
      <c r="Z1011" s="3"/>
      <c r="AA1011" s="3">
        <v>10.81</v>
      </c>
      <c r="AB1011" s="5" t="s">
        <v>59</v>
      </c>
      <c r="AC1011" s="3">
        <v>2333.4</v>
      </c>
      <c r="AD1011" s="3"/>
    </row>
    <row r="1012" spans="1:30" x14ac:dyDescent="0.25">
      <c r="A1012">
        <v>359434</v>
      </c>
      <c r="B1012" t="s">
        <v>2240</v>
      </c>
      <c r="C1012" s="3">
        <f t="shared" si="16"/>
        <v>-23.06</v>
      </c>
      <c r="D1012" s="3">
        <v>0</v>
      </c>
      <c r="E1012" s="3">
        <v>0</v>
      </c>
      <c r="F1012" s="3">
        <v>-23.06</v>
      </c>
      <c r="G1012" s="3">
        <v>0</v>
      </c>
      <c r="H1012" s="3">
        <v>0</v>
      </c>
      <c r="I1012" s="3">
        <v>0</v>
      </c>
      <c r="J1012" s="3">
        <v>0</v>
      </c>
      <c r="K1012" s="3">
        <v>-23.06</v>
      </c>
      <c r="L1012">
        <v>0</v>
      </c>
      <c r="M1012" s="4">
        <v>45701</v>
      </c>
      <c r="N1012" s="3">
        <v>-172.72</v>
      </c>
      <c r="O1012" s="3">
        <v>640.41999999999996</v>
      </c>
      <c r="P1012" s="3">
        <v>1871.58</v>
      </c>
      <c r="Q1012" s="3"/>
      <c r="R1012" s="3">
        <v>0</v>
      </c>
      <c r="S1012" s="3" t="s">
        <v>436</v>
      </c>
      <c r="T1012" s="3" t="s">
        <v>32</v>
      </c>
      <c r="U1012" s="3" t="s">
        <v>44</v>
      </c>
      <c r="V1012" s="3"/>
      <c r="W1012" s="3"/>
      <c r="X1012" s="3">
        <v>-6.42</v>
      </c>
      <c r="Y1012" s="3"/>
      <c r="Z1012" s="3"/>
      <c r="AA1012" s="3">
        <v>23.06</v>
      </c>
      <c r="AB1012" s="5" t="s">
        <v>671</v>
      </c>
      <c r="AC1012" s="3">
        <v>172.72</v>
      </c>
      <c r="AD1012" s="3" t="s">
        <v>2241</v>
      </c>
    </row>
    <row r="1013" spans="1:30" x14ac:dyDescent="0.25">
      <c r="A1013">
        <v>274525</v>
      </c>
      <c r="B1013" t="s">
        <v>2242</v>
      </c>
      <c r="C1013" s="3">
        <f t="shared" si="16"/>
        <v>-24.72</v>
      </c>
      <c r="D1013" s="3">
        <v>0</v>
      </c>
      <c r="E1013" s="3">
        <v>0</v>
      </c>
      <c r="F1013" s="3">
        <v>-24.72</v>
      </c>
      <c r="G1013" s="3">
        <v>0</v>
      </c>
      <c r="H1013" s="3">
        <v>0</v>
      </c>
      <c r="I1013" s="3">
        <v>0</v>
      </c>
      <c r="J1013" s="3">
        <v>0</v>
      </c>
      <c r="K1013" s="3">
        <v>-24.72</v>
      </c>
      <c r="L1013">
        <v>0</v>
      </c>
      <c r="M1013" s="4">
        <v>45670</v>
      </c>
      <c r="N1013" s="3">
        <v>-220.35</v>
      </c>
      <c r="O1013" s="3">
        <v>570.53</v>
      </c>
      <c r="P1013" s="3">
        <v>689.5</v>
      </c>
      <c r="Q1013" s="3"/>
      <c r="R1013" s="3">
        <v>0</v>
      </c>
      <c r="S1013" s="3" t="s">
        <v>50</v>
      </c>
      <c r="T1013" s="3" t="s">
        <v>837</v>
      </c>
      <c r="U1013" s="3" t="s">
        <v>44</v>
      </c>
      <c r="V1013" s="3"/>
      <c r="W1013" s="3" t="s">
        <v>119</v>
      </c>
      <c r="X1013" s="3">
        <v>-17.559999999999999</v>
      </c>
      <c r="Y1013" s="3"/>
      <c r="Z1013" s="3"/>
      <c r="AA1013" s="3">
        <v>24.72</v>
      </c>
      <c r="AB1013" s="5" t="s">
        <v>658</v>
      </c>
      <c r="AC1013" s="3">
        <v>-24.72</v>
      </c>
      <c r="AD1013" s="3" t="s">
        <v>2243</v>
      </c>
    </row>
    <row r="1014" spans="1:30" x14ac:dyDescent="0.25">
      <c r="A1014">
        <v>418564</v>
      </c>
      <c r="B1014" t="s">
        <v>2244</v>
      </c>
      <c r="C1014" s="3">
        <f t="shared" si="16"/>
        <v>-25.03</v>
      </c>
      <c r="D1014" s="3">
        <v>0</v>
      </c>
      <c r="E1014" s="3">
        <v>0</v>
      </c>
      <c r="F1014" s="3">
        <v>-25.03</v>
      </c>
      <c r="G1014" s="3">
        <v>0</v>
      </c>
      <c r="H1014" s="3">
        <v>0</v>
      </c>
      <c r="I1014" s="3">
        <v>0</v>
      </c>
      <c r="J1014" s="3">
        <v>0</v>
      </c>
      <c r="K1014" s="3">
        <v>-25.03</v>
      </c>
      <c r="L1014">
        <v>0</v>
      </c>
      <c r="M1014" s="4">
        <v>45712</v>
      </c>
      <c r="N1014" s="3">
        <v>-3250.63</v>
      </c>
      <c r="O1014" s="3">
        <v>6401.37</v>
      </c>
      <c r="P1014" s="3">
        <v>21278.51</v>
      </c>
      <c r="Q1014" s="3" t="s">
        <v>32</v>
      </c>
      <c r="R1014" s="3">
        <v>0</v>
      </c>
      <c r="S1014" s="3" t="s">
        <v>50</v>
      </c>
      <c r="T1014" s="3" t="s">
        <v>509</v>
      </c>
      <c r="U1014" s="3" t="s">
        <v>35</v>
      </c>
      <c r="V1014" s="3"/>
      <c r="W1014" s="3"/>
      <c r="X1014" s="3">
        <v>1050.94</v>
      </c>
      <c r="Y1014" s="3"/>
      <c r="Z1014" s="3"/>
      <c r="AA1014" s="3">
        <v>25.03</v>
      </c>
      <c r="AB1014" s="5" t="s">
        <v>163</v>
      </c>
      <c r="AC1014" s="3">
        <v>3250.63</v>
      </c>
      <c r="AD1014" s="3" t="s">
        <v>2245</v>
      </c>
    </row>
    <row r="1015" spans="1:30" x14ac:dyDescent="0.25">
      <c r="A1015">
        <v>19361</v>
      </c>
      <c r="B1015" t="s">
        <v>2246</v>
      </c>
      <c r="C1015" s="3">
        <f t="shared" si="16"/>
        <v>-25.26</v>
      </c>
      <c r="D1015" s="3">
        <v>0</v>
      </c>
      <c r="E1015" s="3">
        <v>0</v>
      </c>
      <c r="F1015" s="3">
        <v>-25.26</v>
      </c>
      <c r="G1015" s="3">
        <v>0</v>
      </c>
      <c r="H1015" s="3">
        <v>0</v>
      </c>
      <c r="I1015" s="3">
        <v>0</v>
      </c>
      <c r="J1015" s="3">
        <v>0</v>
      </c>
      <c r="K1015" s="3">
        <v>-25.26</v>
      </c>
      <c r="L1015">
        <v>0</v>
      </c>
      <c r="M1015" s="4">
        <v>45687</v>
      </c>
      <c r="N1015" s="3">
        <v>-869.97</v>
      </c>
      <c r="O1015" s="3">
        <v>1141.04</v>
      </c>
      <c r="P1015" s="3">
        <v>7066.3</v>
      </c>
      <c r="Q1015" s="3" t="s">
        <v>32</v>
      </c>
      <c r="R1015" s="3">
        <v>0</v>
      </c>
      <c r="S1015" s="3" t="s">
        <v>50</v>
      </c>
      <c r="T1015" s="3" t="s">
        <v>577</v>
      </c>
      <c r="U1015" s="3" t="s">
        <v>44</v>
      </c>
      <c r="V1015" s="3"/>
      <c r="W1015" s="3" t="s">
        <v>119</v>
      </c>
      <c r="X1015" s="3">
        <v>-73.34</v>
      </c>
      <c r="Y1015" s="3"/>
      <c r="Z1015" s="3"/>
      <c r="AA1015" s="3">
        <v>25.26</v>
      </c>
      <c r="AB1015" s="5" t="s">
        <v>854</v>
      </c>
      <c r="AC1015" s="3">
        <v>869.97</v>
      </c>
      <c r="AD1015" s="3" t="s">
        <v>2247</v>
      </c>
    </row>
    <row r="1016" spans="1:30" x14ac:dyDescent="0.25">
      <c r="A1016">
        <v>201351</v>
      </c>
      <c r="B1016" t="s">
        <v>2248</v>
      </c>
      <c r="C1016" s="3">
        <f t="shared" si="16"/>
        <v>-26.43</v>
      </c>
      <c r="D1016" s="3">
        <v>0</v>
      </c>
      <c r="E1016" s="3">
        <v>0</v>
      </c>
      <c r="F1016" s="3">
        <v>-26.43</v>
      </c>
      <c r="G1016" s="3">
        <v>0</v>
      </c>
      <c r="H1016" s="3">
        <v>0</v>
      </c>
      <c r="I1016" s="3">
        <v>0</v>
      </c>
      <c r="J1016" s="3">
        <v>0</v>
      </c>
      <c r="K1016" s="3">
        <v>-26.43</v>
      </c>
      <c r="L1016">
        <v>0</v>
      </c>
      <c r="M1016" s="4">
        <v>45653</v>
      </c>
      <c r="N1016" s="3">
        <v>-11505.92</v>
      </c>
      <c r="O1016" s="3">
        <v>10568</v>
      </c>
      <c r="P1016" s="3">
        <v>0</v>
      </c>
      <c r="Q1016" s="3"/>
      <c r="R1016" s="3">
        <v>0</v>
      </c>
      <c r="S1016" s="3" t="s">
        <v>178</v>
      </c>
      <c r="T1016" s="3" t="s">
        <v>577</v>
      </c>
      <c r="U1016" s="3" t="s">
        <v>414</v>
      </c>
      <c r="V1016" s="3"/>
      <c r="W1016" s="3" t="s">
        <v>119</v>
      </c>
      <c r="X1016" s="3">
        <v>-824.29</v>
      </c>
      <c r="Y1016" s="3"/>
      <c r="Z1016" s="3"/>
      <c r="AA1016" s="3">
        <v>26.43</v>
      </c>
      <c r="AB1016" s="5" t="s">
        <v>1697</v>
      </c>
      <c r="AC1016" s="3">
        <v>11479.49</v>
      </c>
      <c r="AD1016" s="3"/>
    </row>
    <row r="1017" spans="1:30" x14ac:dyDescent="0.25">
      <c r="A1017">
        <v>145071</v>
      </c>
      <c r="B1017" t="s">
        <v>2249</v>
      </c>
      <c r="C1017" s="3">
        <f t="shared" si="16"/>
        <v>-29.15</v>
      </c>
      <c r="D1017" s="3">
        <v>0</v>
      </c>
      <c r="E1017" s="3">
        <v>0</v>
      </c>
      <c r="F1017" s="3">
        <v>-29.15</v>
      </c>
      <c r="G1017" s="3">
        <v>0</v>
      </c>
      <c r="H1017" s="3">
        <v>0</v>
      </c>
      <c r="I1017" s="3">
        <v>0</v>
      </c>
      <c r="J1017" s="3">
        <v>0</v>
      </c>
      <c r="K1017" s="3">
        <v>-29.15</v>
      </c>
      <c r="L1017">
        <v>0</v>
      </c>
      <c r="M1017" s="4">
        <v>45701</v>
      </c>
      <c r="N1017" s="3">
        <v>-727.81</v>
      </c>
      <c r="O1017" s="3">
        <v>1087.72</v>
      </c>
      <c r="P1017" s="3">
        <v>3438.24</v>
      </c>
      <c r="Q1017" s="3" t="s">
        <v>32</v>
      </c>
      <c r="R1017" s="3">
        <v>0</v>
      </c>
      <c r="S1017" s="3" t="s">
        <v>50</v>
      </c>
      <c r="T1017" s="3" t="s">
        <v>32</v>
      </c>
      <c r="U1017" s="3" t="s">
        <v>35</v>
      </c>
      <c r="V1017" s="3"/>
      <c r="W1017" s="3" t="s">
        <v>37</v>
      </c>
      <c r="X1017" s="3">
        <v>-27.69</v>
      </c>
      <c r="Y1017" s="3"/>
      <c r="Z1017" s="3"/>
      <c r="AA1017" s="3">
        <v>29.15</v>
      </c>
      <c r="AB1017" s="5" t="s">
        <v>671</v>
      </c>
      <c r="AC1017" s="3">
        <v>727.81</v>
      </c>
      <c r="AD1017" s="3" t="s">
        <v>2250</v>
      </c>
    </row>
    <row r="1018" spans="1:30" x14ac:dyDescent="0.25">
      <c r="A1018">
        <v>75400</v>
      </c>
      <c r="B1018" t="s">
        <v>2251</v>
      </c>
      <c r="C1018" s="3">
        <f t="shared" si="16"/>
        <v>-29.78</v>
      </c>
      <c r="D1018" s="3">
        <v>0</v>
      </c>
      <c r="E1018" s="3">
        <v>0</v>
      </c>
      <c r="F1018" s="3">
        <v>-29.78</v>
      </c>
      <c r="G1018" s="3">
        <v>0</v>
      </c>
      <c r="H1018" s="3">
        <v>0</v>
      </c>
      <c r="I1018" s="3">
        <v>0</v>
      </c>
      <c r="J1018" s="3">
        <v>0</v>
      </c>
      <c r="K1018" s="3">
        <v>-29.78</v>
      </c>
      <c r="L1018">
        <v>0</v>
      </c>
      <c r="M1018" s="4">
        <v>43385</v>
      </c>
      <c r="N1018" s="3">
        <v>-1958.72</v>
      </c>
      <c r="O1018" s="3">
        <v>-28</v>
      </c>
      <c r="P1018" s="3">
        <v>0</v>
      </c>
      <c r="Q1018" s="3"/>
      <c r="R1018" s="3">
        <v>0</v>
      </c>
      <c r="S1018" s="3" t="s">
        <v>178</v>
      </c>
      <c r="T1018" s="3" t="s">
        <v>32</v>
      </c>
      <c r="U1018" s="3" t="s">
        <v>414</v>
      </c>
      <c r="V1018" s="3"/>
      <c r="W1018" s="3" t="s">
        <v>119</v>
      </c>
      <c r="X1018" s="3">
        <v>-5.86</v>
      </c>
      <c r="Y1018" s="3"/>
      <c r="Z1018" s="3"/>
      <c r="AA1018" s="3">
        <v>29.78</v>
      </c>
      <c r="AB1018" s="5" t="s">
        <v>170</v>
      </c>
      <c r="AC1018" s="3">
        <v>-905.25</v>
      </c>
      <c r="AD1018" s="3" t="s">
        <v>2252</v>
      </c>
    </row>
    <row r="1019" spans="1:30" x14ac:dyDescent="0.25">
      <c r="A1019">
        <v>18753</v>
      </c>
      <c r="B1019" t="s">
        <v>2253</v>
      </c>
      <c r="C1019" s="3">
        <f t="shared" si="16"/>
        <v>-30</v>
      </c>
      <c r="D1019" s="3">
        <v>0</v>
      </c>
      <c r="E1019" s="3">
        <v>0</v>
      </c>
      <c r="F1019" s="3">
        <v>-30</v>
      </c>
      <c r="G1019" s="3">
        <v>0</v>
      </c>
      <c r="H1019" s="3">
        <v>0</v>
      </c>
      <c r="I1019" s="3">
        <v>0</v>
      </c>
      <c r="J1019" s="3">
        <v>-34.159999999999997</v>
      </c>
      <c r="K1019" s="3">
        <v>-64.16</v>
      </c>
      <c r="L1019">
        <v>0</v>
      </c>
      <c r="M1019" s="4">
        <v>45653</v>
      </c>
      <c r="N1019" s="3">
        <v>-941.85</v>
      </c>
      <c r="O1019" s="3">
        <v>566.4</v>
      </c>
      <c r="P1019" s="3">
        <v>489.52</v>
      </c>
      <c r="Q1019" s="3" t="s">
        <v>32</v>
      </c>
      <c r="R1019" s="3">
        <v>0</v>
      </c>
      <c r="S1019" s="3" t="s">
        <v>770</v>
      </c>
      <c r="T1019" s="3" t="s">
        <v>837</v>
      </c>
      <c r="U1019" s="3" t="s">
        <v>44</v>
      </c>
      <c r="V1019" s="3"/>
      <c r="W1019" s="3" t="s">
        <v>119</v>
      </c>
      <c r="X1019" s="3">
        <v>-100.47</v>
      </c>
      <c r="Y1019" s="3"/>
      <c r="Z1019" s="3"/>
      <c r="AA1019" s="3">
        <v>64.16</v>
      </c>
      <c r="AB1019" s="5" t="s">
        <v>1697</v>
      </c>
      <c r="AC1019" s="3">
        <v>580.79999999999995</v>
      </c>
      <c r="AD1019" s="3" t="s">
        <v>2254</v>
      </c>
    </row>
    <row r="1020" spans="1:30" x14ac:dyDescent="0.25">
      <c r="A1020">
        <v>168482</v>
      </c>
      <c r="B1020" t="s">
        <v>2255</v>
      </c>
      <c r="C1020" s="3">
        <f t="shared" si="16"/>
        <v>-30</v>
      </c>
      <c r="D1020" s="3">
        <v>0</v>
      </c>
      <c r="E1020" s="3">
        <v>0</v>
      </c>
      <c r="F1020" s="3">
        <v>-30</v>
      </c>
      <c r="G1020" s="3">
        <v>0</v>
      </c>
      <c r="H1020" s="3">
        <v>0</v>
      </c>
      <c r="I1020" s="3">
        <v>0</v>
      </c>
      <c r="J1020" s="3">
        <v>0</v>
      </c>
      <c r="K1020" s="3">
        <v>-30</v>
      </c>
      <c r="L1020">
        <v>0</v>
      </c>
      <c r="M1020" s="4">
        <v>45679</v>
      </c>
      <c r="N1020" s="3">
        <v>-2943.75</v>
      </c>
      <c r="O1020" s="3">
        <v>2913.75</v>
      </c>
      <c r="P1020" s="3">
        <v>15166.94</v>
      </c>
      <c r="Q1020" s="3" t="s">
        <v>32</v>
      </c>
      <c r="R1020" s="3">
        <v>0</v>
      </c>
      <c r="S1020" s="3" t="s">
        <v>50</v>
      </c>
      <c r="T1020" s="3" t="s">
        <v>32</v>
      </c>
      <c r="U1020" s="3" t="s">
        <v>44</v>
      </c>
      <c r="V1020" s="3" t="s">
        <v>2256</v>
      </c>
      <c r="W1020" s="3" t="s">
        <v>119</v>
      </c>
      <c r="X1020" s="3">
        <v>-106.18</v>
      </c>
      <c r="Y1020" s="3"/>
      <c r="Z1020" s="3"/>
      <c r="AA1020" s="3">
        <v>30</v>
      </c>
      <c r="AB1020" s="5" t="s">
        <v>339</v>
      </c>
      <c r="AC1020" s="3">
        <v>2913.75</v>
      </c>
      <c r="AD1020" s="3" t="s">
        <v>2257</v>
      </c>
    </row>
    <row r="1021" spans="1:30" x14ac:dyDescent="0.25">
      <c r="A1021">
        <v>396860</v>
      </c>
      <c r="B1021" t="s">
        <v>2258</v>
      </c>
      <c r="C1021" s="3">
        <f t="shared" si="16"/>
        <v>-30</v>
      </c>
      <c r="D1021" s="3">
        <v>0</v>
      </c>
      <c r="E1021" s="3">
        <v>0</v>
      </c>
      <c r="F1021" s="3">
        <v>-30</v>
      </c>
      <c r="G1021" s="3">
        <v>0</v>
      </c>
      <c r="H1021" s="3">
        <v>0</v>
      </c>
      <c r="I1021" s="3">
        <v>0</v>
      </c>
      <c r="J1021" s="3">
        <v>0</v>
      </c>
      <c r="K1021" s="3">
        <v>-30</v>
      </c>
      <c r="L1021">
        <v>0</v>
      </c>
      <c r="M1021" s="4">
        <v>45693</v>
      </c>
      <c r="N1021" s="3">
        <v>-145.4</v>
      </c>
      <c r="O1021" s="3">
        <v>1684.33</v>
      </c>
      <c r="P1021" s="3">
        <v>0</v>
      </c>
      <c r="Q1021" s="3"/>
      <c r="R1021" s="3">
        <v>0</v>
      </c>
      <c r="S1021" s="3" t="s">
        <v>50</v>
      </c>
      <c r="T1021" s="3" t="s">
        <v>577</v>
      </c>
      <c r="U1021" s="3" t="s">
        <v>35</v>
      </c>
      <c r="V1021" s="3"/>
      <c r="W1021" s="3"/>
      <c r="X1021" s="3">
        <v>-15.26</v>
      </c>
      <c r="Y1021" s="3"/>
      <c r="Z1021" s="3"/>
      <c r="AA1021" s="3">
        <v>30</v>
      </c>
      <c r="AB1021" s="5" t="s">
        <v>429</v>
      </c>
      <c r="AC1021" s="3">
        <v>145.4</v>
      </c>
      <c r="AD1021" s="3"/>
    </row>
    <row r="1022" spans="1:30" x14ac:dyDescent="0.25">
      <c r="A1022">
        <v>429027</v>
      </c>
      <c r="B1022" t="s">
        <v>2259</v>
      </c>
      <c r="C1022" s="3">
        <f t="shared" si="16"/>
        <v>-31.99</v>
      </c>
      <c r="D1022" s="3">
        <v>0</v>
      </c>
      <c r="E1022" s="3">
        <v>0</v>
      </c>
      <c r="F1022" s="3">
        <v>-31.99</v>
      </c>
      <c r="G1022" s="3">
        <v>0</v>
      </c>
      <c r="H1022" s="3">
        <v>0</v>
      </c>
      <c r="I1022" s="3">
        <v>0</v>
      </c>
      <c r="J1022" s="3">
        <v>0</v>
      </c>
      <c r="K1022" s="3">
        <v>-31.99</v>
      </c>
      <c r="L1022">
        <v>0</v>
      </c>
      <c r="M1022" s="4">
        <v>45679</v>
      </c>
      <c r="N1022" s="3">
        <v>-115.89</v>
      </c>
      <c r="O1022" s="3">
        <v>2870.82</v>
      </c>
      <c r="P1022" s="3">
        <v>9606.3700000000008</v>
      </c>
      <c r="Q1022" s="3" t="s">
        <v>32</v>
      </c>
      <c r="R1022" s="3">
        <v>0</v>
      </c>
      <c r="S1022" s="3" t="s">
        <v>50</v>
      </c>
      <c r="T1022" s="3" t="s">
        <v>467</v>
      </c>
      <c r="U1022" s="3" t="s">
        <v>44</v>
      </c>
      <c r="V1022" s="3"/>
      <c r="W1022" s="3" t="s">
        <v>46</v>
      </c>
      <c r="X1022" s="3">
        <v>88.8</v>
      </c>
      <c r="Y1022" s="3"/>
      <c r="Z1022" s="3"/>
      <c r="AA1022" s="3">
        <v>31.99</v>
      </c>
      <c r="AB1022" s="5" t="s">
        <v>115</v>
      </c>
      <c r="AC1022" s="3">
        <v>115.89</v>
      </c>
      <c r="AD1022" s="3"/>
    </row>
    <row r="1023" spans="1:30" x14ac:dyDescent="0.25">
      <c r="A1023">
        <v>19185</v>
      </c>
      <c r="B1023" t="s">
        <v>2260</v>
      </c>
      <c r="C1023" s="3">
        <f t="shared" si="16"/>
        <v>-32.51</v>
      </c>
      <c r="D1023" s="3">
        <v>0</v>
      </c>
      <c r="E1023" s="3">
        <v>-78.28</v>
      </c>
      <c r="F1023" s="3">
        <v>-32.51</v>
      </c>
      <c r="G1023" s="3">
        <v>0</v>
      </c>
      <c r="H1023" s="3">
        <v>0</v>
      </c>
      <c r="I1023" s="3">
        <v>0</v>
      </c>
      <c r="J1023" s="3">
        <v>-8.32</v>
      </c>
      <c r="K1023" s="3">
        <v>-119.11</v>
      </c>
      <c r="L1023">
        <v>0</v>
      </c>
      <c r="M1023" s="4">
        <v>45707</v>
      </c>
      <c r="N1023" s="3">
        <v>-1705.62</v>
      </c>
      <c r="O1023" s="3">
        <v>7476.96</v>
      </c>
      <c r="P1023" s="3">
        <v>26938.23</v>
      </c>
      <c r="Q1023" s="3" t="s">
        <v>32</v>
      </c>
      <c r="R1023" s="3">
        <v>0</v>
      </c>
      <c r="S1023" s="3" t="s">
        <v>50</v>
      </c>
      <c r="T1023" s="3" t="s">
        <v>100</v>
      </c>
      <c r="U1023" s="3" t="s">
        <v>35</v>
      </c>
      <c r="V1023" s="3" t="s">
        <v>2261</v>
      </c>
      <c r="W1023" s="3" t="s">
        <v>57</v>
      </c>
      <c r="X1023" s="3">
        <v>-284.11</v>
      </c>
      <c r="Y1023" s="3"/>
      <c r="Z1023" s="3"/>
      <c r="AA1023" s="3">
        <v>119.11</v>
      </c>
      <c r="AB1023" s="5" t="s">
        <v>193</v>
      </c>
      <c r="AC1023" s="3">
        <v>1705.62</v>
      </c>
      <c r="AD1023" s="3" t="s">
        <v>2262</v>
      </c>
    </row>
    <row r="1024" spans="1:30" x14ac:dyDescent="0.25">
      <c r="A1024">
        <v>97503</v>
      </c>
      <c r="B1024" t="s">
        <v>2263</v>
      </c>
      <c r="C1024" s="3">
        <f t="shared" si="16"/>
        <v>-33.07</v>
      </c>
      <c r="D1024" s="3">
        <v>0</v>
      </c>
      <c r="E1024" s="3">
        <v>1502.9</v>
      </c>
      <c r="F1024" s="3">
        <v>-33.07</v>
      </c>
      <c r="G1024" s="3">
        <v>0</v>
      </c>
      <c r="H1024" s="3">
        <v>0</v>
      </c>
      <c r="I1024" s="3">
        <v>0</v>
      </c>
      <c r="J1024" s="3">
        <v>0</v>
      </c>
      <c r="K1024" s="3">
        <v>1469.83</v>
      </c>
      <c r="L1024">
        <v>0</v>
      </c>
      <c r="M1024" s="4">
        <v>45670</v>
      </c>
      <c r="N1024" s="3">
        <v>-302.89999999999998</v>
      </c>
      <c r="O1024" s="3">
        <v>4470</v>
      </c>
      <c r="P1024" s="3">
        <v>31999.15</v>
      </c>
      <c r="Q1024" s="3" t="s">
        <v>32</v>
      </c>
      <c r="R1024" s="3">
        <v>0</v>
      </c>
      <c r="S1024" s="3" t="s">
        <v>50</v>
      </c>
      <c r="T1024" s="3" t="s">
        <v>32</v>
      </c>
      <c r="U1024" s="3" t="s">
        <v>44</v>
      </c>
      <c r="V1024" s="3" t="s">
        <v>2264</v>
      </c>
      <c r="W1024" s="3" t="s">
        <v>119</v>
      </c>
      <c r="X1024" s="3">
        <v>184.19</v>
      </c>
      <c r="Y1024" s="3"/>
      <c r="Z1024" s="3"/>
      <c r="AA1024" s="3">
        <v>-1469.83</v>
      </c>
      <c r="AB1024" s="5" t="s">
        <v>328</v>
      </c>
      <c r="AC1024" s="3">
        <v>1502.9</v>
      </c>
      <c r="AD1024" s="3" t="s">
        <v>2265</v>
      </c>
    </row>
    <row r="1025" spans="1:30" x14ac:dyDescent="0.25">
      <c r="A1025">
        <v>441991</v>
      </c>
      <c r="B1025" t="s">
        <v>2266</v>
      </c>
      <c r="C1025" s="3">
        <f t="shared" si="16"/>
        <v>-36.01</v>
      </c>
      <c r="D1025" s="3">
        <v>0</v>
      </c>
      <c r="E1025" s="3">
        <v>0</v>
      </c>
      <c r="F1025" s="3">
        <v>-36.01</v>
      </c>
      <c r="G1025" s="3">
        <v>0</v>
      </c>
      <c r="H1025" s="3">
        <v>0</v>
      </c>
      <c r="I1025" s="3">
        <v>0</v>
      </c>
      <c r="J1025" s="3">
        <v>0</v>
      </c>
      <c r="K1025" s="3">
        <v>-36.01</v>
      </c>
      <c r="L1025">
        <v>0</v>
      </c>
      <c r="M1025" s="4">
        <v>45664</v>
      </c>
      <c r="N1025" s="3">
        <v>-1101.6199999999999</v>
      </c>
      <c r="O1025" s="3">
        <v>1029.5999999999999</v>
      </c>
      <c r="P1025" s="3">
        <v>0</v>
      </c>
      <c r="Q1025" s="3"/>
      <c r="R1025" s="3">
        <v>0</v>
      </c>
      <c r="S1025" s="3" t="s">
        <v>770</v>
      </c>
      <c r="T1025" s="3" t="s">
        <v>32</v>
      </c>
      <c r="U1025" s="3" t="s">
        <v>35</v>
      </c>
      <c r="V1025" s="3"/>
      <c r="W1025" s="3"/>
      <c r="X1025" s="3">
        <v>-9.84</v>
      </c>
      <c r="Y1025" s="3"/>
      <c r="Z1025" s="3"/>
      <c r="AA1025" s="3">
        <v>36.01</v>
      </c>
      <c r="AB1025" s="5" t="s">
        <v>189</v>
      </c>
      <c r="AC1025" s="3">
        <v>1065.6099999999999</v>
      </c>
      <c r="AD1025" s="3"/>
    </row>
    <row r="1026" spans="1:30" x14ac:dyDescent="0.25">
      <c r="A1026">
        <v>427504</v>
      </c>
      <c r="B1026" t="s">
        <v>2267</v>
      </c>
      <c r="C1026" s="3">
        <f t="shared" si="16"/>
        <v>-36.58</v>
      </c>
      <c r="D1026" s="3">
        <v>0</v>
      </c>
      <c r="E1026" s="3">
        <v>2.96</v>
      </c>
      <c r="F1026" s="3">
        <v>-36.58</v>
      </c>
      <c r="G1026" s="3">
        <v>0</v>
      </c>
      <c r="H1026" s="3">
        <v>0</v>
      </c>
      <c r="I1026" s="3">
        <v>0</v>
      </c>
      <c r="J1026" s="3">
        <v>-103.44</v>
      </c>
      <c r="K1026" s="3">
        <v>-137.06</v>
      </c>
      <c r="L1026">
        <v>0</v>
      </c>
      <c r="M1026" s="4">
        <v>45714</v>
      </c>
      <c r="N1026" s="3">
        <v>-177.18</v>
      </c>
      <c r="O1026" s="3">
        <v>23616.31</v>
      </c>
      <c r="P1026" s="3">
        <v>1787.01</v>
      </c>
      <c r="Q1026" s="3"/>
      <c r="R1026" s="3">
        <v>0</v>
      </c>
      <c r="S1026" s="3" t="s">
        <v>50</v>
      </c>
      <c r="T1026" s="3" t="s">
        <v>100</v>
      </c>
      <c r="U1026" s="3" t="s">
        <v>44</v>
      </c>
      <c r="V1026" s="3"/>
      <c r="W1026" s="3"/>
      <c r="X1026" s="3">
        <v>-220.24</v>
      </c>
      <c r="Y1026" s="3"/>
      <c r="Z1026" s="3"/>
      <c r="AA1026" s="3">
        <v>137.06</v>
      </c>
      <c r="AB1026" s="5" t="s">
        <v>64</v>
      </c>
      <c r="AC1026" s="3">
        <v>1288.1500000000001</v>
      </c>
      <c r="AD1026" s="3"/>
    </row>
    <row r="1027" spans="1:30" x14ac:dyDescent="0.25">
      <c r="A1027">
        <v>18006</v>
      </c>
      <c r="B1027" t="s">
        <v>2268</v>
      </c>
      <c r="C1027" s="3">
        <f t="shared" si="16"/>
        <v>-37.33</v>
      </c>
      <c r="D1027" s="3">
        <v>0</v>
      </c>
      <c r="E1027" s="3">
        <v>0</v>
      </c>
      <c r="F1027" s="3">
        <v>-37.33</v>
      </c>
      <c r="G1027" s="3">
        <v>0</v>
      </c>
      <c r="H1027" s="3">
        <v>0</v>
      </c>
      <c r="I1027" s="3">
        <v>0</v>
      </c>
      <c r="J1027" s="3">
        <v>0</v>
      </c>
      <c r="K1027" s="3">
        <v>-37.33</v>
      </c>
      <c r="M1027" s="4">
        <v>45713</v>
      </c>
      <c r="N1027" s="3">
        <v>-607.37</v>
      </c>
      <c r="O1027" s="3">
        <v>3543.37</v>
      </c>
      <c r="P1027" s="3">
        <v>6138.82</v>
      </c>
      <c r="Q1027" s="3" t="s">
        <v>32</v>
      </c>
      <c r="R1027" s="3">
        <v>0</v>
      </c>
      <c r="S1027" s="3" t="s">
        <v>50</v>
      </c>
      <c r="T1027" s="3" t="s">
        <v>100</v>
      </c>
      <c r="U1027" s="3" t="s">
        <v>44</v>
      </c>
      <c r="V1027" s="3" t="s">
        <v>2269</v>
      </c>
      <c r="W1027" s="3" t="s">
        <v>119</v>
      </c>
      <c r="X1027" s="3">
        <v>-34.21</v>
      </c>
      <c r="Y1027" s="3"/>
      <c r="Z1027" s="3"/>
      <c r="AA1027" s="3">
        <v>37.33</v>
      </c>
      <c r="AB1027" s="5" t="s">
        <v>52</v>
      </c>
      <c r="AC1027" s="3">
        <v>607.37</v>
      </c>
      <c r="AD1027" s="3" t="s">
        <v>2270</v>
      </c>
    </row>
    <row r="1028" spans="1:30" x14ac:dyDescent="0.25">
      <c r="A1028">
        <v>19461</v>
      </c>
      <c r="B1028" t="s">
        <v>2271</v>
      </c>
      <c r="C1028" s="3">
        <f t="shared" si="16"/>
        <v>-42.32</v>
      </c>
      <c r="D1028" s="3">
        <v>0</v>
      </c>
      <c r="E1028" s="3">
        <v>0</v>
      </c>
      <c r="F1028" s="3">
        <v>-42.32</v>
      </c>
      <c r="G1028" s="3">
        <v>0</v>
      </c>
      <c r="H1028" s="3">
        <v>0</v>
      </c>
      <c r="I1028" s="3">
        <v>0</v>
      </c>
      <c r="J1028" s="3">
        <v>0</v>
      </c>
      <c r="K1028" s="3">
        <v>-42.32</v>
      </c>
      <c r="L1028">
        <v>0</v>
      </c>
      <c r="M1028" s="4">
        <v>45702</v>
      </c>
      <c r="N1028" s="3">
        <v>-79.040000000000006</v>
      </c>
      <c r="O1028" s="3">
        <v>2097.69</v>
      </c>
      <c r="P1028" s="3">
        <v>5589.37</v>
      </c>
      <c r="Q1028" s="3" t="s">
        <v>32</v>
      </c>
      <c r="R1028" s="3">
        <v>0</v>
      </c>
      <c r="S1028" s="3" t="s">
        <v>436</v>
      </c>
      <c r="T1028" s="3" t="s">
        <v>32</v>
      </c>
      <c r="U1028" s="3" t="s">
        <v>44</v>
      </c>
      <c r="V1028" s="3" t="s">
        <v>640</v>
      </c>
      <c r="W1028" s="3" t="s">
        <v>119</v>
      </c>
      <c r="X1028" s="3">
        <v>-18.89</v>
      </c>
      <c r="Y1028" s="3"/>
      <c r="Z1028" s="3"/>
      <c r="AA1028" s="3">
        <v>42.32</v>
      </c>
      <c r="AB1028" s="5" t="s">
        <v>484</v>
      </c>
      <c r="AC1028" s="3">
        <v>79.040000000000006</v>
      </c>
      <c r="AD1028" s="3" t="s">
        <v>2272</v>
      </c>
    </row>
    <row r="1029" spans="1:30" x14ac:dyDescent="0.25">
      <c r="A1029">
        <v>382013</v>
      </c>
      <c r="B1029" t="s">
        <v>2273</v>
      </c>
      <c r="C1029" s="3">
        <f t="shared" ref="C1029:C1092" si="17">F1029+G1029+H1029+I1029</f>
        <v>-50</v>
      </c>
      <c r="D1029" s="3">
        <v>0</v>
      </c>
      <c r="E1029" s="3">
        <v>0</v>
      </c>
      <c r="F1029" s="3">
        <v>-50</v>
      </c>
      <c r="G1029" s="3">
        <v>0</v>
      </c>
      <c r="H1029" s="3">
        <v>0</v>
      </c>
      <c r="I1029" s="3">
        <v>0</v>
      </c>
      <c r="J1029" s="3">
        <v>0</v>
      </c>
      <c r="K1029" s="3">
        <v>-50</v>
      </c>
      <c r="L1029">
        <v>0</v>
      </c>
      <c r="M1029" s="4">
        <v>45684</v>
      </c>
      <c r="N1029" s="3">
        <v>-346.61</v>
      </c>
      <c r="O1029" s="3">
        <v>845.17</v>
      </c>
      <c r="P1029" s="3">
        <v>276.8</v>
      </c>
      <c r="Q1029" s="3"/>
      <c r="R1029" s="3">
        <v>0</v>
      </c>
      <c r="S1029" s="3" t="s">
        <v>50</v>
      </c>
      <c r="T1029" s="3" t="s">
        <v>32</v>
      </c>
      <c r="U1029" s="3" t="s">
        <v>35</v>
      </c>
      <c r="V1029" s="3"/>
      <c r="W1029" s="3"/>
      <c r="X1029" s="3">
        <v>-17.64</v>
      </c>
      <c r="Y1029" s="3"/>
      <c r="Z1029" s="3"/>
      <c r="AA1029" s="3">
        <v>50</v>
      </c>
      <c r="AB1029" s="5" t="s">
        <v>722</v>
      </c>
      <c r="AC1029" s="3">
        <v>346.61</v>
      </c>
      <c r="AD1029" s="3"/>
    </row>
    <row r="1030" spans="1:30" x14ac:dyDescent="0.25">
      <c r="A1030">
        <v>395947</v>
      </c>
      <c r="B1030" t="s">
        <v>2274</v>
      </c>
      <c r="C1030" s="3">
        <f t="shared" si="17"/>
        <v>-50.61</v>
      </c>
      <c r="D1030" s="3">
        <v>0</v>
      </c>
      <c r="E1030" s="3">
        <v>0</v>
      </c>
      <c r="F1030" s="3">
        <v>-50.61</v>
      </c>
      <c r="G1030" s="3">
        <v>0</v>
      </c>
      <c r="H1030" s="3">
        <v>0</v>
      </c>
      <c r="I1030" s="3">
        <v>0</v>
      </c>
      <c r="J1030" s="3">
        <v>0</v>
      </c>
      <c r="K1030" s="3">
        <v>-50.61</v>
      </c>
      <c r="L1030">
        <v>0</v>
      </c>
      <c r="M1030" s="4">
        <v>45679</v>
      </c>
      <c r="N1030" s="3">
        <v>-606.13</v>
      </c>
      <c r="O1030" s="3">
        <v>1715.6</v>
      </c>
      <c r="P1030" s="3">
        <v>0</v>
      </c>
      <c r="Q1030" s="3"/>
      <c r="R1030" s="3">
        <v>0</v>
      </c>
      <c r="S1030" s="3" t="s">
        <v>50</v>
      </c>
      <c r="T1030" s="3" t="s">
        <v>32</v>
      </c>
      <c r="U1030" s="3" t="s">
        <v>35</v>
      </c>
      <c r="V1030" s="3"/>
      <c r="W1030" s="3"/>
      <c r="X1030" s="3">
        <v>-9.68</v>
      </c>
      <c r="Y1030" s="3"/>
      <c r="Z1030" s="3"/>
      <c r="AA1030" s="3">
        <v>50.61</v>
      </c>
      <c r="AB1030" s="5" t="s">
        <v>339</v>
      </c>
      <c r="AC1030" s="3">
        <v>555.52</v>
      </c>
      <c r="AD1030" s="3"/>
    </row>
    <row r="1031" spans="1:30" x14ac:dyDescent="0.25">
      <c r="A1031">
        <v>382500</v>
      </c>
      <c r="B1031" t="s">
        <v>2275</v>
      </c>
      <c r="C1031" s="3">
        <f t="shared" si="17"/>
        <v>-56.37</v>
      </c>
      <c r="D1031" s="3">
        <v>4075.77</v>
      </c>
      <c r="E1031" s="3">
        <v>0</v>
      </c>
      <c r="F1031" s="3">
        <v>-56.37</v>
      </c>
      <c r="G1031" s="3">
        <v>0</v>
      </c>
      <c r="H1031" s="3">
        <v>0</v>
      </c>
      <c r="I1031" s="3">
        <v>0</v>
      </c>
      <c r="J1031" s="3">
        <v>0</v>
      </c>
      <c r="K1031" s="3">
        <v>4019.4</v>
      </c>
      <c r="L1031">
        <v>10000</v>
      </c>
      <c r="M1031" s="4">
        <v>45670</v>
      </c>
      <c r="N1031" s="3">
        <v>-5929.44</v>
      </c>
      <c r="O1031" s="3">
        <v>7536.03</v>
      </c>
      <c r="P1031" s="3">
        <v>73680.639999999999</v>
      </c>
      <c r="Q1031" s="3" t="s">
        <v>32</v>
      </c>
      <c r="R1031" s="3">
        <v>0</v>
      </c>
      <c r="S1031" s="3" t="s">
        <v>334</v>
      </c>
      <c r="T1031" s="3" t="s">
        <v>725</v>
      </c>
      <c r="U1031" s="3" t="s">
        <v>35</v>
      </c>
      <c r="V1031" s="3" t="s">
        <v>74</v>
      </c>
      <c r="W1031" s="3" t="s">
        <v>37</v>
      </c>
      <c r="X1031" s="3">
        <v>4777</v>
      </c>
      <c r="Y1031" s="3"/>
      <c r="Z1031" s="3" t="s">
        <v>153</v>
      </c>
      <c r="AA1031" s="3">
        <v>5980.6</v>
      </c>
      <c r="AB1031" s="5" t="s">
        <v>64</v>
      </c>
      <c r="AC1031" s="3">
        <v>-1735.03</v>
      </c>
      <c r="AD1031" s="3" t="s">
        <v>2276</v>
      </c>
    </row>
    <row r="1032" spans="1:30" x14ac:dyDescent="0.25">
      <c r="A1032">
        <v>107481</v>
      </c>
      <c r="B1032" t="s">
        <v>2277</v>
      </c>
      <c r="C1032" s="3">
        <f t="shared" si="17"/>
        <v>-71</v>
      </c>
      <c r="D1032" s="3">
        <v>0</v>
      </c>
      <c r="E1032" s="3">
        <v>0</v>
      </c>
      <c r="F1032" s="3">
        <v>-71</v>
      </c>
      <c r="G1032" s="3">
        <v>0</v>
      </c>
      <c r="H1032" s="3">
        <v>0</v>
      </c>
      <c r="I1032" s="3">
        <v>0</v>
      </c>
      <c r="J1032" s="3">
        <v>0</v>
      </c>
      <c r="K1032" s="3">
        <v>-71</v>
      </c>
      <c r="L1032">
        <v>0</v>
      </c>
      <c r="M1032" s="4">
        <v>45685</v>
      </c>
      <c r="N1032" s="3">
        <v>-38.619999999999997</v>
      </c>
      <c r="O1032" s="3">
        <v>1158.6300000000001</v>
      </c>
      <c r="P1032" s="3">
        <v>8264.2099999999991</v>
      </c>
      <c r="Q1032" s="3" t="s">
        <v>32</v>
      </c>
      <c r="R1032" s="3">
        <v>0</v>
      </c>
      <c r="S1032" s="3" t="s">
        <v>770</v>
      </c>
      <c r="T1032" s="3" t="s">
        <v>100</v>
      </c>
      <c r="U1032" s="3" t="s">
        <v>44</v>
      </c>
      <c r="V1032" s="3"/>
      <c r="W1032" s="3" t="s">
        <v>119</v>
      </c>
      <c r="X1032" s="3">
        <v>-32.79</v>
      </c>
      <c r="Y1032" s="3"/>
      <c r="Z1032" s="3"/>
      <c r="AA1032" s="3">
        <v>71</v>
      </c>
      <c r="AB1032" s="5" t="s">
        <v>632</v>
      </c>
      <c r="AC1032" s="3">
        <v>520.29999999999995</v>
      </c>
      <c r="AD1032" s="3" t="s">
        <v>2278</v>
      </c>
    </row>
    <row r="1033" spans="1:30" x14ac:dyDescent="0.25">
      <c r="A1033">
        <v>404886</v>
      </c>
      <c r="B1033" t="s">
        <v>2279</v>
      </c>
      <c r="C1033" s="3">
        <f t="shared" si="17"/>
        <v>-74.61</v>
      </c>
      <c r="D1033" s="3">
        <v>0</v>
      </c>
      <c r="E1033" s="3">
        <v>0</v>
      </c>
      <c r="F1033" s="3">
        <v>-74.61</v>
      </c>
      <c r="G1033" s="3">
        <v>0</v>
      </c>
      <c r="H1033" s="3">
        <v>0</v>
      </c>
      <c r="I1033" s="3">
        <v>0</v>
      </c>
      <c r="J1033" s="3">
        <v>0</v>
      </c>
      <c r="K1033" s="3">
        <v>-74.61</v>
      </c>
      <c r="L1033">
        <v>0</v>
      </c>
      <c r="M1033" s="4">
        <v>45679</v>
      </c>
      <c r="N1033" s="3">
        <v>-856.88</v>
      </c>
      <c r="O1033" s="3">
        <v>888.96</v>
      </c>
      <c r="P1033" s="3">
        <v>7144.32</v>
      </c>
      <c r="Q1033" s="3"/>
      <c r="R1033" s="3">
        <v>0</v>
      </c>
      <c r="S1033" s="3" t="s">
        <v>50</v>
      </c>
      <c r="T1033" s="3" t="s">
        <v>1214</v>
      </c>
      <c r="U1033" s="3" t="s">
        <v>35</v>
      </c>
      <c r="V1033" s="3" t="s">
        <v>2280</v>
      </c>
      <c r="W1033" s="3"/>
      <c r="X1033" s="3">
        <v>-113.62</v>
      </c>
      <c r="Y1033" s="3"/>
      <c r="Z1033" s="3"/>
      <c r="AA1033" s="3">
        <v>74.61</v>
      </c>
      <c r="AB1033" s="5" t="s">
        <v>1389</v>
      </c>
      <c r="AC1033" s="3">
        <v>856.88</v>
      </c>
      <c r="AD1033" s="3" t="s">
        <v>2281</v>
      </c>
    </row>
    <row r="1034" spans="1:30" x14ac:dyDescent="0.25">
      <c r="A1034">
        <v>409154</v>
      </c>
      <c r="B1034" t="s">
        <v>2282</v>
      </c>
      <c r="C1034" s="3">
        <f t="shared" si="17"/>
        <v>-102.2</v>
      </c>
      <c r="D1034" s="3">
        <v>0</v>
      </c>
      <c r="E1034" s="3">
        <v>0</v>
      </c>
      <c r="F1034" s="3">
        <v>-102.2</v>
      </c>
      <c r="G1034" s="3">
        <v>0</v>
      </c>
      <c r="H1034" s="3">
        <v>0</v>
      </c>
      <c r="I1034" s="3">
        <v>0</v>
      </c>
      <c r="J1034" s="3">
        <v>0</v>
      </c>
      <c r="K1034" s="3">
        <v>-102.2</v>
      </c>
      <c r="L1034">
        <v>0</v>
      </c>
      <c r="M1034" s="4">
        <v>45631</v>
      </c>
      <c r="N1034" s="3">
        <v>-203.35</v>
      </c>
      <c r="O1034" s="3">
        <v>-187.2</v>
      </c>
      <c r="P1034" s="3">
        <v>280.32</v>
      </c>
      <c r="Q1034" s="3"/>
      <c r="R1034" s="3">
        <v>0</v>
      </c>
      <c r="S1034" s="3" t="s">
        <v>50</v>
      </c>
      <c r="T1034" s="3" t="s">
        <v>675</v>
      </c>
      <c r="U1034" s="3" t="s">
        <v>35</v>
      </c>
      <c r="V1034" s="3"/>
      <c r="W1034" s="3"/>
      <c r="X1034" s="3">
        <v>4.76</v>
      </c>
      <c r="Y1034" s="3"/>
      <c r="Z1034" s="3"/>
      <c r="AA1034" s="3">
        <v>102.2</v>
      </c>
      <c r="AB1034" s="5" t="s">
        <v>76</v>
      </c>
      <c r="AC1034" s="3">
        <v>-203.35</v>
      </c>
      <c r="AD1034" s="3"/>
    </row>
    <row r="1035" spans="1:30" x14ac:dyDescent="0.25">
      <c r="A1035">
        <v>427045</v>
      </c>
      <c r="B1035" t="s">
        <v>2283</v>
      </c>
      <c r="C1035" s="3">
        <f t="shared" si="17"/>
        <v>-110.25</v>
      </c>
      <c r="D1035" s="3">
        <v>0</v>
      </c>
      <c r="E1035" s="3">
        <v>0</v>
      </c>
      <c r="F1035" s="3">
        <v>-110.25</v>
      </c>
      <c r="G1035" s="3">
        <v>0</v>
      </c>
      <c r="H1035" s="3">
        <v>0</v>
      </c>
      <c r="I1035" s="3">
        <v>0</v>
      </c>
      <c r="J1035" s="3">
        <v>0</v>
      </c>
      <c r="K1035" s="3">
        <v>-110.25</v>
      </c>
      <c r="L1035">
        <v>0</v>
      </c>
      <c r="M1035" s="4">
        <v>45679</v>
      </c>
      <c r="N1035" s="3">
        <v>-3260.39</v>
      </c>
      <c r="O1035" s="3">
        <v>1900.14</v>
      </c>
      <c r="P1035" s="3">
        <v>114.4</v>
      </c>
      <c r="Q1035" s="3"/>
      <c r="R1035" s="3">
        <v>0</v>
      </c>
      <c r="S1035" s="3" t="s">
        <v>50</v>
      </c>
      <c r="T1035" s="3" t="s">
        <v>32</v>
      </c>
      <c r="U1035" s="3" t="s">
        <v>35</v>
      </c>
      <c r="V1035" s="3"/>
      <c r="W1035" s="3"/>
      <c r="X1035" s="3">
        <v>-38.299999999999997</v>
      </c>
      <c r="Y1035" s="3"/>
      <c r="Z1035" s="3"/>
      <c r="AA1035" s="3">
        <v>110.25</v>
      </c>
      <c r="AB1035" s="5" t="s">
        <v>1389</v>
      </c>
      <c r="AC1035" s="3">
        <v>3150.14</v>
      </c>
      <c r="AD1035" s="3"/>
    </row>
    <row r="1036" spans="1:30" x14ac:dyDescent="0.25">
      <c r="A1036">
        <v>379754</v>
      </c>
      <c r="B1036" t="s">
        <v>2284</v>
      </c>
      <c r="C1036" s="3">
        <f t="shared" si="17"/>
        <v>-125.44</v>
      </c>
      <c r="D1036" s="3">
        <v>0</v>
      </c>
      <c r="E1036" s="3">
        <v>0</v>
      </c>
      <c r="F1036" s="3">
        <v>-125.44</v>
      </c>
      <c r="G1036" s="3">
        <v>0</v>
      </c>
      <c r="H1036" s="3">
        <v>0</v>
      </c>
      <c r="I1036" s="3">
        <v>0</v>
      </c>
      <c r="J1036" s="3">
        <v>0</v>
      </c>
      <c r="K1036" s="3">
        <v>-125.44</v>
      </c>
      <c r="L1036">
        <v>0</v>
      </c>
      <c r="M1036" s="4">
        <v>45672</v>
      </c>
      <c r="N1036" s="3">
        <v>-67.95</v>
      </c>
      <c r="O1036" s="3">
        <v>1422.81</v>
      </c>
      <c r="P1036" s="3">
        <v>879.26</v>
      </c>
      <c r="Q1036" s="3"/>
      <c r="R1036" s="3">
        <v>0</v>
      </c>
      <c r="S1036" s="3" t="s">
        <v>50</v>
      </c>
      <c r="T1036" s="3" t="s">
        <v>32</v>
      </c>
      <c r="U1036" s="3" t="s">
        <v>44</v>
      </c>
      <c r="V1036" s="3"/>
      <c r="W1036" s="3"/>
      <c r="X1036" s="3">
        <v>-48.65</v>
      </c>
      <c r="Y1036" s="3"/>
      <c r="Z1036" s="3"/>
      <c r="AA1036" s="3">
        <v>125.44</v>
      </c>
      <c r="AB1036" s="5" t="s">
        <v>267</v>
      </c>
      <c r="AC1036" s="3">
        <v>-186.36</v>
      </c>
      <c r="AD1036" s="3"/>
    </row>
    <row r="1037" spans="1:30" x14ac:dyDescent="0.25">
      <c r="A1037">
        <v>16970</v>
      </c>
      <c r="B1037" t="s">
        <v>2285</v>
      </c>
      <c r="C1037" s="3">
        <f t="shared" si="17"/>
        <v>-134.87</v>
      </c>
      <c r="D1037" s="3">
        <v>0</v>
      </c>
      <c r="E1037" s="3">
        <v>0</v>
      </c>
      <c r="F1037" s="3">
        <v>-134.87</v>
      </c>
      <c r="G1037" s="3">
        <v>0</v>
      </c>
      <c r="H1037" s="3">
        <v>0</v>
      </c>
      <c r="I1037" s="3">
        <v>0</v>
      </c>
      <c r="J1037" s="3">
        <v>0</v>
      </c>
      <c r="K1037" s="3">
        <v>-134.87</v>
      </c>
      <c r="L1037">
        <v>0</v>
      </c>
      <c r="M1037" s="4">
        <v>45712</v>
      </c>
      <c r="N1037" s="3">
        <v>-764.72</v>
      </c>
      <c r="O1037" s="3">
        <v>2929.92</v>
      </c>
      <c r="P1037" s="3">
        <v>16148.11</v>
      </c>
      <c r="Q1037" s="3"/>
      <c r="R1037" s="3">
        <v>0</v>
      </c>
      <c r="S1037" s="3" t="s">
        <v>50</v>
      </c>
      <c r="T1037" s="3" t="s">
        <v>32</v>
      </c>
      <c r="U1037" s="3" t="s">
        <v>44</v>
      </c>
      <c r="V1037" s="3"/>
      <c r="W1037" s="3" t="s">
        <v>119</v>
      </c>
      <c r="X1037" s="3">
        <v>-22.11</v>
      </c>
      <c r="Y1037" s="3"/>
      <c r="Z1037" s="3"/>
      <c r="AA1037" s="3">
        <v>134.87</v>
      </c>
      <c r="AB1037" s="5" t="s">
        <v>163</v>
      </c>
      <c r="AC1037" s="3">
        <v>764.72</v>
      </c>
      <c r="AD1037" s="3" t="s">
        <v>2286</v>
      </c>
    </row>
    <row r="1038" spans="1:30" x14ac:dyDescent="0.25">
      <c r="A1038">
        <v>17822</v>
      </c>
      <c r="B1038" t="s">
        <v>2287</v>
      </c>
      <c r="C1038" s="3">
        <f t="shared" si="17"/>
        <v>-136.07</v>
      </c>
      <c r="D1038" s="3">
        <v>0</v>
      </c>
      <c r="E1038" s="3">
        <v>0</v>
      </c>
      <c r="F1038" s="3">
        <v>-136.07</v>
      </c>
      <c r="G1038" s="3">
        <v>0</v>
      </c>
      <c r="H1038" s="3">
        <v>0</v>
      </c>
      <c r="I1038" s="3">
        <v>0</v>
      </c>
      <c r="J1038" s="3">
        <v>-0.33</v>
      </c>
      <c r="K1038" s="3">
        <v>-136.4</v>
      </c>
      <c r="L1038">
        <v>5000</v>
      </c>
      <c r="M1038" s="4">
        <v>45714</v>
      </c>
      <c r="N1038" s="3">
        <v>-270.23</v>
      </c>
      <c r="O1038" s="3">
        <v>10803.6</v>
      </c>
      <c r="P1038" s="3">
        <v>70502.52</v>
      </c>
      <c r="Q1038" s="3"/>
      <c r="R1038" s="3">
        <v>0</v>
      </c>
      <c r="S1038" s="3" t="s">
        <v>33</v>
      </c>
      <c r="T1038" s="3" t="s">
        <v>544</v>
      </c>
      <c r="U1038" s="3" t="s">
        <v>44</v>
      </c>
      <c r="V1038" s="3" t="s">
        <v>626</v>
      </c>
      <c r="W1038" s="3" t="s">
        <v>119</v>
      </c>
      <c r="X1038" s="3">
        <v>-239.3</v>
      </c>
      <c r="Y1038" s="3"/>
      <c r="Z1038" s="3"/>
      <c r="AA1038" s="3">
        <v>5136.3999999999996</v>
      </c>
      <c r="AB1038" s="5" t="s">
        <v>70</v>
      </c>
      <c r="AC1038" s="3">
        <v>269.89999999999998</v>
      </c>
      <c r="AD1038" s="3" t="s">
        <v>2288</v>
      </c>
    </row>
    <row r="1039" spans="1:30" x14ac:dyDescent="0.25">
      <c r="A1039">
        <v>143925</v>
      </c>
      <c r="B1039" t="s">
        <v>2289</v>
      </c>
      <c r="C1039" s="3">
        <f t="shared" si="17"/>
        <v>-141.69</v>
      </c>
      <c r="D1039" s="3">
        <v>0</v>
      </c>
      <c r="E1039" s="3">
        <v>0</v>
      </c>
      <c r="F1039" s="3">
        <v>-141.69</v>
      </c>
      <c r="G1039" s="3">
        <v>0</v>
      </c>
      <c r="H1039" s="3">
        <v>0</v>
      </c>
      <c r="I1039" s="3">
        <v>0</v>
      </c>
      <c r="J1039" s="3">
        <v>0</v>
      </c>
      <c r="K1039" s="3">
        <v>-141.69</v>
      </c>
      <c r="L1039">
        <v>10000</v>
      </c>
      <c r="M1039" s="4">
        <v>45488</v>
      </c>
      <c r="N1039" s="3">
        <v>-22323.07</v>
      </c>
      <c r="O1039" s="3">
        <v>0</v>
      </c>
      <c r="P1039" s="3">
        <v>-128.51</v>
      </c>
      <c r="Q1039" s="3" t="s">
        <v>32</v>
      </c>
      <c r="R1039" s="3">
        <v>0</v>
      </c>
      <c r="S1039" s="3" t="s">
        <v>1201</v>
      </c>
      <c r="T1039" s="3" t="s">
        <v>464</v>
      </c>
      <c r="U1039" s="3" t="s">
        <v>1105</v>
      </c>
      <c r="V1039" s="3"/>
      <c r="W1039" s="3" t="s">
        <v>119</v>
      </c>
      <c r="X1039" s="3">
        <v>-4233.5600000000004</v>
      </c>
      <c r="Y1039" s="3"/>
      <c r="Z1039" s="3"/>
      <c r="AA1039" s="3">
        <v>11134.66</v>
      </c>
      <c r="AB1039" s="5" t="s">
        <v>59</v>
      </c>
      <c r="AC1039" s="3">
        <v>136</v>
      </c>
      <c r="AD1039" s="3" t="s">
        <v>2290</v>
      </c>
    </row>
    <row r="1040" spans="1:30" x14ac:dyDescent="0.25">
      <c r="A1040">
        <v>399348</v>
      </c>
      <c r="B1040" t="s">
        <v>2291</v>
      </c>
      <c r="C1040" s="3">
        <f t="shared" si="17"/>
        <v>-152.19999999999999</v>
      </c>
      <c r="D1040" s="3">
        <v>0</v>
      </c>
      <c r="E1040" s="3">
        <v>0</v>
      </c>
      <c r="F1040" s="3">
        <v>-152.19999999999999</v>
      </c>
      <c r="G1040" s="3">
        <v>0</v>
      </c>
      <c r="H1040" s="3">
        <v>0</v>
      </c>
      <c r="I1040" s="3">
        <v>0</v>
      </c>
      <c r="J1040" s="3">
        <v>0</v>
      </c>
      <c r="K1040" s="3">
        <v>-152.19999999999999</v>
      </c>
      <c r="L1040">
        <v>0</v>
      </c>
      <c r="M1040" s="4">
        <v>45687</v>
      </c>
      <c r="N1040" s="3">
        <v>-655.74</v>
      </c>
      <c r="O1040" s="3">
        <v>2376.42</v>
      </c>
      <c r="P1040" s="3">
        <v>8435.06</v>
      </c>
      <c r="Q1040" s="3"/>
      <c r="R1040" s="3">
        <v>0</v>
      </c>
      <c r="S1040" s="3" t="s">
        <v>50</v>
      </c>
      <c r="T1040" s="3" t="s">
        <v>32</v>
      </c>
      <c r="U1040" s="3" t="s">
        <v>44</v>
      </c>
      <c r="V1040" s="3"/>
      <c r="W1040" s="3"/>
      <c r="X1040" s="3">
        <v>-55.61</v>
      </c>
      <c r="Y1040" s="3"/>
      <c r="Z1040" s="3"/>
      <c r="AA1040" s="3">
        <v>152.19999999999999</v>
      </c>
      <c r="AB1040" s="5" t="s">
        <v>533</v>
      </c>
      <c r="AC1040" s="3">
        <v>655.74</v>
      </c>
      <c r="AD1040" s="3"/>
    </row>
    <row r="1041" spans="1:30" x14ac:dyDescent="0.25">
      <c r="A1041">
        <v>74190</v>
      </c>
      <c r="B1041" t="s">
        <v>2292</v>
      </c>
      <c r="C1041" s="3">
        <f t="shared" si="17"/>
        <v>-174.54</v>
      </c>
      <c r="D1041" s="3">
        <v>0</v>
      </c>
      <c r="E1041" s="3">
        <v>0</v>
      </c>
      <c r="F1041" s="3">
        <v>-174.54</v>
      </c>
      <c r="G1041" s="3">
        <v>0</v>
      </c>
      <c r="H1041" s="3">
        <v>0</v>
      </c>
      <c r="I1041" s="3">
        <v>0</v>
      </c>
      <c r="J1041" s="3">
        <v>0</v>
      </c>
      <c r="K1041" s="3">
        <v>-174.54</v>
      </c>
      <c r="L1041">
        <v>0</v>
      </c>
      <c r="M1041" s="4">
        <v>45671</v>
      </c>
      <c r="N1041" s="3">
        <v>-453.78</v>
      </c>
      <c r="O1041" s="3">
        <v>233.9</v>
      </c>
      <c r="P1041" s="3">
        <v>6237.64</v>
      </c>
      <c r="Q1041" s="3" t="s">
        <v>32</v>
      </c>
      <c r="R1041" s="3">
        <v>0</v>
      </c>
      <c r="S1041" s="3" t="s">
        <v>770</v>
      </c>
      <c r="T1041" s="3" t="s">
        <v>42</v>
      </c>
      <c r="U1041" s="3" t="s">
        <v>44</v>
      </c>
      <c r="V1041" s="3" t="s">
        <v>2293</v>
      </c>
      <c r="W1041" s="3" t="s">
        <v>46</v>
      </c>
      <c r="X1041" s="3">
        <v>-41.74</v>
      </c>
      <c r="Y1041" s="3"/>
      <c r="Z1041" s="3"/>
      <c r="AA1041" s="3">
        <v>174.54</v>
      </c>
      <c r="AB1041" s="5" t="s">
        <v>267</v>
      </c>
      <c r="AC1041" s="3">
        <v>-408.44</v>
      </c>
      <c r="AD1041" s="3" t="s">
        <v>2294</v>
      </c>
    </row>
    <row r="1042" spans="1:30" x14ac:dyDescent="0.25">
      <c r="A1042">
        <v>352686</v>
      </c>
      <c r="B1042" t="s">
        <v>2295</v>
      </c>
      <c r="C1042" s="3">
        <f t="shared" si="17"/>
        <v>-190.36</v>
      </c>
      <c r="D1042" s="3">
        <v>0</v>
      </c>
      <c r="E1042" s="3">
        <v>0</v>
      </c>
      <c r="F1042" s="3">
        <v>-190.36</v>
      </c>
      <c r="G1042" s="3">
        <v>0</v>
      </c>
      <c r="H1042" s="3">
        <v>0</v>
      </c>
      <c r="I1042" s="3">
        <v>0</v>
      </c>
      <c r="J1042" s="3">
        <v>0</v>
      </c>
      <c r="K1042" s="3">
        <v>-190.36</v>
      </c>
      <c r="L1042">
        <v>0</v>
      </c>
      <c r="M1042" s="4">
        <v>45714</v>
      </c>
      <c r="N1042" s="3">
        <v>-1020.95</v>
      </c>
      <c r="O1042" s="3">
        <v>6859.43</v>
      </c>
      <c r="P1042" s="3">
        <v>30350.19</v>
      </c>
      <c r="Q1042" s="3"/>
      <c r="R1042" s="3">
        <v>-137.02000000000001</v>
      </c>
      <c r="S1042" s="3" t="s">
        <v>50</v>
      </c>
      <c r="T1042" s="3" t="s">
        <v>32</v>
      </c>
      <c r="U1042" s="3" t="s">
        <v>35</v>
      </c>
      <c r="V1042" s="3"/>
      <c r="W1042" s="3"/>
      <c r="X1042" s="3">
        <v>-86.91</v>
      </c>
      <c r="Y1042" s="3"/>
      <c r="Z1042" s="3"/>
      <c r="AA1042" s="3">
        <v>190.36</v>
      </c>
      <c r="AB1042" s="5" t="s">
        <v>70</v>
      </c>
      <c r="AC1042" s="3">
        <v>1020.95</v>
      </c>
      <c r="AD1042" s="3"/>
    </row>
    <row r="1043" spans="1:30" x14ac:dyDescent="0.25">
      <c r="A1043">
        <v>425925</v>
      </c>
      <c r="B1043" t="s">
        <v>2296</v>
      </c>
      <c r="C1043" s="3">
        <f t="shared" si="17"/>
        <v>-201.61</v>
      </c>
      <c r="D1043" s="3">
        <v>0</v>
      </c>
      <c r="E1043" s="3">
        <v>0</v>
      </c>
      <c r="F1043" s="3">
        <v>-201.61</v>
      </c>
      <c r="G1043" s="3">
        <v>0</v>
      </c>
      <c r="H1043" s="3">
        <v>0</v>
      </c>
      <c r="I1043" s="3">
        <v>0</v>
      </c>
      <c r="J1043" s="3">
        <v>0</v>
      </c>
      <c r="K1043" s="3">
        <v>-201.61</v>
      </c>
      <c r="L1043">
        <v>0</v>
      </c>
      <c r="M1043" s="4">
        <v>45682</v>
      </c>
      <c r="N1043" s="3">
        <v>27.15</v>
      </c>
      <c r="O1043" s="3">
        <v>0</v>
      </c>
      <c r="P1043" s="3">
        <v>6430.48</v>
      </c>
      <c r="Q1043" s="3"/>
      <c r="R1043" s="3">
        <v>0</v>
      </c>
      <c r="S1043" s="3" t="s">
        <v>50</v>
      </c>
      <c r="T1043" s="3" t="s">
        <v>32</v>
      </c>
      <c r="U1043" s="3" t="s">
        <v>35</v>
      </c>
      <c r="V1043" s="3"/>
      <c r="W1043" s="3"/>
      <c r="X1043" s="3">
        <v>-110.97</v>
      </c>
      <c r="Y1043" s="3"/>
      <c r="Z1043" s="3"/>
      <c r="AA1043" s="3">
        <v>201.61</v>
      </c>
      <c r="AB1043" s="5" t="s">
        <v>81</v>
      </c>
      <c r="AC1043" s="3">
        <v>905.67</v>
      </c>
      <c r="AD1043" s="3"/>
    </row>
    <row r="1044" spans="1:30" x14ac:dyDescent="0.25">
      <c r="A1044">
        <v>70548</v>
      </c>
      <c r="B1044" t="s">
        <v>2297</v>
      </c>
      <c r="C1044" s="3">
        <f t="shared" si="17"/>
        <v>-201.7</v>
      </c>
      <c r="D1044" s="3">
        <v>543.52</v>
      </c>
      <c r="E1044" s="3">
        <v>0</v>
      </c>
      <c r="F1044" s="3">
        <v>-201.7</v>
      </c>
      <c r="G1044" s="3">
        <v>0</v>
      </c>
      <c r="H1044" s="3">
        <v>0</v>
      </c>
      <c r="I1044" s="3">
        <v>0</v>
      </c>
      <c r="J1044" s="3">
        <v>0</v>
      </c>
      <c r="K1044" s="3">
        <v>341.82</v>
      </c>
      <c r="L1044">
        <v>5000</v>
      </c>
      <c r="M1044" s="4">
        <v>45699</v>
      </c>
      <c r="N1044" s="3">
        <v>-3117.6</v>
      </c>
      <c r="O1044" s="3">
        <v>1512.32</v>
      </c>
      <c r="P1044" s="3">
        <v>9690.4500000000007</v>
      </c>
      <c r="Q1044" s="3" t="s">
        <v>32</v>
      </c>
      <c r="R1044" s="3">
        <v>326.39999999999998</v>
      </c>
      <c r="S1044" s="3" t="s">
        <v>2298</v>
      </c>
      <c r="T1044" s="3" t="s">
        <v>104</v>
      </c>
      <c r="U1044" s="3" t="s">
        <v>44</v>
      </c>
      <c r="V1044" s="3"/>
      <c r="W1044" s="3" t="s">
        <v>119</v>
      </c>
      <c r="X1044" s="3">
        <v>1718.85</v>
      </c>
      <c r="Y1044" s="3"/>
      <c r="Z1044" s="3"/>
      <c r="AA1044" s="3">
        <v>4658.18</v>
      </c>
      <c r="AB1044" s="5" t="s">
        <v>39</v>
      </c>
      <c r="AC1044" s="3">
        <v>543.52</v>
      </c>
      <c r="AD1044" s="3" t="s">
        <v>2299</v>
      </c>
    </row>
    <row r="1045" spans="1:30" x14ac:dyDescent="0.25">
      <c r="A1045">
        <v>16978</v>
      </c>
      <c r="B1045" t="s">
        <v>2300</v>
      </c>
      <c r="C1045" s="3">
        <f t="shared" si="17"/>
        <v>-208.56</v>
      </c>
      <c r="D1045" s="3">
        <v>0</v>
      </c>
      <c r="E1045" s="3">
        <v>0</v>
      </c>
      <c r="F1045" s="3">
        <v>-208.56</v>
      </c>
      <c r="G1045" s="3">
        <v>0</v>
      </c>
      <c r="H1045" s="3">
        <v>0</v>
      </c>
      <c r="I1045" s="3">
        <v>0</v>
      </c>
      <c r="J1045" s="3">
        <v>0</v>
      </c>
      <c r="K1045" s="3">
        <v>-208.56</v>
      </c>
      <c r="L1045">
        <v>0</v>
      </c>
      <c r="M1045" s="4">
        <v>45714</v>
      </c>
      <c r="N1045" s="3">
        <v>-2326.84</v>
      </c>
      <c r="O1045" s="3">
        <v>5335.08</v>
      </c>
      <c r="P1045" s="3">
        <v>23950.37</v>
      </c>
      <c r="Q1045" s="3" t="s">
        <v>32</v>
      </c>
      <c r="R1045" s="3">
        <v>0</v>
      </c>
      <c r="S1045" s="3" t="s">
        <v>50</v>
      </c>
      <c r="T1045" s="3" t="s">
        <v>577</v>
      </c>
      <c r="U1045" s="3" t="s">
        <v>44</v>
      </c>
      <c r="V1045" s="3" t="s">
        <v>749</v>
      </c>
      <c r="W1045" s="3" t="s">
        <v>338</v>
      </c>
      <c r="X1045" s="3">
        <v>-148.79</v>
      </c>
      <c r="Y1045" s="3"/>
      <c r="Z1045" s="3"/>
      <c r="AA1045" s="3">
        <v>208.56</v>
      </c>
      <c r="AB1045" s="5" t="s">
        <v>64</v>
      </c>
      <c r="AC1045" s="3">
        <v>2326.84</v>
      </c>
      <c r="AD1045" s="3" t="s">
        <v>2301</v>
      </c>
    </row>
    <row r="1046" spans="1:30" x14ac:dyDescent="0.25">
      <c r="A1046">
        <v>183506</v>
      </c>
      <c r="B1046" t="s">
        <v>2302</v>
      </c>
      <c r="C1046" s="3">
        <f t="shared" si="17"/>
        <v>-231.04</v>
      </c>
      <c r="D1046" s="3">
        <v>0</v>
      </c>
      <c r="E1046" s="3">
        <v>-414.39</v>
      </c>
      <c r="F1046" s="3">
        <v>-231.04</v>
      </c>
      <c r="G1046" s="3">
        <v>0</v>
      </c>
      <c r="H1046" s="3">
        <v>0</v>
      </c>
      <c r="I1046" s="3">
        <v>0</v>
      </c>
      <c r="J1046" s="3">
        <v>-336</v>
      </c>
      <c r="K1046" s="3">
        <v>-981.43</v>
      </c>
      <c r="L1046">
        <v>0</v>
      </c>
      <c r="M1046" s="4">
        <v>45702</v>
      </c>
      <c r="N1046" s="3">
        <v>-795.76</v>
      </c>
      <c r="O1046" s="3">
        <v>28946.51</v>
      </c>
      <c r="P1046" s="3">
        <v>30640.68</v>
      </c>
      <c r="Q1046" s="3" t="s">
        <v>32</v>
      </c>
      <c r="R1046" s="3">
        <v>567.04</v>
      </c>
      <c r="S1046" s="3" t="s">
        <v>436</v>
      </c>
      <c r="T1046" s="3" t="s">
        <v>32</v>
      </c>
      <c r="U1046" s="3" t="s">
        <v>35</v>
      </c>
      <c r="V1046" s="3"/>
      <c r="W1046" s="3" t="s">
        <v>37</v>
      </c>
      <c r="X1046" s="3">
        <v>-741.94</v>
      </c>
      <c r="Y1046" s="3"/>
      <c r="Z1046" s="3"/>
      <c r="AA1046" s="3">
        <v>981.43</v>
      </c>
      <c r="AB1046" s="5" t="s">
        <v>39</v>
      </c>
      <c r="AC1046" s="3">
        <v>795.76</v>
      </c>
      <c r="AD1046" s="3" t="s">
        <v>2303</v>
      </c>
    </row>
    <row r="1047" spans="1:30" x14ac:dyDescent="0.25">
      <c r="A1047">
        <v>274641</v>
      </c>
      <c r="B1047" t="s">
        <v>2304</v>
      </c>
      <c r="C1047" s="3">
        <f t="shared" si="17"/>
        <v>-250.55</v>
      </c>
      <c r="D1047" s="3">
        <v>0</v>
      </c>
      <c r="E1047" s="3">
        <v>0</v>
      </c>
      <c r="F1047" s="3">
        <v>-250.55</v>
      </c>
      <c r="G1047" s="3">
        <v>0</v>
      </c>
      <c r="H1047" s="3">
        <v>0</v>
      </c>
      <c r="I1047" s="3">
        <v>0</v>
      </c>
      <c r="J1047" s="3">
        <v>0</v>
      </c>
      <c r="K1047" s="3">
        <v>-250.55</v>
      </c>
      <c r="M1047" s="4">
        <v>45691</v>
      </c>
      <c r="N1047" s="3">
        <v>-1393.91</v>
      </c>
      <c r="O1047" s="3">
        <v>515.66</v>
      </c>
      <c r="P1047" s="3">
        <v>13936.64</v>
      </c>
      <c r="Q1047" s="3"/>
      <c r="R1047" s="3">
        <v>0</v>
      </c>
      <c r="S1047" s="3" t="s">
        <v>50</v>
      </c>
      <c r="T1047" s="3" t="s">
        <v>42</v>
      </c>
      <c r="U1047" s="3" t="s">
        <v>35</v>
      </c>
      <c r="V1047" s="3"/>
      <c r="W1047" s="3" t="s">
        <v>37</v>
      </c>
      <c r="X1047" s="3">
        <v>-242.9</v>
      </c>
      <c r="Y1047" s="3"/>
      <c r="Z1047" s="3"/>
      <c r="AA1047" s="3">
        <v>250.55</v>
      </c>
      <c r="AB1047" s="5" t="s">
        <v>246</v>
      </c>
      <c r="AC1047" s="3">
        <v>1393.91</v>
      </c>
      <c r="AD1047" s="3" t="s">
        <v>2305</v>
      </c>
    </row>
    <row r="1048" spans="1:30" x14ac:dyDescent="0.25">
      <c r="A1048">
        <v>69294</v>
      </c>
      <c r="B1048" t="s">
        <v>2306</v>
      </c>
      <c r="C1048" s="3">
        <f t="shared" si="17"/>
        <v>-265</v>
      </c>
      <c r="D1048" s="3">
        <v>0</v>
      </c>
      <c r="E1048" s="3">
        <v>0</v>
      </c>
      <c r="F1048" s="3">
        <v>-265</v>
      </c>
      <c r="G1048" s="3">
        <v>0</v>
      </c>
      <c r="H1048" s="3">
        <v>0</v>
      </c>
      <c r="I1048" s="3">
        <v>0</v>
      </c>
      <c r="J1048" s="3">
        <v>0</v>
      </c>
      <c r="K1048" s="3">
        <v>-265</v>
      </c>
      <c r="L1048">
        <v>5000</v>
      </c>
      <c r="M1048" s="4">
        <v>45708</v>
      </c>
      <c r="N1048" s="3">
        <v>-83.12</v>
      </c>
      <c r="O1048" s="3">
        <v>74.41</v>
      </c>
      <c r="P1048" s="3">
        <v>7948.9</v>
      </c>
      <c r="Q1048" s="3"/>
      <c r="R1048" s="3">
        <v>0</v>
      </c>
      <c r="S1048" s="3" t="s">
        <v>33</v>
      </c>
      <c r="T1048" s="3" t="s">
        <v>182</v>
      </c>
      <c r="U1048" s="3" t="s">
        <v>44</v>
      </c>
      <c r="V1048" s="3" t="s">
        <v>2307</v>
      </c>
      <c r="W1048" s="3" t="s">
        <v>37</v>
      </c>
      <c r="X1048" s="3">
        <v>-72.27</v>
      </c>
      <c r="Y1048" s="3"/>
      <c r="Z1048" s="3"/>
      <c r="AA1048" s="3">
        <v>5265</v>
      </c>
      <c r="AB1048" s="5" t="s">
        <v>193</v>
      </c>
      <c r="AC1048" s="3">
        <v>83.12</v>
      </c>
      <c r="AD1048" s="3" t="s">
        <v>2308</v>
      </c>
    </row>
    <row r="1049" spans="1:30" x14ac:dyDescent="0.25">
      <c r="A1049">
        <v>390619</v>
      </c>
      <c r="B1049" t="s">
        <v>2309</v>
      </c>
      <c r="C1049" s="3">
        <f t="shared" si="17"/>
        <v>-305.23</v>
      </c>
      <c r="D1049" s="3">
        <v>0</v>
      </c>
      <c r="E1049" s="3">
        <v>0</v>
      </c>
      <c r="F1049" s="3">
        <v>-305.23</v>
      </c>
      <c r="G1049" s="3">
        <v>0</v>
      </c>
      <c r="H1049" s="3">
        <v>0</v>
      </c>
      <c r="I1049" s="3">
        <v>0</v>
      </c>
      <c r="J1049" s="3">
        <v>0</v>
      </c>
      <c r="K1049" s="3">
        <v>-305.23</v>
      </c>
      <c r="L1049">
        <v>0</v>
      </c>
      <c r="M1049" s="4">
        <v>45642</v>
      </c>
      <c r="N1049" s="3">
        <v>-594.53</v>
      </c>
      <c r="O1049" s="3">
        <v>-281</v>
      </c>
      <c r="P1049" s="3">
        <v>679.4</v>
      </c>
      <c r="Q1049" s="3"/>
      <c r="R1049" s="3">
        <v>0</v>
      </c>
      <c r="S1049" s="3" t="s">
        <v>50</v>
      </c>
      <c r="T1049" s="3" t="s">
        <v>32</v>
      </c>
      <c r="U1049" s="3" t="s">
        <v>35</v>
      </c>
      <c r="V1049" s="3"/>
      <c r="W1049" s="3"/>
      <c r="X1049" s="3">
        <v>-123.88</v>
      </c>
      <c r="Y1049" s="3"/>
      <c r="Z1049" s="3"/>
      <c r="AA1049" s="3">
        <v>305.23</v>
      </c>
      <c r="AB1049" s="5" t="s">
        <v>120</v>
      </c>
      <c r="AC1049" s="3">
        <v>-305.23</v>
      </c>
      <c r="AD1049" s="3"/>
    </row>
    <row r="1050" spans="1:30" x14ac:dyDescent="0.25">
      <c r="A1050">
        <v>115568</v>
      </c>
      <c r="B1050" t="s">
        <v>2310</v>
      </c>
      <c r="C1050" s="3">
        <f t="shared" si="17"/>
        <v>-323.48</v>
      </c>
      <c r="D1050" s="3">
        <v>14104.93</v>
      </c>
      <c r="E1050" s="3">
        <v>0</v>
      </c>
      <c r="F1050" s="3">
        <v>-323.48</v>
      </c>
      <c r="G1050" s="3">
        <v>0</v>
      </c>
      <c r="H1050" s="3">
        <v>0</v>
      </c>
      <c r="I1050" s="3">
        <v>0</v>
      </c>
      <c r="J1050" s="3">
        <v>0</v>
      </c>
      <c r="K1050" s="3">
        <v>13781.45</v>
      </c>
      <c r="L1050">
        <v>20000</v>
      </c>
      <c r="M1050" s="4">
        <v>45708</v>
      </c>
      <c r="N1050" s="3">
        <v>-476.17</v>
      </c>
      <c r="O1050" s="3">
        <v>14104.93</v>
      </c>
      <c r="P1050" s="3">
        <v>26424.02</v>
      </c>
      <c r="Q1050" s="3"/>
      <c r="R1050" s="3">
        <v>383.2</v>
      </c>
      <c r="S1050" s="3" t="s">
        <v>133</v>
      </c>
      <c r="T1050" s="3" t="s">
        <v>304</v>
      </c>
      <c r="U1050" s="3" t="s">
        <v>35</v>
      </c>
      <c r="V1050" s="3" t="s">
        <v>1234</v>
      </c>
      <c r="W1050" s="3" t="s">
        <v>46</v>
      </c>
      <c r="X1050" s="3">
        <v>1888.91</v>
      </c>
      <c r="Y1050" s="3"/>
      <c r="Z1050" s="3" t="s">
        <v>229</v>
      </c>
      <c r="AA1050" s="3">
        <v>6218.55</v>
      </c>
      <c r="AB1050" s="5" t="s">
        <v>64</v>
      </c>
      <c r="AC1050" s="3">
        <v>11350.8</v>
      </c>
      <c r="AD1050" s="3" t="s">
        <v>2311</v>
      </c>
    </row>
    <row r="1051" spans="1:30" x14ac:dyDescent="0.25">
      <c r="A1051">
        <v>202236</v>
      </c>
      <c r="B1051" t="s">
        <v>2312</v>
      </c>
      <c r="C1051" s="3">
        <f t="shared" si="17"/>
        <v>-333.62</v>
      </c>
      <c r="D1051" s="3">
        <v>0</v>
      </c>
      <c r="E1051" s="3">
        <v>-27.07</v>
      </c>
      <c r="F1051" s="3">
        <v>-333.62</v>
      </c>
      <c r="G1051" s="3">
        <v>0</v>
      </c>
      <c r="H1051" s="3">
        <v>0</v>
      </c>
      <c r="I1051" s="3">
        <v>0</v>
      </c>
      <c r="J1051" s="3">
        <v>0</v>
      </c>
      <c r="K1051" s="3">
        <v>-360.69</v>
      </c>
      <c r="L1051">
        <v>0</v>
      </c>
      <c r="M1051" s="4">
        <v>45700</v>
      </c>
      <c r="N1051" s="3">
        <v>-541.41</v>
      </c>
      <c r="O1051" s="3">
        <v>1830.45</v>
      </c>
      <c r="P1051" s="3">
        <v>26918.57</v>
      </c>
      <c r="Q1051" s="3" t="s">
        <v>32</v>
      </c>
      <c r="R1051" s="3">
        <v>0</v>
      </c>
      <c r="S1051" s="3" t="s">
        <v>770</v>
      </c>
      <c r="T1051" s="3" t="s">
        <v>100</v>
      </c>
      <c r="U1051" s="3" t="s">
        <v>35</v>
      </c>
      <c r="V1051" s="3" t="s">
        <v>797</v>
      </c>
      <c r="W1051" s="3" t="s">
        <v>119</v>
      </c>
      <c r="X1051" s="3">
        <v>-500.98</v>
      </c>
      <c r="Y1051" s="3"/>
      <c r="Z1051" s="3"/>
      <c r="AA1051" s="3">
        <v>360.69</v>
      </c>
      <c r="AB1051" s="5" t="s">
        <v>671</v>
      </c>
      <c r="AC1051" s="3">
        <v>541.41</v>
      </c>
      <c r="AD1051" s="3" t="s">
        <v>2313</v>
      </c>
    </row>
    <row r="1052" spans="1:30" x14ac:dyDescent="0.25">
      <c r="A1052">
        <v>376249</v>
      </c>
      <c r="B1052" t="s">
        <v>2314</v>
      </c>
      <c r="C1052" s="3">
        <f t="shared" si="17"/>
        <v>-369.35</v>
      </c>
      <c r="D1052" s="3">
        <v>0</v>
      </c>
      <c r="E1052" s="3">
        <v>0</v>
      </c>
      <c r="F1052" s="3">
        <v>-369.35</v>
      </c>
      <c r="G1052" s="3">
        <v>0</v>
      </c>
      <c r="H1052" s="3">
        <v>0</v>
      </c>
      <c r="I1052" s="3">
        <v>0</v>
      </c>
      <c r="J1052" s="3">
        <v>0</v>
      </c>
      <c r="K1052" s="3">
        <v>-369.35</v>
      </c>
      <c r="L1052">
        <v>0</v>
      </c>
      <c r="M1052" s="4">
        <v>45679</v>
      </c>
      <c r="N1052" s="3">
        <v>-25.98</v>
      </c>
      <c r="O1052" s="3">
        <v>1136.78</v>
      </c>
      <c r="P1052" s="3">
        <v>2447.2399999999998</v>
      </c>
      <c r="Q1052" s="3"/>
      <c r="R1052" s="3">
        <v>0</v>
      </c>
      <c r="S1052" s="3" t="s">
        <v>50</v>
      </c>
      <c r="T1052" s="3" t="s">
        <v>32</v>
      </c>
      <c r="U1052" s="3" t="s">
        <v>35</v>
      </c>
      <c r="V1052" s="3"/>
      <c r="W1052" s="3"/>
      <c r="X1052" s="3">
        <v>-165.16</v>
      </c>
      <c r="Y1052" s="3"/>
      <c r="Z1052" s="3"/>
      <c r="AA1052" s="3">
        <v>369.35</v>
      </c>
      <c r="AB1052" s="5" t="s">
        <v>443</v>
      </c>
      <c r="AC1052" s="3">
        <v>127.2</v>
      </c>
      <c r="AD1052" s="3"/>
    </row>
    <row r="1053" spans="1:30" x14ac:dyDescent="0.25">
      <c r="A1053">
        <v>162965</v>
      </c>
      <c r="B1053" t="s">
        <v>2315</v>
      </c>
      <c r="C1053" s="3">
        <f t="shared" si="17"/>
        <v>-452.59</v>
      </c>
      <c r="D1053" s="3">
        <v>0</v>
      </c>
      <c r="E1053" s="3">
        <v>-227.33</v>
      </c>
      <c r="F1053" s="3">
        <v>-452.59</v>
      </c>
      <c r="G1053" s="3">
        <v>0</v>
      </c>
      <c r="H1053" s="3">
        <v>0</v>
      </c>
      <c r="I1053" s="3">
        <v>0</v>
      </c>
      <c r="J1053" s="3">
        <v>0</v>
      </c>
      <c r="K1053" s="3">
        <v>-679.92</v>
      </c>
      <c r="L1053">
        <v>0</v>
      </c>
      <c r="M1053" s="4">
        <v>45714</v>
      </c>
      <c r="N1053" s="3">
        <v>-917.32</v>
      </c>
      <c r="O1053" s="3">
        <v>32494.720000000001</v>
      </c>
      <c r="P1053" s="3">
        <v>226227</v>
      </c>
      <c r="Q1053" s="3"/>
      <c r="R1053" s="3">
        <v>92.8</v>
      </c>
      <c r="S1053" s="3" t="s">
        <v>770</v>
      </c>
      <c r="T1053" s="3" t="s">
        <v>32</v>
      </c>
      <c r="U1053" s="3" t="s">
        <v>44</v>
      </c>
      <c r="V1053" s="3" t="s">
        <v>305</v>
      </c>
      <c r="W1053" s="3" t="s">
        <v>110</v>
      </c>
      <c r="X1053" s="3">
        <v>-2519.23</v>
      </c>
      <c r="Y1053" s="3"/>
      <c r="Z1053" s="3"/>
      <c r="AA1053" s="3">
        <v>679.92</v>
      </c>
      <c r="AB1053" s="5" t="s">
        <v>64</v>
      </c>
      <c r="AC1053" s="3">
        <v>917.32</v>
      </c>
      <c r="AD1053" s="3" t="s">
        <v>2316</v>
      </c>
    </row>
    <row r="1054" spans="1:30" x14ac:dyDescent="0.25">
      <c r="A1054">
        <v>97097</v>
      </c>
      <c r="B1054" t="s">
        <v>2317</v>
      </c>
      <c r="C1054" s="3">
        <f t="shared" si="17"/>
        <v>-490.91</v>
      </c>
      <c r="D1054" s="3">
        <v>0</v>
      </c>
      <c r="E1054" s="3">
        <v>0</v>
      </c>
      <c r="F1054" s="3">
        <v>-490.91</v>
      </c>
      <c r="G1054" s="3">
        <v>0</v>
      </c>
      <c r="H1054" s="3">
        <v>0</v>
      </c>
      <c r="I1054" s="3">
        <v>0</v>
      </c>
      <c r="J1054" s="3">
        <v>0</v>
      </c>
      <c r="K1054" s="3">
        <v>-490.91</v>
      </c>
      <c r="L1054">
        <v>0</v>
      </c>
      <c r="M1054" s="4">
        <v>45665</v>
      </c>
      <c r="N1054" s="3">
        <v>-3000</v>
      </c>
      <c r="O1054" s="3">
        <v>11011.36</v>
      </c>
      <c r="P1054" s="3">
        <v>59.24</v>
      </c>
      <c r="Q1054" s="3"/>
      <c r="R1054" s="3">
        <v>0</v>
      </c>
      <c r="S1054" s="3" t="s">
        <v>50</v>
      </c>
      <c r="T1054" s="3" t="s">
        <v>467</v>
      </c>
      <c r="U1054" s="3" t="s">
        <v>414</v>
      </c>
      <c r="V1054" s="3"/>
      <c r="W1054" s="3" t="s">
        <v>119</v>
      </c>
      <c r="X1054" s="3">
        <v>-245.93</v>
      </c>
      <c r="Y1054" s="3"/>
      <c r="Z1054" s="3"/>
      <c r="AA1054" s="3">
        <v>490.91</v>
      </c>
      <c r="AB1054" s="5" t="s">
        <v>1402</v>
      </c>
      <c r="AC1054" s="3">
        <v>2417.04</v>
      </c>
      <c r="AD1054" s="3"/>
    </row>
    <row r="1055" spans="1:30" x14ac:dyDescent="0.25">
      <c r="A1055">
        <v>91338</v>
      </c>
      <c r="B1055" t="s">
        <v>2318</v>
      </c>
      <c r="C1055" s="3">
        <f t="shared" si="17"/>
        <v>-945.94</v>
      </c>
      <c r="D1055" s="3">
        <v>0</v>
      </c>
      <c r="E1055" s="3">
        <v>0</v>
      </c>
      <c r="F1055" s="3">
        <v>-945.94</v>
      </c>
      <c r="G1055" s="3">
        <v>0</v>
      </c>
      <c r="H1055" s="3">
        <v>0</v>
      </c>
      <c r="I1055" s="3">
        <v>0</v>
      </c>
      <c r="J1055" s="3">
        <v>-821.18</v>
      </c>
      <c r="K1055" s="3">
        <v>-1767.12</v>
      </c>
      <c r="L1055">
        <v>0</v>
      </c>
      <c r="M1055" s="4">
        <v>45702</v>
      </c>
      <c r="N1055" s="3">
        <v>-55.57</v>
      </c>
      <c r="O1055" s="3">
        <v>424.34</v>
      </c>
      <c r="P1055" s="3">
        <v>20581.05</v>
      </c>
      <c r="Q1055" s="3" t="s">
        <v>32</v>
      </c>
      <c r="R1055" s="3">
        <v>0</v>
      </c>
      <c r="S1055" s="3" t="s">
        <v>436</v>
      </c>
      <c r="T1055" s="3" t="s">
        <v>966</v>
      </c>
      <c r="U1055" s="3" t="s">
        <v>35</v>
      </c>
      <c r="V1055" s="3" t="s">
        <v>2319</v>
      </c>
      <c r="W1055" s="3" t="s">
        <v>119</v>
      </c>
      <c r="X1055" s="3">
        <v>-1789.53</v>
      </c>
      <c r="Y1055" s="3"/>
      <c r="Z1055" s="3"/>
      <c r="AA1055" s="3">
        <v>1767.12</v>
      </c>
      <c r="AB1055" s="5" t="s">
        <v>484</v>
      </c>
      <c r="AC1055" s="3">
        <v>55.57</v>
      </c>
      <c r="AD1055" s="3" t="s">
        <v>2320</v>
      </c>
    </row>
    <row r="1056" spans="1:30" x14ac:dyDescent="0.25">
      <c r="A1056">
        <v>18982</v>
      </c>
      <c r="B1056" t="s">
        <v>2321</v>
      </c>
      <c r="C1056" s="3">
        <f t="shared" si="17"/>
        <v>-1078.58</v>
      </c>
      <c r="D1056" s="3">
        <v>0</v>
      </c>
      <c r="E1056" s="3">
        <v>0</v>
      </c>
      <c r="F1056" s="3">
        <v>-1078.58</v>
      </c>
      <c r="G1056" s="3">
        <v>0</v>
      </c>
      <c r="H1056" s="3">
        <v>0</v>
      </c>
      <c r="I1056" s="3">
        <v>0</v>
      </c>
      <c r="J1056" s="3">
        <v>0</v>
      </c>
      <c r="K1056" s="3">
        <v>-1078.58</v>
      </c>
      <c r="L1056">
        <v>3000</v>
      </c>
      <c r="M1056" s="4">
        <v>45589</v>
      </c>
      <c r="N1056" s="3">
        <v>-3848.56</v>
      </c>
      <c r="O1056" s="3">
        <v>0</v>
      </c>
      <c r="P1056" s="3">
        <v>3691.8</v>
      </c>
      <c r="Q1056" s="3"/>
      <c r="R1056" s="3">
        <v>0</v>
      </c>
      <c r="S1056" s="3" t="s">
        <v>33</v>
      </c>
      <c r="T1056" s="3" t="s">
        <v>413</v>
      </c>
      <c r="U1056" s="3" t="s">
        <v>44</v>
      </c>
      <c r="V1056" s="3" t="s">
        <v>2322</v>
      </c>
      <c r="W1056" s="3" t="s">
        <v>119</v>
      </c>
      <c r="X1056" s="3">
        <v>139.31</v>
      </c>
      <c r="Y1056" s="3"/>
      <c r="Z1056" s="3"/>
      <c r="AA1056" s="3">
        <v>4078.58</v>
      </c>
      <c r="AB1056" s="5" t="s">
        <v>2323</v>
      </c>
      <c r="AC1056" s="3">
        <v>-1078.58</v>
      </c>
      <c r="AD1056" s="3" t="s">
        <v>2324</v>
      </c>
    </row>
    <row r="1057" spans="1:30" x14ac:dyDescent="0.25">
      <c r="A1057">
        <v>428841</v>
      </c>
      <c r="B1057" t="s">
        <v>2325</v>
      </c>
      <c r="C1057" s="3">
        <f t="shared" si="17"/>
        <v>-1208.4000000000001</v>
      </c>
      <c r="D1057" s="3">
        <v>0</v>
      </c>
      <c r="E1057" s="3">
        <v>0</v>
      </c>
      <c r="F1057" s="3">
        <v>-1208.4000000000001</v>
      </c>
      <c r="G1057" s="3">
        <v>0</v>
      </c>
      <c r="H1057" s="3">
        <v>0</v>
      </c>
      <c r="I1057" s="3">
        <v>0</v>
      </c>
      <c r="J1057" s="3">
        <v>0</v>
      </c>
      <c r="K1057" s="3">
        <v>-1208.4000000000001</v>
      </c>
      <c r="L1057">
        <v>0</v>
      </c>
      <c r="M1057" s="4">
        <v>45665</v>
      </c>
      <c r="N1057" s="3">
        <v>-9157.0400000000009</v>
      </c>
      <c r="O1057" s="3">
        <v>7049.49</v>
      </c>
      <c r="P1057" s="3">
        <v>1083.8399999999999</v>
      </c>
      <c r="Q1057" s="3"/>
      <c r="R1057" s="3">
        <v>0</v>
      </c>
      <c r="S1057" s="3" t="s">
        <v>770</v>
      </c>
      <c r="T1057" s="3" t="s">
        <v>32</v>
      </c>
      <c r="U1057" s="3" t="s">
        <v>35</v>
      </c>
      <c r="V1057" s="3"/>
      <c r="W1057" s="3"/>
      <c r="X1057" s="3">
        <v>-367</v>
      </c>
      <c r="Y1057" s="3"/>
      <c r="Z1057" s="3"/>
      <c r="AA1057" s="3">
        <v>1208.4000000000001</v>
      </c>
      <c r="AB1057" s="5" t="s">
        <v>1697</v>
      </c>
      <c r="AC1057" s="3">
        <v>7948.64</v>
      </c>
      <c r="AD1057" s="3"/>
    </row>
    <row r="1058" spans="1:30" x14ac:dyDescent="0.25">
      <c r="A1058">
        <v>430681</v>
      </c>
      <c r="B1058" t="s">
        <v>2326</v>
      </c>
      <c r="C1058" s="3">
        <f t="shared" si="17"/>
        <v>-1292.56</v>
      </c>
      <c r="D1058" s="3">
        <v>0</v>
      </c>
      <c r="E1058" s="3">
        <v>-20.47</v>
      </c>
      <c r="F1058" s="3">
        <v>-1292.56</v>
      </c>
      <c r="G1058" s="3">
        <v>0</v>
      </c>
      <c r="H1058" s="3">
        <v>0</v>
      </c>
      <c r="I1058" s="3">
        <v>0</v>
      </c>
      <c r="J1058" s="3">
        <v>0</v>
      </c>
      <c r="K1058" s="3">
        <v>-1313.03</v>
      </c>
      <c r="L1058">
        <v>0</v>
      </c>
      <c r="M1058" s="4">
        <v>45693</v>
      </c>
      <c r="N1058" s="3">
        <v>-69.05</v>
      </c>
      <c r="O1058" s="3">
        <v>1281.8599999999999</v>
      </c>
      <c r="P1058" s="3">
        <v>20719.32</v>
      </c>
      <c r="Q1058" s="3"/>
      <c r="R1058" s="3">
        <v>0</v>
      </c>
      <c r="S1058" s="3" t="s">
        <v>436</v>
      </c>
      <c r="T1058" s="3" t="s">
        <v>42</v>
      </c>
      <c r="U1058" s="3" t="s">
        <v>44</v>
      </c>
      <c r="V1058" s="3"/>
      <c r="W1058" s="3"/>
      <c r="X1058" s="3">
        <v>-389.78</v>
      </c>
      <c r="Y1058" s="3"/>
      <c r="Z1058" s="3"/>
      <c r="AA1058" s="3">
        <v>1313.03</v>
      </c>
      <c r="AB1058" s="5" t="s">
        <v>596</v>
      </c>
      <c r="AC1058" s="3">
        <v>69.05</v>
      </c>
      <c r="AD1058" s="3" t="s">
        <v>2327</v>
      </c>
    </row>
    <row r="1059" spans="1:30" x14ac:dyDescent="0.25">
      <c r="A1059">
        <v>433023</v>
      </c>
      <c r="B1059" t="s">
        <v>2328</v>
      </c>
      <c r="C1059" s="3">
        <f t="shared" si="17"/>
        <v>-1670.4</v>
      </c>
      <c r="D1059" s="3">
        <v>0</v>
      </c>
      <c r="E1059" s="3">
        <v>0</v>
      </c>
      <c r="F1059" s="3">
        <v>-1670.4</v>
      </c>
      <c r="G1059" s="3">
        <v>0</v>
      </c>
      <c r="H1059" s="3">
        <v>0</v>
      </c>
      <c r="I1059" s="3">
        <v>0</v>
      </c>
      <c r="J1059" s="3">
        <v>0</v>
      </c>
      <c r="K1059" s="3">
        <v>-1670.4</v>
      </c>
      <c r="L1059">
        <v>0</v>
      </c>
      <c r="M1059" s="4">
        <v>45714</v>
      </c>
      <c r="N1059" s="3">
        <v>-676.94</v>
      </c>
      <c r="O1059" s="3">
        <v>10166.6</v>
      </c>
      <c r="P1059" s="3">
        <v>24916.68</v>
      </c>
      <c r="Q1059" s="3"/>
      <c r="R1059" s="3">
        <v>514.55999999999995</v>
      </c>
      <c r="S1059" s="3" t="s">
        <v>50</v>
      </c>
      <c r="T1059" s="3" t="s">
        <v>32</v>
      </c>
      <c r="U1059" s="3" t="s">
        <v>35</v>
      </c>
      <c r="V1059" s="3"/>
      <c r="W1059" s="3" t="s">
        <v>110</v>
      </c>
      <c r="X1059" s="3">
        <v>-813.72</v>
      </c>
      <c r="Y1059" s="3"/>
      <c r="Z1059" s="3"/>
      <c r="AA1059" s="3">
        <v>1670.4</v>
      </c>
      <c r="AB1059" s="5" t="s">
        <v>70</v>
      </c>
      <c r="AC1059" s="3">
        <v>676.94</v>
      </c>
      <c r="AD1059" s="3"/>
    </row>
    <row r="1060" spans="1:30" x14ac:dyDescent="0.25">
      <c r="A1060">
        <v>144256</v>
      </c>
      <c r="B1060" t="s">
        <v>2329</v>
      </c>
      <c r="C1060" s="3">
        <f t="shared" si="17"/>
        <v>-3356.15</v>
      </c>
      <c r="D1060" s="3">
        <v>0</v>
      </c>
      <c r="E1060" s="3">
        <v>0</v>
      </c>
      <c r="F1060" s="3">
        <v>-3356.15</v>
      </c>
      <c r="G1060" s="3">
        <v>0</v>
      </c>
      <c r="H1060" s="3">
        <v>0</v>
      </c>
      <c r="I1060" s="3">
        <v>0</v>
      </c>
      <c r="J1060" s="3">
        <v>0</v>
      </c>
      <c r="K1060" s="3">
        <v>-3356.15</v>
      </c>
      <c r="L1060">
        <v>0</v>
      </c>
      <c r="M1060" s="4">
        <v>45680</v>
      </c>
      <c r="N1060" s="3">
        <v>-3356.15</v>
      </c>
      <c r="O1060" s="3">
        <v>0</v>
      </c>
      <c r="P1060" s="3">
        <v>374.95</v>
      </c>
      <c r="Q1060" s="3" t="s">
        <v>32</v>
      </c>
      <c r="R1060" s="3">
        <v>3073.4</v>
      </c>
      <c r="S1060" s="3" t="s">
        <v>770</v>
      </c>
      <c r="T1060" s="3" t="s">
        <v>2330</v>
      </c>
      <c r="U1060" s="3" t="s">
        <v>414</v>
      </c>
      <c r="V1060" s="3"/>
      <c r="W1060" s="3" t="s">
        <v>119</v>
      </c>
      <c r="X1060" s="3">
        <v>194.76</v>
      </c>
      <c r="Y1060" s="3"/>
      <c r="Z1060" s="3"/>
      <c r="AA1060" s="3">
        <v>3356.15</v>
      </c>
      <c r="AB1060" s="5" t="s">
        <v>1189</v>
      </c>
      <c r="AC1060" s="3">
        <v>27.87</v>
      </c>
      <c r="AD1060" s="3" t="s">
        <v>2331</v>
      </c>
    </row>
    <row r="1061" spans="1:30" x14ac:dyDescent="0.25">
      <c r="A1061">
        <v>188629</v>
      </c>
      <c r="B1061" t="s">
        <v>2332</v>
      </c>
      <c r="C1061" s="3">
        <f t="shared" si="17"/>
        <v>-0.01</v>
      </c>
      <c r="D1061" s="3">
        <v>20874.599999999999</v>
      </c>
      <c r="E1061" s="3">
        <v>0</v>
      </c>
      <c r="F1061" s="3">
        <v>0</v>
      </c>
      <c r="G1061" s="3">
        <v>-0.01</v>
      </c>
      <c r="H1061" s="3">
        <v>0</v>
      </c>
      <c r="I1061" s="3">
        <v>0</v>
      </c>
      <c r="J1061" s="3">
        <v>0</v>
      </c>
      <c r="K1061" s="3">
        <v>20874.59</v>
      </c>
      <c r="L1061">
        <v>100000</v>
      </c>
      <c r="M1061" s="4">
        <v>45712</v>
      </c>
      <c r="N1061" s="3">
        <v>-4096.8</v>
      </c>
      <c r="O1061" s="3">
        <v>39868.199999999997</v>
      </c>
      <c r="P1061" s="3">
        <v>318470.8</v>
      </c>
      <c r="Q1061" s="3" t="s">
        <v>32</v>
      </c>
      <c r="R1061" s="3">
        <v>4542.75</v>
      </c>
      <c r="S1061" s="3" t="s">
        <v>33</v>
      </c>
      <c r="T1061" s="3" t="s">
        <v>623</v>
      </c>
      <c r="U1061" s="3" t="s">
        <v>35</v>
      </c>
      <c r="V1061" s="3" t="s">
        <v>129</v>
      </c>
      <c r="W1061" s="3" t="s">
        <v>201</v>
      </c>
      <c r="X1061" s="3">
        <v>18366.32</v>
      </c>
      <c r="Y1061" s="3"/>
      <c r="Z1061" s="3"/>
      <c r="AA1061" s="3">
        <v>79125.41</v>
      </c>
      <c r="AB1061" s="5" t="s">
        <v>64</v>
      </c>
      <c r="AC1061" s="3">
        <v>871.2</v>
      </c>
      <c r="AD1061" s="3" t="s">
        <v>2333</v>
      </c>
    </row>
    <row r="1062" spans="1:30" x14ac:dyDescent="0.25">
      <c r="A1062">
        <v>18110</v>
      </c>
      <c r="B1062" t="s">
        <v>2334</v>
      </c>
      <c r="C1062" s="3">
        <f t="shared" si="17"/>
        <v>-0.01</v>
      </c>
      <c r="D1062" s="3">
        <v>0</v>
      </c>
      <c r="E1062" s="3">
        <v>0</v>
      </c>
      <c r="F1062" s="3">
        <v>0</v>
      </c>
      <c r="G1062" s="3">
        <v>-0.01</v>
      </c>
      <c r="H1062" s="3">
        <v>0</v>
      </c>
      <c r="I1062" s="3">
        <v>0</v>
      </c>
      <c r="J1062" s="3">
        <v>0</v>
      </c>
      <c r="K1062" s="3">
        <v>-0.01</v>
      </c>
      <c r="L1062">
        <v>0</v>
      </c>
      <c r="M1062" s="4">
        <v>45631</v>
      </c>
      <c r="N1062" s="3">
        <v>-73.08</v>
      </c>
      <c r="O1062" s="3">
        <v>0</v>
      </c>
      <c r="P1062" s="3">
        <v>67.12</v>
      </c>
      <c r="Q1062" s="3"/>
      <c r="R1062" s="3">
        <v>0</v>
      </c>
      <c r="S1062" s="3" t="s">
        <v>50</v>
      </c>
      <c r="T1062" s="3" t="s">
        <v>32</v>
      </c>
      <c r="U1062" s="3" t="s">
        <v>44</v>
      </c>
      <c r="V1062" s="3"/>
      <c r="W1062" s="3" t="s">
        <v>119</v>
      </c>
      <c r="X1062" s="3">
        <v>0</v>
      </c>
      <c r="Y1062" s="3"/>
      <c r="Z1062" s="3"/>
      <c r="AA1062" s="3">
        <v>0.01</v>
      </c>
      <c r="AB1062" s="5" t="s">
        <v>1369</v>
      </c>
      <c r="AC1062" s="3">
        <v>73.069999999999993</v>
      </c>
      <c r="AD1062" s="3"/>
    </row>
    <row r="1063" spans="1:30" x14ac:dyDescent="0.25">
      <c r="A1063">
        <v>167707</v>
      </c>
      <c r="B1063" t="s">
        <v>2335</v>
      </c>
      <c r="C1063" s="3">
        <f t="shared" si="17"/>
        <v>-0.01</v>
      </c>
      <c r="D1063" s="3">
        <v>0</v>
      </c>
      <c r="E1063" s="3">
        <v>0</v>
      </c>
      <c r="F1063" s="3">
        <v>0</v>
      </c>
      <c r="G1063" s="3">
        <v>-0.01</v>
      </c>
      <c r="H1063" s="3">
        <v>0</v>
      </c>
      <c r="I1063" s="3">
        <v>0</v>
      </c>
      <c r="J1063" s="3">
        <v>-143.74</v>
      </c>
      <c r="K1063" s="3">
        <v>-143.75</v>
      </c>
      <c r="L1063">
        <v>0</v>
      </c>
      <c r="M1063" s="4">
        <v>45709</v>
      </c>
      <c r="N1063" s="3">
        <v>645.15</v>
      </c>
      <c r="O1063" s="3">
        <v>5312.52</v>
      </c>
      <c r="P1063" s="3">
        <v>4352.58</v>
      </c>
      <c r="Q1063" s="3"/>
      <c r="R1063" s="3">
        <v>0</v>
      </c>
      <c r="S1063" s="3" t="s">
        <v>50</v>
      </c>
      <c r="T1063" s="3" t="s">
        <v>32</v>
      </c>
      <c r="U1063" s="3" t="s">
        <v>414</v>
      </c>
      <c r="V1063" s="3"/>
      <c r="W1063" s="3" t="s">
        <v>119</v>
      </c>
      <c r="X1063" s="3">
        <v>-66.430000000000007</v>
      </c>
      <c r="Y1063" s="3"/>
      <c r="Z1063" s="3"/>
      <c r="AA1063" s="3">
        <v>69.27</v>
      </c>
      <c r="AB1063" s="5" t="s">
        <v>59</v>
      </c>
      <c r="AC1063" s="3">
        <v>-645.15</v>
      </c>
      <c r="AD1063" s="3"/>
    </row>
    <row r="1064" spans="1:30" x14ac:dyDescent="0.25">
      <c r="A1064">
        <v>381912</v>
      </c>
      <c r="B1064" t="s">
        <v>2336</v>
      </c>
      <c r="C1064" s="3">
        <f t="shared" si="17"/>
        <v>-0.02</v>
      </c>
      <c r="D1064" s="3">
        <v>0</v>
      </c>
      <c r="E1064" s="3">
        <v>0</v>
      </c>
      <c r="F1064" s="3">
        <v>0</v>
      </c>
      <c r="G1064" s="3">
        <v>-0.02</v>
      </c>
      <c r="H1064" s="3">
        <v>0</v>
      </c>
      <c r="I1064" s="3">
        <v>0</v>
      </c>
      <c r="J1064" s="3">
        <v>0</v>
      </c>
      <c r="K1064" s="3">
        <v>-0.02</v>
      </c>
      <c r="L1064">
        <v>0</v>
      </c>
      <c r="M1064" s="4">
        <v>45699</v>
      </c>
      <c r="N1064" s="3">
        <v>-2897.98</v>
      </c>
      <c r="O1064" s="3">
        <v>2639.92</v>
      </c>
      <c r="P1064" s="3">
        <v>16267.49</v>
      </c>
      <c r="Q1064" s="3" t="s">
        <v>32</v>
      </c>
      <c r="R1064" s="3">
        <v>0</v>
      </c>
      <c r="S1064" s="3" t="s">
        <v>178</v>
      </c>
      <c r="T1064" s="3" t="s">
        <v>544</v>
      </c>
      <c r="U1064" s="3" t="s">
        <v>35</v>
      </c>
      <c r="V1064" s="3"/>
      <c r="W1064" s="3" t="s">
        <v>46</v>
      </c>
      <c r="X1064" s="3">
        <v>93.36</v>
      </c>
      <c r="Y1064" s="3"/>
      <c r="Z1064" s="3"/>
      <c r="AA1064" s="3">
        <v>0.02</v>
      </c>
      <c r="AB1064" s="5" t="s">
        <v>64</v>
      </c>
      <c r="AC1064" s="3">
        <v>-83.17</v>
      </c>
      <c r="AD1064" s="3" t="s">
        <v>2337</v>
      </c>
    </row>
    <row r="1065" spans="1:30" x14ac:dyDescent="0.25">
      <c r="A1065">
        <v>439495</v>
      </c>
      <c r="B1065" t="s">
        <v>2338</v>
      </c>
      <c r="C1065" s="3">
        <f t="shared" si="17"/>
        <v>-0.02</v>
      </c>
      <c r="D1065" s="3">
        <v>0</v>
      </c>
      <c r="E1065" s="3">
        <v>0</v>
      </c>
      <c r="F1065" s="3">
        <v>0</v>
      </c>
      <c r="G1065" s="3">
        <v>-0.02</v>
      </c>
      <c r="H1065" s="3">
        <v>0</v>
      </c>
      <c r="I1065" s="3">
        <v>0</v>
      </c>
      <c r="J1065" s="3">
        <v>0</v>
      </c>
      <c r="K1065" s="3">
        <v>-0.02</v>
      </c>
      <c r="L1065">
        <v>0</v>
      </c>
      <c r="M1065" s="4">
        <v>45617</v>
      </c>
      <c r="N1065" s="3">
        <v>-152.93</v>
      </c>
      <c r="O1065" s="3">
        <v>0</v>
      </c>
      <c r="P1065" s="3">
        <v>479.02</v>
      </c>
      <c r="Q1065" s="3"/>
      <c r="R1065" s="3">
        <v>0</v>
      </c>
      <c r="S1065" s="3" t="s">
        <v>50</v>
      </c>
      <c r="T1065" s="3" t="s">
        <v>32</v>
      </c>
      <c r="U1065" s="3" t="s">
        <v>44</v>
      </c>
      <c r="V1065" s="3"/>
      <c r="W1065" s="3"/>
      <c r="X1065" s="3">
        <v>-35.15</v>
      </c>
      <c r="Y1065" s="3"/>
      <c r="Z1065" s="3"/>
      <c r="AA1065" s="3">
        <v>0.02</v>
      </c>
      <c r="AB1065" s="5" t="s">
        <v>1579</v>
      </c>
      <c r="AC1065" s="3">
        <v>152.91</v>
      </c>
      <c r="AD1065" s="3"/>
    </row>
    <row r="1066" spans="1:30" x14ac:dyDescent="0.25">
      <c r="A1066">
        <v>19269</v>
      </c>
      <c r="B1066" t="s">
        <v>2339</v>
      </c>
      <c r="C1066" s="3">
        <f t="shared" si="17"/>
        <v>-0.04</v>
      </c>
      <c r="D1066" s="3">
        <v>0</v>
      </c>
      <c r="E1066" s="3">
        <v>0</v>
      </c>
      <c r="F1066" s="3">
        <v>0</v>
      </c>
      <c r="G1066" s="3">
        <v>-0.04</v>
      </c>
      <c r="H1066" s="3">
        <v>0</v>
      </c>
      <c r="I1066" s="3">
        <v>0</v>
      </c>
      <c r="J1066" s="3">
        <v>-1093.44</v>
      </c>
      <c r="K1066" s="3">
        <v>-1093.48</v>
      </c>
      <c r="L1066">
        <v>0</v>
      </c>
      <c r="M1066" s="4">
        <v>45709</v>
      </c>
      <c r="N1066" s="3">
        <v>-1093.44</v>
      </c>
      <c r="O1066" s="3">
        <v>0</v>
      </c>
      <c r="P1066" s="3">
        <v>4766.76</v>
      </c>
      <c r="Q1066" s="3" t="s">
        <v>32</v>
      </c>
      <c r="R1066" s="3">
        <v>1093.44</v>
      </c>
      <c r="S1066" s="3" t="s">
        <v>50</v>
      </c>
      <c r="T1066" s="3" t="s">
        <v>536</v>
      </c>
      <c r="U1066" s="3" t="s">
        <v>44</v>
      </c>
      <c r="V1066" s="3" t="s">
        <v>2340</v>
      </c>
      <c r="W1066" s="3" t="s">
        <v>119</v>
      </c>
      <c r="X1066" s="3">
        <v>-114.17</v>
      </c>
      <c r="Y1066" s="3"/>
      <c r="Z1066" s="3"/>
      <c r="AA1066" s="3">
        <v>1093.48</v>
      </c>
      <c r="AB1066" s="5" t="s">
        <v>179</v>
      </c>
      <c r="AC1066" s="3">
        <v>2203.1999999999998</v>
      </c>
      <c r="AD1066" s="3" t="s">
        <v>2341</v>
      </c>
    </row>
    <row r="1067" spans="1:30" x14ac:dyDescent="0.25">
      <c r="A1067">
        <v>427627</v>
      </c>
      <c r="B1067" t="s">
        <v>2342</v>
      </c>
      <c r="C1067" s="3">
        <f t="shared" si="17"/>
        <v>-0.11</v>
      </c>
      <c r="D1067" s="3">
        <v>0</v>
      </c>
      <c r="E1067" s="3">
        <v>0</v>
      </c>
      <c r="F1067" s="3">
        <v>0</v>
      </c>
      <c r="G1067" s="3">
        <v>-0.11</v>
      </c>
      <c r="H1067" s="3">
        <v>0</v>
      </c>
      <c r="I1067" s="3">
        <v>0</v>
      </c>
      <c r="J1067" s="3">
        <v>-0.12</v>
      </c>
      <c r="K1067" s="3">
        <v>-0.23</v>
      </c>
      <c r="L1067">
        <v>0</v>
      </c>
      <c r="M1067" s="4">
        <v>45639</v>
      </c>
      <c r="N1067" s="3">
        <v>-22.26</v>
      </c>
      <c r="O1067" s="3">
        <v>0</v>
      </c>
      <c r="P1067" s="3">
        <v>14209.23</v>
      </c>
      <c r="Q1067" s="3"/>
      <c r="R1067" s="3">
        <v>0</v>
      </c>
      <c r="S1067" s="3" t="s">
        <v>436</v>
      </c>
      <c r="T1067" s="3" t="s">
        <v>32</v>
      </c>
      <c r="U1067" s="3" t="s">
        <v>63</v>
      </c>
      <c r="V1067" s="3" t="s">
        <v>1868</v>
      </c>
      <c r="W1067" s="3"/>
      <c r="X1067" s="3">
        <v>-17.68</v>
      </c>
      <c r="Y1067" s="3"/>
      <c r="Z1067" s="3"/>
      <c r="AA1067" s="3">
        <v>0.23</v>
      </c>
      <c r="AB1067" s="5" t="s">
        <v>1579</v>
      </c>
      <c r="AC1067" s="3">
        <v>-0.11</v>
      </c>
      <c r="AD1067" s="3" t="s">
        <v>2343</v>
      </c>
    </row>
    <row r="1068" spans="1:30" x14ac:dyDescent="0.25">
      <c r="A1068">
        <v>150549</v>
      </c>
      <c r="B1068" t="s">
        <v>2344</v>
      </c>
      <c r="C1068" s="3">
        <f t="shared" si="17"/>
        <v>-0.23</v>
      </c>
      <c r="D1068" s="3">
        <v>0</v>
      </c>
      <c r="E1068" s="3">
        <v>0</v>
      </c>
      <c r="F1068" s="3">
        <v>0</v>
      </c>
      <c r="G1068" s="3">
        <v>-0.23</v>
      </c>
      <c r="H1068" s="3">
        <v>0</v>
      </c>
      <c r="I1068" s="3">
        <v>0</v>
      </c>
      <c r="J1068" s="3">
        <v>0</v>
      </c>
      <c r="K1068" s="3">
        <v>-0.23</v>
      </c>
      <c r="L1068">
        <v>0</v>
      </c>
      <c r="M1068" s="4">
        <v>45701</v>
      </c>
      <c r="N1068" s="3">
        <v>-1633.7</v>
      </c>
      <c r="O1068" s="3">
        <v>2318.5100000000002</v>
      </c>
      <c r="P1068" s="3">
        <v>6399.27</v>
      </c>
      <c r="Q1068" s="3" t="s">
        <v>32</v>
      </c>
      <c r="R1068" s="3">
        <v>0</v>
      </c>
      <c r="S1068" s="3" t="s">
        <v>50</v>
      </c>
      <c r="T1068" s="3" t="s">
        <v>544</v>
      </c>
      <c r="U1068" s="3" t="s">
        <v>35</v>
      </c>
      <c r="V1068" s="3" t="s">
        <v>224</v>
      </c>
      <c r="W1068" s="3" t="s">
        <v>57</v>
      </c>
      <c r="X1068" s="3">
        <v>-3.2</v>
      </c>
      <c r="Y1068" s="3"/>
      <c r="Z1068" s="3"/>
      <c r="AA1068" s="3">
        <v>0.23</v>
      </c>
      <c r="AB1068" s="5" t="s">
        <v>671</v>
      </c>
      <c r="AC1068" s="3">
        <v>1633.7</v>
      </c>
      <c r="AD1068" s="3" t="s">
        <v>2345</v>
      </c>
    </row>
    <row r="1069" spans="1:30" x14ac:dyDescent="0.25">
      <c r="A1069">
        <v>72460</v>
      </c>
      <c r="B1069" t="s">
        <v>2346</v>
      </c>
      <c r="C1069" s="3">
        <f t="shared" si="17"/>
        <v>-0.6</v>
      </c>
      <c r="D1069" s="3">
        <v>11286.21</v>
      </c>
      <c r="E1069" s="3">
        <v>6292.93</v>
      </c>
      <c r="F1069" s="3">
        <v>0</v>
      </c>
      <c r="G1069" s="3">
        <v>-0.6</v>
      </c>
      <c r="H1069" s="3">
        <v>0</v>
      </c>
      <c r="I1069" s="3">
        <v>0</v>
      </c>
      <c r="J1069" s="3">
        <v>0</v>
      </c>
      <c r="K1069" s="3">
        <v>17578.54</v>
      </c>
      <c r="L1069">
        <v>120000</v>
      </c>
      <c r="M1069" s="4">
        <v>45698</v>
      </c>
      <c r="N1069" s="3">
        <v>-1663.64</v>
      </c>
      <c r="O1069" s="3">
        <v>19108.48</v>
      </c>
      <c r="P1069" s="3">
        <v>365019.65</v>
      </c>
      <c r="Q1069" s="3" t="s">
        <v>32</v>
      </c>
      <c r="R1069" s="3">
        <v>73.98</v>
      </c>
      <c r="S1069" s="3" t="s">
        <v>33</v>
      </c>
      <c r="T1069" s="3" t="s">
        <v>464</v>
      </c>
      <c r="U1069" s="3" t="s">
        <v>35</v>
      </c>
      <c r="V1069" s="3" t="s">
        <v>74</v>
      </c>
      <c r="W1069" s="3" t="s">
        <v>119</v>
      </c>
      <c r="X1069" s="3">
        <v>39441.760000000002</v>
      </c>
      <c r="Y1069" s="3"/>
      <c r="Z1069" s="3" t="s">
        <v>2347</v>
      </c>
      <c r="AA1069" s="3">
        <v>102421.46</v>
      </c>
      <c r="AB1069" s="5" t="s">
        <v>70</v>
      </c>
      <c r="AC1069" s="3">
        <v>-2918.4</v>
      </c>
      <c r="AD1069" s="3" t="s">
        <v>2348</v>
      </c>
    </row>
    <row r="1070" spans="1:30" x14ac:dyDescent="0.25">
      <c r="A1070">
        <v>51691</v>
      </c>
      <c r="B1070" t="s">
        <v>2349</v>
      </c>
      <c r="C1070" s="3">
        <f t="shared" si="17"/>
        <v>-0.7</v>
      </c>
      <c r="D1070" s="3">
        <v>187.06</v>
      </c>
      <c r="E1070" s="3">
        <v>0</v>
      </c>
      <c r="F1070" s="3">
        <v>0</v>
      </c>
      <c r="G1070" s="3">
        <v>-0.7</v>
      </c>
      <c r="H1070" s="3">
        <v>0</v>
      </c>
      <c r="I1070" s="3">
        <v>0</v>
      </c>
      <c r="J1070" s="3">
        <v>0</v>
      </c>
      <c r="K1070" s="3">
        <v>186.36</v>
      </c>
      <c r="L1070">
        <v>20000</v>
      </c>
      <c r="M1070" s="4">
        <v>45691</v>
      </c>
      <c r="N1070" s="3">
        <v>-707.37</v>
      </c>
      <c r="O1070" s="3">
        <v>468.79</v>
      </c>
      <c r="P1070" s="3">
        <v>21548.02</v>
      </c>
      <c r="Q1070" s="3" t="s">
        <v>32</v>
      </c>
      <c r="R1070" s="3">
        <v>12.16</v>
      </c>
      <c r="S1070" s="3" t="s">
        <v>33</v>
      </c>
      <c r="T1070" s="3" t="s">
        <v>1146</v>
      </c>
      <c r="U1070" s="3" t="s">
        <v>44</v>
      </c>
      <c r="V1070" s="3" t="s">
        <v>114</v>
      </c>
      <c r="W1070" s="3" t="s">
        <v>119</v>
      </c>
      <c r="X1070" s="3">
        <v>541.79</v>
      </c>
      <c r="Y1070" s="3"/>
      <c r="Z1070" s="3"/>
      <c r="AA1070" s="3">
        <v>19813.64</v>
      </c>
      <c r="AB1070" s="5" t="s">
        <v>70</v>
      </c>
      <c r="AC1070" s="3">
        <v>150.47</v>
      </c>
      <c r="AD1070" s="3" t="s">
        <v>2350</v>
      </c>
    </row>
    <row r="1071" spans="1:30" x14ac:dyDescent="0.25">
      <c r="A1071">
        <v>136050</v>
      </c>
      <c r="B1071" t="s">
        <v>2351</v>
      </c>
      <c r="C1071" s="3">
        <f t="shared" si="17"/>
        <v>-254.10999999999999</v>
      </c>
      <c r="D1071" s="3">
        <v>0</v>
      </c>
      <c r="E1071" s="3">
        <v>0</v>
      </c>
      <c r="F1071" s="3">
        <v>-252.91</v>
      </c>
      <c r="G1071" s="3">
        <v>-1.2</v>
      </c>
      <c r="H1071" s="3">
        <v>0</v>
      </c>
      <c r="I1071" s="3">
        <v>0</v>
      </c>
      <c r="J1071" s="3">
        <v>0</v>
      </c>
      <c r="K1071" s="3">
        <v>-254.11</v>
      </c>
      <c r="L1071">
        <v>0</v>
      </c>
      <c r="M1071" s="4">
        <v>45671</v>
      </c>
      <c r="N1071" s="3">
        <v>-297.23</v>
      </c>
      <c r="O1071" s="3">
        <v>565.20000000000005</v>
      </c>
      <c r="P1071" s="3">
        <v>10893.83</v>
      </c>
      <c r="Q1071" s="3" t="s">
        <v>32</v>
      </c>
      <c r="R1071" s="3">
        <v>0</v>
      </c>
      <c r="S1071" s="3" t="s">
        <v>770</v>
      </c>
      <c r="T1071" s="3" t="s">
        <v>577</v>
      </c>
      <c r="U1071" s="3" t="s">
        <v>35</v>
      </c>
      <c r="V1071" s="3" t="s">
        <v>124</v>
      </c>
      <c r="W1071" s="3" t="s">
        <v>119</v>
      </c>
      <c r="X1071" s="3">
        <v>-125.73</v>
      </c>
      <c r="Y1071" s="3"/>
      <c r="Z1071" s="3"/>
      <c r="AA1071" s="3">
        <v>254.11</v>
      </c>
      <c r="AB1071" s="5" t="s">
        <v>267</v>
      </c>
      <c r="AC1071" s="3">
        <v>-252.91</v>
      </c>
      <c r="AD1071" s="3" t="s">
        <v>2352</v>
      </c>
    </row>
    <row r="1072" spans="1:30" x14ac:dyDescent="0.25">
      <c r="A1072">
        <v>382405</v>
      </c>
      <c r="B1072" t="s">
        <v>2353</v>
      </c>
      <c r="C1072" s="3">
        <f t="shared" si="17"/>
        <v>-2.0699999999999998</v>
      </c>
      <c r="D1072" s="3">
        <v>0</v>
      </c>
      <c r="E1072" s="3">
        <v>0</v>
      </c>
      <c r="F1072" s="3">
        <v>0</v>
      </c>
      <c r="G1072" s="3">
        <v>-2.0699999999999998</v>
      </c>
      <c r="H1072" s="3">
        <v>0</v>
      </c>
      <c r="I1072" s="3">
        <v>0</v>
      </c>
      <c r="J1072" s="3">
        <v>0</v>
      </c>
      <c r="K1072" s="3">
        <v>-2.0699999999999998</v>
      </c>
      <c r="L1072">
        <v>0</v>
      </c>
      <c r="M1072" s="4">
        <v>45707</v>
      </c>
      <c r="N1072" s="3">
        <v>-1322.14</v>
      </c>
      <c r="O1072" s="3">
        <v>9053.1299999999992</v>
      </c>
      <c r="P1072" s="3">
        <v>21483.599999999999</v>
      </c>
      <c r="Q1072" s="3"/>
      <c r="R1072" s="3">
        <v>0</v>
      </c>
      <c r="S1072" s="3" t="s">
        <v>50</v>
      </c>
      <c r="T1072" s="3" t="s">
        <v>100</v>
      </c>
      <c r="U1072" s="3" t="s">
        <v>35</v>
      </c>
      <c r="V1072" s="3"/>
      <c r="W1072" s="3"/>
      <c r="X1072" s="3">
        <v>-483.01</v>
      </c>
      <c r="Y1072" s="3"/>
      <c r="Z1072" s="3"/>
      <c r="AA1072" s="3">
        <v>2.0699999999999998</v>
      </c>
      <c r="AB1072" s="5" t="s">
        <v>256</v>
      </c>
      <c r="AC1072" s="3">
        <v>1322.14</v>
      </c>
      <c r="AD1072" s="3"/>
    </row>
    <row r="1073" spans="1:30" x14ac:dyDescent="0.25">
      <c r="A1073">
        <v>422327</v>
      </c>
      <c r="B1073" t="s">
        <v>2354</v>
      </c>
      <c r="C1073" s="3">
        <f t="shared" si="17"/>
        <v>-3.4</v>
      </c>
      <c r="D1073" s="3">
        <v>0</v>
      </c>
      <c r="E1073" s="3">
        <v>0</v>
      </c>
      <c r="F1073" s="3">
        <v>0</v>
      </c>
      <c r="G1073" s="3">
        <v>-3.4</v>
      </c>
      <c r="H1073" s="3">
        <v>0</v>
      </c>
      <c r="I1073" s="3">
        <v>0</v>
      </c>
      <c r="J1073" s="3">
        <v>0</v>
      </c>
      <c r="K1073" s="3">
        <v>-3.4</v>
      </c>
      <c r="L1073">
        <v>0</v>
      </c>
      <c r="M1073" s="4">
        <v>45673</v>
      </c>
      <c r="N1073" s="3">
        <v>-301.36</v>
      </c>
      <c r="O1073" s="3">
        <v>276.8</v>
      </c>
      <c r="P1073" s="3">
        <v>6952.5</v>
      </c>
      <c r="Q1073" s="3" t="s">
        <v>32</v>
      </c>
      <c r="R1073" s="3">
        <v>0</v>
      </c>
      <c r="S1073" s="3" t="s">
        <v>50</v>
      </c>
      <c r="T1073" s="3" t="s">
        <v>32</v>
      </c>
      <c r="U1073" s="3" t="s">
        <v>63</v>
      </c>
      <c r="V1073" s="3"/>
      <c r="W1073" s="3"/>
      <c r="X1073" s="3">
        <v>-5.62</v>
      </c>
      <c r="Y1073" s="3"/>
      <c r="Z1073" s="3"/>
      <c r="AA1073" s="3">
        <v>3.4</v>
      </c>
      <c r="AB1073" s="5" t="s">
        <v>158</v>
      </c>
      <c r="AC1073" s="3">
        <v>301.36</v>
      </c>
      <c r="AD1073" s="3"/>
    </row>
    <row r="1074" spans="1:30" x14ac:dyDescent="0.25">
      <c r="A1074">
        <v>151269</v>
      </c>
      <c r="B1074" t="s">
        <v>2355</v>
      </c>
      <c r="C1074" s="3">
        <f t="shared" si="17"/>
        <v>-4.5599999999999996</v>
      </c>
      <c r="D1074" s="3">
        <v>7985.78</v>
      </c>
      <c r="E1074" s="3">
        <v>0</v>
      </c>
      <c r="F1074" s="3">
        <v>0</v>
      </c>
      <c r="G1074" s="3">
        <v>-4.5599999999999996</v>
      </c>
      <c r="H1074" s="3">
        <v>0</v>
      </c>
      <c r="I1074" s="3">
        <v>0</v>
      </c>
      <c r="J1074" s="3">
        <v>0</v>
      </c>
      <c r="K1074" s="3">
        <v>7981.22</v>
      </c>
      <c r="L1074">
        <v>10000</v>
      </c>
      <c r="M1074" s="4">
        <v>45712</v>
      </c>
      <c r="N1074" s="3">
        <v>-2148.4</v>
      </c>
      <c r="O1074" s="3">
        <v>12235.46</v>
      </c>
      <c r="P1074" s="3">
        <v>55246.64</v>
      </c>
      <c r="Q1074" s="3" t="s">
        <v>32</v>
      </c>
      <c r="R1074" s="3">
        <v>280.98</v>
      </c>
      <c r="S1074" s="3" t="s">
        <v>33</v>
      </c>
      <c r="T1074" s="3" t="s">
        <v>714</v>
      </c>
      <c r="U1074" s="3" t="s">
        <v>44</v>
      </c>
      <c r="V1074" s="3" t="s">
        <v>255</v>
      </c>
      <c r="W1074" s="3" t="s">
        <v>119</v>
      </c>
      <c r="X1074" s="3">
        <v>3089.6</v>
      </c>
      <c r="Y1074" s="3"/>
      <c r="Z1074" s="3"/>
      <c r="AA1074" s="3">
        <v>2018.78</v>
      </c>
      <c r="AB1074" s="5" t="s">
        <v>52</v>
      </c>
      <c r="AC1074" s="3">
        <v>1997.19</v>
      </c>
      <c r="AD1074" s="3" t="s">
        <v>2356</v>
      </c>
    </row>
    <row r="1075" spans="1:30" x14ac:dyDescent="0.25">
      <c r="A1075">
        <v>288076</v>
      </c>
      <c r="B1075" t="s">
        <v>2357</v>
      </c>
      <c r="C1075" s="3">
        <f t="shared" si="17"/>
        <v>-5.33</v>
      </c>
      <c r="D1075" s="3">
        <v>0</v>
      </c>
      <c r="E1075" s="3">
        <v>0</v>
      </c>
      <c r="F1075" s="3">
        <v>0</v>
      </c>
      <c r="G1075" s="3">
        <v>-5.33</v>
      </c>
      <c r="H1075" s="3">
        <v>0</v>
      </c>
      <c r="I1075" s="3">
        <v>0</v>
      </c>
      <c r="J1075" s="3">
        <v>0</v>
      </c>
      <c r="K1075" s="3">
        <v>-5.33</v>
      </c>
      <c r="L1075">
        <v>0</v>
      </c>
      <c r="M1075" s="4">
        <v>45637</v>
      </c>
      <c r="N1075" s="3">
        <v>-519.78</v>
      </c>
      <c r="O1075" s="3">
        <v>0</v>
      </c>
      <c r="P1075" s="3">
        <v>2501</v>
      </c>
      <c r="Q1075" s="3"/>
      <c r="R1075" s="3">
        <v>0</v>
      </c>
      <c r="S1075" s="3" t="s">
        <v>50</v>
      </c>
      <c r="T1075" s="3" t="s">
        <v>577</v>
      </c>
      <c r="U1075" s="3" t="s">
        <v>44</v>
      </c>
      <c r="V1075" s="3"/>
      <c r="W1075" s="3"/>
      <c r="X1075" s="3">
        <v>-28.99</v>
      </c>
      <c r="Y1075" s="3"/>
      <c r="Z1075" s="3"/>
      <c r="AA1075" s="3">
        <v>5.33</v>
      </c>
      <c r="AB1075" s="5" t="s">
        <v>1450</v>
      </c>
      <c r="AC1075" s="3">
        <v>514.45000000000005</v>
      </c>
      <c r="AD1075" s="3"/>
    </row>
    <row r="1076" spans="1:30" x14ac:dyDescent="0.25">
      <c r="A1076">
        <v>430875</v>
      </c>
      <c r="B1076" t="s">
        <v>2358</v>
      </c>
      <c r="C1076" s="3">
        <f t="shared" si="17"/>
        <v>-11.47</v>
      </c>
      <c r="D1076" s="3">
        <v>0</v>
      </c>
      <c r="E1076" s="3">
        <v>0</v>
      </c>
      <c r="F1076" s="3">
        <v>0</v>
      </c>
      <c r="G1076" s="3">
        <v>-11.47</v>
      </c>
      <c r="H1076" s="3">
        <v>0</v>
      </c>
      <c r="I1076" s="3">
        <v>0</v>
      </c>
      <c r="J1076" s="3">
        <v>-0.04</v>
      </c>
      <c r="K1076" s="3">
        <v>-11.51</v>
      </c>
      <c r="L1076">
        <v>0</v>
      </c>
      <c r="M1076" s="4">
        <v>45665</v>
      </c>
      <c r="N1076" s="3">
        <v>-860.72</v>
      </c>
      <c r="O1076" s="3">
        <v>1900.94</v>
      </c>
      <c r="P1076" s="3">
        <v>50476.09</v>
      </c>
      <c r="Q1076" s="3"/>
      <c r="R1076" s="3">
        <v>0</v>
      </c>
      <c r="S1076" s="3" t="s">
        <v>770</v>
      </c>
      <c r="T1076" s="3" t="s">
        <v>32</v>
      </c>
      <c r="U1076" s="3" t="s">
        <v>44</v>
      </c>
      <c r="V1076" s="3"/>
      <c r="W1076" s="3"/>
      <c r="X1076" s="3">
        <v>-3.85</v>
      </c>
      <c r="Y1076" s="3"/>
      <c r="Z1076" s="3"/>
      <c r="AA1076" s="3">
        <v>11.51</v>
      </c>
      <c r="AB1076" s="5" t="s">
        <v>1892</v>
      </c>
      <c r="AC1076" s="3">
        <v>1388.64</v>
      </c>
      <c r="AD1076" s="3"/>
    </row>
    <row r="1077" spans="1:30" x14ac:dyDescent="0.25">
      <c r="A1077">
        <v>440901</v>
      </c>
      <c r="B1077" t="s">
        <v>2359</v>
      </c>
      <c r="C1077" s="3">
        <f t="shared" si="17"/>
        <v>-11.99</v>
      </c>
      <c r="D1077" s="3">
        <v>0</v>
      </c>
      <c r="E1077" s="3">
        <v>0</v>
      </c>
      <c r="F1077" s="3">
        <v>0</v>
      </c>
      <c r="G1077" s="3">
        <v>-11.99</v>
      </c>
      <c r="H1077" s="3">
        <v>0</v>
      </c>
      <c r="I1077" s="3">
        <v>0</v>
      </c>
      <c r="J1077" s="3">
        <v>0</v>
      </c>
      <c r="K1077" s="3">
        <v>-11.99</v>
      </c>
      <c r="L1077">
        <v>0</v>
      </c>
      <c r="M1077" s="4">
        <v>45628</v>
      </c>
      <c r="N1077" s="3">
        <v>-377.26</v>
      </c>
      <c r="O1077" s="3">
        <v>0</v>
      </c>
      <c r="P1077" s="3">
        <v>756.15</v>
      </c>
      <c r="Q1077" s="3"/>
      <c r="R1077" s="3">
        <v>0</v>
      </c>
      <c r="S1077" s="3" t="s">
        <v>50</v>
      </c>
      <c r="T1077" s="3" t="s">
        <v>536</v>
      </c>
      <c r="U1077" s="3" t="s">
        <v>35</v>
      </c>
      <c r="V1077" s="3"/>
      <c r="W1077" s="3"/>
      <c r="X1077" s="3">
        <v>-21.04</v>
      </c>
      <c r="Y1077" s="3"/>
      <c r="Z1077" s="3"/>
      <c r="AA1077" s="3">
        <v>11.99</v>
      </c>
      <c r="AB1077" s="5" t="s">
        <v>1472</v>
      </c>
      <c r="AC1077" s="3">
        <v>365.27</v>
      </c>
      <c r="AD1077" s="3"/>
    </row>
    <row r="1078" spans="1:30" x14ac:dyDescent="0.25">
      <c r="A1078">
        <v>393203</v>
      </c>
      <c r="B1078" t="s">
        <v>2360</v>
      </c>
      <c r="C1078" s="3">
        <f t="shared" si="17"/>
        <v>-13.49</v>
      </c>
      <c r="D1078" s="3">
        <v>0</v>
      </c>
      <c r="E1078" s="3">
        <v>0</v>
      </c>
      <c r="F1078" s="3">
        <v>0</v>
      </c>
      <c r="G1078" s="3">
        <v>-13.49</v>
      </c>
      <c r="H1078" s="3">
        <v>0</v>
      </c>
      <c r="I1078" s="3">
        <v>0</v>
      </c>
      <c r="J1078" s="3">
        <v>0</v>
      </c>
      <c r="K1078" s="3">
        <v>-13.49</v>
      </c>
      <c r="L1078">
        <v>10000</v>
      </c>
      <c r="M1078" s="4">
        <v>45636</v>
      </c>
      <c r="N1078" s="3">
        <v>-62.08</v>
      </c>
      <c r="O1078" s="3">
        <v>0</v>
      </c>
      <c r="P1078" s="3">
        <v>18696.29</v>
      </c>
      <c r="Q1078" s="3"/>
      <c r="R1078" s="3">
        <v>2032.8</v>
      </c>
      <c r="S1078" s="3" t="s">
        <v>33</v>
      </c>
      <c r="T1078" s="3" t="s">
        <v>322</v>
      </c>
      <c r="U1078" s="3" t="s">
        <v>35</v>
      </c>
      <c r="V1078" s="3"/>
      <c r="W1078" s="3"/>
      <c r="X1078" s="3">
        <v>1670.92</v>
      </c>
      <c r="Y1078" s="3"/>
      <c r="Z1078" s="3"/>
      <c r="AA1078" s="3">
        <v>10013.49</v>
      </c>
      <c r="AB1078" s="5" t="s">
        <v>1998</v>
      </c>
      <c r="AC1078" s="3">
        <v>-1142.52</v>
      </c>
      <c r="AD1078" s="3" t="s">
        <v>2361</v>
      </c>
    </row>
    <row r="1079" spans="1:30" x14ac:dyDescent="0.25">
      <c r="A1079">
        <v>382406</v>
      </c>
      <c r="B1079" t="s">
        <v>2362</v>
      </c>
      <c r="C1079" s="3">
        <f t="shared" si="17"/>
        <v>-13.74</v>
      </c>
      <c r="D1079" s="3">
        <v>0</v>
      </c>
      <c r="E1079" s="3">
        <v>0</v>
      </c>
      <c r="F1079" s="3">
        <v>0</v>
      </c>
      <c r="G1079" s="3">
        <v>-13.74</v>
      </c>
      <c r="H1079" s="3">
        <v>0</v>
      </c>
      <c r="I1079" s="3">
        <v>0</v>
      </c>
      <c r="J1079" s="3">
        <v>0</v>
      </c>
      <c r="K1079" s="3">
        <v>-13.74</v>
      </c>
      <c r="L1079">
        <v>0</v>
      </c>
      <c r="M1079" s="4">
        <v>45684</v>
      </c>
      <c r="N1079" s="3">
        <v>-512.64</v>
      </c>
      <c r="O1079" s="3">
        <v>528.32000000000005</v>
      </c>
      <c r="P1079" s="3">
        <v>6388</v>
      </c>
      <c r="Q1079" s="3"/>
      <c r="R1079" s="3">
        <v>0</v>
      </c>
      <c r="S1079" s="3" t="s">
        <v>436</v>
      </c>
      <c r="T1079" s="3" t="s">
        <v>577</v>
      </c>
      <c r="U1079" s="3" t="s">
        <v>35</v>
      </c>
      <c r="V1079" s="3"/>
      <c r="W1079" s="3"/>
      <c r="X1079" s="3">
        <v>-23.13</v>
      </c>
      <c r="Y1079" s="3"/>
      <c r="Z1079" s="3"/>
      <c r="AA1079" s="3">
        <v>13.74</v>
      </c>
      <c r="AB1079" s="5" t="s">
        <v>632</v>
      </c>
      <c r="AC1079" s="3">
        <v>512.64</v>
      </c>
      <c r="AD1079" s="3"/>
    </row>
    <row r="1080" spans="1:30" x14ac:dyDescent="0.25">
      <c r="A1080">
        <v>423214</v>
      </c>
      <c r="B1080" t="s">
        <v>2363</v>
      </c>
      <c r="C1080" s="3">
        <f t="shared" si="17"/>
        <v>-14.26</v>
      </c>
      <c r="D1080" s="3">
        <v>0</v>
      </c>
      <c r="E1080" s="3">
        <v>1668.79</v>
      </c>
      <c r="F1080" s="3">
        <v>0</v>
      </c>
      <c r="G1080" s="3">
        <v>-14.26</v>
      </c>
      <c r="H1080" s="3">
        <v>0</v>
      </c>
      <c r="I1080" s="3">
        <v>0</v>
      </c>
      <c r="J1080" s="3">
        <v>0</v>
      </c>
      <c r="K1080" s="3">
        <v>1654.53</v>
      </c>
      <c r="L1080">
        <v>0</v>
      </c>
      <c r="M1080" s="4">
        <v>45710</v>
      </c>
      <c r="N1080" s="3">
        <v>-263.20999999999998</v>
      </c>
      <c r="O1080" s="3">
        <v>0</v>
      </c>
      <c r="P1080" s="3">
        <v>3957.93</v>
      </c>
      <c r="Q1080" s="3" t="s">
        <v>32</v>
      </c>
      <c r="R1080" s="3">
        <v>0</v>
      </c>
      <c r="S1080" s="3" t="s">
        <v>50</v>
      </c>
      <c r="T1080" s="3" t="s">
        <v>32</v>
      </c>
      <c r="U1080" s="3" t="s">
        <v>510</v>
      </c>
      <c r="V1080" s="3" t="s">
        <v>854</v>
      </c>
      <c r="W1080" s="3"/>
      <c r="X1080" s="3">
        <v>702.02</v>
      </c>
      <c r="Y1080" s="3"/>
      <c r="Z1080" s="3"/>
      <c r="AA1080" s="3">
        <v>-1594.45</v>
      </c>
      <c r="AB1080" s="5" t="s">
        <v>2364</v>
      </c>
      <c r="AC1080" s="3">
        <v>263.20999999999998</v>
      </c>
      <c r="AD1080" s="3" t="s">
        <v>2365</v>
      </c>
    </row>
    <row r="1081" spans="1:30" x14ac:dyDescent="0.25">
      <c r="A1081">
        <v>391636</v>
      </c>
      <c r="B1081" t="s">
        <v>2366</v>
      </c>
      <c r="C1081" s="3">
        <f t="shared" si="17"/>
        <v>-20.66</v>
      </c>
      <c r="D1081" s="3">
        <v>0</v>
      </c>
      <c r="E1081" s="3">
        <v>0</v>
      </c>
      <c r="F1081" s="3">
        <v>0</v>
      </c>
      <c r="G1081" s="3">
        <v>-20.66</v>
      </c>
      <c r="H1081" s="3">
        <v>0</v>
      </c>
      <c r="I1081" s="3">
        <v>0</v>
      </c>
      <c r="J1081" s="3">
        <v>0</v>
      </c>
      <c r="K1081" s="3">
        <v>-20.66</v>
      </c>
      <c r="L1081">
        <v>0</v>
      </c>
      <c r="M1081" s="4">
        <v>45702</v>
      </c>
      <c r="N1081" s="3">
        <v>-969.45</v>
      </c>
      <c r="O1081" s="3">
        <v>892.48</v>
      </c>
      <c r="P1081" s="3">
        <v>10008.65</v>
      </c>
      <c r="Q1081" s="3" t="s">
        <v>32</v>
      </c>
      <c r="R1081" s="3">
        <v>0</v>
      </c>
      <c r="S1081" s="3" t="s">
        <v>50</v>
      </c>
      <c r="T1081" s="3" t="s">
        <v>84</v>
      </c>
      <c r="U1081" s="3" t="s">
        <v>35</v>
      </c>
      <c r="V1081" s="3" t="s">
        <v>2367</v>
      </c>
      <c r="W1081" s="3"/>
      <c r="X1081" s="3">
        <v>-9.48</v>
      </c>
      <c r="Y1081" s="3"/>
      <c r="Z1081" s="3"/>
      <c r="AA1081" s="3">
        <v>20.66</v>
      </c>
      <c r="AB1081" s="5" t="s">
        <v>484</v>
      </c>
      <c r="AC1081" s="3">
        <v>969.45</v>
      </c>
      <c r="AD1081" s="3" t="s">
        <v>2368</v>
      </c>
    </row>
    <row r="1082" spans="1:30" x14ac:dyDescent="0.25">
      <c r="A1082">
        <v>16910</v>
      </c>
      <c r="B1082" t="s">
        <v>2369</v>
      </c>
      <c r="C1082" s="3">
        <f t="shared" si="17"/>
        <v>-29.69</v>
      </c>
      <c r="D1082" s="3">
        <v>5568.74</v>
      </c>
      <c r="E1082" s="3">
        <v>9059.67</v>
      </c>
      <c r="F1082" s="3">
        <v>0</v>
      </c>
      <c r="G1082" s="3">
        <v>-29.69</v>
      </c>
      <c r="H1082" s="3">
        <v>0</v>
      </c>
      <c r="I1082" s="3">
        <v>0</v>
      </c>
      <c r="J1082" s="3">
        <v>0</v>
      </c>
      <c r="K1082" s="3">
        <v>14598.72</v>
      </c>
      <c r="L1082">
        <v>10000</v>
      </c>
      <c r="M1082" s="4">
        <v>45684</v>
      </c>
      <c r="N1082" s="3">
        <v>-1244.6600000000001</v>
      </c>
      <c r="O1082" s="3">
        <v>13893.96</v>
      </c>
      <c r="P1082" s="3">
        <v>21785.1</v>
      </c>
      <c r="Q1082" s="3" t="s">
        <v>32</v>
      </c>
      <c r="R1082" s="3">
        <v>0</v>
      </c>
      <c r="S1082" s="3" t="s">
        <v>94</v>
      </c>
      <c r="T1082" s="3" t="s">
        <v>572</v>
      </c>
      <c r="U1082" s="3" t="s">
        <v>44</v>
      </c>
      <c r="V1082" s="3" t="s">
        <v>69</v>
      </c>
      <c r="W1082" s="3" t="s">
        <v>119</v>
      </c>
      <c r="X1082" s="3">
        <v>3924.63</v>
      </c>
      <c r="Y1082" s="3">
        <v>13000</v>
      </c>
      <c r="Z1082" s="3" t="s">
        <v>202</v>
      </c>
      <c r="AA1082" s="3">
        <v>-1598.72</v>
      </c>
      <c r="AB1082" s="5" t="s">
        <v>70</v>
      </c>
      <c r="AC1082" s="3">
        <v>96</v>
      </c>
      <c r="AD1082" s="3" t="s">
        <v>2370</v>
      </c>
    </row>
    <row r="1083" spans="1:30" x14ac:dyDescent="0.25">
      <c r="A1083">
        <v>407681</v>
      </c>
      <c r="B1083" t="s">
        <v>2371</v>
      </c>
      <c r="C1083" s="3">
        <f t="shared" si="17"/>
        <v>-32.590000000000003</v>
      </c>
      <c r="D1083" s="3">
        <v>0</v>
      </c>
      <c r="E1083" s="3">
        <v>0</v>
      </c>
      <c r="F1083" s="3">
        <v>0</v>
      </c>
      <c r="G1083" s="3">
        <v>-32.590000000000003</v>
      </c>
      <c r="H1083" s="3">
        <v>0</v>
      </c>
      <c r="I1083" s="3">
        <v>0</v>
      </c>
      <c r="J1083" s="3">
        <v>-27.15</v>
      </c>
      <c r="K1083" s="3">
        <v>-59.74</v>
      </c>
      <c r="L1083">
        <v>0</v>
      </c>
      <c r="M1083" s="4">
        <v>45693</v>
      </c>
      <c r="N1083" s="3">
        <v>-195</v>
      </c>
      <c r="O1083" s="3">
        <v>348.34</v>
      </c>
      <c r="P1083" s="3">
        <v>3475.84</v>
      </c>
      <c r="Q1083" s="3"/>
      <c r="R1083" s="3">
        <v>0</v>
      </c>
      <c r="S1083" s="3" t="s">
        <v>50</v>
      </c>
      <c r="T1083" s="3" t="s">
        <v>32</v>
      </c>
      <c r="U1083" s="3" t="s">
        <v>35</v>
      </c>
      <c r="V1083" s="3"/>
      <c r="W1083" s="3"/>
      <c r="X1083" s="3">
        <v>-38.49</v>
      </c>
      <c r="Y1083" s="3"/>
      <c r="Z1083" s="3"/>
      <c r="AA1083" s="3">
        <v>59.74</v>
      </c>
      <c r="AB1083" s="5" t="s">
        <v>596</v>
      </c>
      <c r="AC1083" s="3">
        <v>195</v>
      </c>
      <c r="AD1083" s="3"/>
    </row>
    <row r="1084" spans="1:30" x14ac:dyDescent="0.25">
      <c r="A1084">
        <v>90204</v>
      </c>
      <c r="B1084" t="s">
        <v>2372</v>
      </c>
      <c r="C1084" s="3">
        <f t="shared" si="17"/>
        <v>-32.590000000000003</v>
      </c>
      <c r="D1084" s="3">
        <v>0</v>
      </c>
      <c r="E1084" s="3">
        <v>0</v>
      </c>
      <c r="F1084" s="3">
        <v>0</v>
      </c>
      <c r="G1084" s="3">
        <v>-32.590000000000003</v>
      </c>
      <c r="H1084" s="3">
        <v>0</v>
      </c>
      <c r="I1084" s="3">
        <v>0</v>
      </c>
      <c r="J1084" s="3">
        <v>0</v>
      </c>
      <c r="K1084" s="3">
        <v>-32.590000000000003</v>
      </c>
      <c r="L1084">
        <v>0</v>
      </c>
      <c r="M1084" s="4">
        <v>45677</v>
      </c>
      <c r="N1084" s="3">
        <v>-388.71</v>
      </c>
      <c r="O1084" s="3">
        <v>345.75</v>
      </c>
      <c r="P1084" s="3">
        <v>379.94</v>
      </c>
      <c r="Q1084" s="3"/>
      <c r="R1084" s="3">
        <v>0</v>
      </c>
      <c r="S1084" s="3" t="s">
        <v>178</v>
      </c>
      <c r="T1084" s="3" t="s">
        <v>577</v>
      </c>
      <c r="U1084" s="3" t="s">
        <v>414</v>
      </c>
      <c r="V1084" s="3"/>
      <c r="W1084" s="3" t="s">
        <v>119</v>
      </c>
      <c r="X1084" s="3">
        <v>-26.55</v>
      </c>
      <c r="Y1084" s="3"/>
      <c r="Z1084" s="3"/>
      <c r="AA1084" s="3">
        <v>32.590000000000003</v>
      </c>
      <c r="AB1084" s="5" t="s">
        <v>76</v>
      </c>
      <c r="AC1084" s="3">
        <v>388.71</v>
      </c>
      <c r="AD1084" s="3"/>
    </row>
    <row r="1085" spans="1:30" x14ac:dyDescent="0.25">
      <c r="A1085">
        <v>382187</v>
      </c>
      <c r="B1085" t="s">
        <v>2373</v>
      </c>
      <c r="C1085" s="3">
        <f t="shared" si="17"/>
        <v>-35.520000000000003</v>
      </c>
      <c r="D1085" s="3">
        <v>0</v>
      </c>
      <c r="E1085" s="3">
        <v>0</v>
      </c>
      <c r="F1085" s="3">
        <v>0</v>
      </c>
      <c r="G1085" s="3">
        <v>-35.520000000000003</v>
      </c>
      <c r="H1085" s="3">
        <v>0</v>
      </c>
      <c r="I1085" s="3">
        <v>0</v>
      </c>
      <c r="J1085" s="3">
        <v>0</v>
      </c>
      <c r="K1085" s="3">
        <v>-35.520000000000003</v>
      </c>
      <c r="L1085">
        <v>0</v>
      </c>
      <c r="M1085" s="4">
        <v>45687</v>
      </c>
      <c r="N1085" s="3">
        <v>-1463.92</v>
      </c>
      <c r="O1085" s="3">
        <v>3026.72</v>
      </c>
      <c r="P1085" s="3">
        <v>2970.7</v>
      </c>
      <c r="Q1085" s="3"/>
      <c r="R1085" s="3">
        <v>0</v>
      </c>
      <c r="S1085" s="3" t="s">
        <v>50</v>
      </c>
      <c r="T1085" s="3" t="s">
        <v>32</v>
      </c>
      <c r="U1085" s="3" t="s">
        <v>35</v>
      </c>
      <c r="V1085" s="3"/>
      <c r="W1085" s="3"/>
      <c r="X1085" s="3">
        <v>-22.2</v>
      </c>
      <c r="Y1085" s="3"/>
      <c r="Z1085" s="3"/>
      <c r="AA1085" s="3">
        <v>35.520000000000003</v>
      </c>
      <c r="AB1085" s="5" t="s">
        <v>533</v>
      </c>
      <c r="AC1085" s="3">
        <v>1463.92</v>
      </c>
      <c r="AD1085" s="3"/>
    </row>
    <row r="1086" spans="1:30" x14ac:dyDescent="0.25">
      <c r="A1086">
        <v>69265</v>
      </c>
      <c r="B1086" t="s">
        <v>2374</v>
      </c>
      <c r="C1086" s="3">
        <f t="shared" si="17"/>
        <v>-39.08</v>
      </c>
      <c r="D1086" s="3">
        <v>0</v>
      </c>
      <c r="E1086" s="3">
        <v>-272</v>
      </c>
      <c r="F1086" s="3">
        <v>0</v>
      </c>
      <c r="G1086" s="3">
        <v>-39.08</v>
      </c>
      <c r="H1086" s="3">
        <v>0</v>
      </c>
      <c r="I1086" s="3">
        <v>0</v>
      </c>
      <c r="J1086" s="3">
        <v>0</v>
      </c>
      <c r="K1086" s="3">
        <v>-311.08</v>
      </c>
      <c r="L1086">
        <v>0</v>
      </c>
      <c r="M1086" s="4">
        <v>45702</v>
      </c>
      <c r="N1086" s="3">
        <v>-506.72</v>
      </c>
      <c r="O1086" s="3">
        <v>2809.4</v>
      </c>
      <c r="P1086" s="3">
        <v>42437.63</v>
      </c>
      <c r="Q1086" s="3" t="s">
        <v>32</v>
      </c>
      <c r="R1086" s="3">
        <v>-17.78</v>
      </c>
      <c r="S1086" s="3" t="s">
        <v>770</v>
      </c>
      <c r="T1086" s="3" t="s">
        <v>100</v>
      </c>
      <c r="U1086" s="3" t="s">
        <v>44</v>
      </c>
      <c r="V1086" s="3"/>
      <c r="W1086" s="3" t="s">
        <v>119</v>
      </c>
      <c r="X1086" s="3">
        <v>-316.37</v>
      </c>
      <c r="Y1086" s="3"/>
      <c r="Z1086" s="3"/>
      <c r="AA1086" s="3">
        <v>311.08</v>
      </c>
      <c r="AB1086" s="5" t="s">
        <v>39</v>
      </c>
      <c r="AC1086" s="3">
        <v>506.72</v>
      </c>
      <c r="AD1086" s="3" t="s">
        <v>2375</v>
      </c>
    </row>
    <row r="1087" spans="1:30" x14ac:dyDescent="0.25">
      <c r="A1087">
        <v>407708</v>
      </c>
      <c r="B1087" t="s">
        <v>2376</v>
      </c>
      <c r="C1087" s="3">
        <f t="shared" si="17"/>
        <v>-50.59</v>
      </c>
      <c r="D1087" s="3">
        <v>0</v>
      </c>
      <c r="E1087" s="3">
        <v>0</v>
      </c>
      <c r="F1087" s="3">
        <v>0</v>
      </c>
      <c r="G1087" s="3">
        <v>-50.59</v>
      </c>
      <c r="H1087" s="3">
        <v>0</v>
      </c>
      <c r="I1087" s="3">
        <v>0</v>
      </c>
      <c r="J1087" s="3">
        <v>0</v>
      </c>
      <c r="K1087" s="3">
        <v>-50.59</v>
      </c>
      <c r="L1087">
        <v>15000</v>
      </c>
      <c r="M1087" s="4">
        <v>45713</v>
      </c>
      <c r="N1087" s="3">
        <v>-494.19</v>
      </c>
      <c r="O1087" s="3">
        <v>837.75</v>
      </c>
      <c r="P1087" s="3">
        <v>35180.160000000003</v>
      </c>
      <c r="Q1087" s="3" t="s">
        <v>32</v>
      </c>
      <c r="R1087" s="3">
        <v>0</v>
      </c>
      <c r="S1087" s="3" t="s">
        <v>33</v>
      </c>
      <c r="T1087" s="3" t="s">
        <v>200</v>
      </c>
      <c r="U1087" s="3" t="s">
        <v>44</v>
      </c>
      <c r="V1087" s="3" t="s">
        <v>114</v>
      </c>
      <c r="W1087" s="3" t="s">
        <v>57</v>
      </c>
      <c r="X1087" s="3">
        <v>4356.74</v>
      </c>
      <c r="Y1087" s="3"/>
      <c r="Z1087" s="3"/>
      <c r="AA1087" s="3">
        <v>15050.59</v>
      </c>
      <c r="AB1087" s="5" t="s">
        <v>339</v>
      </c>
      <c r="AC1087" s="3">
        <v>263.08999999999997</v>
      </c>
      <c r="AD1087" s="3" t="s">
        <v>2377</v>
      </c>
    </row>
    <row r="1088" spans="1:30" x14ac:dyDescent="0.25">
      <c r="A1088">
        <v>381986</v>
      </c>
      <c r="B1088" t="s">
        <v>2378</v>
      </c>
      <c r="C1088" s="3">
        <f t="shared" si="17"/>
        <v>-59.52</v>
      </c>
      <c r="D1088" s="3">
        <v>0</v>
      </c>
      <c r="E1088" s="3">
        <v>0</v>
      </c>
      <c r="F1088" s="3">
        <v>0</v>
      </c>
      <c r="G1088" s="3">
        <v>-59.52</v>
      </c>
      <c r="H1088" s="3">
        <v>0</v>
      </c>
      <c r="I1088" s="3">
        <v>0</v>
      </c>
      <c r="J1088" s="3">
        <v>-115</v>
      </c>
      <c r="K1088" s="3">
        <v>-174.52</v>
      </c>
      <c r="L1088">
        <v>0</v>
      </c>
      <c r="M1088" s="4">
        <v>45695</v>
      </c>
      <c r="N1088" s="3">
        <v>-110.72</v>
      </c>
      <c r="O1088" s="3">
        <v>633.91999999999996</v>
      </c>
      <c r="P1088" s="3">
        <v>10865.13</v>
      </c>
      <c r="Q1088" s="3" t="s">
        <v>32</v>
      </c>
      <c r="R1088" s="3">
        <v>0</v>
      </c>
      <c r="S1088" s="3" t="s">
        <v>50</v>
      </c>
      <c r="T1088" s="3" t="s">
        <v>32</v>
      </c>
      <c r="U1088" s="3" t="s">
        <v>35</v>
      </c>
      <c r="V1088" s="3" t="s">
        <v>2379</v>
      </c>
      <c r="W1088" s="3" t="s">
        <v>110</v>
      </c>
      <c r="X1088" s="3">
        <v>-142.37</v>
      </c>
      <c r="Y1088" s="3"/>
      <c r="Z1088" s="3"/>
      <c r="AA1088" s="3">
        <v>174.52</v>
      </c>
      <c r="AB1088" s="5" t="s">
        <v>443</v>
      </c>
      <c r="AC1088" s="3">
        <v>110.72</v>
      </c>
      <c r="AD1088" s="3" t="s">
        <v>2380</v>
      </c>
    </row>
    <row r="1089" spans="1:30" x14ac:dyDescent="0.25">
      <c r="A1089">
        <v>17524</v>
      </c>
      <c r="B1089" t="s">
        <v>2381</v>
      </c>
      <c r="C1089" s="3">
        <f t="shared" si="17"/>
        <v>-82.14</v>
      </c>
      <c r="D1089" s="3">
        <v>13594.56</v>
      </c>
      <c r="E1089" s="3">
        <v>2741.52</v>
      </c>
      <c r="F1089" s="3">
        <v>-19.64</v>
      </c>
      <c r="G1089" s="3">
        <v>-62.5</v>
      </c>
      <c r="H1089" s="3">
        <v>0</v>
      </c>
      <c r="I1089" s="3">
        <v>0</v>
      </c>
      <c r="J1089" s="3">
        <v>0</v>
      </c>
      <c r="K1089" s="3">
        <v>16253.94</v>
      </c>
      <c r="L1089">
        <v>50000</v>
      </c>
      <c r="M1089" s="4">
        <v>45708</v>
      </c>
      <c r="N1089" s="3">
        <v>-6361.53</v>
      </c>
      <c r="O1089" s="3">
        <v>22647.69</v>
      </c>
      <c r="P1089" s="3">
        <v>153066.32999999999</v>
      </c>
      <c r="Q1089" s="3"/>
      <c r="R1089" s="3">
        <v>9724.16</v>
      </c>
      <c r="S1089" s="3" t="s">
        <v>33</v>
      </c>
      <c r="T1089" s="3" t="s">
        <v>464</v>
      </c>
      <c r="U1089" s="3" t="s">
        <v>44</v>
      </c>
      <c r="V1089" s="3" t="s">
        <v>74</v>
      </c>
      <c r="W1089" s="3" t="s">
        <v>119</v>
      </c>
      <c r="X1089" s="3">
        <v>19520.009999999998</v>
      </c>
      <c r="Y1089" s="3"/>
      <c r="Z1089" s="3"/>
      <c r="AA1089" s="3">
        <v>33746.06</v>
      </c>
      <c r="AB1089" s="5" t="s">
        <v>256</v>
      </c>
      <c r="AC1089" s="3">
        <v>3697.92</v>
      </c>
      <c r="AD1089" s="3" t="s">
        <v>2382</v>
      </c>
    </row>
    <row r="1090" spans="1:30" x14ac:dyDescent="0.25">
      <c r="A1090">
        <v>418012</v>
      </c>
      <c r="B1090" t="s">
        <v>2383</v>
      </c>
      <c r="C1090" s="3">
        <f t="shared" si="17"/>
        <v>-81</v>
      </c>
      <c r="D1090" s="3">
        <v>0</v>
      </c>
      <c r="E1090" s="3">
        <v>0</v>
      </c>
      <c r="F1090" s="3">
        <v>0</v>
      </c>
      <c r="G1090" s="3">
        <v>-81</v>
      </c>
      <c r="H1090" s="3">
        <v>0</v>
      </c>
      <c r="I1090" s="3">
        <v>0</v>
      </c>
      <c r="J1090" s="3">
        <v>0</v>
      </c>
      <c r="K1090" s="3">
        <v>-81</v>
      </c>
      <c r="L1090">
        <v>0</v>
      </c>
      <c r="M1090" s="4">
        <v>45713</v>
      </c>
      <c r="N1090" s="3">
        <v>-1336.62</v>
      </c>
      <c r="O1090" s="3">
        <v>6452.92</v>
      </c>
      <c r="P1090" s="3">
        <v>25111.37</v>
      </c>
      <c r="Q1090" s="3"/>
      <c r="R1090" s="3">
        <v>0</v>
      </c>
      <c r="S1090" s="3" t="s">
        <v>436</v>
      </c>
      <c r="T1090" s="3" t="s">
        <v>437</v>
      </c>
      <c r="U1090" s="3" t="s">
        <v>35</v>
      </c>
      <c r="V1090" s="3"/>
      <c r="W1090" s="3" t="s">
        <v>57</v>
      </c>
      <c r="X1090" s="3">
        <v>-166.89</v>
      </c>
      <c r="Y1090" s="3"/>
      <c r="Z1090" s="3"/>
      <c r="AA1090" s="3">
        <v>81</v>
      </c>
      <c r="AB1090" s="5" t="s">
        <v>64</v>
      </c>
      <c r="AC1090" s="3">
        <v>1350.69</v>
      </c>
      <c r="AD1090" s="3" t="s">
        <v>2384</v>
      </c>
    </row>
    <row r="1091" spans="1:30" x14ac:dyDescent="0.25">
      <c r="A1091">
        <v>381862</v>
      </c>
      <c r="B1091" t="s">
        <v>2385</v>
      </c>
      <c r="C1091" s="3">
        <f t="shared" si="17"/>
        <v>-100</v>
      </c>
      <c r="D1091" s="3">
        <v>0</v>
      </c>
      <c r="E1091" s="3">
        <v>0</v>
      </c>
      <c r="F1091" s="3">
        <v>0</v>
      </c>
      <c r="G1091" s="3">
        <v>-100</v>
      </c>
      <c r="H1091" s="3">
        <v>0</v>
      </c>
      <c r="I1091" s="3">
        <v>0</v>
      </c>
      <c r="J1091" s="3">
        <v>0</v>
      </c>
      <c r="K1091" s="3">
        <v>-100</v>
      </c>
      <c r="L1091">
        <v>0</v>
      </c>
      <c r="M1091" s="4">
        <v>45700</v>
      </c>
      <c r="N1091" s="3">
        <v>-1578.11</v>
      </c>
      <c r="O1091" s="3">
        <v>2180.8000000000002</v>
      </c>
      <c r="P1091" s="3">
        <v>11737.09</v>
      </c>
      <c r="Q1091" s="3"/>
      <c r="R1091" s="3">
        <v>0</v>
      </c>
      <c r="S1091" s="3" t="s">
        <v>178</v>
      </c>
      <c r="T1091" s="3" t="s">
        <v>32</v>
      </c>
      <c r="U1091" s="3" t="s">
        <v>35</v>
      </c>
      <c r="V1091" s="3" t="s">
        <v>114</v>
      </c>
      <c r="W1091" s="3" t="s">
        <v>135</v>
      </c>
      <c r="X1091" s="3">
        <v>-182.38</v>
      </c>
      <c r="Y1091" s="3"/>
      <c r="Z1091" s="3"/>
      <c r="AA1091" s="3">
        <v>100</v>
      </c>
      <c r="AB1091" s="5" t="s">
        <v>519</v>
      </c>
      <c r="AC1091" s="3">
        <v>1578.11</v>
      </c>
      <c r="AD1091" s="3" t="s">
        <v>2386</v>
      </c>
    </row>
    <row r="1092" spans="1:30" x14ac:dyDescent="0.25">
      <c r="A1092">
        <v>17526</v>
      </c>
      <c r="B1092" t="s">
        <v>2387</v>
      </c>
      <c r="C1092" s="3">
        <f t="shared" si="17"/>
        <v>-112</v>
      </c>
      <c r="D1092" s="3">
        <v>0</v>
      </c>
      <c r="E1092" s="3">
        <v>0</v>
      </c>
      <c r="F1092" s="3">
        <v>0</v>
      </c>
      <c r="G1092" s="3">
        <v>-112</v>
      </c>
      <c r="H1092" s="3">
        <v>0</v>
      </c>
      <c r="I1092" s="3">
        <v>0</v>
      </c>
      <c r="J1092" s="3">
        <v>0</v>
      </c>
      <c r="K1092" s="3">
        <v>-112</v>
      </c>
      <c r="L1092">
        <v>0</v>
      </c>
      <c r="M1092" s="4">
        <v>45642</v>
      </c>
      <c r="N1092" s="3">
        <v>-782.87</v>
      </c>
      <c r="O1092" s="3">
        <v>0</v>
      </c>
      <c r="P1092" s="3">
        <v>3442.4</v>
      </c>
      <c r="Q1092" s="3"/>
      <c r="R1092" s="3">
        <v>0</v>
      </c>
      <c r="S1092" s="3" t="s">
        <v>770</v>
      </c>
      <c r="T1092" s="3" t="s">
        <v>100</v>
      </c>
      <c r="U1092" s="3" t="s">
        <v>44</v>
      </c>
      <c r="V1092" s="3" t="s">
        <v>124</v>
      </c>
      <c r="W1092" s="3" t="s">
        <v>119</v>
      </c>
      <c r="X1092" s="3">
        <v>-76.55</v>
      </c>
      <c r="Y1092" s="3"/>
      <c r="Z1092" s="3"/>
      <c r="AA1092" s="3">
        <v>112</v>
      </c>
      <c r="AB1092" s="5" t="s">
        <v>1333</v>
      </c>
      <c r="AC1092" s="3">
        <v>-112</v>
      </c>
      <c r="AD1092" s="3" t="s">
        <v>2388</v>
      </c>
    </row>
    <row r="1093" spans="1:30" x14ac:dyDescent="0.25">
      <c r="A1093">
        <v>17603</v>
      </c>
      <c r="B1093" t="s">
        <v>2389</v>
      </c>
      <c r="C1093" s="3">
        <f t="shared" ref="C1093:C1156" si="18">F1093+G1093+H1093+I1093</f>
        <v>-112.47</v>
      </c>
      <c r="D1093" s="3">
        <v>0</v>
      </c>
      <c r="E1093" s="3">
        <v>0</v>
      </c>
      <c r="F1093" s="3">
        <v>0</v>
      </c>
      <c r="G1093" s="3">
        <v>-112.47</v>
      </c>
      <c r="H1093" s="3">
        <v>0</v>
      </c>
      <c r="I1093" s="3">
        <v>0</v>
      </c>
      <c r="J1093" s="3">
        <v>0</v>
      </c>
      <c r="K1093" s="3">
        <v>-112.47</v>
      </c>
      <c r="L1093">
        <v>0</v>
      </c>
      <c r="M1093" s="4">
        <v>45701</v>
      </c>
      <c r="N1093" s="3">
        <v>-1980.14</v>
      </c>
      <c r="O1093" s="3">
        <v>14384.32</v>
      </c>
      <c r="P1093" s="3">
        <v>61215.98</v>
      </c>
      <c r="Q1093" s="3" t="s">
        <v>32</v>
      </c>
      <c r="R1093" s="3">
        <v>0</v>
      </c>
      <c r="S1093" s="3" t="s">
        <v>50</v>
      </c>
      <c r="T1093" s="3" t="s">
        <v>577</v>
      </c>
      <c r="U1093" s="3" t="s">
        <v>44</v>
      </c>
      <c r="V1093" s="3" t="s">
        <v>152</v>
      </c>
      <c r="W1093" s="3" t="s">
        <v>119</v>
      </c>
      <c r="X1093" s="3">
        <v>-363.61</v>
      </c>
      <c r="Y1093" s="3"/>
      <c r="Z1093" s="3"/>
      <c r="AA1093" s="3">
        <v>112.47</v>
      </c>
      <c r="AB1093" s="5" t="s">
        <v>39</v>
      </c>
      <c r="AC1093" s="3">
        <v>1980.14</v>
      </c>
      <c r="AD1093" s="3" t="s">
        <v>2390</v>
      </c>
    </row>
    <row r="1094" spans="1:30" x14ac:dyDescent="0.25">
      <c r="A1094">
        <v>275558</v>
      </c>
      <c r="B1094" t="s">
        <v>2391</v>
      </c>
      <c r="C1094" s="3">
        <f t="shared" si="18"/>
        <v>-119.49</v>
      </c>
      <c r="D1094" s="3">
        <v>0</v>
      </c>
      <c r="E1094" s="3">
        <v>0</v>
      </c>
      <c r="F1094" s="3">
        <v>0</v>
      </c>
      <c r="G1094" s="3">
        <v>-119.49</v>
      </c>
      <c r="H1094" s="3">
        <v>0</v>
      </c>
      <c r="I1094" s="3">
        <v>0</v>
      </c>
      <c r="J1094" s="3">
        <v>0</v>
      </c>
      <c r="K1094" s="3">
        <v>-119.49</v>
      </c>
      <c r="L1094">
        <v>0</v>
      </c>
      <c r="M1094" s="4">
        <v>45666</v>
      </c>
      <c r="N1094" s="3">
        <v>-153.81</v>
      </c>
      <c r="O1094" s="3">
        <v>138</v>
      </c>
      <c r="P1094" s="3">
        <v>10750.96</v>
      </c>
      <c r="Q1094" s="3" t="s">
        <v>32</v>
      </c>
      <c r="R1094" s="3">
        <v>0</v>
      </c>
      <c r="S1094" s="3" t="s">
        <v>50</v>
      </c>
      <c r="T1094" s="3" t="s">
        <v>2392</v>
      </c>
      <c r="U1094" s="3" t="s">
        <v>44</v>
      </c>
      <c r="V1094" s="3"/>
      <c r="W1094" s="3" t="s">
        <v>119</v>
      </c>
      <c r="X1094" s="3">
        <v>-218.36</v>
      </c>
      <c r="Y1094" s="3"/>
      <c r="Z1094" s="3"/>
      <c r="AA1094" s="3">
        <v>119.49</v>
      </c>
      <c r="AB1094" s="5" t="s">
        <v>1697</v>
      </c>
      <c r="AC1094" s="3">
        <v>153.81</v>
      </c>
      <c r="AD1094" s="3"/>
    </row>
    <row r="1095" spans="1:30" x14ac:dyDescent="0.25">
      <c r="A1095">
        <v>382171</v>
      </c>
      <c r="B1095" t="s">
        <v>2393</v>
      </c>
      <c r="C1095" s="3">
        <f t="shared" si="18"/>
        <v>-140.63</v>
      </c>
      <c r="D1095" s="3">
        <v>0</v>
      </c>
      <c r="E1095" s="3">
        <v>0</v>
      </c>
      <c r="F1095" s="3">
        <v>0</v>
      </c>
      <c r="G1095" s="3">
        <v>-140.63</v>
      </c>
      <c r="H1095" s="3">
        <v>0</v>
      </c>
      <c r="I1095" s="3">
        <v>0</v>
      </c>
      <c r="J1095" s="3">
        <v>0</v>
      </c>
      <c r="K1095" s="3">
        <v>-140.63</v>
      </c>
      <c r="M1095" s="4">
        <v>45705</v>
      </c>
      <c r="N1095" s="3">
        <v>-1443.2</v>
      </c>
      <c r="O1095" s="3">
        <v>5674.07</v>
      </c>
      <c r="P1095" s="3">
        <v>6156.78</v>
      </c>
      <c r="Q1095" s="3" t="s">
        <v>32</v>
      </c>
      <c r="R1095" s="3">
        <v>0</v>
      </c>
      <c r="S1095" s="3" t="s">
        <v>50</v>
      </c>
      <c r="T1095" s="3" t="s">
        <v>32</v>
      </c>
      <c r="U1095" s="3" t="s">
        <v>35</v>
      </c>
      <c r="V1095" s="3" t="s">
        <v>2394</v>
      </c>
      <c r="W1095" s="3"/>
      <c r="X1095" s="3">
        <v>-64.680000000000007</v>
      </c>
      <c r="Y1095" s="3"/>
      <c r="Z1095" s="3"/>
      <c r="AA1095" s="3">
        <v>140.63</v>
      </c>
      <c r="AB1095" s="5" t="s">
        <v>39</v>
      </c>
      <c r="AC1095" s="3">
        <v>1443.2</v>
      </c>
      <c r="AD1095" s="3" t="s">
        <v>2395</v>
      </c>
    </row>
    <row r="1096" spans="1:30" x14ac:dyDescent="0.25">
      <c r="A1096">
        <v>191086</v>
      </c>
      <c r="B1096" t="s">
        <v>2396</v>
      </c>
      <c r="C1096" s="3">
        <f t="shared" si="18"/>
        <v>-185.15</v>
      </c>
      <c r="D1096" s="3">
        <v>0</v>
      </c>
      <c r="E1096" s="3">
        <v>0</v>
      </c>
      <c r="F1096" s="3">
        <v>0</v>
      </c>
      <c r="G1096" s="3">
        <v>-185.15</v>
      </c>
      <c r="H1096" s="3">
        <v>0</v>
      </c>
      <c r="I1096" s="3">
        <v>0</v>
      </c>
      <c r="J1096" s="3">
        <v>0</v>
      </c>
      <c r="K1096" s="3">
        <v>-185.15</v>
      </c>
      <c r="L1096">
        <v>0</v>
      </c>
      <c r="M1096" s="4">
        <v>45713</v>
      </c>
      <c r="N1096" s="3">
        <v>-171.16</v>
      </c>
      <c r="O1096" s="3">
        <v>2106.0500000000002</v>
      </c>
      <c r="P1096" s="3">
        <v>23382.48</v>
      </c>
      <c r="Q1096" s="3"/>
      <c r="R1096" s="3">
        <v>0</v>
      </c>
      <c r="S1096" s="3" t="s">
        <v>50</v>
      </c>
      <c r="T1096" s="3" t="s">
        <v>32</v>
      </c>
      <c r="U1096" s="3" t="s">
        <v>157</v>
      </c>
      <c r="V1096" s="3"/>
      <c r="W1096" s="3" t="s">
        <v>135</v>
      </c>
      <c r="X1096" s="3">
        <v>-153.75</v>
      </c>
      <c r="Y1096" s="3"/>
      <c r="Z1096" s="3"/>
      <c r="AA1096" s="3">
        <v>185.15</v>
      </c>
      <c r="AB1096" s="5" t="s">
        <v>52</v>
      </c>
      <c r="AC1096" s="3">
        <v>171.16</v>
      </c>
      <c r="AD1096" s="3"/>
    </row>
    <row r="1097" spans="1:30" x14ac:dyDescent="0.25">
      <c r="A1097">
        <v>16769</v>
      </c>
      <c r="B1097" t="s">
        <v>2397</v>
      </c>
      <c r="C1097" s="3">
        <f t="shared" si="18"/>
        <v>-188.16</v>
      </c>
      <c r="D1097" s="3">
        <v>4789.68</v>
      </c>
      <c r="E1097" s="3">
        <v>9974</v>
      </c>
      <c r="F1097" s="3">
        <v>0</v>
      </c>
      <c r="G1097" s="3">
        <v>-188.16</v>
      </c>
      <c r="H1097" s="3">
        <v>0</v>
      </c>
      <c r="I1097" s="3">
        <v>0</v>
      </c>
      <c r="J1097" s="3">
        <v>0</v>
      </c>
      <c r="K1097" s="3">
        <v>14575.52</v>
      </c>
      <c r="L1097">
        <v>50000</v>
      </c>
      <c r="M1097" s="4">
        <v>45702</v>
      </c>
      <c r="N1097" s="3">
        <v>-838.88</v>
      </c>
      <c r="O1097" s="3">
        <v>15587.39</v>
      </c>
      <c r="P1097" s="3">
        <v>49042.720000000001</v>
      </c>
      <c r="Q1097" s="3"/>
      <c r="R1097" s="3">
        <v>170</v>
      </c>
      <c r="S1097" s="3" t="s">
        <v>33</v>
      </c>
      <c r="T1097" s="3" t="s">
        <v>196</v>
      </c>
      <c r="U1097" s="3" t="s">
        <v>35</v>
      </c>
      <c r="V1097" s="3" t="s">
        <v>255</v>
      </c>
      <c r="W1097" s="3" t="s">
        <v>119</v>
      </c>
      <c r="X1097" s="3">
        <v>10810.76</v>
      </c>
      <c r="Y1097" s="3"/>
      <c r="Z1097" s="3"/>
      <c r="AA1097" s="3">
        <v>35424.480000000003</v>
      </c>
      <c r="AB1097" s="5" t="s">
        <v>70</v>
      </c>
      <c r="AC1097" s="3">
        <v>352</v>
      </c>
      <c r="AD1097" s="3" t="s">
        <v>2398</v>
      </c>
    </row>
    <row r="1098" spans="1:30" x14ac:dyDescent="0.25">
      <c r="A1098">
        <v>200806</v>
      </c>
      <c r="B1098" t="s">
        <v>2399</v>
      </c>
      <c r="C1098" s="3">
        <f t="shared" si="18"/>
        <v>-215.75</v>
      </c>
      <c r="D1098" s="3">
        <v>0</v>
      </c>
      <c r="E1098" s="3">
        <v>0</v>
      </c>
      <c r="F1098" s="3">
        <v>0</v>
      </c>
      <c r="G1098" s="3">
        <v>-215.75</v>
      </c>
      <c r="H1098" s="3">
        <v>0</v>
      </c>
      <c r="I1098" s="3">
        <v>0</v>
      </c>
      <c r="J1098" s="3">
        <v>0</v>
      </c>
      <c r="K1098" s="3">
        <v>-215.75</v>
      </c>
      <c r="L1098">
        <v>0</v>
      </c>
      <c r="M1098" s="4">
        <v>45693</v>
      </c>
      <c r="N1098" s="3">
        <v>-471.46</v>
      </c>
      <c r="O1098" s="3">
        <v>2968.57</v>
      </c>
      <c r="P1098" s="3">
        <v>81426.009999999995</v>
      </c>
      <c r="Q1098" s="3" t="s">
        <v>32</v>
      </c>
      <c r="R1098" s="3">
        <v>0</v>
      </c>
      <c r="S1098" s="3" t="s">
        <v>50</v>
      </c>
      <c r="T1098" s="3" t="s">
        <v>437</v>
      </c>
      <c r="U1098" s="3" t="s">
        <v>44</v>
      </c>
      <c r="V1098" s="3" t="s">
        <v>2400</v>
      </c>
      <c r="W1098" s="3" t="s">
        <v>57</v>
      </c>
      <c r="X1098" s="3">
        <v>-4615.01</v>
      </c>
      <c r="Y1098" s="3"/>
      <c r="Z1098" s="3"/>
      <c r="AA1098" s="3">
        <v>215.75</v>
      </c>
      <c r="AB1098" s="5" t="s">
        <v>429</v>
      </c>
      <c r="AC1098" s="3">
        <v>471.46</v>
      </c>
      <c r="AD1098" s="3" t="s">
        <v>2401</v>
      </c>
    </row>
    <row r="1099" spans="1:30" x14ac:dyDescent="0.25">
      <c r="A1099">
        <v>395156</v>
      </c>
      <c r="B1099" t="s">
        <v>2402</v>
      </c>
      <c r="C1099" s="3">
        <f t="shared" si="18"/>
        <v>-225.16</v>
      </c>
      <c r="D1099" s="3">
        <v>0</v>
      </c>
      <c r="E1099" s="3">
        <v>0</v>
      </c>
      <c r="F1099" s="3">
        <v>0</v>
      </c>
      <c r="G1099" s="3">
        <v>-225.16</v>
      </c>
      <c r="H1099" s="3">
        <v>0</v>
      </c>
      <c r="I1099" s="3">
        <v>0</v>
      </c>
      <c r="J1099" s="3">
        <v>0</v>
      </c>
      <c r="K1099" s="3">
        <v>-225.16</v>
      </c>
      <c r="L1099">
        <v>0</v>
      </c>
      <c r="M1099" s="4">
        <v>45656</v>
      </c>
      <c r="N1099" s="3">
        <v>-599.85</v>
      </c>
      <c r="O1099" s="3">
        <v>0</v>
      </c>
      <c r="P1099" s="3">
        <v>4819.22</v>
      </c>
      <c r="Q1099" s="3" t="s">
        <v>32</v>
      </c>
      <c r="R1099" s="3">
        <v>0</v>
      </c>
      <c r="S1099" s="3" t="s">
        <v>50</v>
      </c>
      <c r="T1099" s="3" t="s">
        <v>32</v>
      </c>
      <c r="U1099" s="3" t="s">
        <v>35</v>
      </c>
      <c r="V1099" s="3"/>
      <c r="W1099" s="3"/>
      <c r="X1099" s="3">
        <v>-113.07</v>
      </c>
      <c r="Y1099" s="3"/>
      <c r="Z1099" s="3"/>
      <c r="AA1099" s="3">
        <v>225.16</v>
      </c>
      <c r="AB1099" s="5" t="s">
        <v>81</v>
      </c>
      <c r="AC1099" s="3">
        <v>599.85</v>
      </c>
      <c r="AD1099" s="3"/>
    </row>
    <row r="1100" spans="1:30" x14ac:dyDescent="0.25">
      <c r="A1100">
        <v>17158</v>
      </c>
      <c r="B1100" t="s">
        <v>2403</v>
      </c>
      <c r="C1100" s="3">
        <f t="shared" si="18"/>
        <v>-269.05</v>
      </c>
      <c r="D1100" s="3">
        <v>5467.22</v>
      </c>
      <c r="E1100" s="3">
        <v>0</v>
      </c>
      <c r="F1100" s="3">
        <v>0</v>
      </c>
      <c r="G1100" s="3">
        <v>-269.05</v>
      </c>
      <c r="H1100" s="3">
        <v>0</v>
      </c>
      <c r="I1100" s="3">
        <v>0</v>
      </c>
      <c r="J1100" s="3">
        <v>0</v>
      </c>
      <c r="K1100" s="3">
        <v>5198.17</v>
      </c>
      <c r="L1100">
        <v>15000</v>
      </c>
      <c r="M1100" s="4">
        <v>45614</v>
      </c>
      <c r="N1100" s="3">
        <v>-2231.5</v>
      </c>
      <c r="O1100" s="3">
        <v>5033.12</v>
      </c>
      <c r="P1100" s="3">
        <v>10965.69</v>
      </c>
      <c r="Q1100" s="3" t="s">
        <v>32</v>
      </c>
      <c r="R1100" s="3">
        <v>0</v>
      </c>
      <c r="S1100" s="3" t="s">
        <v>33</v>
      </c>
      <c r="T1100" s="3" t="s">
        <v>1146</v>
      </c>
      <c r="U1100" s="3" t="s">
        <v>44</v>
      </c>
      <c r="V1100" s="3" t="s">
        <v>1832</v>
      </c>
      <c r="W1100" s="3" t="s">
        <v>110</v>
      </c>
      <c r="X1100" s="3">
        <v>1598.62</v>
      </c>
      <c r="Y1100" s="3"/>
      <c r="Z1100" s="3"/>
      <c r="AA1100" s="3">
        <v>9801.83</v>
      </c>
      <c r="AB1100" s="5" t="s">
        <v>246</v>
      </c>
      <c r="AC1100" s="3">
        <v>392.09</v>
      </c>
      <c r="AD1100" s="3" t="s">
        <v>2404</v>
      </c>
    </row>
    <row r="1101" spans="1:30" x14ac:dyDescent="0.25">
      <c r="A1101">
        <v>440945</v>
      </c>
      <c r="B1101" t="s">
        <v>2405</v>
      </c>
      <c r="C1101" s="3">
        <f t="shared" si="18"/>
        <v>-326.63</v>
      </c>
      <c r="D1101" s="3">
        <v>0</v>
      </c>
      <c r="E1101" s="3">
        <v>0</v>
      </c>
      <c r="F1101" s="3">
        <v>0</v>
      </c>
      <c r="G1101" s="3">
        <v>-326.63</v>
      </c>
      <c r="H1101" s="3">
        <v>0</v>
      </c>
      <c r="I1101" s="3">
        <v>0</v>
      </c>
      <c r="J1101" s="3">
        <v>0</v>
      </c>
      <c r="K1101" s="3">
        <v>-326.63</v>
      </c>
      <c r="L1101">
        <v>0</v>
      </c>
      <c r="M1101" s="4">
        <v>45639</v>
      </c>
      <c r="N1101" s="3">
        <v>-40.83</v>
      </c>
      <c r="O1101" s="3">
        <v>0</v>
      </c>
      <c r="P1101" s="3">
        <v>37.5</v>
      </c>
      <c r="Q1101" s="3"/>
      <c r="R1101" s="3">
        <v>0</v>
      </c>
      <c r="S1101" s="3" t="s">
        <v>50</v>
      </c>
      <c r="T1101" s="3" t="s">
        <v>32</v>
      </c>
      <c r="U1101" s="3" t="s">
        <v>44</v>
      </c>
      <c r="V1101" s="3"/>
      <c r="W1101" s="3"/>
      <c r="X1101" s="3">
        <v>-149.93</v>
      </c>
      <c r="Y1101" s="3"/>
      <c r="Z1101" s="3"/>
      <c r="AA1101" s="3">
        <v>326.63</v>
      </c>
      <c r="AB1101" s="5" t="s">
        <v>1579</v>
      </c>
      <c r="AC1101" s="3">
        <v>40.83</v>
      </c>
      <c r="AD1101" s="3"/>
    </row>
    <row r="1102" spans="1:30" x14ac:dyDescent="0.25">
      <c r="A1102">
        <v>180938</v>
      </c>
      <c r="B1102" t="s">
        <v>2406</v>
      </c>
      <c r="C1102" s="3">
        <f t="shared" si="18"/>
        <v>-335.58</v>
      </c>
      <c r="D1102" s="3">
        <v>0</v>
      </c>
      <c r="E1102" s="3">
        <v>0</v>
      </c>
      <c r="F1102" s="3">
        <v>0</v>
      </c>
      <c r="G1102" s="3">
        <v>-335.58</v>
      </c>
      <c r="H1102" s="3">
        <v>0</v>
      </c>
      <c r="I1102" s="3">
        <v>0</v>
      </c>
      <c r="J1102" s="3">
        <v>0</v>
      </c>
      <c r="K1102" s="3">
        <v>-335.58</v>
      </c>
      <c r="L1102">
        <v>0</v>
      </c>
      <c r="M1102" s="4">
        <v>45637</v>
      </c>
      <c r="N1102" s="3">
        <v>-304.14999999999998</v>
      </c>
      <c r="O1102" s="3">
        <v>0</v>
      </c>
      <c r="P1102" s="3">
        <v>7853.27</v>
      </c>
      <c r="Q1102" s="3" t="s">
        <v>32</v>
      </c>
      <c r="R1102" s="3">
        <v>0</v>
      </c>
      <c r="S1102" s="3" t="s">
        <v>50</v>
      </c>
      <c r="T1102" s="3" t="s">
        <v>32</v>
      </c>
      <c r="U1102" s="3" t="s">
        <v>44</v>
      </c>
      <c r="V1102" s="3"/>
      <c r="W1102" s="3" t="s">
        <v>119</v>
      </c>
      <c r="X1102" s="3">
        <v>-294.22000000000003</v>
      </c>
      <c r="Y1102" s="3"/>
      <c r="Z1102" s="3"/>
      <c r="AA1102" s="3">
        <v>335.58</v>
      </c>
      <c r="AB1102" s="5" t="s">
        <v>1450</v>
      </c>
      <c r="AC1102" s="3">
        <v>-332.72</v>
      </c>
      <c r="AD1102" s="3" t="s">
        <v>2407</v>
      </c>
    </row>
    <row r="1103" spans="1:30" x14ac:dyDescent="0.25">
      <c r="A1103">
        <v>282906</v>
      </c>
      <c r="B1103" t="s">
        <v>2408</v>
      </c>
      <c r="C1103" s="3">
        <f t="shared" si="18"/>
        <v>-373.74</v>
      </c>
      <c r="D1103" s="3">
        <v>0</v>
      </c>
      <c r="E1103" s="3">
        <v>0</v>
      </c>
      <c r="F1103" s="3">
        <v>0</v>
      </c>
      <c r="G1103" s="3">
        <v>-373.74</v>
      </c>
      <c r="H1103" s="3">
        <v>0</v>
      </c>
      <c r="I1103" s="3">
        <v>0</v>
      </c>
      <c r="J1103" s="3">
        <v>0</v>
      </c>
      <c r="K1103" s="3">
        <v>-373.74</v>
      </c>
      <c r="L1103">
        <v>0</v>
      </c>
      <c r="M1103" s="4">
        <v>45713</v>
      </c>
      <c r="N1103" s="3">
        <v>-942.99</v>
      </c>
      <c r="O1103" s="3">
        <v>4161.24</v>
      </c>
      <c r="P1103" s="3">
        <v>12894.32</v>
      </c>
      <c r="Q1103" s="3"/>
      <c r="R1103" s="3">
        <v>0</v>
      </c>
      <c r="S1103" s="3" t="s">
        <v>436</v>
      </c>
      <c r="T1103" s="3" t="s">
        <v>32</v>
      </c>
      <c r="U1103" s="3" t="s">
        <v>35</v>
      </c>
      <c r="V1103" s="3"/>
      <c r="W1103" s="3" t="s">
        <v>46</v>
      </c>
      <c r="X1103" s="3">
        <v>-391.86</v>
      </c>
      <c r="Y1103" s="3"/>
      <c r="Z1103" s="3"/>
      <c r="AA1103" s="3">
        <v>373.74</v>
      </c>
      <c r="AB1103" s="5" t="s">
        <v>64</v>
      </c>
      <c r="AC1103" s="3">
        <v>942.99</v>
      </c>
      <c r="AD1103" s="3" t="s">
        <v>2409</v>
      </c>
    </row>
    <row r="1104" spans="1:30" x14ac:dyDescent="0.25">
      <c r="A1104">
        <v>354647</v>
      </c>
      <c r="B1104" t="s">
        <v>2410</v>
      </c>
      <c r="C1104" s="3">
        <f t="shared" si="18"/>
        <v>-403.22</v>
      </c>
      <c r="D1104" s="3">
        <v>0</v>
      </c>
      <c r="E1104" s="3">
        <v>0</v>
      </c>
      <c r="F1104" s="3">
        <v>0</v>
      </c>
      <c r="G1104" s="3">
        <v>-403.22</v>
      </c>
      <c r="H1104" s="3">
        <v>0</v>
      </c>
      <c r="I1104" s="3">
        <v>0</v>
      </c>
      <c r="J1104" s="3">
        <v>-32.64</v>
      </c>
      <c r="K1104" s="3">
        <v>-435.86</v>
      </c>
      <c r="L1104">
        <v>0</v>
      </c>
      <c r="M1104" s="4">
        <v>45692</v>
      </c>
      <c r="N1104" s="3">
        <v>-2382.46</v>
      </c>
      <c r="O1104" s="3">
        <v>5301.35</v>
      </c>
      <c r="P1104" s="3">
        <v>25022.26</v>
      </c>
      <c r="Q1104" s="3" t="s">
        <v>32</v>
      </c>
      <c r="R1104" s="3">
        <v>0</v>
      </c>
      <c r="S1104" s="3" t="s">
        <v>50</v>
      </c>
      <c r="T1104" s="3" t="s">
        <v>32</v>
      </c>
      <c r="U1104" s="3" t="s">
        <v>35</v>
      </c>
      <c r="V1104" s="3"/>
      <c r="W1104" s="3"/>
      <c r="X1104" s="3">
        <v>-196.51</v>
      </c>
      <c r="Y1104" s="3"/>
      <c r="Z1104" s="3"/>
      <c r="AA1104" s="3">
        <v>435.86</v>
      </c>
      <c r="AB1104" s="5" t="s">
        <v>246</v>
      </c>
      <c r="AC1104" s="3">
        <v>2382.46</v>
      </c>
      <c r="AD1104" s="3"/>
    </row>
    <row r="1105" spans="1:30" x14ac:dyDescent="0.25">
      <c r="A1105">
        <v>391506</v>
      </c>
      <c r="B1105" t="s">
        <v>2411</v>
      </c>
      <c r="C1105" s="3">
        <f t="shared" si="18"/>
        <v>-426.27</v>
      </c>
      <c r="D1105" s="3">
        <v>0</v>
      </c>
      <c r="E1105" s="3">
        <v>0</v>
      </c>
      <c r="F1105" s="3">
        <v>0</v>
      </c>
      <c r="G1105" s="3">
        <v>-426.27</v>
      </c>
      <c r="H1105" s="3">
        <v>0</v>
      </c>
      <c r="I1105" s="3">
        <v>0</v>
      </c>
      <c r="J1105" s="3">
        <v>0</v>
      </c>
      <c r="K1105" s="3">
        <v>-426.27</v>
      </c>
      <c r="L1105">
        <v>0</v>
      </c>
      <c r="M1105" s="4">
        <v>45664</v>
      </c>
      <c r="N1105" s="3">
        <v>-208.56</v>
      </c>
      <c r="O1105" s="3">
        <v>192</v>
      </c>
      <c r="P1105" s="3">
        <v>21583.08</v>
      </c>
      <c r="Q1105" s="3" t="s">
        <v>32</v>
      </c>
      <c r="R1105" s="3">
        <v>0</v>
      </c>
      <c r="S1105" s="3" t="s">
        <v>770</v>
      </c>
      <c r="T1105" s="3" t="s">
        <v>166</v>
      </c>
      <c r="U1105" s="3" t="s">
        <v>44</v>
      </c>
      <c r="V1105" s="3"/>
      <c r="W1105" s="3" t="s">
        <v>135</v>
      </c>
      <c r="X1105" s="3">
        <v>43.15</v>
      </c>
      <c r="Y1105" s="3"/>
      <c r="Z1105" s="3"/>
      <c r="AA1105" s="3">
        <v>426.27</v>
      </c>
      <c r="AB1105" s="5" t="s">
        <v>189</v>
      </c>
      <c r="AC1105" s="3">
        <v>208.56</v>
      </c>
      <c r="AD1105" s="3" t="s">
        <v>2412</v>
      </c>
    </row>
    <row r="1106" spans="1:30" x14ac:dyDescent="0.25">
      <c r="A1106">
        <v>137044</v>
      </c>
      <c r="B1106" t="s">
        <v>2413</v>
      </c>
      <c r="C1106" s="3">
        <f t="shared" si="18"/>
        <v>-702.34</v>
      </c>
      <c r="D1106" s="3">
        <v>0</v>
      </c>
      <c r="E1106" s="3">
        <v>0</v>
      </c>
      <c r="F1106" s="3">
        <v>0</v>
      </c>
      <c r="G1106" s="3">
        <v>-702.34</v>
      </c>
      <c r="H1106" s="3">
        <v>0</v>
      </c>
      <c r="I1106" s="3">
        <v>0</v>
      </c>
      <c r="J1106" s="3">
        <v>-0.01</v>
      </c>
      <c r="K1106" s="3">
        <v>-702.35</v>
      </c>
      <c r="L1106">
        <v>0</v>
      </c>
      <c r="M1106" s="4">
        <v>45712</v>
      </c>
      <c r="N1106" s="3">
        <v>-11.83</v>
      </c>
      <c r="O1106" s="3">
        <v>3988.97</v>
      </c>
      <c r="P1106" s="3">
        <v>73498.53</v>
      </c>
      <c r="Q1106" s="3" t="s">
        <v>32</v>
      </c>
      <c r="R1106" s="3">
        <v>0</v>
      </c>
      <c r="S1106" s="3" t="s">
        <v>436</v>
      </c>
      <c r="T1106" s="3" t="s">
        <v>42</v>
      </c>
      <c r="U1106" s="3" t="s">
        <v>44</v>
      </c>
      <c r="V1106" s="3" t="s">
        <v>217</v>
      </c>
      <c r="W1106" s="3" t="s">
        <v>37</v>
      </c>
      <c r="X1106" s="3">
        <v>-309.14999999999998</v>
      </c>
      <c r="Y1106" s="3"/>
      <c r="Z1106" s="3"/>
      <c r="AA1106" s="3">
        <v>702.35</v>
      </c>
      <c r="AB1106" s="5" t="s">
        <v>163</v>
      </c>
      <c r="AC1106" s="3">
        <v>11.83</v>
      </c>
      <c r="AD1106" s="3" t="s">
        <v>2414</v>
      </c>
    </row>
    <row r="1107" spans="1:30" x14ac:dyDescent="0.25">
      <c r="A1107">
        <v>99216</v>
      </c>
      <c r="B1107" t="s">
        <v>2415</v>
      </c>
      <c r="C1107" s="3">
        <f t="shared" si="18"/>
        <v>-894.79</v>
      </c>
      <c r="D1107" s="3">
        <v>0</v>
      </c>
      <c r="E1107" s="3">
        <v>0</v>
      </c>
      <c r="F1107" s="3">
        <v>0</v>
      </c>
      <c r="G1107" s="3">
        <v>-894.79</v>
      </c>
      <c r="H1107" s="3">
        <v>0</v>
      </c>
      <c r="I1107" s="3">
        <v>0</v>
      </c>
      <c r="J1107" s="3">
        <v>0</v>
      </c>
      <c r="K1107" s="3">
        <v>-894.79</v>
      </c>
      <c r="L1107">
        <v>0</v>
      </c>
      <c r="M1107" s="4">
        <v>45644</v>
      </c>
      <c r="N1107" s="3">
        <v>-737.43</v>
      </c>
      <c r="O1107" s="3">
        <v>0</v>
      </c>
      <c r="P1107" s="3">
        <v>53342.59</v>
      </c>
      <c r="Q1107" s="3" t="s">
        <v>32</v>
      </c>
      <c r="R1107" s="3">
        <v>0</v>
      </c>
      <c r="S1107" s="3" t="s">
        <v>178</v>
      </c>
      <c r="T1107" s="3" t="s">
        <v>32</v>
      </c>
      <c r="U1107" s="3" t="s">
        <v>35</v>
      </c>
      <c r="V1107" s="3" t="s">
        <v>2264</v>
      </c>
      <c r="W1107" s="3" t="s">
        <v>37</v>
      </c>
      <c r="X1107" s="3">
        <v>-318.56</v>
      </c>
      <c r="Y1107" s="3"/>
      <c r="Z1107" s="3"/>
      <c r="AA1107" s="3">
        <v>894.79</v>
      </c>
      <c r="AB1107" s="5" t="s">
        <v>2323</v>
      </c>
      <c r="AC1107" s="3">
        <v>-603.91999999999996</v>
      </c>
      <c r="AD1107" s="3" t="s">
        <v>2416</v>
      </c>
    </row>
    <row r="1108" spans="1:30" x14ac:dyDescent="0.25">
      <c r="A1108">
        <v>380744</v>
      </c>
      <c r="B1108" t="s">
        <v>2417</v>
      </c>
      <c r="C1108" s="3">
        <f t="shared" si="18"/>
        <v>-1102.7</v>
      </c>
      <c r="D1108" s="3">
        <v>0</v>
      </c>
      <c r="E1108" s="3">
        <v>0</v>
      </c>
      <c r="F1108" s="3">
        <v>0</v>
      </c>
      <c r="G1108" s="3">
        <v>-1102.7</v>
      </c>
      <c r="H1108" s="3">
        <v>0</v>
      </c>
      <c r="I1108" s="3">
        <v>0</v>
      </c>
      <c r="J1108" s="3">
        <v>0</v>
      </c>
      <c r="K1108" s="3">
        <v>-1102.7</v>
      </c>
      <c r="L1108">
        <v>0</v>
      </c>
      <c r="M1108" s="4">
        <v>45708</v>
      </c>
      <c r="N1108" s="3">
        <v>-219.59</v>
      </c>
      <c r="O1108" s="3">
        <v>1877.83</v>
      </c>
      <c r="P1108" s="3">
        <v>19455.88</v>
      </c>
      <c r="Q1108" s="3"/>
      <c r="R1108" s="3">
        <v>0</v>
      </c>
      <c r="S1108" s="3" t="s">
        <v>436</v>
      </c>
      <c r="T1108" s="3" t="s">
        <v>32</v>
      </c>
      <c r="U1108" s="3" t="s">
        <v>44</v>
      </c>
      <c r="V1108" s="3"/>
      <c r="W1108" s="3" t="s">
        <v>37</v>
      </c>
      <c r="X1108" s="3">
        <v>-1457.99</v>
      </c>
      <c r="Y1108" s="3"/>
      <c r="Z1108" s="3"/>
      <c r="AA1108" s="3">
        <v>1103.25</v>
      </c>
      <c r="AB1108" s="5" t="s">
        <v>193</v>
      </c>
      <c r="AC1108" s="3">
        <v>219.04</v>
      </c>
      <c r="AD1108" s="3" t="s">
        <v>2418</v>
      </c>
    </row>
    <row r="1109" spans="1:30" x14ac:dyDescent="0.25">
      <c r="A1109">
        <v>422190</v>
      </c>
      <c r="B1109" t="s">
        <v>2419</v>
      </c>
      <c r="C1109" s="3">
        <f t="shared" si="18"/>
        <v>-1124.5899999999999</v>
      </c>
      <c r="D1109" s="3">
        <v>0</v>
      </c>
      <c r="E1109" s="3">
        <v>0</v>
      </c>
      <c r="F1109" s="3">
        <v>0</v>
      </c>
      <c r="G1109" s="3">
        <v>-1124.5899999999999</v>
      </c>
      <c r="H1109" s="3">
        <v>0</v>
      </c>
      <c r="I1109" s="3">
        <v>0</v>
      </c>
      <c r="J1109" s="3">
        <v>0</v>
      </c>
      <c r="K1109" s="3">
        <v>-1124.5899999999999</v>
      </c>
      <c r="L1109">
        <v>30000</v>
      </c>
      <c r="M1109" s="4">
        <v>45714</v>
      </c>
      <c r="N1109" s="3">
        <v>-419.68</v>
      </c>
      <c r="O1109" s="3">
        <v>26.24</v>
      </c>
      <c r="P1109" s="3">
        <v>4303.83</v>
      </c>
      <c r="Q1109" s="3" t="s">
        <v>32</v>
      </c>
      <c r="R1109" s="3">
        <v>0</v>
      </c>
      <c r="S1109" s="3" t="s">
        <v>2420</v>
      </c>
      <c r="T1109" s="3" t="s">
        <v>84</v>
      </c>
      <c r="U1109" s="3" t="s">
        <v>63</v>
      </c>
      <c r="V1109" s="3"/>
      <c r="W1109" s="3"/>
      <c r="X1109" s="3">
        <v>7521.57</v>
      </c>
      <c r="Y1109" s="3"/>
      <c r="Z1109" s="3"/>
      <c r="AA1109" s="3">
        <v>30050.31</v>
      </c>
      <c r="AB1109" s="5" t="s">
        <v>70</v>
      </c>
      <c r="AC1109" s="3">
        <v>372.7</v>
      </c>
      <c r="AD1109" s="3" t="s">
        <v>2421</v>
      </c>
    </row>
    <row r="1110" spans="1:30" x14ac:dyDescent="0.25">
      <c r="A1110">
        <v>70854</v>
      </c>
      <c r="B1110" t="s">
        <v>2422</v>
      </c>
      <c r="C1110" s="3">
        <f t="shared" si="18"/>
        <v>-1153.24</v>
      </c>
      <c r="D1110" s="3">
        <v>0</v>
      </c>
      <c r="E1110" s="3">
        <v>989.3</v>
      </c>
      <c r="F1110" s="3">
        <v>0</v>
      </c>
      <c r="G1110" s="3">
        <v>-1153.24</v>
      </c>
      <c r="H1110" s="3">
        <v>0</v>
      </c>
      <c r="I1110" s="3">
        <v>0</v>
      </c>
      <c r="J1110" s="3">
        <v>0</v>
      </c>
      <c r="K1110" s="3">
        <v>-163.94</v>
      </c>
      <c r="L1110">
        <v>7500</v>
      </c>
      <c r="M1110" s="4">
        <v>45637</v>
      </c>
      <c r="N1110" s="3">
        <v>-2586.75</v>
      </c>
      <c r="O1110" s="3">
        <v>959.3</v>
      </c>
      <c r="P1110" s="3">
        <v>3459.19</v>
      </c>
      <c r="Q1110" s="3" t="s">
        <v>32</v>
      </c>
      <c r="R1110" s="3">
        <v>0</v>
      </c>
      <c r="S1110" s="3" t="s">
        <v>33</v>
      </c>
      <c r="T1110" s="3" t="s">
        <v>73</v>
      </c>
      <c r="U1110" s="3" t="s">
        <v>35</v>
      </c>
      <c r="V1110" s="3" t="s">
        <v>755</v>
      </c>
      <c r="W1110" s="3" t="s">
        <v>37</v>
      </c>
      <c r="X1110" s="3">
        <v>171.63</v>
      </c>
      <c r="Y1110" s="3"/>
      <c r="Z1110" s="3" t="s">
        <v>727</v>
      </c>
      <c r="AA1110" s="3">
        <v>7663.94</v>
      </c>
      <c r="AB1110" s="5" t="s">
        <v>722</v>
      </c>
      <c r="AC1110" s="3">
        <v>989.3</v>
      </c>
      <c r="AD1110" s="3" t="s">
        <v>2423</v>
      </c>
    </row>
    <row r="1111" spans="1:30" x14ac:dyDescent="0.25">
      <c r="A1111">
        <v>89763</v>
      </c>
      <c r="B1111" t="s">
        <v>2424</v>
      </c>
      <c r="C1111" s="3">
        <f t="shared" si="18"/>
        <v>-1923.8799999999999</v>
      </c>
      <c r="D1111" s="3">
        <v>31019.96</v>
      </c>
      <c r="E1111" s="3">
        <v>20178.509999999998</v>
      </c>
      <c r="F1111" s="3">
        <v>-51.84</v>
      </c>
      <c r="G1111" s="3">
        <v>-1872.04</v>
      </c>
      <c r="H1111" s="3">
        <v>0</v>
      </c>
      <c r="I1111" s="3">
        <v>0</v>
      </c>
      <c r="J1111" s="3">
        <v>0</v>
      </c>
      <c r="K1111" s="3">
        <v>49274.59</v>
      </c>
      <c r="L1111">
        <v>40000</v>
      </c>
      <c r="M1111" s="4">
        <v>45712</v>
      </c>
      <c r="N1111" s="3">
        <v>-49665.39</v>
      </c>
      <c r="O1111" s="3">
        <v>98063.31</v>
      </c>
      <c r="P1111" s="3">
        <v>148763.97</v>
      </c>
      <c r="Q1111" s="3" t="s">
        <v>32</v>
      </c>
      <c r="R1111" s="3">
        <v>0</v>
      </c>
      <c r="S1111" s="3" t="s">
        <v>33</v>
      </c>
      <c r="T1111" s="3" t="s">
        <v>615</v>
      </c>
      <c r="U1111" s="3" t="s">
        <v>44</v>
      </c>
      <c r="V1111" s="3" t="s">
        <v>640</v>
      </c>
      <c r="W1111" s="3" t="s">
        <v>37</v>
      </c>
      <c r="X1111" s="3">
        <v>33638.44</v>
      </c>
      <c r="Y1111" s="3">
        <v>95000</v>
      </c>
      <c r="Z1111" s="3" t="s">
        <v>202</v>
      </c>
      <c r="AA1111" s="3">
        <v>45725.41</v>
      </c>
      <c r="AB1111" s="5" t="s">
        <v>64</v>
      </c>
      <c r="AC1111" s="3">
        <v>1932</v>
      </c>
      <c r="AD1111" s="3" t="s">
        <v>2425</v>
      </c>
    </row>
    <row r="1112" spans="1:30" x14ac:dyDescent="0.25">
      <c r="A1112">
        <v>17440</v>
      </c>
      <c r="B1112" t="s">
        <v>2426</v>
      </c>
      <c r="C1112" s="3">
        <f t="shared" si="18"/>
        <v>-1974.73</v>
      </c>
      <c r="D1112" s="3">
        <v>13237.13</v>
      </c>
      <c r="E1112" s="3">
        <v>16131.66</v>
      </c>
      <c r="F1112" s="3">
        <v>0.3</v>
      </c>
      <c r="G1112" s="3">
        <v>-1975.03</v>
      </c>
      <c r="H1112" s="3">
        <v>0</v>
      </c>
      <c r="I1112" s="3">
        <v>0</v>
      </c>
      <c r="J1112" s="3">
        <v>0</v>
      </c>
      <c r="K1112" s="3">
        <v>27394.06</v>
      </c>
      <c r="L1112">
        <v>35000</v>
      </c>
      <c r="M1112" s="4">
        <v>45670</v>
      </c>
      <c r="N1112" s="3">
        <v>-7557.75</v>
      </c>
      <c r="O1112" s="3">
        <v>26886.86</v>
      </c>
      <c r="P1112" s="3">
        <v>115987.54</v>
      </c>
      <c r="Q1112" s="3" t="s">
        <v>32</v>
      </c>
      <c r="R1112" s="3">
        <v>0</v>
      </c>
      <c r="S1112" s="3" t="s">
        <v>33</v>
      </c>
      <c r="T1112" s="3" t="s">
        <v>147</v>
      </c>
      <c r="U1112" s="3" t="s">
        <v>44</v>
      </c>
      <c r="V1112" s="3" t="s">
        <v>913</v>
      </c>
      <c r="W1112" s="3" t="s">
        <v>110</v>
      </c>
      <c r="X1112" s="3">
        <v>10819.49</v>
      </c>
      <c r="Y1112" s="3"/>
      <c r="Z1112" s="3"/>
      <c r="AA1112" s="3">
        <v>7605.94</v>
      </c>
      <c r="AB1112" s="5" t="s">
        <v>64</v>
      </c>
      <c r="AC1112" s="3">
        <v>572.75</v>
      </c>
      <c r="AD1112" s="3" t="s">
        <v>2427</v>
      </c>
    </row>
    <row r="1113" spans="1:30" x14ac:dyDescent="0.25">
      <c r="A1113">
        <v>146312</v>
      </c>
      <c r="B1113" t="s">
        <v>2428</v>
      </c>
      <c r="C1113" s="3">
        <f t="shared" si="18"/>
        <v>-3787.18</v>
      </c>
      <c r="D1113" s="3">
        <v>0</v>
      </c>
      <c r="E1113" s="3">
        <v>0</v>
      </c>
      <c r="F1113" s="3">
        <v>0</v>
      </c>
      <c r="G1113" s="3">
        <v>-3787.18</v>
      </c>
      <c r="H1113" s="3">
        <v>0</v>
      </c>
      <c r="I1113" s="3">
        <v>0</v>
      </c>
      <c r="J1113" s="3">
        <v>0</v>
      </c>
      <c r="K1113" s="3">
        <v>-3787.18</v>
      </c>
      <c r="L1113">
        <v>0</v>
      </c>
      <c r="M1113" s="4">
        <v>45682</v>
      </c>
      <c r="N1113" s="3">
        <v>133.82</v>
      </c>
      <c r="O1113" s="3">
        <v>0</v>
      </c>
      <c r="P1113" s="3">
        <v>41852.46</v>
      </c>
      <c r="Q1113" s="3"/>
      <c r="R1113" s="3">
        <v>0</v>
      </c>
      <c r="S1113" s="3" t="s">
        <v>770</v>
      </c>
      <c r="T1113" s="3" t="s">
        <v>32</v>
      </c>
      <c r="U1113" s="3" t="s">
        <v>35</v>
      </c>
      <c r="V1113" s="3" t="s">
        <v>2429</v>
      </c>
      <c r="W1113" s="3" t="s">
        <v>119</v>
      </c>
      <c r="X1113" s="3">
        <v>-2157.33</v>
      </c>
      <c r="Y1113" s="3"/>
      <c r="Z1113" s="3"/>
      <c r="AA1113" s="3">
        <v>3787.18</v>
      </c>
      <c r="AB1113" s="5" t="s">
        <v>80</v>
      </c>
      <c r="AC1113" s="3">
        <v>-3787.18</v>
      </c>
      <c r="AD1113" s="3" t="s">
        <v>2430</v>
      </c>
    </row>
    <row r="1114" spans="1:30" x14ac:dyDescent="0.25">
      <c r="A1114">
        <v>19081</v>
      </c>
      <c r="B1114" t="s">
        <v>2431</v>
      </c>
      <c r="C1114" s="3">
        <f t="shared" si="18"/>
        <v>-6119.15</v>
      </c>
      <c r="D1114" s="3">
        <v>0</v>
      </c>
      <c r="E1114" s="3">
        <v>6801.45</v>
      </c>
      <c r="F1114" s="3">
        <v>0</v>
      </c>
      <c r="G1114" s="3">
        <v>-6119.15</v>
      </c>
      <c r="H1114" s="3">
        <v>0</v>
      </c>
      <c r="I1114" s="3">
        <v>0</v>
      </c>
      <c r="J1114" s="3">
        <v>0</v>
      </c>
      <c r="K1114" s="3">
        <v>682.3</v>
      </c>
      <c r="L1114">
        <v>25000</v>
      </c>
      <c r="M1114" s="4">
        <v>45645</v>
      </c>
      <c r="N1114" s="3">
        <v>-13186.19</v>
      </c>
      <c r="O1114" s="3">
        <v>6741.45</v>
      </c>
      <c r="P1114" s="3">
        <v>24541.279999999999</v>
      </c>
      <c r="Q1114" s="3"/>
      <c r="R1114" s="3">
        <v>719.9</v>
      </c>
      <c r="S1114" s="3" t="s">
        <v>33</v>
      </c>
      <c r="T1114" s="3" t="s">
        <v>359</v>
      </c>
      <c r="U1114" s="3" t="s">
        <v>44</v>
      </c>
      <c r="V1114" s="3" t="s">
        <v>305</v>
      </c>
      <c r="W1114" s="3" t="s">
        <v>37</v>
      </c>
      <c r="X1114" s="3">
        <v>1634.78</v>
      </c>
      <c r="Y1114" s="3"/>
      <c r="Z1114" s="3"/>
      <c r="AA1114" s="3">
        <v>24317.7</v>
      </c>
      <c r="AB1114" s="5" t="s">
        <v>1697</v>
      </c>
      <c r="AC1114" s="3">
        <v>6119.15</v>
      </c>
      <c r="AD1114" s="3" t="s">
        <v>2432</v>
      </c>
    </row>
    <row r="1115" spans="1:30" x14ac:dyDescent="0.25">
      <c r="A1115">
        <v>16640</v>
      </c>
      <c r="B1115" t="s">
        <v>2433</v>
      </c>
      <c r="C1115" s="3">
        <f t="shared" si="18"/>
        <v>-0.01</v>
      </c>
      <c r="D1115" s="3">
        <v>0</v>
      </c>
      <c r="E1115" s="3">
        <v>0</v>
      </c>
      <c r="F1115" s="3">
        <v>0</v>
      </c>
      <c r="G1115" s="3">
        <v>0</v>
      </c>
      <c r="H1115" s="3">
        <v>-0.01</v>
      </c>
      <c r="I1115" s="3">
        <v>0</v>
      </c>
      <c r="J1115" s="3">
        <v>0</v>
      </c>
      <c r="K1115" s="3">
        <v>-0.01</v>
      </c>
      <c r="L1115">
        <v>0</v>
      </c>
      <c r="M1115" s="4">
        <v>45700</v>
      </c>
      <c r="N1115" s="3">
        <v>-2994.8</v>
      </c>
      <c r="O1115" s="3">
        <v>5751.58</v>
      </c>
      <c r="P1115" s="3">
        <v>21694</v>
      </c>
      <c r="Q1115" s="3" t="s">
        <v>32</v>
      </c>
      <c r="R1115" s="3">
        <v>0</v>
      </c>
      <c r="S1115" s="3" t="s">
        <v>770</v>
      </c>
      <c r="T1115" s="3" t="s">
        <v>100</v>
      </c>
      <c r="U1115" s="3" t="s">
        <v>44</v>
      </c>
      <c r="V1115" s="3"/>
      <c r="W1115" s="3" t="s">
        <v>119</v>
      </c>
      <c r="X1115" s="3">
        <v>-154.29</v>
      </c>
      <c r="Y1115" s="3"/>
      <c r="Z1115" s="3"/>
      <c r="AA1115" s="3">
        <v>0.01</v>
      </c>
      <c r="AB1115" s="5" t="s">
        <v>671</v>
      </c>
      <c r="AC1115" s="3">
        <v>2994.8</v>
      </c>
      <c r="AD1115" s="3"/>
    </row>
    <row r="1116" spans="1:30" x14ac:dyDescent="0.25">
      <c r="A1116">
        <v>73544</v>
      </c>
      <c r="B1116" t="s">
        <v>2434</v>
      </c>
      <c r="C1116" s="3">
        <f t="shared" si="18"/>
        <v>-91.59</v>
      </c>
      <c r="D1116" s="3">
        <v>0</v>
      </c>
      <c r="E1116" s="3">
        <v>0</v>
      </c>
      <c r="F1116" s="3">
        <v>0</v>
      </c>
      <c r="G1116" s="3">
        <v>-91.39</v>
      </c>
      <c r="H1116" s="3">
        <v>-0.2</v>
      </c>
      <c r="I1116" s="3">
        <v>0</v>
      </c>
      <c r="J1116" s="3">
        <v>-32.659999999999997</v>
      </c>
      <c r="K1116" s="3">
        <v>-124.25</v>
      </c>
      <c r="L1116">
        <v>0</v>
      </c>
      <c r="M1116" s="4">
        <v>45711</v>
      </c>
      <c r="N1116" s="3">
        <v>22.71</v>
      </c>
      <c r="O1116" s="3">
        <v>1599.57</v>
      </c>
      <c r="P1116" s="3">
        <v>17996.97</v>
      </c>
      <c r="Q1116" s="3"/>
      <c r="R1116" s="3">
        <v>0</v>
      </c>
      <c r="S1116" s="3" t="s">
        <v>436</v>
      </c>
      <c r="T1116" s="3" t="s">
        <v>577</v>
      </c>
      <c r="U1116" s="3" t="s">
        <v>35</v>
      </c>
      <c r="V1116" s="3"/>
      <c r="W1116" s="3" t="s">
        <v>37</v>
      </c>
      <c r="X1116" s="3">
        <v>-303.06</v>
      </c>
      <c r="Y1116" s="3"/>
      <c r="Z1116" s="3"/>
      <c r="AA1116" s="3">
        <v>124.25</v>
      </c>
      <c r="AB1116" s="5" t="s">
        <v>140</v>
      </c>
      <c r="AC1116" s="3">
        <v>839.34</v>
      </c>
      <c r="AD1116" s="3" t="s">
        <v>2435</v>
      </c>
    </row>
    <row r="1117" spans="1:30" x14ac:dyDescent="0.25">
      <c r="A1117">
        <v>121755</v>
      </c>
      <c r="B1117" t="s">
        <v>2436</v>
      </c>
      <c r="C1117" s="3">
        <f t="shared" si="18"/>
        <v>-1.56</v>
      </c>
      <c r="D1117" s="3">
        <v>0</v>
      </c>
      <c r="E1117" s="3">
        <v>0</v>
      </c>
      <c r="F1117" s="3">
        <v>-1.07</v>
      </c>
      <c r="G1117" s="3">
        <v>0</v>
      </c>
      <c r="H1117" s="3">
        <v>-0.49</v>
      </c>
      <c r="I1117" s="3">
        <v>0</v>
      </c>
      <c r="J1117" s="3">
        <v>0</v>
      </c>
      <c r="K1117" s="3">
        <v>-1.56</v>
      </c>
      <c r="L1117">
        <v>0</v>
      </c>
      <c r="M1117" s="4">
        <v>45639</v>
      </c>
      <c r="N1117" s="3">
        <v>-1145.76</v>
      </c>
      <c r="O1117" s="3">
        <v>0</v>
      </c>
      <c r="P1117" s="3">
        <v>8038.73</v>
      </c>
      <c r="Q1117" s="3"/>
      <c r="R1117" s="3">
        <v>0</v>
      </c>
      <c r="S1117" s="3" t="s">
        <v>50</v>
      </c>
      <c r="T1117" s="3" t="s">
        <v>42</v>
      </c>
      <c r="U1117" s="3" t="s">
        <v>44</v>
      </c>
      <c r="V1117" s="3"/>
      <c r="W1117" s="3" t="s">
        <v>119</v>
      </c>
      <c r="X1117" s="3">
        <v>-7.18</v>
      </c>
      <c r="Y1117" s="3"/>
      <c r="Z1117" s="3"/>
      <c r="AA1117" s="3">
        <v>1.56</v>
      </c>
      <c r="AB1117" s="5" t="s">
        <v>76</v>
      </c>
      <c r="AC1117" s="3">
        <v>-139.21</v>
      </c>
      <c r="AD1117" s="3" t="s">
        <v>2437</v>
      </c>
    </row>
    <row r="1118" spans="1:30" x14ac:dyDescent="0.25">
      <c r="A1118">
        <v>356969</v>
      </c>
      <c r="B1118" t="s">
        <v>2438</v>
      </c>
      <c r="C1118" s="3">
        <f t="shared" si="18"/>
        <v>-1.34</v>
      </c>
      <c r="D1118" s="3">
        <v>0</v>
      </c>
      <c r="E1118" s="3">
        <v>0</v>
      </c>
      <c r="F1118" s="3">
        <v>0</v>
      </c>
      <c r="G1118" s="3">
        <v>0</v>
      </c>
      <c r="H1118" s="3">
        <v>-1.34</v>
      </c>
      <c r="I1118" s="3">
        <v>0</v>
      </c>
      <c r="J1118" s="3">
        <v>0</v>
      </c>
      <c r="K1118" s="3">
        <v>-1.34</v>
      </c>
      <c r="L1118">
        <v>0</v>
      </c>
      <c r="M1118" s="4">
        <v>45709</v>
      </c>
      <c r="N1118" s="3">
        <v>-189.85</v>
      </c>
      <c r="O1118" s="3">
        <v>950.49</v>
      </c>
      <c r="P1118" s="3">
        <v>10903.44</v>
      </c>
      <c r="Q1118" s="3"/>
      <c r="R1118" s="3">
        <v>0</v>
      </c>
      <c r="S1118" s="3" t="s">
        <v>50</v>
      </c>
      <c r="T1118" s="3" t="s">
        <v>32</v>
      </c>
      <c r="U1118" s="3" t="s">
        <v>35</v>
      </c>
      <c r="V1118" s="3"/>
      <c r="W1118" s="3"/>
      <c r="X1118" s="3">
        <v>-3.85</v>
      </c>
      <c r="Y1118" s="3"/>
      <c r="Z1118" s="3"/>
      <c r="AA1118" s="3">
        <v>1.34</v>
      </c>
      <c r="AB1118" s="5" t="s">
        <v>59</v>
      </c>
      <c r="AC1118" s="3">
        <v>189.85</v>
      </c>
      <c r="AD1118" s="3"/>
    </row>
    <row r="1119" spans="1:30" x14ac:dyDescent="0.25">
      <c r="A1119">
        <v>393019</v>
      </c>
      <c r="B1119" t="s">
        <v>2439</v>
      </c>
      <c r="C1119" s="3">
        <f t="shared" si="18"/>
        <v>-3.26</v>
      </c>
      <c r="D1119" s="3">
        <v>0</v>
      </c>
      <c r="E1119" s="3">
        <v>0</v>
      </c>
      <c r="F1119" s="3">
        <v>0</v>
      </c>
      <c r="G1119" s="3">
        <v>0</v>
      </c>
      <c r="H1119" s="3">
        <v>-3.26</v>
      </c>
      <c r="I1119" s="3">
        <v>0</v>
      </c>
      <c r="J1119" s="3">
        <v>0</v>
      </c>
      <c r="K1119" s="3">
        <v>-3.26</v>
      </c>
      <c r="L1119">
        <v>0</v>
      </c>
      <c r="M1119" s="4">
        <v>45712</v>
      </c>
      <c r="N1119" s="3">
        <v>-890.82</v>
      </c>
      <c r="O1119" s="3">
        <v>818.2</v>
      </c>
      <c r="P1119" s="3">
        <v>1149.3499999999999</v>
      </c>
      <c r="Q1119" s="3"/>
      <c r="R1119" s="3">
        <v>0</v>
      </c>
      <c r="S1119" s="3" t="s">
        <v>50</v>
      </c>
      <c r="T1119" s="3" t="s">
        <v>32</v>
      </c>
      <c r="U1119" s="3" t="s">
        <v>44</v>
      </c>
      <c r="V1119" s="3"/>
      <c r="W1119" s="3"/>
      <c r="X1119" s="3">
        <v>-2.16</v>
      </c>
      <c r="Y1119" s="3"/>
      <c r="Z1119" s="3"/>
      <c r="AA1119" s="3">
        <v>3.26</v>
      </c>
      <c r="AB1119" s="5" t="s">
        <v>163</v>
      </c>
      <c r="AC1119" s="3">
        <v>890.82</v>
      </c>
      <c r="AD1119" s="3"/>
    </row>
    <row r="1120" spans="1:30" x14ac:dyDescent="0.25">
      <c r="A1120">
        <v>394909</v>
      </c>
      <c r="B1120" t="s">
        <v>2440</v>
      </c>
      <c r="C1120" s="3">
        <f t="shared" si="18"/>
        <v>-3.39</v>
      </c>
      <c r="D1120" s="3">
        <v>0</v>
      </c>
      <c r="E1120" s="3">
        <v>0</v>
      </c>
      <c r="F1120" s="3">
        <v>0</v>
      </c>
      <c r="G1120" s="3">
        <v>0</v>
      </c>
      <c r="H1120" s="3">
        <v>-3.39</v>
      </c>
      <c r="I1120" s="3">
        <v>0</v>
      </c>
      <c r="J1120" s="3">
        <v>0</v>
      </c>
      <c r="K1120" s="3">
        <v>-3.39</v>
      </c>
      <c r="L1120">
        <v>0</v>
      </c>
      <c r="M1120" s="4">
        <v>45638</v>
      </c>
      <c r="N1120" s="3">
        <v>-256.54000000000002</v>
      </c>
      <c r="O1120" s="3">
        <v>0</v>
      </c>
      <c r="P1120" s="3">
        <v>22899.27</v>
      </c>
      <c r="Q1120" s="3"/>
      <c r="R1120" s="3">
        <v>0</v>
      </c>
      <c r="S1120" s="3" t="s">
        <v>50</v>
      </c>
      <c r="T1120" s="3" t="s">
        <v>32</v>
      </c>
      <c r="U1120" s="3" t="s">
        <v>35</v>
      </c>
      <c r="V1120" s="3"/>
      <c r="W1120" s="3" t="s">
        <v>135</v>
      </c>
      <c r="X1120" s="3">
        <v>-122.62</v>
      </c>
      <c r="Y1120" s="3"/>
      <c r="Z1120" s="3"/>
      <c r="AA1120" s="3">
        <v>3.39</v>
      </c>
      <c r="AB1120" s="5" t="s">
        <v>1585</v>
      </c>
      <c r="AC1120" s="3">
        <v>256.54000000000002</v>
      </c>
      <c r="AD1120" s="3"/>
    </row>
    <row r="1121" spans="1:30" x14ac:dyDescent="0.25">
      <c r="A1121">
        <v>191661</v>
      </c>
      <c r="B1121" t="s">
        <v>2441</v>
      </c>
      <c r="C1121" s="3">
        <f t="shared" si="18"/>
        <v>-7.55</v>
      </c>
      <c r="D1121" s="3">
        <v>0</v>
      </c>
      <c r="E1121" s="3">
        <v>0</v>
      </c>
      <c r="F1121" s="3">
        <v>0</v>
      </c>
      <c r="G1121" s="3">
        <v>0</v>
      </c>
      <c r="H1121" s="3">
        <v>-7.55</v>
      </c>
      <c r="I1121" s="3">
        <v>0</v>
      </c>
      <c r="J1121" s="3">
        <v>0</v>
      </c>
      <c r="K1121" s="3">
        <v>-7.55</v>
      </c>
      <c r="L1121">
        <v>0</v>
      </c>
      <c r="M1121" s="4">
        <v>45672</v>
      </c>
      <c r="N1121" s="3">
        <v>-300.5</v>
      </c>
      <c r="O1121" s="3">
        <v>276</v>
      </c>
      <c r="P1121" s="3">
        <v>565.24</v>
      </c>
      <c r="Q1121" s="3"/>
      <c r="R1121" s="3">
        <v>0</v>
      </c>
      <c r="S1121" s="3" t="s">
        <v>178</v>
      </c>
      <c r="T1121" s="3" t="s">
        <v>42</v>
      </c>
      <c r="U1121" s="3" t="s">
        <v>414</v>
      </c>
      <c r="V1121" s="3"/>
      <c r="W1121" s="3" t="s">
        <v>119</v>
      </c>
      <c r="X1121" s="3">
        <v>-3.96</v>
      </c>
      <c r="Y1121" s="3"/>
      <c r="Z1121" s="3"/>
      <c r="AA1121" s="3">
        <v>7.55</v>
      </c>
      <c r="AB1121" s="5" t="s">
        <v>658</v>
      </c>
      <c r="AC1121" s="3">
        <v>300.5</v>
      </c>
      <c r="AD1121" s="3"/>
    </row>
    <row r="1122" spans="1:30" x14ac:dyDescent="0.25">
      <c r="A1122">
        <v>352223</v>
      </c>
      <c r="B1122" t="s">
        <v>2442</v>
      </c>
      <c r="C1122" s="3">
        <f t="shared" si="18"/>
        <v>-86.81</v>
      </c>
      <c r="D1122" s="3">
        <v>0</v>
      </c>
      <c r="E1122" s="3">
        <v>0</v>
      </c>
      <c r="F1122" s="3">
        <v>0</v>
      </c>
      <c r="G1122" s="3">
        <v>-74.84</v>
      </c>
      <c r="H1122" s="3">
        <v>-11.97</v>
      </c>
      <c r="I1122" s="3">
        <v>0</v>
      </c>
      <c r="J1122" s="3">
        <v>0</v>
      </c>
      <c r="K1122" s="3">
        <v>-86.81</v>
      </c>
      <c r="L1122">
        <v>0</v>
      </c>
      <c r="M1122" s="4">
        <v>45712</v>
      </c>
      <c r="N1122" s="3">
        <v>-1509.6</v>
      </c>
      <c r="O1122" s="3">
        <v>14802.48</v>
      </c>
      <c r="P1122" s="3">
        <v>88793.22</v>
      </c>
      <c r="Q1122" s="3" t="s">
        <v>32</v>
      </c>
      <c r="R1122" s="3">
        <v>0</v>
      </c>
      <c r="S1122" s="3" t="s">
        <v>770</v>
      </c>
      <c r="T1122" s="3" t="s">
        <v>100</v>
      </c>
      <c r="U1122" s="3" t="s">
        <v>35</v>
      </c>
      <c r="V1122" s="3"/>
      <c r="W1122" s="3" t="s">
        <v>201</v>
      </c>
      <c r="X1122" s="3">
        <v>-1034.78</v>
      </c>
      <c r="Y1122" s="3"/>
      <c r="Z1122" s="3"/>
      <c r="AA1122" s="3">
        <v>86.81</v>
      </c>
      <c r="AB1122" s="5" t="s">
        <v>52</v>
      </c>
      <c r="AC1122" s="3">
        <v>689.76</v>
      </c>
      <c r="AD1122" s="3" t="s">
        <v>2443</v>
      </c>
    </row>
    <row r="1123" spans="1:30" x14ac:dyDescent="0.25">
      <c r="A1123">
        <v>382340</v>
      </c>
      <c r="B1123" t="s">
        <v>2444</v>
      </c>
      <c r="C1123" s="3">
        <f t="shared" si="18"/>
        <v>-16.28</v>
      </c>
      <c r="D1123" s="3">
        <v>0</v>
      </c>
      <c r="E1123" s="3">
        <v>0</v>
      </c>
      <c r="F1123" s="3">
        <v>0</v>
      </c>
      <c r="G1123" s="3">
        <v>0</v>
      </c>
      <c r="H1123" s="3">
        <v>-16.28</v>
      </c>
      <c r="I1123" s="3">
        <v>0</v>
      </c>
      <c r="J1123" s="3">
        <v>0</v>
      </c>
      <c r="K1123" s="3">
        <v>-16.28</v>
      </c>
      <c r="L1123">
        <v>0</v>
      </c>
      <c r="M1123" s="4">
        <v>45637</v>
      </c>
      <c r="N1123" s="3">
        <v>-57.2</v>
      </c>
      <c r="O1123" s="3">
        <v>0</v>
      </c>
      <c r="P1123" s="3">
        <v>732.54</v>
      </c>
      <c r="Q1123" s="3"/>
      <c r="R1123" s="3">
        <v>0</v>
      </c>
      <c r="S1123" s="3" t="s">
        <v>50</v>
      </c>
      <c r="T1123" s="3" t="s">
        <v>32</v>
      </c>
      <c r="U1123" s="3" t="s">
        <v>35</v>
      </c>
      <c r="V1123" s="3"/>
      <c r="W1123" s="3"/>
      <c r="X1123" s="3">
        <v>-9.52</v>
      </c>
      <c r="Y1123" s="3"/>
      <c r="Z1123" s="3"/>
      <c r="AA1123" s="3">
        <v>16.28</v>
      </c>
      <c r="AB1123" s="5" t="s">
        <v>80</v>
      </c>
      <c r="AC1123" s="3">
        <v>57.2</v>
      </c>
      <c r="AD1123" s="3"/>
    </row>
    <row r="1124" spans="1:30" x14ac:dyDescent="0.25">
      <c r="A1124">
        <v>382128</v>
      </c>
      <c r="B1124" t="s">
        <v>2445</v>
      </c>
      <c r="C1124" s="3">
        <f t="shared" si="18"/>
        <v>-159.76</v>
      </c>
      <c r="D1124" s="3">
        <v>0</v>
      </c>
      <c r="E1124" s="3">
        <v>0</v>
      </c>
      <c r="F1124" s="3">
        <v>0</v>
      </c>
      <c r="G1124" s="3">
        <v>-138.44</v>
      </c>
      <c r="H1124" s="3">
        <v>-21.32</v>
      </c>
      <c r="I1124" s="3">
        <v>0</v>
      </c>
      <c r="J1124" s="3">
        <v>-174.52</v>
      </c>
      <c r="K1124" s="3">
        <v>-334.28</v>
      </c>
      <c r="L1124">
        <v>0</v>
      </c>
      <c r="M1124" s="4">
        <v>45660</v>
      </c>
      <c r="N1124" s="3">
        <v>-563.6</v>
      </c>
      <c r="O1124" s="3">
        <v>480.7</v>
      </c>
      <c r="P1124" s="3">
        <v>3049.24</v>
      </c>
      <c r="Q1124" s="3"/>
      <c r="R1124" s="3">
        <v>0</v>
      </c>
      <c r="S1124" s="3" t="s">
        <v>770</v>
      </c>
      <c r="T1124" s="3" t="s">
        <v>577</v>
      </c>
      <c r="U1124" s="3" t="s">
        <v>35</v>
      </c>
      <c r="V1124" s="3"/>
      <c r="W1124" s="3" t="s">
        <v>46</v>
      </c>
      <c r="X1124" s="3">
        <v>-204.5</v>
      </c>
      <c r="Y1124" s="3"/>
      <c r="Z1124" s="3"/>
      <c r="AA1124" s="3">
        <v>334.28</v>
      </c>
      <c r="AB1124" s="5" t="s">
        <v>1764</v>
      </c>
      <c r="AC1124" s="3">
        <v>563.6</v>
      </c>
      <c r="AD1124" s="3"/>
    </row>
    <row r="1125" spans="1:30" x14ac:dyDescent="0.25">
      <c r="A1125">
        <v>422307</v>
      </c>
      <c r="B1125" t="s">
        <v>2446</v>
      </c>
      <c r="C1125" s="3">
        <f t="shared" si="18"/>
        <v>-24.74</v>
      </c>
      <c r="D1125" s="3">
        <v>0</v>
      </c>
      <c r="E1125" s="3">
        <v>0</v>
      </c>
      <c r="F1125" s="3">
        <v>0</v>
      </c>
      <c r="G1125" s="3">
        <v>0</v>
      </c>
      <c r="H1125" s="3">
        <v>-24.74</v>
      </c>
      <c r="I1125" s="3">
        <v>0</v>
      </c>
      <c r="J1125" s="3">
        <v>0</v>
      </c>
      <c r="K1125" s="3">
        <v>-24.74</v>
      </c>
      <c r="L1125">
        <v>0</v>
      </c>
      <c r="M1125" s="4">
        <v>45713</v>
      </c>
      <c r="N1125" s="3">
        <v>-177.96</v>
      </c>
      <c r="O1125" s="3">
        <v>193.16</v>
      </c>
      <c r="P1125" s="3">
        <v>3581.22</v>
      </c>
      <c r="Q1125" s="3" t="s">
        <v>32</v>
      </c>
      <c r="R1125" s="3">
        <v>0</v>
      </c>
      <c r="S1125" s="3" t="s">
        <v>50</v>
      </c>
      <c r="T1125" s="3" t="s">
        <v>32</v>
      </c>
      <c r="U1125" s="3" t="s">
        <v>510</v>
      </c>
      <c r="V1125" s="3"/>
      <c r="W1125" s="3"/>
      <c r="X1125" s="3">
        <v>-2335.0700000000002</v>
      </c>
      <c r="Y1125" s="3"/>
      <c r="Z1125" s="3"/>
      <c r="AA1125" s="3">
        <v>919</v>
      </c>
      <c r="AB1125" s="5" t="s">
        <v>52</v>
      </c>
      <c r="AC1125" s="3">
        <v>177.96</v>
      </c>
      <c r="AD1125" s="3"/>
    </row>
    <row r="1126" spans="1:30" x14ac:dyDescent="0.25">
      <c r="A1126">
        <v>19816</v>
      </c>
      <c r="B1126" t="s">
        <v>2447</v>
      </c>
      <c r="C1126" s="3">
        <f t="shared" si="18"/>
        <v>-27.13</v>
      </c>
      <c r="D1126" s="3">
        <v>10808.41</v>
      </c>
      <c r="E1126" s="3">
        <v>1129.2</v>
      </c>
      <c r="F1126" s="3">
        <v>0</v>
      </c>
      <c r="G1126" s="3">
        <v>0</v>
      </c>
      <c r="H1126" s="3">
        <v>-27.13</v>
      </c>
      <c r="I1126" s="3">
        <v>0</v>
      </c>
      <c r="J1126" s="3">
        <v>0</v>
      </c>
      <c r="K1126" s="3">
        <v>11910.48</v>
      </c>
      <c r="L1126">
        <v>35000</v>
      </c>
      <c r="M1126" s="4">
        <v>45702</v>
      </c>
      <c r="N1126" s="3">
        <v>-7113.6</v>
      </c>
      <c r="O1126" s="3">
        <v>14496.81</v>
      </c>
      <c r="P1126" s="3">
        <v>99888.35</v>
      </c>
      <c r="Q1126" s="3" t="s">
        <v>32</v>
      </c>
      <c r="R1126" s="3">
        <v>1609.44</v>
      </c>
      <c r="S1126" s="3" t="s">
        <v>33</v>
      </c>
      <c r="T1126" s="3" t="s">
        <v>354</v>
      </c>
      <c r="U1126" s="3" t="s">
        <v>44</v>
      </c>
      <c r="V1126" s="3" t="s">
        <v>114</v>
      </c>
      <c r="W1126" s="3" t="s">
        <v>119</v>
      </c>
      <c r="X1126" s="3">
        <v>11155.97</v>
      </c>
      <c r="Y1126" s="3"/>
      <c r="Z1126" s="3" t="s">
        <v>38</v>
      </c>
      <c r="AA1126" s="3">
        <v>21843.66</v>
      </c>
      <c r="AB1126" s="5" t="s">
        <v>443</v>
      </c>
      <c r="AC1126" s="3">
        <v>2730.36</v>
      </c>
      <c r="AD1126" s="3" t="s">
        <v>2448</v>
      </c>
    </row>
    <row r="1127" spans="1:30" x14ac:dyDescent="0.25">
      <c r="A1127">
        <v>405652</v>
      </c>
      <c r="B1127" t="s">
        <v>2449</v>
      </c>
      <c r="C1127" s="3">
        <f t="shared" si="18"/>
        <v>-28.65</v>
      </c>
      <c r="D1127" s="3">
        <v>0</v>
      </c>
      <c r="E1127" s="3">
        <v>0</v>
      </c>
      <c r="F1127" s="3">
        <v>0</v>
      </c>
      <c r="G1127" s="3">
        <v>0</v>
      </c>
      <c r="H1127" s="3">
        <v>-28.65</v>
      </c>
      <c r="I1127" s="3">
        <v>0</v>
      </c>
      <c r="J1127" s="3">
        <v>0</v>
      </c>
      <c r="K1127" s="3">
        <v>-28.65</v>
      </c>
      <c r="L1127">
        <v>0</v>
      </c>
      <c r="M1127" s="4">
        <v>45593</v>
      </c>
      <c r="N1127" s="3">
        <v>-810.16</v>
      </c>
      <c r="O1127" s="3">
        <v>0</v>
      </c>
      <c r="P1127" s="3">
        <v>4110.29</v>
      </c>
      <c r="Q1127" s="3"/>
      <c r="R1127" s="3">
        <v>0</v>
      </c>
      <c r="S1127" s="3" t="s">
        <v>50</v>
      </c>
      <c r="T1127" s="3" t="s">
        <v>32</v>
      </c>
      <c r="U1127" s="3" t="s">
        <v>35</v>
      </c>
      <c r="V1127" s="3"/>
      <c r="W1127" s="3"/>
      <c r="X1127" s="3">
        <v>-32.19</v>
      </c>
      <c r="Y1127" s="3"/>
      <c r="Z1127" s="3"/>
      <c r="AA1127" s="3">
        <v>28.65</v>
      </c>
      <c r="AB1127" s="5" t="s">
        <v>2450</v>
      </c>
      <c r="AC1127" s="3">
        <v>781.51</v>
      </c>
      <c r="AD1127" s="3"/>
    </row>
    <row r="1128" spans="1:30" x14ac:dyDescent="0.25">
      <c r="A1128">
        <v>392944</v>
      </c>
      <c r="B1128" t="s">
        <v>2451</v>
      </c>
      <c r="C1128" s="3">
        <f t="shared" si="18"/>
        <v>-32.590000000000003</v>
      </c>
      <c r="D1128" s="3">
        <v>0</v>
      </c>
      <c r="E1128" s="3">
        <v>0</v>
      </c>
      <c r="F1128" s="3">
        <v>0</v>
      </c>
      <c r="G1128" s="3">
        <v>0</v>
      </c>
      <c r="H1128" s="3">
        <v>-32.590000000000003</v>
      </c>
      <c r="I1128" s="3">
        <v>0</v>
      </c>
      <c r="J1128" s="3">
        <v>0</v>
      </c>
      <c r="K1128" s="3">
        <v>-32.590000000000003</v>
      </c>
      <c r="L1128">
        <v>0</v>
      </c>
      <c r="M1128" s="4">
        <v>45713</v>
      </c>
      <c r="N1128" s="3">
        <v>-112.58</v>
      </c>
      <c r="O1128" s="3">
        <v>1154.17</v>
      </c>
      <c r="P1128" s="3">
        <v>8788.16</v>
      </c>
      <c r="Q1128" s="3"/>
      <c r="R1128" s="3">
        <v>0</v>
      </c>
      <c r="S1128" s="3" t="s">
        <v>50</v>
      </c>
      <c r="T1128" s="3" t="s">
        <v>100</v>
      </c>
      <c r="U1128" s="3" t="s">
        <v>35</v>
      </c>
      <c r="V1128" s="3"/>
      <c r="W1128" s="3"/>
      <c r="X1128" s="3">
        <v>-51.95</v>
      </c>
      <c r="Y1128" s="3"/>
      <c r="Z1128" s="3"/>
      <c r="AA1128" s="3">
        <v>32.590000000000003</v>
      </c>
      <c r="AB1128" s="5" t="s">
        <v>52</v>
      </c>
      <c r="AC1128" s="3">
        <v>112.58</v>
      </c>
      <c r="AD1128" s="3"/>
    </row>
    <row r="1129" spans="1:30" x14ac:dyDescent="0.25">
      <c r="A1129">
        <v>439682</v>
      </c>
      <c r="B1129" t="s">
        <v>2452</v>
      </c>
      <c r="C1129" s="3">
        <f t="shared" si="18"/>
        <v>-34.42</v>
      </c>
      <c r="D1129" s="3">
        <v>0</v>
      </c>
      <c r="E1129" s="3">
        <v>0</v>
      </c>
      <c r="F1129" s="3">
        <v>0</v>
      </c>
      <c r="G1129" s="3">
        <v>0</v>
      </c>
      <c r="H1129" s="3">
        <v>-34.42</v>
      </c>
      <c r="I1129" s="3">
        <v>0</v>
      </c>
      <c r="J1129" s="3">
        <v>-55.23</v>
      </c>
      <c r="K1129" s="3">
        <v>-89.65</v>
      </c>
      <c r="L1129">
        <v>0</v>
      </c>
      <c r="M1129" s="4">
        <v>45671</v>
      </c>
      <c r="N1129" s="3">
        <v>-323</v>
      </c>
      <c r="O1129" s="3">
        <v>1930.91</v>
      </c>
      <c r="P1129" s="3">
        <v>1046.99</v>
      </c>
      <c r="Q1129" s="3"/>
      <c r="R1129" s="3">
        <v>0</v>
      </c>
      <c r="S1129" s="3" t="s">
        <v>50</v>
      </c>
      <c r="T1129" s="3" t="s">
        <v>577</v>
      </c>
      <c r="U1129" s="3" t="s">
        <v>35</v>
      </c>
      <c r="V1129" s="3"/>
      <c r="W1129" s="3"/>
      <c r="X1129" s="3">
        <v>-83.65</v>
      </c>
      <c r="Y1129" s="3"/>
      <c r="Z1129" s="3"/>
      <c r="AA1129" s="3">
        <v>89.65</v>
      </c>
      <c r="AB1129" s="5" t="s">
        <v>658</v>
      </c>
      <c r="AC1129" s="3">
        <v>323</v>
      </c>
      <c r="AD1129" s="3"/>
    </row>
    <row r="1130" spans="1:30" x14ac:dyDescent="0.25">
      <c r="A1130">
        <v>18677</v>
      </c>
      <c r="B1130" t="s">
        <v>2453</v>
      </c>
      <c r="C1130" s="3">
        <f t="shared" si="18"/>
        <v>1407.1599999999999</v>
      </c>
      <c r="D1130" s="3">
        <v>0</v>
      </c>
      <c r="E1130" s="3">
        <v>0</v>
      </c>
      <c r="F1130" s="3">
        <v>1442.6</v>
      </c>
      <c r="G1130" s="3">
        <v>0</v>
      </c>
      <c r="H1130" s="3">
        <v>-35.44</v>
      </c>
      <c r="I1130" s="3">
        <v>0</v>
      </c>
      <c r="J1130" s="3">
        <v>-72</v>
      </c>
      <c r="K1130" s="3">
        <v>1335.16</v>
      </c>
      <c r="L1130">
        <v>0</v>
      </c>
      <c r="M1130" s="4">
        <v>45712</v>
      </c>
      <c r="N1130" s="3">
        <v>-295</v>
      </c>
      <c r="O1130" s="3">
        <v>5904.14</v>
      </c>
      <c r="P1130" s="3">
        <v>92256.07</v>
      </c>
      <c r="Q1130" s="3" t="s">
        <v>32</v>
      </c>
      <c r="R1130" s="3">
        <v>72</v>
      </c>
      <c r="S1130" s="3" t="s">
        <v>178</v>
      </c>
      <c r="T1130" s="3" t="s">
        <v>467</v>
      </c>
      <c r="U1130" s="3" t="s">
        <v>44</v>
      </c>
      <c r="V1130" s="3" t="s">
        <v>707</v>
      </c>
      <c r="W1130" s="3" t="s">
        <v>57</v>
      </c>
      <c r="X1130" s="3">
        <v>780.63</v>
      </c>
      <c r="Y1130" s="3"/>
      <c r="Z1130" s="3"/>
      <c r="AA1130" s="3">
        <v>-1335.16</v>
      </c>
      <c r="AB1130" s="5" t="s">
        <v>163</v>
      </c>
      <c r="AC1130" s="3">
        <v>-180</v>
      </c>
      <c r="AD1130" s="3" t="s">
        <v>2454</v>
      </c>
    </row>
    <row r="1131" spans="1:30" x14ac:dyDescent="0.25">
      <c r="A1131">
        <v>364483</v>
      </c>
      <c r="B1131" t="s">
        <v>2455</v>
      </c>
      <c r="C1131" s="3">
        <f t="shared" si="18"/>
        <v>-37.9</v>
      </c>
      <c r="D1131" s="3">
        <v>0</v>
      </c>
      <c r="E1131" s="3">
        <v>0</v>
      </c>
      <c r="F1131" s="3">
        <v>0</v>
      </c>
      <c r="G1131" s="3">
        <v>0</v>
      </c>
      <c r="H1131" s="3">
        <v>-37.9</v>
      </c>
      <c r="I1131" s="3">
        <v>0</v>
      </c>
      <c r="J1131" s="3">
        <v>-8.17</v>
      </c>
      <c r="K1131" s="3">
        <v>-46.07</v>
      </c>
      <c r="L1131">
        <v>0</v>
      </c>
      <c r="M1131" s="4">
        <v>45714</v>
      </c>
      <c r="N1131" s="3">
        <v>-156.97</v>
      </c>
      <c r="O1131" s="3">
        <v>10878.9</v>
      </c>
      <c r="P1131" s="3">
        <v>44404.66</v>
      </c>
      <c r="Q1131" s="3" t="s">
        <v>32</v>
      </c>
      <c r="R1131" s="3">
        <v>0</v>
      </c>
      <c r="S1131" s="3" t="s">
        <v>436</v>
      </c>
      <c r="T1131" s="3" t="s">
        <v>32</v>
      </c>
      <c r="U1131" s="3" t="s">
        <v>35</v>
      </c>
      <c r="V1131" s="3" t="s">
        <v>1136</v>
      </c>
      <c r="W1131" s="3" t="s">
        <v>57</v>
      </c>
      <c r="X1131" s="3">
        <v>-215.71</v>
      </c>
      <c r="Y1131" s="3"/>
      <c r="Z1131" s="3"/>
      <c r="AA1131" s="3">
        <v>46.07</v>
      </c>
      <c r="AB1131" s="5" t="s">
        <v>64</v>
      </c>
      <c r="AC1131" s="3">
        <v>4247.04</v>
      </c>
      <c r="AD1131" s="3" t="s">
        <v>2456</v>
      </c>
    </row>
    <row r="1132" spans="1:30" x14ac:dyDescent="0.25">
      <c r="A1132">
        <v>161604</v>
      </c>
      <c r="B1132" t="s">
        <v>2457</v>
      </c>
      <c r="C1132" s="3">
        <f t="shared" si="18"/>
        <v>-39.159999999999997</v>
      </c>
      <c r="D1132" s="3">
        <v>0</v>
      </c>
      <c r="E1132" s="3">
        <v>0</v>
      </c>
      <c r="F1132" s="3">
        <v>0</v>
      </c>
      <c r="G1132" s="3">
        <v>0</v>
      </c>
      <c r="H1132" s="3">
        <v>-39.159999999999997</v>
      </c>
      <c r="I1132" s="3">
        <v>0</v>
      </c>
      <c r="J1132" s="3">
        <v>0</v>
      </c>
      <c r="K1132" s="3">
        <v>-39.159999999999997</v>
      </c>
      <c r="L1132">
        <v>0</v>
      </c>
      <c r="M1132" s="4">
        <v>45700</v>
      </c>
      <c r="N1132" s="3">
        <v>-388.72</v>
      </c>
      <c r="O1132" s="3">
        <v>5104.07</v>
      </c>
      <c r="P1132" s="3">
        <v>36049.72</v>
      </c>
      <c r="Q1132" s="3" t="s">
        <v>32</v>
      </c>
      <c r="R1132" s="3">
        <v>0</v>
      </c>
      <c r="S1132" s="3" t="s">
        <v>770</v>
      </c>
      <c r="T1132" s="3" t="s">
        <v>467</v>
      </c>
      <c r="U1132" s="3" t="s">
        <v>35</v>
      </c>
      <c r="V1132" s="3"/>
      <c r="W1132" s="3" t="s">
        <v>37</v>
      </c>
      <c r="X1132" s="3">
        <v>-1001.2</v>
      </c>
      <c r="Y1132" s="3"/>
      <c r="Z1132" s="3"/>
      <c r="AA1132" s="3">
        <v>39.159999999999997</v>
      </c>
      <c r="AB1132" s="5" t="s">
        <v>671</v>
      </c>
      <c r="AC1132" s="3">
        <v>388.72</v>
      </c>
      <c r="AD1132" s="3" t="s">
        <v>2458</v>
      </c>
    </row>
    <row r="1133" spans="1:30" x14ac:dyDescent="0.25">
      <c r="A1133">
        <v>440148</v>
      </c>
      <c r="B1133" t="s">
        <v>2459</v>
      </c>
      <c r="C1133" s="3">
        <f t="shared" si="18"/>
        <v>-40.18</v>
      </c>
      <c r="D1133" s="3">
        <v>0</v>
      </c>
      <c r="E1133" s="3">
        <v>0</v>
      </c>
      <c r="F1133" s="3">
        <v>0</v>
      </c>
      <c r="G1133" s="3">
        <v>0</v>
      </c>
      <c r="H1133" s="3">
        <v>-40.18</v>
      </c>
      <c r="I1133" s="3">
        <v>0</v>
      </c>
      <c r="J1133" s="3">
        <v>0</v>
      </c>
      <c r="K1133" s="3">
        <v>-40.18</v>
      </c>
      <c r="L1133">
        <v>0</v>
      </c>
      <c r="M1133" s="4">
        <v>45614</v>
      </c>
      <c r="N1133" s="3">
        <v>40.18</v>
      </c>
      <c r="O1133" s="3">
        <v>0</v>
      </c>
      <c r="P1133" s="3">
        <v>450</v>
      </c>
      <c r="Q1133" s="3"/>
      <c r="R1133" s="3">
        <v>0</v>
      </c>
      <c r="S1133" s="3" t="s">
        <v>50</v>
      </c>
      <c r="T1133" s="3" t="s">
        <v>32</v>
      </c>
      <c r="U1133" s="3" t="s">
        <v>35</v>
      </c>
      <c r="V1133" s="3"/>
      <c r="W1133" s="3"/>
      <c r="X1133" s="3">
        <v>-24.15</v>
      </c>
      <c r="Y1133" s="3"/>
      <c r="Z1133" s="3"/>
      <c r="AA1133" s="3">
        <v>40.18</v>
      </c>
      <c r="AB1133" s="5" t="s">
        <v>1804</v>
      </c>
      <c r="AC1133" s="3">
        <v>-40.18</v>
      </c>
      <c r="AD1133" s="3"/>
    </row>
    <row r="1134" spans="1:30" x14ac:dyDescent="0.25">
      <c r="A1134">
        <v>134765</v>
      </c>
      <c r="B1134" t="s">
        <v>2460</v>
      </c>
      <c r="C1134" s="3">
        <f t="shared" si="18"/>
        <v>-49.68</v>
      </c>
      <c r="D1134" s="3">
        <v>0</v>
      </c>
      <c r="E1134" s="3">
        <v>0</v>
      </c>
      <c r="F1134" s="3">
        <v>0</v>
      </c>
      <c r="G1134" s="3">
        <v>0</v>
      </c>
      <c r="H1134" s="3">
        <v>-49.68</v>
      </c>
      <c r="I1134" s="3">
        <v>0</v>
      </c>
      <c r="J1134" s="3">
        <v>0</v>
      </c>
      <c r="K1134" s="3">
        <v>-49.68</v>
      </c>
      <c r="L1134">
        <v>0</v>
      </c>
      <c r="M1134" s="4">
        <v>45714</v>
      </c>
      <c r="N1134" s="3">
        <v>-1607.31</v>
      </c>
      <c r="O1134" s="3">
        <v>4238.84</v>
      </c>
      <c r="P1134" s="3">
        <v>6635.89</v>
      </c>
      <c r="Q1134" s="3"/>
      <c r="R1134" s="3">
        <v>0</v>
      </c>
      <c r="S1134" s="3" t="s">
        <v>770</v>
      </c>
      <c r="T1134" s="3" t="s">
        <v>100</v>
      </c>
      <c r="U1134" s="3" t="s">
        <v>44</v>
      </c>
      <c r="V1134" s="3"/>
      <c r="W1134" s="3" t="s">
        <v>119</v>
      </c>
      <c r="X1134" s="3">
        <v>-52.25</v>
      </c>
      <c r="Y1134" s="3"/>
      <c r="Z1134" s="3"/>
      <c r="AA1134" s="3">
        <v>49.68</v>
      </c>
      <c r="AB1134" s="5" t="s">
        <v>64</v>
      </c>
      <c r="AC1134" s="3">
        <v>1607.31</v>
      </c>
      <c r="AD1134" s="3" t="s">
        <v>2461</v>
      </c>
    </row>
    <row r="1135" spans="1:30" x14ac:dyDescent="0.25">
      <c r="A1135">
        <v>154843</v>
      </c>
      <c r="B1135" t="s">
        <v>2462</v>
      </c>
      <c r="C1135" s="3">
        <f t="shared" si="18"/>
        <v>-52.52</v>
      </c>
      <c r="D1135" s="3">
        <v>0</v>
      </c>
      <c r="E1135" s="3">
        <v>0</v>
      </c>
      <c r="F1135" s="3">
        <v>0</v>
      </c>
      <c r="G1135" s="3">
        <v>0</v>
      </c>
      <c r="H1135" s="3">
        <v>-52.52</v>
      </c>
      <c r="I1135" s="3">
        <v>0</v>
      </c>
      <c r="J1135" s="3">
        <v>-111.51</v>
      </c>
      <c r="K1135" s="3">
        <v>-164.03</v>
      </c>
      <c r="L1135">
        <v>0</v>
      </c>
      <c r="M1135" s="4">
        <v>45603</v>
      </c>
      <c r="N1135" s="3">
        <v>-194.92</v>
      </c>
      <c r="O1135" s="3">
        <v>0</v>
      </c>
      <c r="P1135" s="3">
        <v>717.22</v>
      </c>
      <c r="Q1135" s="3"/>
      <c r="R1135" s="3">
        <v>0</v>
      </c>
      <c r="S1135" s="3" t="s">
        <v>178</v>
      </c>
      <c r="T1135" s="3" t="s">
        <v>32</v>
      </c>
      <c r="U1135" s="3" t="s">
        <v>414</v>
      </c>
      <c r="V1135" s="3"/>
      <c r="W1135" s="3" t="s">
        <v>119</v>
      </c>
      <c r="X1135" s="3">
        <v>-112.21</v>
      </c>
      <c r="Y1135" s="3"/>
      <c r="Z1135" s="3"/>
      <c r="AA1135" s="3">
        <v>164.03</v>
      </c>
      <c r="AB1135" s="5" t="s">
        <v>2463</v>
      </c>
      <c r="AC1135" s="3">
        <v>83.41</v>
      </c>
      <c r="AD1135" s="3"/>
    </row>
    <row r="1136" spans="1:30" x14ac:dyDescent="0.25">
      <c r="A1136">
        <v>407582</v>
      </c>
      <c r="B1136" t="s">
        <v>2464</v>
      </c>
      <c r="C1136" s="3">
        <f t="shared" si="18"/>
        <v>-55.8</v>
      </c>
      <c r="D1136" s="3">
        <v>0</v>
      </c>
      <c r="E1136" s="3">
        <v>0</v>
      </c>
      <c r="F1136" s="3">
        <v>0</v>
      </c>
      <c r="G1136" s="3">
        <v>0</v>
      </c>
      <c r="H1136" s="3">
        <v>-55.8</v>
      </c>
      <c r="I1136" s="3">
        <v>0</v>
      </c>
      <c r="J1136" s="3">
        <v>0</v>
      </c>
      <c r="K1136" s="3">
        <v>-55.8</v>
      </c>
      <c r="L1136">
        <v>0</v>
      </c>
      <c r="M1136" s="4">
        <v>45695</v>
      </c>
      <c r="N1136" s="3">
        <v>-2273.02</v>
      </c>
      <c r="O1136" s="3">
        <v>2381.5300000000002</v>
      </c>
      <c r="P1136" s="3">
        <v>6866.64</v>
      </c>
      <c r="Q1136" s="3"/>
      <c r="R1136" s="3">
        <v>9846</v>
      </c>
      <c r="S1136" s="3" t="s">
        <v>50</v>
      </c>
      <c r="T1136" s="3" t="s">
        <v>32</v>
      </c>
      <c r="U1136" s="3" t="s">
        <v>44</v>
      </c>
      <c r="V1136" s="3"/>
      <c r="W1136" s="3" t="s">
        <v>46</v>
      </c>
      <c r="X1136" s="3">
        <v>-264.88</v>
      </c>
      <c r="Y1136" s="3"/>
      <c r="Z1136" s="3"/>
      <c r="AA1136" s="3">
        <v>55.8</v>
      </c>
      <c r="AB1136" s="5" t="s">
        <v>671</v>
      </c>
      <c r="AC1136" s="3">
        <v>0</v>
      </c>
      <c r="AD1136" s="3"/>
    </row>
    <row r="1137" spans="1:30" x14ac:dyDescent="0.25">
      <c r="A1137">
        <v>439354</v>
      </c>
      <c r="B1137" t="s">
        <v>2465</v>
      </c>
      <c r="C1137" s="3">
        <f t="shared" si="18"/>
        <v>-61.51</v>
      </c>
      <c r="D1137" s="3">
        <v>0</v>
      </c>
      <c r="E1137" s="3">
        <v>0</v>
      </c>
      <c r="F1137" s="3">
        <v>0</v>
      </c>
      <c r="G1137" s="3">
        <v>0</v>
      </c>
      <c r="H1137" s="3">
        <v>-61.51</v>
      </c>
      <c r="I1137" s="3">
        <v>0</v>
      </c>
      <c r="J1137" s="3">
        <v>0</v>
      </c>
      <c r="K1137" s="3">
        <v>-61.51</v>
      </c>
      <c r="L1137">
        <v>0</v>
      </c>
      <c r="M1137" s="4">
        <v>45590</v>
      </c>
      <c r="N1137" s="3">
        <v>-525.26</v>
      </c>
      <c r="O1137" s="3">
        <v>0</v>
      </c>
      <c r="P1137" s="3">
        <v>412.51</v>
      </c>
      <c r="Q1137" s="3"/>
      <c r="R1137" s="3">
        <v>0</v>
      </c>
      <c r="S1137" s="3" t="s">
        <v>50</v>
      </c>
      <c r="T1137" s="3" t="s">
        <v>32</v>
      </c>
      <c r="U1137" s="3" t="s">
        <v>44</v>
      </c>
      <c r="V1137" s="3"/>
      <c r="W1137" s="3"/>
      <c r="X1137" s="3">
        <v>-40.67</v>
      </c>
      <c r="Y1137" s="3"/>
      <c r="Z1137" s="3"/>
      <c r="AA1137" s="3">
        <v>61.51</v>
      </c>
      <c r="AB1137" s="5" t="s">
        <v>2450</v>
      </c>
      <c r="AC1137" s="3">
        <v>-61.51</v>
      </c>
      <c r="AD1137" s="3"/>
    </row>
    <row r="1138" spans="1:30" x14ac:dyDescent="0.25">
      <c r="A1138">
        <v>440079</v>
      </c>
      <c r="B1138" t="s">
        <v>2466</v>
      </c>
      <c r="C1138" s="3">
        <f t="shared" si="18"/>
        <v>-76.78</v>
      </c>
      <c r="D1138" s="3">
        <v>0</v>
      </c>
      <c r="E1138" s="3">
        <v>0</v>
      </c>
      <c r="F1138" s="3">
        <v>0</v>
      </c>
      <c r="G1138" s="3">
        <v>0</v>
      </c>
      <c r="H1138" s="3">
        <v>-76.78</v>
      </c>
      <c r="I1138" s="3">
        <v>0</v>
      </c>
      <c r="J1138" s="3">
        <v>0</v>
      </c>
      <c r="K1138" s="3">
        <v>-76.78</v>
      </c>
      <c r="L1138">
        <v>15000</v>
      </c>
      <c r="M1138" s="4">
        <v>45663</v>
      </c>
      <c r="N1138" s="3">
        <v>-752.83</v>
      </c>
      <c r="O1138" s="3">
        <v>0</v>
      </c>
      <c r="P1138" s="3">
        <v>2529.0500000000002</v>
      </c>
      <c r="Q1138" s="3"/>
      <c r="R1138" s="3">
        <v>0</v>
      </c>
      <c r="S1138" s="3" t="s">
        <v>1228</v>
      </c>
      <c r="T1138" s="3" t="s">
        <v>496</v>
      </c>
      <c r="U1138" s="3" t="s">
        <v>35</v>
      </c>
      <c r="V1138" s="3"/>
      <c r="W1138" s="3"/>
      <c r="X1138" s="3">
        <v>-121.47</v>
      </c>
      <c r="Y1138" s="3"/>
      <c r="Z1138" s="3"/>
      <c r="AA1138" s="3">
        <v>15076.78</v>
      </c>
      <c r="AB1138" s="5" t="s">
        <v>1944</v>
      </c>
      <c r="AC1138" s="3">
        <v>752.83</v>
      </c>
      <c r="AD1138" s="3"/>
    </row>
    <row r="1139" spans="1:30" x14ac:dyDescent="0.25">
      <c r="A1139">
        <v>150616</v>
      </c>
      <c r="B1139" t="s">
        <v>2467</v>
      </c>
      <c r="C1139" s="3">
        <f t="shared" si="18"/>
        <v>-94.08</v>
      </c>
      <c r="D1139" s="3">
        <v>0</v>
      </c>
      <c r="E1139" s="3">
        <v>0</v>
      </c>
      <c r="F1139" s="3">
        <v>0</v>
      </c>
      <c r="G1139" s="3">
        <v>0</v>
      </c>
      <c r="H1139" s="3">
        <v>-94.08</v>
      </c>
      <c r="I1139" s="3">
        <v>0</v>
      </c>
      <c r="J1139" s="3">
        <v>-30</v>
      </c>
      <c r="K1139" s="3">
        <v>-124.08</v>
      </c>
      <c r="L1139">
        <v>0</v>
      </c>
      <c r="M1139" s="4">
        <v>45713</v>
      </c>
      <c r="N1139" s="3">
        <v>-416.07</v>
      </c>
      <c r="O1139" s="3">
        <v>2081.6</v>
      </c>
      <c r="P1139" s="3">
        <v>25103.279999999999</v>
      </c>
      <c r="Q1139" s="3" t="s">
        <v>32</v>
      </c>
      <c r="R1139" s="3">
        <v>0</v>
      </c>
      <c r="S1139" s="3" t="s">
        <v>770</v>
      </c>
      <c r="T1139" s="3" t="s">
        <v>100</v>
      </c>
      <c r="U1139" s="3" t="s">
        <v>44</v>
      </c>
      <c r="V1139" s="3"/>
      <c r="W1139" s="3" t="s">
        <v>37</v>
      </c>
      <c r="X1139" s="3">
        <v>-857.81</v>
      </c>
      <c r="Y1139" s="3"/>
      <c r="Z1139" s="3"/>
      <c r="AA1139" s="3">
        <v>124.08</v>
      </c>
      <c r="AB1139" s="5" t="s">
        <v>64</v>
      </c>
      <c r="AC1139" s="3">
        <v>416.07</v>
      </c>
      <c r="AD1139" s="3"/>
    </row>
    <row r="1140" spans="1:30" x14ac:dyDescent="0.25">
      <c r="A1140">
        <v>202329</v>
      </c>
      <c r="B1140" t="s">
        <v>2468</v>
      </c>
      <c r="C1140" s="3">
        <f t="shared" si="18"/>
        <v>-103.44</v>
      </c>
      <c r="D1140" s="3">
        <v>0</v>
      </c>
      <c r="E1140" s="3">
        <v>448.52</v>
      </c>
      <c r="F1140" s="3">
        <v>0</v>
      </c>
      <c r="G1140" s="3">
        <v>0</v>
      </c>
      <c r="H1140" s="3">
        <v>-103.44</v>
      </c>
      <c r="I1140" s="3">
        <v>0</v>
      </c>
      <c r="J1140" s="3">
        <v>0</v>
      </c>
      <c r="K1140" s="3">
        <v>345.08</v>
      </c>
      <c r="L1140">
        <v>0</v>
      </c>
      <c r="M1140" s="4">
        <v>45702</v>
      </c>
      <c r="N1140" s="3">
        <v>-1264</v>
      </c>
      <c r="O1140" s="3">
        <v>11925.64</v>
      </c>
      <c r="P1140" s="3">
        <v>87555.24</v>
      </c>
      <c r="Q1140" s="3" t="s">
        <v>32</v>
      </c>
      <c r="R1140" s="3">
        <v>0</v>
      </c>
      <c r="S1140" s="3" t="s">
        <v>178</v>
      </c>
      <c r="T1140" s="3" t="s">
        <v>166</v>
      </c>
      <c r="U1140" s="3" t="s">
        <v>44</v>
      </c>
      <c r="V1140" s="3" t="s">
        <v>288</v>
      </c>
      <c r="W1140" s="3" t="s">
        <v>201</v>
      </c>
      <c r="X1140" s="3">
        <v>1296.01</v>
      </c>
      <c r="Y1140" s="3"/>
      <c r="Z1140" s="3"/>
      <c r="AA1140" s="3">
        <v>-345.08</v>
      </c>
      <c r="AB1140" s="5" t="s">
        <v>52</v>
      </c>
      <c r="AC1140" s="3">
        <v>275.7</v>
      </c>
      <c r="AD1140" s="3" t="s">
        <v>2469</v>
      </c>
    </row>
    <row r="1141" spans="1:30" x14ac:dyDescent="0.25">
      <c r="A1141">
        <v>139056</v>
      </c>
      <c r="B1141" t="s">
        <v>2470</v>
      </c>
      <c r="C1141" s="3">
        <f t="shared" si="18"/>
        <v>-108.63</v>
      </c>
      <c r="D1141" s="3">
        <v>0</v>
      </c>
      <c r="E1141" s="3">
        <v>0</v>
      </c>
      <c r="F1141" s="3">
        <v>0</v>
      </c>
      <c r="G1141" s="3">
        <v>0</v>
      </c>
      <c r="H1141" s="3">
        <v>-108.63</v>
      </c>
      <c r="I1141" s="3">
        <v>0</v>
      </c>
      <c r="J1141" s="3">
        <v>-32.659999999999997</v>
      </c>
      <c r="K1141" s="3">
        <v>-141.29</v>
      </c>
      <c r="M1141" s="4">
        <v>45707</v>
      </c>
      <c r="N1141" s="3">
        <v>-1525.11</v>
      </c>
      <c r="O1141" s="3">
        <v>4062.09</v>
      </c>
      <c r="P1141" s="3">
        <v>10658.25</v>
      </c>
      <c r="Q1141" s="3"/>
      <c r="R1141" s="3">
        <v>751.9</v>
      </c>
      <c r="S1141" s="3" t="s">
        <v>50</v>
      </c>
      <c r="T1141" s="3" t="s">
        <v>100</v>
      </c>
      <c r="U1141" s="3" t="s">
        <v>44</v>
      </c>
      <c r="V1141" s="3"/>
      <c r="W1141" s="3" t="s">
        <v>119</v>
      </c>
      <c r="X1141" s="3">
        <v>-120.23</v>
      </c>
      <c r="Y1141" s="3"/>
      <c r="Z1141" s="3"/>
      <c r="AA1141" s="3">
        <v>141.29</v>
      </c>
      <c r="AB1141" s="5" t="s">
        <v>256</v>
      </c>
      <c r="AC1141" s="3">
        <v>1525.11</v>
      </c>
      <c r="AD1141" s="3"/>
    </row>
    <row r="1142" spans="1:30" x14ac:dyDescent="0.25">
      <c r="A1142">
        <v>99279</v>
      </c>
      <c r="B1142" t="s">
        <v>2471</v>
      </c>
      <c r="C1142" s="3">
        <f t="shared" si="18"/>
        <v>-110.88</v>
      </c>
      <c r="D1142" s="3">
        <v>0</v>
      </c>
      <c r="E1142" s="3">
        <v>0</v>
      </c>
      <c r="F1142" s="3">
        <v>0</v>
      </c>
      <c r="G1142" s="3">
        <v>0</v>
      </c>
      <c r="H1142" s="3">
        <v>-110.88</v>
      </c>
      <c r="I1142" s="3">
        <v>0</v>
      </c>
      <c r="J1142" s="3">
        <v>0</v>
      </c>
      <c r="K1142" s="3">
        <v>-110.88</v>
      </c>
      <c r="L1142">
        <v>0</v>
      </c>
      <c r="M1142" s="4">
        <v>45611</v>
      </c>
      <c r="N1142" s="3">
        <v>-284.02999999999997</v>
      </c>
      <c r="O1142" s="3">
        <v>0</v>
      </c>
      <c r="P1142" s="3">
        <v>3378.2</v>
      </c>
      <c r="Q1142" s="3" t="s">
        <v>32</v>
      </c>
      <c r="R1142" s="3">
        <v>0</v>
      </c>
      <c r="S1142" s="3" t="s">
        <v>770</v>
      </c>
      <c r="T1142" s="3" t="s">
        <v>42</v>
      </c>
      <c r="U1142" s="3" t="s">
        <v>44</v>
      </c>
      <c r="V1142" s="3"/>
      <c r="W1142" s="3" t="s">
        <v>119</v>
      </c>
      <c r="X1142" s="3">
        <v>-86.48</v>
      </c>
      <c r="Y1142" s="3"/>
      <c r="Z1142" s="3"/>
      <c r="AA1142" s="3">
        <v>110.88</v>
      </c>
      <c r="AB1142" s="5" t="s">
        <v>1333</v>
      </c>
      <c r="AC1142" s="3">
        <v>173.15</v>
      </c>
      <c r="AD1142" s="3" t="s">
        <v>2472</v>
      </c>
    </row>
    <row r="1143" spans="1:30" x14ac:dyDescent="0.25">
      <c r="A1143">
        <v>440368</v>
      </c>
      <c r="B1143" t="s">
        <v>2473</v>
      </c>
      <c r="C1143" s="3">
        <f t="shared" si="18"/>
        <v>-117.36</v>
      </c>
      <c r="D1143" s="3">
        <v>0</v>
      </c>
      <c r="E1143" s="3">
        <v>0</v>
      </c>
      <c r="F1143" s="3">
        <v>0</v>
      </c>
      <c r="G1143" s="3">
        <v>0</v>
      </c>
      <c r="H1143" s="3">
        <v>-117.36</v>
      </c>
      <c r="I1143" s="3">
        <v>0</v>
      </c>
      <c r="J1143" s="3">
        <v>0</v>
      </c>
      <c r="K1143" s="3">
        <v>-117.36</v>
      </c>
      <c r="L1143">
        <v>0</v>
      </c>
      <c r="M1143" s="4">
        <v>45609</v>
      </c>
      <c r="N1143" s="3">
        <v>-134.13</v>
      </c>
      <c r="O1143" s="3">
        <v>0</v>
      </c>
      <c r="P1143" s="3">
        <v>393.24</v>
      </c>
      <c r="Q1143" s="3"/>
      <c r="R1143" s="3">
        <v>0</v>
      </c>
      <c r="S1143" s="3" t="s">
        <v>50</v>
      </c>
      <c r="T1143" s="3" t="s">
        <v>32</v>
      </c>
      <c r="U1143" s="3" t="s">
        <v>44</v>
      </c>
      <c r="V1143" s="3"/>
      <c r="W1143" s="3"/>
      <c r="X1143" s="3">
        <v>-66.06</v>
      </c>
      <c r="Y1143" s="3"/>
      <c r="Z1143" s="3"/>
      <c r="AA1143" s="3">
        <v>117.36</v>
      </c>
      <c r="AB1143" s="5" t="s">
        <v>1651</v>
      </c>
      <c r="AC1143" s="3">
        <v>-117.36</v>
      </c>
      <c r="AD1143" s="3"/>
    </row>
    <row r="1144" spans="1:30" x14ac:dyDescent="0.25">
      <c r="A1144">
        <v>439575</v>
      </c>
      <c r="B1144" t="s">
        <v>2474</v>
      </c>
      <c r="C1144" s="3">
        <f t="shared" si="18"/>
        <v>-123.4</v>
      </c>
      <c r="D1144" s="3">
        <v>0</v>
      </c>
      <c r="E1144" s="3">
        <v>0</v>
      </c>
      <c r="F1144" s="3">
        <v>0</v>
      </c>
      <c r="G1144" s="3">
        <v>0</v>
      </c>
      <c r="H1144" s="3">
        <v>-123.4</v>
      </c>
      <c r="I1144" s="3">
        <v>0</v>
      </c>
      <c r="J1144" s="3">
        <v>0</v>
      </c>
      <c r="K1144" s="3">
        <v>-123.4</v>
      </c>
      <c r="L1144">
        <v>0</v>
      </c>
      <c r="M1144" s="4">
        <v>45590</v>
      </c>
      <c r="N1144" s="3">
        <v>-1235.79</v>
      </c>
      <c r="O1144" s="3">
        <v>0</v>
      </c>
      <c r="P1144" s="3">
        <v>985.6</v>
      </c>
      <c r="Q1144" s="3"/>
      <c r="R1144" s="3">
        <v>0</v>
      </c>
      <c r="S1144" s="3" t="s">
        <v>50</v>
      </c>
      <c r="T1144" s="3" t="s">
        <v>32</v>
      </c>
      <c r="U1144" s="3" t="s">
        <v>35</v>
      </c>
      <c r="V1144" s="3"/>
      <c r="W1144" s="3"/>
      <c r="X1144" s="3">
        <v>-107.26</v>
      </c>
      <c r="Y1144" s="3"/>
      <c r="Z1144" s="3"/>
      <c r="AA1144" s="3">
        <v>123.4</v>
      </c>
      <c r="AB1144" s="5" t="s">
        <v>1517</v>
      </c>
      <c r="AC1144" s="3">
        <v>-1194.01</v>
      </c>
      <c r="AD1144" s="3"/>
    </row>
    <row r="1145" spans="1:30" x14ac:dyDescent="0.25">
      <c r="A1145">
        <v>434396</v>
      </c>
      <c r="B1145" t="s">
        <v>2475</v>
      </c>
      <c r="C1145" s="3">
        <f t="shared" si="18"/>
        <v>-150.1</v>
      </c>
      <c r="D1145" s="3">
        <v>0</v>
      </c>
      <c r="E1145" s="3">
        <v>0</v>
      </c>
      <c r="F1145" s="3">
        <v>0</v>
      </c>
      <c r="G1145" s="3">
        <v>0</v>
      </c>
      <c r="H1145" s="3">
        <v>-150.1</v>
      </c>
      <c r="I1145" s="3">
        <v>0</v>
      </c>
      <c r="J1145" s="3">
        <v>-0.03</v>
      </c>
      <c r="K1145" s="3">
        <v>-150.13</v>
      </c>
      <c r="L1145">
        <v>0</v>
      </c>
      <c r="M1145" s="4">
        <v>45686</v>
      </c>
      <c r="N1145" s="3">
        <v>-852.38</v>
      </c>
      <c r="O1145" s="3">
        <v>1568.06</v>
      </c>
      <c r="P1145" s="3">
        <v>2316</v>
      </c>
      <c r="Q1145" s="3"/>
      <c r="R1145" s="3">
        <v>0</v>
      </c>
      <c r="S1145" s="3" t="s">
        <v>50</v>
      </c>
      <c r="T1145" s="3" t="s">
        <v>32</v>
      </c>
      <c r="U1145" s="3" t="s">
        <v>35</v>
      </c>
      <c r="V1145" s="3"/>
      <c r="W1145" s="3"/>
      <c r="X1145" s="3">
        <v>-103.11</v>
      </c>
      <c r="Y1145" s="3"/>
      <c r="Z1145" s="3"/>
      <c r="AA1145" s="3">
        <v>150.13</v>
      </c>
      <c r="AB1145" s="5" t="s">
        <v>533</v>
      </c>
      <c r="AC1145" s="3">
        <v>852.38</v>
      </c>
      <c r="AD1145" s="3"/>
    </row>
    <row r="1146" spans="1:30" x14ac:dyDescent="0.25">
      <c r="A1146">
        <v>19669</v>
      </c>
      <c r="B1146" t="s">
        <v>2476</v>
      </c>
      <c r="C1146" s="3">
        <f t="shared" si="18"/>
        <v>458.3</v>
      </c>
      <c r="D1146" s="3">
        <v>904.06</v>
      </c>
      <c r="E1146" s="3">
        <v>0</v>
      </c>
      <c r="F1146" s="3">
        <v>623</v>
      </c>
      <c r="G1146" s="3">
        <v>0</v>
      </c>
      <c r="H1146" s="3">
        <v>-164.7</v>
      </c>
      <c r="I1146" s="3">
        <v>0</v>
      </c>
      <c r="J1146" s="3">
        <v>0</v>
      </c>
      <c r="K1146" s="3">
        <v>1362.36</v>
      </c>
      <c r="L1146">
        <v>5000</v>
      </c>
      <c r="M1146" s="4">
        <v>45664</v>
      </c>
      <c r="N1146" s="3">
        <v>-359.1</v>
      </c>
      <c r="O1146" s="3">
        <v>874.06</v>
      </c>
      <c r="P1146" s="3">
        <v>7723.89</v>
      </c>
      <c r="Q1146" s="3" t="s">
        <v>32</v>
      </c>
      <c r="R1146" s="3">
        <v>0</v>
      </c>
      <c r="S1146" s="3" t="s">
        <v>33</v>
      </c>
      <c r="T1146" s="3" t="s">
        <v>322</v>
      </c>
      <c r="U1146" s="3" t="s">
        <v>35</v>
      </c>
      <c r="V1146" s="3" t="s">
        <v>2039</v>
      </c>
      <c r="W1146" s="3" t="s">
        <v>37</v>
      </c>
      <c r="X1146" s="3">
        <v>580.25</v>
      </c>
      <c r="Y1146" s="3"/>
      <c r="Z1146" s="3"/>
      <c r="AA1146" s="3">
        <v>3637.64</v>
      </c>
      <c r="AB1146" s="5" t="s">
        <v>319</v>
      </c>
      <c r="AC1146" s="3">
        <v>353.28</v>
      </c>
      <c r="AD1146" s="3" t="s">
        <v>2477</v>
      </c>
    </row>
    <row r="1147" spans="1:30" x14ac:dyDescent="0.25">
      <c r="A1147">
        <v>187164</v>
      </c>
      <c r="B1147" t="s">
        <v>2478</v>
      </c>
      <c r="C1147" s="3">
        <f t="shared" si="18"/>
        <v>-168.64</v>
      </c>
      <c r="D1147" s="3">
        <v>0</v>
      </c>
      <c r="E1147" s="3">
        <v>0</v>
      </c>
      <c r="F1147" s="3">
        <v>0</v>
      </c>
      <c r="G1147" s="3">
        <v>0</v>
      </c>
      <c r="H1147" s="3">
        <v>-168.64</v>
      </c>
      <c r="I1147" s="3">
        <v>0</v>
      </c>
      <c r="J1147" s="3">
        <v>-44.5</v>
      </c>
      <c r="K1147" s="3">
        <v>-213.14</v>
      </c>
      <c r="L1147">
        <v>0</v>
      </c>
      <c r="M1147" s="4">
        <v>45713</v>
      </c>
      <c r="N1147" s="3">
        <v>-942.33</v>
      </c>
      <c r="O1147" s="3">
        <v>1653.61</v>
      </c>
      <c r="P1147" s="3">
        <v>21824.35</v>
      </c>
      <c r="Q1147" s="3" t="s">
        <v>32</v>
      </c>
      <c r="R1147" s="3">
        <v>0</v>
      </c>
      <c r="S1147" s="3" t="s">
        <v>436</v>
      </c>
      <c r="T1147" s="3" t="s">
        <v>32</v>
      </c>
      <c r="U1147" s="3" t="s">
        <v>35</v>
      </c>
      <c r="V1147" s="3"/>
      <c r="W1147" s="3" t="s">
        <v>37</v>
      </c>
      <c r="X1147" s="3">
        <v>-261.44</v>
      </c>
      <c r="Y1147" s="3"/>
      <c r="Z1147" s="3"/>
      <c r="AA1147" s="3">
        <v>213.14</v>
      </c>
      <c r="AB1147" s="5" t="s">
        <v>70</v>
      </c>
      <c r="AC1147" s="3">
        <v>942.33</v>
      </c>
      <c r="AD1147" s="3" t="s">
        <v>2479</v>
      </c>
    </row>
    <row r="1148" spans="1:30" x14ac:dyDescent="0.25">
      <c r="A1148">
        <v>70770</v>
      </c>
      <c r="B1148" t="s">
        <v>2480</v>
      </c>
      <c r="C1148" s="3">
        <f t="shared" si="18"/>
        <v>-174.4</v>
      </c>
      <c r="D1148" s="3">
        <v>0</v>
      </c>
      <c r="E1148" s="3">
        <v>0</v>
      </c>
      <c r="F1148" s="3">
        <v>0</v>
      </c>
      <c r="G1148" s="3">
        <v>0</v>
      </c>
      <c r="H1148" s="3">
        <v>-174.4</v>
      </c>
      <c r="I1148" s="3">
        <v>0</v>
      </c>
      <c r="J1148" s="3">
        <v>0</v>
      </c>
      <c r="K1148" s="3">
        <v>-174.4</v>
      </c>
      <c r="L1148">
        <v>0</v>
      </c>
      <c r="M1148" s="4">
        <v>45708</v>
      </c>
      <c r="N1148" s="3">
        <v>-114.12</v>
      </c>
      <c r="O1148" s="3">
        <v>3116.47</v>
      </c>
      <c r="P1148" s="3">
        <v>2205.5</v>
      </c>
      <c r="Q1148" s="3" t="s">
        <v>32</v>
      </c>
      <c r="R1148" s="3">
        <v>0</v>
      </c>
      <c r="S1148" s="3" t="s">
        <v>50</v>
      </c>
      <c r="T1148" s="3" t="s">
        <v>42</v>
      </c>
      <c r="U1148" s="3" t="s">
        <v>44</v>
      </c>
      <c r="V1148" s="3" t="s">
        <v>2481</v>
      </c>
      <c r="W1148" s="3" t="s">
        <v>37</v>
      </c>
      <c r="X1148" s="3">
        <v>-286.52</v>
      </c>
      <c r="Y1148" s="3"/>
      <c r="Z1148" s="3"/>
      <c r="AA1148" s="3">
        <v>174.4</v>
      </c>
      <c r="AB1148" s="5" t="s">
        <v>59</v>
      </c>
      <c r="AC1148" s="3">
        <v>2223</v>
      </c>
      <c r="AD1148" s="3" t="s">
        <v>2482</v>
      </c>
    </row>
    <row r="1149" spans="1:30" x14ac:dyDescent="0.25">
      <c r="A1149">
        <v>23226</v>
      </c>
      <c r="B1149" t="s">
        <v>2483</v>
      </c>
      <c r="C1149" s="3">
        <f t="shared" si="18"/>
        <v>-196.65</v>
      </c>
      <c r="D1149" s="3">
        <v>0</v>
      </c>
      <c r="E1149" s="3">
        <v>0</v>
      </c>
      <c r="F1149" s="3">
        <v>0</v>
      </c>
      <c r="G1149" s="3">
        <v>0</v>
      </c>
      <c r="H1149" s="3">
        <v>-196.65</v>
      </c>
      <c r="I1149" s="3">
        <v>0</v>
      </c>
      <c r="J1149" s="3">
        <v>0</v>
      </c>
      <c r="K1149" s="3">
        <v>-196.65</v>
      </c>
      <c r="L1149">
        <v>50000</v>
      </c>
      <c r="M1149" s="4">
        <v>45681</v>
      </c>
      <c r="N1149" s="3">
        <v>-4.5</v>
      </c>
      <c r="O1149" s="3">
        <v>0</v>
      </c>
      <c r="P1149" s="3">
        <v>0</v>
      </c>
      <c r="Q1149" s="3"/>
      <c r="R1149" s="3">
        <v>0</v>
      </c>
      <c r="S1149" s="3" t="s">
        <v>156</v>
      </c>
      <c r="T1149" s="3" t="s">
        <v>325</v>
      </c>
      <c r="U1149" s="3" t="s">
        <v>157</v>
      </c>
      <c r="V1149" s="3"/>
      <c r="W1149" s="3" t="s">
        <v>119</v>
      </c>
      <c r="X1149" s="3">
        <v>-50.74</v>
      </c>
      <c r="Y1149" s="3"/>
      <c r="Z1149" s="3"/>
      <c r="AA1149" s="3">
        <v>50055.45</v>
      </c>
      <c r="AB1149" s="5" t="s">
        <v>443</v>
      </c>
      <c r="AC1149" s="3">
        <v>141.19999999999999</v>
      </c>
      <c r="AD1149" s="3" t="s">
        <v>2484</v>
      </c>
    </row>
    <row r="1150" spans="1:30" x14ac:dyDescent="0.25">
      <c r="A1150">
        <v>382607</v>
      </c>
      <c r="B1150" t="s">
        <v>2485</v>
      </c>
      <c r="C1150" s="3">
        <f t="shared" si="18"/>
        <v>-220.56</v>
      </c>
      <c r="D1150" s="3">
        <v>0</v>
      </c>
      <c r="E1150" s="3">
        <v>0</v>
      </c>
      <c r="F1150" s="3">
        <v>0</v>
      </c>
      <c r="G1150" s="3">
        <v>0</v>
      </c>
      <c r="H1150" s="3">
        <v>-220.56</v>
      </c>
      <c r="I1150" s="3">
        <v>0</v>
      </c>
      <c r="J1150" s="3">
        <v>-0.31</v>
      </c>
      <c r="K1150" s="3">
        <v>-220.87</v>
      </c>
      <c r="L1150">
        <v>0</v>
      </c>
      <c r="M1150" s="4">
        <v>45639</v>
      </c>
      <c r="N1150" s="3">
        <v>-1113.49</v>
      </c>
      <c r="O1150" s="3">
        <v>0</v>
      </c>
      <c r="P1150" s="3">
        <v>4281.5600000000004</v>
      </c>
      <c r="Q1150" s="3"/>
      <c r="R1150" s="3">
        <v>0</v>
      </c>
      <c r="S1150" s="3" t="s">
        <v>770</v>
      </c>
      <c r="T1150" s="3" t="s">
        <v>837</v>
      </c>
      <c r="U1150" s="3" t="s">
        <v>44</v>
      </c>
      <c r="V1150" s="3"/>
      <c r="W1150" s="3" t="s">
        <v>57</v>
      </c>
      <c r="X1150" s="3">
        <v>-155.05000000000001</v>
      </c>
      <c r="Y1150" s="3"/>
      <c r="Z1150" s="3"/>
      <c r="AA1150" s="3">
        <v>220.87</v>
      </c>
      <c r="AB1150" s="5" t="s">
        <v>1333</v>
      </c>
      <c r="AC1150" s="3">
        <v>1113.49</v>
      </c>
      <c r="AD1150" s="3"/>
    </row>
    <row r="1151" spans="1:30" x14ac:dyDescent="0.25">
      <c r="A1151">
        <v>411358</v>
      </c>
      <c r="B1151" t="s">
        <v>2486</v>
      </c>
      <c r="C1151" s="3">
        <f t="shared" si="18"/>
        <v>-1308.1600000000001</v>
      </c>
      <c r="D1151" s="3">
        <v>0</v>
      </c>
      <c r="E1151" s="3">
        <v>0</v>
      </c>
      <c r="F1151" s="3">
        <v>0</v>
      </c>
      <c r="G1151" s="3">
        <v>-1083.1300000000001</v>
      </c>
      <c r="H1151" s="3">
        <v>-225.03</v>
      </c>
      <c r="I1151" s="3">
        <v>0</v>
      </c>
      <c r="J1151" s="3">
        <v>0</v>
      </c>
      <c r="K1151" s="3">
        <v>-1308.1600000000001</v>
      </c>
      <c r="L1151">
        <v>0</v>
      </c>
      <c r="M1151" s="4">
        <v>45708</v>
      </c>
      <c r="N1151" s="3">
        <v>-494.63</v>
      </c>
      <c r="O1151" s="3">
        <v>4112.1400000000003</v>
      </c>
      <c r="P1151" s="3">
        <v>51534.18</v>
      </c>
      <c r="Q1151" s="3" t="s">
        <v>32</v>
      </c>
      <c r="R1151" s="3">
        <v>0</v>
      </c>
      <c r="S1151" s="3" t="s">
        <v>178</v>
      </c>
      <c r="T1151" s="3" t="s">
        <v>42</v>
      </c>
      <c r="U1151" s="3" t="s">
        <v>35</v>
      </c>
      <c r="V1151" s="3" t="s">
        <v>2487</v>
      </c>
      <c r="W1151" s="3" t="s">
        <v>37</v>
      </c>
      <c r="X1151" s="3">
        <v>-575.05999999999995</v>
      </c>
      <c r="Y1151" s="3"/>
      <c r="Z1151" s="3"/>
      <c r="AA1151" s="3">
        <v>1308.1600000000001</v>
      </c>
      <c r="AB1151" s="5" t="s">
        <v>59</v>
      </c>
      <c r="AC1151" s="3">
        <v>494.63</v>
      </c>
      <c r="AD1151" s="3" t="s">
        <v>2488</v>
      </c>
    </row>
    <row r="1152" spans="1:30" x14ac:dyDescent="0.25">
      <c r="A1152">
        <v>108440</v>
      </c>
      <c r="B1152" t="s">
        <v>2489</v>
      </c>
      <c r="C1152" s="3">
        <f t="shared" si="18"/>
        <v>-229.12</v>
      </c>
      <c r="D1152" s="3">
        <v>0</v>
      </c>
      <c r="E1152" s="3">
        <v>0</v>
      </c>
      <c r="F1152" s="3">
        <v>0</v>
      </c>
      <c r="G1152" s="3">
        <v>0</v>
      </c>
      <c r="H1152" s="3">
        <v>-229.12</v>
      </c>
      <c r="I1152" s="3">
        <v>0</v>
      </c>
      <c r="J1152" s="3">
        <v>0</v>
      </c>
      <c r="K1152" s="3">
        <v>-229.12</v>
      </c>
      <c r="L1152">
        <v>0</v>
      </c>
      <c r="M1152" s="4">
        <v>45610</v>
      </c>
      <c r="N1152" s="3">
        <v>-259.12</v>
      </c>
      <c r="O1152" s="3">
        <v>0</v>
      </c>
      <c r="P1152" s="3">
        <v>892.54</v>
      </c>
      <c r="Q1152" s="3" t="s">
        <v>32</v>
      </c>
      <c r="R1152" s="3">
        <v>0</v>
      </c>
      <c r="S1152" s="3" t="s">
        <v>50</v>
      </c>
      <c r="T1152" s="3" t="s">
        <v>32</v>
      </c>
      <c r="U1152" s="3" t="s">
        <v>44</v>
      </c>
      <c r="V1152" s="3" t="s">
        <v>1015</v>
      </c>
      <c r="W1152" s="3" t="s">
        <v>338</v>
      </c>
      <c r="X1152" s="3">
        <v>-134.38999999999999</v>
      </c>
      <c r="Y1152" s="3"/>
      <c r="Z1152" s="3"/>
      <c r="AA1152" s="3">
        <v>229.12</v>
      </c>
      <c r="AB1152" s="5" t="s">
        <v>1651</v>
      </c>
      <c r="AC1152" s="3">
        <v>-229.12</v>
      </c>
      <c r="AD1152" s="3" t="s">
        <v>2490</v>
      </c>
    </row>
    <row r="1153" spans="1:30" x14ac:dyDescent="0.25">
      <c r="A1153">
        <v>382415</v>
      </c>
      <c r="B1153" t="s">
        <v>2491</v>
      </c>
      <c r="C1153" s="3">
        <f t="shared" si="18"/>
        <v>51000.86</v>
      </c>
      <c r="D1153" s="3">
        <v>40797.589999999997</v>
      </c>
      <c r="E1153" s="3">
        <v>31837.89</v>
      </c>
      <c r="F1153" s="3">
        <v>32001.66</v>
      </c>
      <c r="G1153" s="3">
        <v>19232.95</v>
      </c>
      <c r="H1153" s="3">
        <v>-233.75</v>
      </c>
      <c r="I1153" s="3">
        <v>0</v>
      </c>
      <c r="J1153" s="3">
        <v>0</v>
      </c>
      <c r="K1153" s="3">
        <v>123636.34</v>
      </c>
      <c r="L1153">
        <v>65000</v>
      </c>
      <c r="M1153" s="4">
        <v>45709</v>
      </c>
      <c r="N1153" s="3">
        <v>-9890.0300000000007</v>
      </c>
      <c r="O1153" s="3">
        <v>68092.36</v>
      </c>
      <c r="P1153" s="3">
        <v>415275.38</v>
      </c>
      <c r="Q1153" s="3" t="s">
        <v>32</v>
      </c>
      <c r="R1153" s="3">
        <v>672.56</v>
      </c>
      <c r="S1153" s="3" t="s">
        <v>133</v>
      </c>
      <c r="T1153" s="3" t="s">
        <v>2492</v>
      </c>
      <c r="U1153" s="3" t="s">
        <v>35</v>
      </c>
      <c r="V1153" s="3" t="s">
        <v>2463</v>
      </c>
      <c r="W1153" s="3" t="s">
        <v>46</v>
      </c>
      <c r="X1153" s="3">
        <v>118015.27</v>
      </c>
      <c r="Y1153" s="3">
        <v>150000</v>
      </c>
      <c r="Z1153" s="3" t="s">
        <v>130</v>
      </c>
      <c r="AA1153" s="3">
        <v>26363.66</v>
      </c>
      <c r="AB1153" s="5" t="s">
        <v>64</v>
      </c>
      <c r="AC1153" s="3">
        <v>4168.78</v>
      </c>
      <c r="AD1153" s="3" t="s">
        <v>2493</v>
      </c>
    </row>
    <row r="1154" spans="1:30" x14ac:dyDescent="0.25">
      <c r="A1154">
        <v>276862</v>
      </c>
      <c r="B1154" t="s">
        <v>2494</v>
      </c>
      <c r="C1154" s="3">
        <f t="shared" si="18"/>
        <v>-318.77</v>
      </c>
      <c r="D1154" s="3">
        <v>0</v>
      </c>
      <c r="E1154" s="3">
        <v>0</v>
      </c>
      <c r="F1154" s="3">
        <v>0</v>
      </c>
      <c r="G1154" s="3">
        <v>0</v>
      </c>
      <c r="H1154" s="3">
        <v>-318.77</v>
      </c>
      <c r="I1154" s="3">
        <v>0</v>
      </c>
      <c r="J1154" s="3">
        <v>-789.28</v>
      </c>
      <c r="K1154" s="3">
        <v>-1108.05</v>
      </c>
      <c r="L1154">
        <v>0</v>
      </c>
      <c r="M1154" s="4">
        <v>45714</v>
      </c>
      <c r="N1154" s="3">
        <v>-1536.04</v>
      </c>
      <c r="O1154" s="3">
        <v>2001.96</v>
      </c>
      <c r="P1154" s="3">
        <v>9995.2199999999993</v>
      </c>
      <c r="Q1154" s="3" t="s">
        <v>32</v>
      </c>
      <c r="R1154" s="3">
        <v>0</v>
      </c>
      <c r="S1154" s="3" t="s">
        <v>770</v>
      </c>
      <c r="T1154" s="3" t="s">
        <v>42</v>
      </c>
      <c r="U1154" s="3" t="s">
        <v>44</v>
      </c>
      <c r="V1154" s="3"/>
      <c r="W1154" s="3"/>
      <c r="X1154" s="3">
        <v>-1180.8499999999999</v>
      </c>
      <c r="Y1154" s="3"/>
      <c r="Z1154" s="3"/>
      <c r="AA1154" s="3">
        <v>1108.05</v>
      </c>
      <c r="AB1154" s="5" t="s">
        <v>64</v>
      </c>
      <c r="AC1154" s="3">
        <v>1536.04</v>
      </c>
      <c r="AD1154" s="3" t="s">
        <v>2495</v>
      </c>
    </row>
    <row r="1155" spans="1:30" x14ac:dyDescent="0.25">
      <c r="A1155">
        <v>381837</v>
      </c>
      <c r="B1155" t="s">
        <v>2496</v>
      </c>
      <c r="C1155" s="3">
        <f t="shared" si="18"/>
        <v>-576.63</v>
      </c>
      <c r="D1155" s="3">
        <v>0</v>
      </c>
      <c r="E1155" s="3">
        <v>0</v>
      </c>
      <c r="F1155" s="3">
        <v>0</v>
      </c>
      <c r="G1155" s="3">
        <v>0</v>
      </c>
      <c r="H1155" s="3">
        <v>-576.63</v>
      </c>
      <c r="I1155" s="3">
        <v>0</v>
      </c>
      <c r="J1155" s="3">
        <v>-240.87</v>
      </c>
      <c r="K1155" s="3">
        <v>-817.5</v>
      </c>
      <c r="L1155">
        <v>0</v>
      </c>
      <c r="M1155" s="4">
        <v>45705</v>
      </c>
      <c r="N1155" s="3">
        <v>-428.22</v>
      </c>
      <c r="O1155" s="3">
        <v>2438.2399999999998</v>
      </c>
      <c r="P1155" s="3">
        <v>23007.62</v>
      </c>
      <c r="Q1155" s="3" t="s">
        <v>32</v>
      </c>
      <c r="R1155" s="3">
        <v>0</v>
      </c>
      <c r="S1155" s="3" t="s">
        <v>770</v>
      </c>
      <c r="T1155" s="3" t="s">
        <v>100</v>
      </c>
      <c r="U1155" s="3" t="s">
        <v>44</v>
      </c>
      <c r="V1155" s="3" t="s">
        <v>144</v>
      </c>
      <c r="W1155" s="3"/>
      <c r="X1155" s="3">
        <v>-636.30999999999995</v>
      </c>
      <c r="Y1155" s="3"/>
      <c r="Z1155" s="3"/>
      <c r="AA1155" s="3">
        <v>817.5</v>
      </c>
      <c r="AB1155" s="5" t="s">
        <v>319</v>
      </c>
      <c r="AC1155" s="3">
        <v>428.22</v>
      </c>
      <c r="AD1155" s="3" t="s">
        <v>2497</v>
      </c>
    </row>
    <row r="1156" spans="1:30" x14ac:dyDescent="0.25">
      <c r="A1156">
        <v>431958</v>
      </c>
      <c r="B1156" t="s">
        <v>2498</v>
      </c>
      <c r="C1156" s="3">
        <f t="shared" si="18"/>
        <v>-660.74</v>
      </c>
      <c r="D1156" s="3">
        <v>0</v>
      </c>
      <c r="E1156" s="3">
        <v>0</v>
      </c>
      <c r="F1156" s="3">
        <v>0</v>
      </c>
      <c r="G1156" s="3">
        <v>0</v>
      </c>
      <c r="H1156" s="3">
        <v>-660.74</v>
      </c>
      <c r="I1156" s="3">
        <v>0</v>
      </c>
      <c r="J1156" s="3">
        <v>0</v>
      </c>
      <c r="K1156" s="3">
        <v>-660.74</v>
      </c>
      <c r="L1156">
        <v>0</v>
      </c>
      <c r="M1156" s="4">
        <v>45616</v>
      </c>
      <c r="N1156" s="3">
        <v>-660.74</v>
      </c>
      <c r="O1156" s="3">
        <v>0</v>
      </c>
      <c r="P1156" s="3">
        <v>3200.37</v>
      </c>
      <c r="Q1156" s="3"/>
      <c r="R1156" s="3">
        <v>0</v>
      </c>
      <c r="S1156" s="3" t="s">
        <v>50</v>
      </c>
      <c r="T1156" s="3" t="s">
        <v>32</v>
      </c>
      <c r="U1156" s="3" t="s">
        <v>44</v>
      </c>
      <c r="V1156" s="3"/>
      <c r="W1156" s="3"/>
      <c r="X1156" s="3">
        <v>-353.84</v>
      </c>
      <c r="Y1156" s="3"/>
      <c r="Z1156" s="3"/>
      <c r="AA1156" s="3">
        <v>660.74</v>
      </c>
      <c r="AB1156" s="5" t="s">
        <v>175</v>
      </c>
      <c r="AC1156" s="3">
        <v>-628.15</v>
      </c>
      <c r="AD1156" s="3"/>
    </row>
    <row r="1157" spans="1:30" x14ac:dyDescent="0.25">
      <c r="A1157">
        <v>382457</v>
      </c>
      <c r="B1157" t="s">
        <v>2499</v>
      </c>
      <c r="C1157" s="3">
        <f t="shared" ref="C1157:C1220" si="19">F1157+G1157+H1157+I1157</f>
        <v>-1048.5</v>
      </c>
      <c r="D1157" s="3">
        <v>2019.92</v>
      </c>
      <c r="E1157" s="3">
        <v>183.8</v>
      </c>
      <c r="F1157" s="3">
        <v>0</v>
      </c>
      <c r="G1157" s="3">
        <v>0</v>
      </c>
      <c r="H1157" s="3">
        <v>-1048.5</v>
      </c>
      <c r="I1157" s="3">
        <v>0</v>
      </c>
      <c r="J1157" s="3">
        <v>0</v>
      </c>
      <c r="K1157" s="3">
        <v>1155.22</v>
      </c>
      <c r="L1157">
        <v>30000</v>
      </c>
      <c r="M1157" s="4">
        <v>45693</v>
      </c>
      <c r="N1157" s="3">
        <v>-2554.91</v>
      </c>
      <c r="O1157" s="3">
        <v>4209.72</v>
      </c>
      <c r="P1157" s="3">
        <v>61494.53</v>
      </c>
      <c r="Q1157" s="3"/>
      <c r="R1157" s="3">
        <v>0</v>
      </c>
      <c r="S1157" s="3" t="s">
        <v>33</v>
      </c>
      <c r="T1157" s="3" t="s">
        <v>575</v>
      </c>
      <c r="U1157" s="3" t="s">
        <v>44</v>
      </c>
      <c r="V1157" s="3" t="s">
        <v>45</v>
      </c>
      <c r="W1157" s="3"/>
      <c r="X1157" s="3">
        <v>5449.68</v>
      </c>
      <c r="Y1157" s="3"/>
      <c r="Z1157" s="3"/>
      <c r="AA1157" s="3">
        <v>28844.78</v>
      </c>
      <c r="AB1157" s="5" t="s">
        <v>443</v>
      </c>
      <c r="AC1157" s="3">
        <v>-2347.1999999999998</v>
      </c>
      <c r="AD1157" s="3" t="s">
        <v>2500</v>
      </c>
    </row>
    <row r="1158" spans="1:30" x14ac:dyDescent="0.25">
      <c r="A1158">
        <v>18169</v>
      </c>
      <c r="B1158" t="s">
        <v>2501</v>
      </c>
      <c r="C1158" s="3">
        <f t="shared" si="19"/>
        <v>-1051.19</v>
      </c>
      <c r="D1158" s="3">
        <v>0</v>
      </c>
      <c r="E1158" s="3">
        <v>0</v>
      </c>
      <c r="F1158" s="3">
        <v>0</v>
      </c>
      <c r="G1158" s="3">
        <v>0</v>
      </c>
      <c r="H1158" s="3">
        <v>-1051.19</v>
      </c>
      <c r="I1158" s="3">
        <v>0</v>
      </c>
      <c r="J1158" s="3">
        <v>-1415.94</v>
      </c>
      <c r="K1158" s="3">
        <v>-2467.13</v>
      </c>
      <c r="L1158">
        <v>0</v>
      </c>
      <c r="M1158" s="4">
        <v>45692</v>
      </c>
      <c r="N1158" s="3">
        <v>-1379.27</v>
      </c>
      <c r="O1158" s="3">
        <v>1554.34</v>
      </c>
      <c r="P1158" s="3">
        <v>20071.47</v>
      </c>
      <c r="Q1158" s="3" t="s">
        <v>32</v>
      </c>
      <c r="R1158" s="3">
        <v>715</v>
      </c>
      <c r="S1158" s="3" t="s">
        <v>436</v>
      </c>
      <c r="T1158" s="3" t="s">
        <v>32</v>
      </c>
      <c r="U1158" s="3" t="s">
        <v>35</v>
      </c>
      <c r="V1158" s="3" t="s">
        <v>2502</v>
      </c>
      <c r="W1158" s="3" t="s">
        <v>37</v>
      </c>
      <c r="X1158" s="3">
        <v>-2687.23</v>
      </c>
      <c r="Y1158" s="3"/>
      <c r="Z1158" s="3"/>
      <c r="AA1158" s="3">
        <v>2467.13</v>
      </c>
      <c r="AB1158" s="5" t="s">
        <v>429</v>
      </c>
      <c r="AC1158" s="3">
        <v>1379.27</v>
      </c>
      <c r="AD1158" s="3" t="s">
        <v>2503</v>
      </c>
    </row>
    <row r="1159" spans="1:30" x14ac:dyDescent="0.25">
      <c r="A1159">
        <v>151363</v>
      </c>
      <c r="B1159" t="s">
        <v>2504</v>
      </c>
      <c r="C1159" s="3">
        <f t="shared" si="19"/>
        <v>-1201.31</v>
      </c>
      <c r="D1159" s="3">
        <v>0</v>
      </c>
      <c r="E1159" s="3">
        <v>0</v>
      </c>
      <c r="F1159" s="3">
        <v>0</v>
      </c>
      <c r="G1159" s="3">
        <v>0</v>
      </c>
      <c r="H1159" s="3">
        <v>-1201.31</v>
      </c>
      <c r="I1159" s="3">
        <v>0</v>
      </c>
      <c r="J1159" s="3">
        <v>0</v>
      </c>
      <c r="K1159" s="3">
        <v>-1201.31</v>
      </c>
      <c r="L1159">
        <v>0</v>
      </c>
      <c r="M1159" s="4">
        <v>45712</v>
      </c>
      <c r="N1159" s="3">
        <v>-147.72999999999999</v>
      </c>
      <c r="O1159" s="3">
        <v>472.2</v>
      </c>
      <c r="P1159" s="3">
        <v>8868.69</v>
      </c>
      <c r="Q1159" s="3" t="s">
        <v>32</v>
      </c>
      <c r="R1159" s="3">
        <v>680</v>
      </c>
      <c r="S1159" s="3" t="s">
        <v>770</v>
      </c>
      <c r="T1159" s="3" t="s">
        <v>42</v>
      </c>
      <c r="U1159" s="3" t="s">
        <v>44</v>
      </c>
      <c r="V1159" s="3" t="s">
        <v>2505</v>
      </c>
      <c r="W1159" s="3" t="s">
        <v>135</v>
      </c>
      <c r="X1159" s="3">
        <v>-645.4</v>
      </c>
      <c r="Y1159" s="3"/>
      <c r="Z1159" s="3"/>
      <c r="AA1159" s="3">
        <v>1201.31</v>
      </c>
      <c r="AB1159" s="5" t="s">
        <v>163</v>
      </c>
      <c r="AC1159" s="3">
        <v>147.72999999999999</v>
      </c>
      <c r="AD1159" s="3" t="s">
        <v>2506</v>
      </c>
    </row>
    <row r="1160" spans="1:30" x14ac:dyDescent="0.25">
      <c r="A1160">
        <v>18206</v>
      </c>
      <c r="B1160" t="s">
        <v>2507</v>
      </c>
      <c r="C1160" s="3">
        <f t="shared" si="19"/>
        <v>-1294.31</v>
      </c>
      <c r="D1160" s="3">
        <v>0</v>
      </c>
      <c r="E1160" s="3">
        <v>-51.72</v>
      </c>
      <c r="F1160" s="3">
        <v>0</v>
      </c>
      <c r="G1160" s="3">
        <v>0</v>
      </c>
      <c r="H1160" s="3">
        <v>-1294.31</v>
      </c>
      <c r="I1160" s="3">
        <v>0</v>
      </c>
      <c r="J1160" s="3">
        <v>0</v>
      </c>
      <c r="K1160" s="3">
        <v>-1346.03</v>
      </c>
      <c r="L1160">
        <v>0</v>
      </c>
      <c r="M1160" s="4">
        <v>45714</v>
      </c>
      <c r="N1160" s="3">
        <v>-37.32</v>
      </c>
      <c r="O1160" s="3">
        <v>3498.01</v>
      </c>
      <c r="P1160" s="3">
        <v>39698.04</v>
      </c>
      <c r="Q1160" s="3" t="s">
        <v>32</v>
      </c>
      <c r="R1160" s="3">
        <v>0</v>
      </c>
      <c r="S1160" s="3" t="s">
        <v>436</v>
      </c>
      <c r="T1160" s="3" t="s">
        <v>544</v>
      </c>
      <c r="U1160" s="3" t="s">
        <v>44</v>
      </c>
      <c r="V1160" s="3" t="s">
        <v>2508</v>
      </c>
      <c r="W1160" s="3" t="s">
        <v>201</v>
      </c>
      <c r="X1160" s="3">
        <v>-822.56</v>
      </c>
      <c r="Y1160" s="3"/>
      <c r="Z1160" s="3"/>
      <c r="AA1160" s="3">
        <v>1346.03</v>
      </c>
      <c r="AB1160" s="5" t="s">
        <v>70</v>
      </c>
      <c r="AC1160" s="3">
        <v>37.32</v>
      </c>
      <c r="AD1160" s="3" t="s">
        <v>2509</v>
      </c>
    </row>
    <row r="1161" spans="1:30" x14ac:dyDescent="0.25">
      <c r="A1161">
        <v>384397</v>
      </c>
      <c r="B1161" t="s">
        <v>2510</v>
      </c>
      <c r="C1161" s="3">
        <f t="shared" si="19"/>
        <v>103.60000000000036</v>
      </c>
      <c r="D1161" s="3">
        <v>35569.550000000003</v>
      </c>
      <c r="E1161" s="3">
        <v>2166.29</v>
      </c>
      <c r="F1161" s="3">
        <v>2296.0700000000002</v>
      </c>
      <c r="G1161" s="3">
        <v>-187.72</v>
      </c>
      <c r="H1161" s="3">
        <v>-2004.75</v>
      </c>
      <c r="I1161" s="3">
        <v>0</v>
      </c>
      <c r="J1161" s="3">
        <v>0</v>
      </c>
      <c r="K1161" s="3">
        <v>37839.440000000002</v>
      </c>
      <c r="L1161">
        <v>250000</v>
      </c>
      <c r="M1161" s="4">
        <v>45713</v>
      </c>
      <c r="N1161" s="3">
        <v>-27996.45</v>
      </c>
      <c r="O1161" s="3">
        <v>58602.94</v>
      </c>
      <c r="P1161" s="3">
        <v>495250.85</v>
      </c>
      <c r="Q1161" s="3" t="s">
        <v>32</v>
      </c>
      <c r="R1161" s="3">
        <v>7182.3</v>
      </c>
      <c r="S1161" s="3" t="s">
        <v>33</v>
      </c>
      <c r="T1161" s="3" t="s">
        <v>370</v>
      </c>
      <c r="U1161" s="3" t="s">
        <v>44</v>
      </c>
      <c r="V1161" s="3" t="s">
        <v>45</v>
      </c>
      <c r="W1161" s="3" t="s">
        <v>110</v>
      </c>
      <c r="X1161" s="3">
        <v>91010.91</v>
      </c>
      <c r="Y1161" s="3"/>
      <c r="Z1161" s="3"/>
      <c r="AA1161" s="3">
        <v>212160.56</v>
      </c>
      <c r="AB1161" s="5" t="s">
        <v>64</v>
      </c>
      <c r="AC1161" s="3">
        <v>386.51</v>
      </c>
      <c r="AD1161" s="3" t="s">
        <v>2511</v>
      </c>
    </row>
    <row r="1162" spans="1:30" x14ac:dyDescent="0.25">
      <c r="A1162">
        <v>284552</v>
      </c>
      <c r="B1162" t="s">
        <v>2512</v>
      </c>
      <c r="C1162" s="3">
        <f t="shared" si="19"/>
        <v>-3666.75</v>
      </c>
      <c r="D1162" s="3">
        <v>957.85</v>
      </c>
      <c r="E1162" s="3">
        <v>270.47000000000003</v>
      </c>
      <c r="F1162" s="3">
        <v>0</v>
      </c>
      <c r="G1162" s="3">
        <v>0</v>
      </c>
      <c r="H1162" s="3">
        <v>-3666.75</v>
      </c>
      <c r="I1162" s="3">
        <v>0</v>
      </c>
      <c r="J1162" s="3">
        <v>0</v>
      </c>
      <c r="K1162" s="3">
        <v>-2438.4299999999998</v>
      </c>
      <c r="L1162">
        <v>8000</v>
      </c>
      <c r="M1162" s="4">
        <v>45708</v>
      </c>
      <c r="N1162" s="3">
        <v>-2721.71</v>
      </c>
      <c r="O1162" s="3">
        <v>4403.99</v>
      </c>
      <c r="P1162" s="3">
        <v>26424.43</v>
      </c>
      <c r="Q1162" s="3" t="s">
        <v>32</v>
      </c>
      <c r="R1162" s="3">
        <v>0</v>
      </c>
      <c r="S1162" s="3" t="s">
        <v>33</v>
      </c>
      <c r="T1162" s="3" t="s">
        <v>315</v>
      </c>
      <c r="U1162" s="3" t="s">
        <v>44</v>
      </c>
      <c r="V1162" s="3"/>
      <c r="W1162" s="3"/>
      <c r="X1162" s="3">
        <v>-324.95999999999998</v>
      </c>
      <c r="Y1162" s="3"/>
      <c r="Z1162" s="3"/>
      <c r="AA1162" s="3">
        <v>10438.43</v>
      </c>
      <c r="AB1162" s="5" t="s">
        <v>519</v>
      </c>
      <c r="AC1162" s="3">
        <v>238.13</v>
      </c>
      <c r="AD1162" s="3" t="s">
        <v>2513</v>
      </c>
    </row>
    <row r="1163" spans="1:30" x14ac:dyDescent="0.25">
      <c r="A1163">
        <v>158566</v>
      </c>
      <c r="B1163" t="s">
        <v>2514</v>
      </c>
      <c r="C1163" s="3">
        <f t="shared" si="19"/>
        <v>-0.01</v>
      </c>
      <c r="D1163" s="3">
        <v>0</v>
      </c>
      <c r="E1163" s="3">
        <v>0</v>
      </c>
      <c r="F1163" s="3">
        <v>0</v>
      </c>
      <c r="G1163" s="3">
        <v>0</v>
      </c>
      <c r="H1163" s="3">
        <v>0</v>
      </c>
      <c r="I1163" s="3">
        <v>-0.01</v>
      </c>
      <c r="J1163" s="3">
        <v>0</v>
      </c>
      <c r="K1163" s="3">
        <v>-0.01</v>
      </c>
      <c r="L1163">
        <v>0</v>
      </c>
      <c r="M1163" s="4">
        <v>45581</v>
      </c>
      <c r="N1163" s="3">
        <v>-3734.43</v>
      </c>
      <c r="O1163" s="3">
        <v>0</v>
      </c>
      <c r="P1163" s="3">
        <v>2690.95</v>
      </c>
      <c r="Q1163" s="3"/>
      <c r="R1163" s="3">
        <v>0</v>
      </c>
      <c r="S1163" s="3" t="s">
        <v>50</v>
      </c>
      <c r="T1163" s="3" t="s">
        <v>32</v>
      </c>
      <c r="U1163" s="3" t="s">
        <v>44</v>
      </c>
      <c r="V1163" s="3"/>
      <c r="W1163" s="3" t="s">
        <v>119</v>
      </c>
      <c r="X1163" s="3">
        <v>-40.82</v>
      </c>
      <c r="Y1163" s="3"/>
      <c r="Z1163" s="3"/>
      <c r="AA1163" s="3">
        <v>0.01</v>
      </c>
      <c r="AB1163" s="5" t="s">
        <v>1526</v>
      </c>
      <c r="AC1163" s="3">
        <v>3734.43</v>
      </c>
      <c r="AD1163" s="3" t="s">
        <v>2515</v>
      </c>
    </row>
    <row r="1164" spans="1:30" x14ac:dyDescent="0.25">
      <c r="A1164">
        <v>19447</v>
      </c>
      <c r="B1164" t="s">
        <v>2516</v>
      </c>
      <c r="C1164" s="3">
        <f t="shared" si="19"/>
        <v>-0.01</v>
      </c>
      <c r="D1164" s="3">
        <v>0</v>
      </c>
      <c r="E1164" s="3">
        <v>0</v>
      </c>
      <c r="F1164" s="3">
        <v>0</v>
      </c>
      <c r="G1164" s="3">
        <v>0</v>
      </c>
      <c r="H1164" s="3">
        <v>0</v>
      </c>
      <c r="I1164" s="3">
        <v>-0.01</v>
      </c>
      <c r="J1164" s="3">
        <v>0</v>
      </c>
      <c r="K1164" s="3">
        <v>-0.01</v>
      </c>
      <c r="M1164" s="4">
        <v>45581</v>
      </c>
      <c r="N1164" s="3">
        <v>-565.02</v>
      </c>
      <c r="O1164" s="3">
        <v>0</v>
      </c>
      <c r="P1164" s="3">
        <v>493.6</v>
      </c>
      <c r="Q1164" s="3"/>
      <c r="R1164" s="3">
        <v>0</v>
      </c>
      <c r="S1164" s="3" t="s">
        <v>50</v>
      </c>
      <c r="T1164" s="3" t="s">
        <v>32</v>
      </c>
      <c r="U1164" s="3" t="s">
        <v>44</v>
      </c>
      <c r="V1164" s="3"/>
      <c r="W1164" s="3" t="s">
        <v>119</v>
      </c>
      <c r="X1164" s="3">
        <v>-3.09</v>
      </c>
      <c r="Y1164" s="3"/>
      <c r="Z1164" s="3"/>
      <c r="AA1164" s="3">
        <v>0.01</v>
      </c>
      <c r="AB1164" s="5" t="s">
        <v>1998</v>
      </c>
      <c r="AC1164" s="3">
        <v>565.01</v>
      </c>
      <c r="AD1164" s="3" t="s">
        <v>2517</v>
      </c>
    </row>
    <row r="1165" spans="1:30" x14ac:dyDescent="0.25">
      <c r="A1165">
        <v>382353</v>
      </c>
      <c r="B1165" t="s">
        <v>2518</v>
      </c>
      <c r="C1165" s="3">
        <f t="shared" si="19"/>
        <v>-0.01</v>
      </c>
      <c r="D1165" s="3">
        <v>0</v>
      </c>
      <c r="E1165" s="3">
        <v>0</v>
      </c>
      <c r="F1165" s="3">
        <v>0</v>
      </c>
      <c r="G1165" s="3">
        <v>0</v>
      </c>
      <c r="H1165" s="3">
        <v>0</v>
      </c>
      <c r="I1165" s="3">
        <v>-0.01</v>
      </c>
      <c r="J1165" s="3">
        <v>-1.37</v>
      </c>
      <c r="K1165" s="3">
        <v>-1.38</v>
      </c>
      <c r="M1165" s="4">
        <v>45629</v>
      </c>
      <c r="N1165" s="3">
        <v>-379.96</v>
      </c>
      <c r="O1165" s="3">
        <v>0</v>
      </c>
      <c r="P1165" s="3">
        <v>2591.86</v>
      </c>
      <c r="Q1165" s="3"/>
      <c r="R1165" s="3">
        <v>0</v>
      </c>
      <c r="S1165" s="3" t="s">
        <v>50</v>
      </c>
      <c r="T1165" s="3" t="s">
        <v>32</v>
      </c>
      <c r="U1165" s="3" t="s">
        <v>35</v>
      </c>
      <c r="V1165" s="3"/>
      <c r="W1165" s="3"/>
      <c r="X1165" s="3">
        <v>-52.72</v>
      </c>
      <c r="Y1165" s="3"/>
      <c r="Z1165" s="3"/>
      <c r="AA1165" s="3">
        <v>1.38</v>
      </c>
      <c r="AB1165" s="5" t="s">
        <v>1469</v>
      </c>
      <c r="AC1165" s="3">
        <v>379.96</v>
      </c>
      <c r="AD1165" s="3"/>
    </row>
    <row r="1166" spans="1:30" x14ac:dyDescent="0.25">
      <c r="A1166">
        <v>122730</v>
      </c>
      <c r="B1166" t="s">
        <v>2519</v>
      </c>
      <c r="C1166" s="3">
        <f t="shared" si="19"/>
        <v>-0.01</v>
      </c>
      <c r="D1166" s="3">
        <v>0</v>
      </c>
      <c r="E1166" s="3">
        <v>0</v>
      </c>
      <c r="F1166" s="3">
        <v>0</v>
      </c>
      <c r="G1166" s="3">
        <v>0</v>
      </c>
      <c r="H1166" s="3">
        <v>0</v>
      </c>
      <c r="I1166" s="3">
        <v>-0.01</v>
      </c>
      <c r="J1166" s="3">
        <v>0</v>
      </c>
      <c r="K1166" s="3">
        <v>-0.01</v>
      </c>
      <c r="L1166">
        <v>0</v>
      </c>
      <c r="M1166" s="4">
        <v>45667</v>
      </c>
      <c r="N1166" s="3">
        <v>-434.74</v>
      </c>
      <c r="O1166" s="3">
        <v>459.81</v>
      </c>
      <c r="P1166" s="3">
        <v>2677.33</v>
      </c>
      <c r="Q1166" s="3" t="s">
        <v>32</v>
      </c>
      <c r="R1166" s="3">
        <v>0</v>
      </c>
      <c r="S1166" s="3" t="s">
        <v>50</v>
      </c>
      <c r="T1166" s="3" t="s">
        <v>32</v>
      </c>
      <c r="U1166" s="3" t="s">
        <v>44</v>
      </c>
      <c r="V1166" s="3"/>
      <c r="W1166" s="3" t="s">
        <v>119</v>
      </c>
      <c r="X1166" s="3">
        <v>-0.48</v>
      </c>
      <c r="Y1166" s="3"/>
      <c r="Z1166" s="3"/>
      <c r="AA1166" s="3">
        <v>0.01</v>
      </c>
      <c r="AB1166" s="5" t="s">
        <v>120</v>
      </c>
      <c r="AC1166" s="3">
        <v>434.74</v>
      </c>
      <c r="AD1166" s="3" t="s">
        <v>2520</v>
      </c>
    </row>
    <row r="1167" spans="1:30" x14ac:dyDescent="0.25">
      <c r="A1167">
        <v>426450</v>
      </c>
      <c r="B1167" t="s">
        <v>2521</v>
      </c>
      <c r="C1167" s="3">
        <f t="shared" si="19"/>
        <v>-0.01</v>
      </c>
      <c r="D1167" s="3">
        <v>0</v>
      </c>
      <c r="E1167" s="3">
        <v>0</v>
      </c>
      <c r="F1167" s="3">
        <v>0</v>
      </c>
      <c r="G1167" s="3">
        <v>0</v>
      </c>
      <c r="H1167" s="3">
        <v>0</v>
      </c>
      <c r="I1167" s="3">
        <v>-0.01</v>
      </c>
      <c r="J1167" s="3">
        <v>0</v>
      </c>
      <c r="K1167" s="3">
        <v>-0.01</v>
      </c>
      <c r="L1167">
        <v>0</v>
      </c>
      <c r="M1167" s="4">
        <v>45372</v>
      </c>
      <c r="N1167" s="3">
        <v>811.02</v>
      </c>
      <c r="O1167" s="3">
        <v>0</v>
      </c>
      <c r="P1167" s="3">
        <v>6441.92</v>
      </c>
      <c r="Q1167" s="3" t="s">
        <v>32</v>
      </c>
      <c r="R1167" s="3">
        <v>0</v>
      </c>
      <c r="S1167" s="3" t="s">
        <v>50</v>
      </c>
      <c r="T1167" s="3"/>
      <c r="U1167" s="3" t="s">
        <v>35</v>
      </c>
      <c r="V1167" s="3" t="s">
        <v>913</v>
      </c>
      <c r="W1167" s="3"/>
      <c r="X1167" s="3">
        <v>-0.01</v>
      </c>
      <c r="Y1167" s="3"/>
      <c r="Z1167" s="3"/>
      <c r="AA1167" s="3">
        <v>0.01</v>
      </c>
      <c r="AB1167" s="5" t="s">
        <v>139</v>
      </c>
      <c r="AC1167" s="3">
        <v>-811.03</v>
      </c>
      <c r="AD1167" s="3" t="s">
        <v>2522</v>
      </c>
    </row>
    <row r="1168" spans="1:30" x14ac:dyDescent="0.25">
      <c r="A1168">
        <v>429719</v>
      </c>
      <c r="B1168" t="s">
        <v>2523</v>
      </c>
      <c r="C1168" s="3">
        <f t="shared" si="19"/>
        <v>-0.01</v>
      </c>
      <c r="D1168" s="3">
        <v>0</v>
      </c>
      <c r="E1168" s="3">
        <v>0</v>
      </c>
      <c r="F1168" s="3">
        <v>0</v>
      </c>
      <c r="G1168" s="3">
        <v>0</v>
      </c>
      <c r="H1168" s="3">
        <v>0</v>
      </c>
      <c r="I1168" s="3">
        <v>-0.01</v>
      </c>
      <c r="J1168" s="3">
        <v>0</v>
      </c>
      <c r="K1168" s="3">
        <v>-0.01</v>
      </c>
      <c r="L1168">
        <v>0</v>
      </c>
      <c r="M1168" s="4">
        <v>45580</v>
      </c>
      <c r="N1168" s="3">
        <v>-437.53</v>
      </c>
      <c r="O1168" s="3">
        <v>0</v>
      </c>
      <c r="P1168" s="3">
        <v>698.04</v>
      </c>
      <c r="Q1168" s="3"/>
      <c r="R1168" s="3">
        <v>1260.52</v>
      </c>
      <c r="S1168" s="3" t="s">
        <v>50</v>
      </c>
      <c r="T1168" s="3" t="s">
        <v>32</v>
      </c>
      <c r="U1168" s="3" t="s">
        <v>35</v>
      </c>
      <c r="V1168" s="3"/>
      <c r="W1168" s="3"/>
      <c r="X1168" s="3">
        <v>-2.4</v>
      </c>
      <c r="Y1168" s="3"/>
      <c r="Z1168" s="3"/>
      <c r="AA1168" s="3">
        <v>0.01</v>
      </c>
      <c r="AB1168" s="5" t="s">
        <v>1879</v>
      </c>
      <c r="AC1168" s="3">
        <v>437.53</v>
      </c>
      <c r="AD1168" s="3"/>
    </row>
    <row r="1169" spans="1:30" x14ac:dyDescent="0.25">
      <c r="A1169">
        <v>163982</v>
      </c>
      <c r="B1169" t="s">
        <v>2524</v>
      </c>
      <c r="C1169" s="3">
        <f t="shared" si="19"/>
        <v>-305.78999999999996</v>
      </c>
      <c r="D1169" s="3">
        <v>10629.01</v>
      </c>
      <c r="E1169" s="3">
        <v>0</v>
      </c>
      <c r="F1169" s="3">
        <v>0</v>
      </c>
      <c r="G1169" s="3">
        <v>0</v>
      </c>
      <c r="H1169" s="3">
        <v>-305.77999999999997</v>
      </c>
      <c r="I1169" s="3">
        <v>-0.01</v>
      </c>
      <c r="J1169" s="3">
        <v>0</v>
      </c>
      <c r="K1169" s="3">
        <v>10323.219999999999</v>
      </c>
      <c r="L1169">
        <v>50000</v>
      </c>
      <c r="M1169" s="4">
        <v>45708</v>
      </c>
      <c r="N1169" s="3">
        <v>-7933.72</v>
      </c>
      <c r="O1169" s="3">
        <v>26000.22</v>
      </c>
      <c r="P1169" s="3">
        <v>117643.65</v>
      </c>
      <c r="Q1169" s="3" t="s">
        <v>32</v>
      </c>
      <c r="R1169" s="3">
        <v>-62.72</v>
      </c>
      <c r="S1169" s="3" t="s">
        <v>33</v>
      </c>
      <c r="T1169" s="3" t="s">
        <v>919</v>
      </c>
      <c r="U1169" s="3" t="s">
        <v>44</v>
      </c>
      <c r="V1169" s="3" t="s">
        <v>85</v>
      </c>
      <c r="W1169" s="3" t="s">
        <v>110</v>
      </c>
      <c r="X1169" s="3">
        <v>11449.81</v>
      </c>
      <c r="Y1169" s="3"/>
      <c r="Z1169" s="3" t="s">
        <v>153</v>
      </c>
      <c r="AA1169" s="3">
        <v>39676.78</v>
      </c>
      <c r="AB1169" s="5" t="s">
        <v>163</v>
      </c>
      <c r="AC1169" s="3">
        <v>325.51</v>
      </c>
      <c r="AD1169" s="3" t="s">
        <v>2525</v>
      </c>
    </row>
    <row r="1170" spans="1:30" x14ac:dyDescent="0.25">
      <c r="A1170">
        <v>177229</v>
      </c>
      <c r="B1170" t="s">
        <v>2526</v>
      </c>
      <c r="C1170" s="3">
        <f t="shared" si="19"/>
        <v>-0.03</v>
      </c>
      <c r="D1170" s="3">
        <v>0</v>
      </c>
      <c r="E1170" s="3">
        <v>0</v>
      </c>
      <c r="F1170" s="3">
        <v>0</v>
      </c>
      <c r="G1170" s="3">
        <v>0</v>
      </c>
      <c r="H1170" s="3">
        <v>0</v>
      </c>
      <c r="I1170" s="3">
        <v>-0.03</v>
      </c>
      <c r="J1170" s="3">
        <v>-0.01</v>
      </c>
      <c r="K1170" s="3">
        <v>-0.04</v>
      </c>
      <c r="L1170">
        <v>0</v>
      </c>
      <c r="M1170" s="4">
        <v>45694</v>
      </c>
      <c r="N1170" s="3">
        <v>-100.27</v>
      </c>
      <c r="O1170" s="3">
        <v>3222.77</v>
      </c>
      <c r="P1170" s="3">
        <v>25178.65</v>
      </c>
      <c r="Q1170" s="3" t="s">
        <v>32</v>
      </c>
      <c r="R1170" s="3">
        <v>0</v>
      </c>
      <c r="S1170" s="3" t="s">
        <v>770</v>
      </c>
      <c r="T1170" s="3" t="s">
        <v>32</v>
      </c>
      <c r="U1170" s="3" t="s">
        <v>44</v>
      </c>
      <c r="V1170" s="3" t="s">
        <v>2261</v>
      </c>
      <c r="W1170" s="3" t="s">
        <v>119</v>
      </c>
      <c r="X1170" s="3">
        <v>-154.94999999999999</v>
      </c>
      <c r="Y1170" s="3"/>
      <c r="Z1170" s="3"/>
      <c r="AA1170" s="3">
        <v>0.04</v>
      </c>
      <c r="AB1170" s="5" t="s">
        <v>443</v>
      </c>
      <c r="AC1170" s="3">
        <v>100.27</v>
      </c>
      <c r="AD1170" s="3" t="s">
        <v>2527</v>
      </c>
    </row>
    <row r="1171" spans="1:30" x14ac:dyDescent="0.25">
      <c r="A1171">
        <v>430991</v>
      </c>
      <c r="B1171" t="s">
        <v>2528</v>
      </c>
      <c r="C1171" s="3">
        <f t="shared" si="19"/>
        <v>-0.05</v>
      </c>
      <c r="D1171" s="3">
        <v>0</v>
      </c>
      <c r="E1171" s="3">
        <v>0</v>
      </c>
      <c r="F1171" s="3">
        <v>0</v>
      </c>
      <c r="G1171" s="3">
        <v>0</v>
      </c>
      <c r="H1171" s="3">
        <v>0</v>
      </c>
      <c r="I1171" s="3">
        <v>-0.05</v>
      </c>
      <c r="J1171" s="3">
        <v>0</v>
      </c>
      <c r="K1171" s="3">
        <v>-0.05</v>
      </c>
      <c r="L1171">
        <v>0</v>
      </c>
      <c r="M1171" s="4">
        <v>45685</v>
      </c>
      <c r="N1171" s="3">
        <v>-63.11</v>
      </c>
      <c r="O1171" s="3">
        <v>1087.1400000000001</v>
      </c>
      <c r="P1171" s="3">
        <v>44432.82</v>
      </c>
      <c r="Q1171" s="3"/>
      <c r="R1171" s="3">
        <v>0</v>
      </c>
      <c r="S1171" s="3" t="s">
        <v>50</v>
      </c>
      <c r="T1171" s="3" t="s">
        <v>473</v>
      </c>
      <c r="U1171" s="3" t="s">
        <v>63</v>
      </c>
      <c r="V1171" s="3"/>
      <c r="W1171" s="3"/>
      <c r="X1171" s="3">
        <v>-1341.03</v>
      </c>
      <c r="Y1171" s="3"/>
      <c r="Z1171" s="3"/>
      <c r="AA1171" s="3">
        <v>0.05</v>
      </c>
      <c r="AB1171" s="5" t="s">
        <v>425</v>
      </c>
      <c r="AC1171" s="3">
        <v>63.11</v>
      </c>
      <c r="AD1171" s="3"/>
    </row>
    <row r="1172" spans="1:30" x14ac:dyDescent="0.25">
      <c r="A1172">
        <v>434835</v>
      </c>
      <c r="B1172" t="s">
        <v>2529</v>
      </c>
      <c r="C1172" s="3">
        <f t="shared" si="19"/>
        <v>-0.09</v>
      </c>
      <c r="D1172" s="3">
        <v>0</v>
      </c>
      <c r="E1172" s="3">
        <v>0</v>
      </c>
      <c r="F1172" s="3">
        <v>0</v>
      </c>
      <c r="G1172" s="3">
        <v>0</v>
      </c>
      <c r="H1172" s="3">
        <v>0</v>
      </c>
      <c r="I1172" s="3">
        <v>-0.09</v>
      </c>
      <c r="J1172" s="3">
        <v>0</v>
      </c>
      <c r="K1172" s="3">
        <v>-0.09</v>
      </c>
      <c r="L1172">
        <v>0</v>
      </c>
      <c r="M1172" s="4">
        <v>45511</v>
      </c>
      <c r="N1172" s="3">
        <v>-84.12</v>
      </c>
      <c r="O1172" s="3">
        <v>0</v>
      </c>
      <c r="P1172" s="3">
        <v>116.16</v>
      </c>
      <c r="Q1172" s="3"/>
      <c r="R1172" s="3">
        <v>0</v>
      </c>
      <c r="S1172" s="3" t="s">
        <v>50</v>
      </c>
      <c r="T1172" s="3"/>
      <c r="U1172" s="3" t="s">
        <v>35</v>
      </c>
      <c r="V1172" s="3"/>
      <c r="W1172" s="3"/>
      <c r="X1172" s="3">
        <v>-0.09</v>
      </c>
      <c r="Y1172" s="3"/>
      <c r="Z1172" s="3"/>
      <c r="AA1172" s="3">
        <v>0.09</v>
      </c>
      <c r="AB1172" s="5" t="s">
        <v>2530</v>
      </c>
      <c r="AC1172" s="3">
        <v>84.12</v>
      </c>
      <c r="AD1172" s="3"/>
    </row>
    <row r="1173" spans="1:30" x14ac:dyDescent="0.25">
      <c r="A1173">
        <v>408191</v>
      </c>
      <c r="B1173" t="s">
        <v>2531</v>
      </c>
      <c r="C1173" s="3">
        <f t="shared" si="19"/>
        <v>-0.09</v>
      </c>
      <c r="D1173" s="3">
        <v>0</v>
      </c>
      <c r="E1173" s="3">
        <v>0</v>
      </c>
      <c r="F1173" s="3">
        <v>0</v>
      </c>
      <c r="G1173" s="3">
        <v>0</v>
      </c>
      <c r="H1173" s="3">
        <v>0</v>
      </c>
      <c r="I1173" s="3">
        <v>-0.09</v>
      </c>
      <c r="J1173" s="3">
        <v>0</v>
      </c>
      <c r="K1173" s="3">
        <v>-0.09</v>
      </c>
      <c r="L1173">
        <v>0</v>
      </c>
      <c r="M1173" s="4">
        <v>45702</v>
      </c>
      <c r="N1173" s="3">
        <v>-551.04999999999995</v>
      </c>
      <c r="O1173" s="3">
        <v>507.3</v>
      </c>
      <c r="P1173" s="3">
        <v>618.44000000000005</v>
      </c>
      <c r="Q1173" s="3"/>
      <c r="R1173" s="3">
        <v>0</v>
      </c>
      <c r="S1173" s="3" t="s">
        <v>50</v>
      </c>
      <c r="T1173" s="3" t="s">
        <v>32</v>
      </c>
      <c r="U1173" s="3" t="s">
        <v>35</v>
      </c>
      <c r="V1173" s="3"/>
      <c r="W1173" s="3"/>
      <c r="X1173" s="3">
        <v>-0.08</v>
      </c>
      <c r="Y1173" s="3"/>
      <c r="Z1173" s="3"/>
      <c r="AA1173" s="3">
        <v>0.09</v>
      </c>
      <c r="AB1173" s="5" t="s">
        <v>484</v>
      </c>
      <c r="AC1173" s="3">
        <v>551.04999999999995</v>
      </c>
      <c r="AD1173" s="3"/>
    </row>
    <row r="1174" spans="1:30" x14ac:dyDescent="0.25">
      <c r="A1174">
        <v>69102</v>
      </c>
      <c r="B1174" t="s">
        <v>2532</v>
      </c>
      <c r="C1174" s="3">
        <f t="shared" si="19"/>
        <v>-0.2</v>
      </c>
      <c r="D1174" s="3">
        <v>2860.24</v>
      </c>
      <c r="E1174" s="3">
        <v>0</v>
      </c>
      <c r="F1174" s="3">
        <v>0</v>
      </c>
      <c r="G1174" s="3">
        <v>0</v>
      </c>
      <c r="H1174" s="3">
        <v>0</v>
      </c>
      <c r="I1174" s="3">
        <v>-0.2</v>
      </c>
      <c r="J1174" s="3">
        <v>0</v>
      </c>
      <c r="K1174" s="3">
        <v>2860.04</v>
      </c>
      <c r="L1174">
        <v>50000</v>
      </c>
      <c r="M1174" s="4">
        <v>45706</v>
      </c>
      <c r="N1174" s="3">
        <v>-1661.16</v>
      </c>
      <c r="O1174" s="3">
        <v>6812.38</v>
      </c>
      <c r="P1174" s="3">
        <v>91966.95</v>
      </c>
      <c r="Q1174" s="3"/>
      <c r="R1174" s="3">
        <v>0</v>
      </c>
      <c r="S1174" s="3" t="s">
        <v>33</v>
      </c>
      <c r="T1174" s="3" t="s">
        <v>473</v>
      </c>
      <c r="U1174" s="3" t="s">
        <v>44</v>
      </c>
      <c r="V1174" s="3"/>
      <c r="W1174" s="3" t="s">
        <v>46</v>
      </c>
      <c r="X1174" s="3">
        <v>4578.3599999999997</v>
      </c>
      <c r="Y1174" s="3"/>
      <c r="Z1174" s="3"/>
      <c r="AA1174" s="3">
        <v>47139.96</v>
      </c>
      <c r="AB1174" s="5" t="s">
        <v>163</v>
      </c>
      <c r="AC1174" s="3">
        <v>920.88</v>
      </c>
      <c r="AD1174" s="3" t="s">
        <v>2533</v>
      </c>
    </row>
    <row r="1175" spans="1:30" x14ac:dyDescent="0.25">
      <c r="A1175">
        <v>138507</v>
      </c>
      <c r="B1175" t="s">
        <v>2534</v>
      </c>
      <c r="C1175" s="3">
        <f t="shared" si="19"/>
        <v>-0.27</v>
      </c>
      <c r="D1175" s="3">
        <v>0</v>
      </c>
      <c r="E1175" s="3">
        <v>0</v>
      </c>
      <c r="F1175" s="3">
        <v>0</v>
      </c>
      <c r="G1175" s="3">
        <v>0</v>
      </c>
      <c r="H1175" s="3">
        <v>0</v>
      </c>
      <c r="I1175" s="3">
        <v>-0.27</v>
      </c>
      <c r="J1175" s="3">
        <v>0</v>
      </c>
      <c r="K1175" s="3">
        <v>-0.27</v>
      </c>
      <c r="L1175">
        <v>0</v>
      </c>
      <c r="M1175" s="4">
        <v>45712</v>
      </c>
      <c r="N1175" s="3">
        <v>-253.82</v>
      </c>
      <c r="O1175" s="3">
        <v>2600.54</v>
      </c>
      <c r="P1175" s="3">
        <v>4296.7299999999996</v>
      </c>
      <c r="Q1175" s="3" t="s">
        <v>32</v>
      </c>
      <c r="R1175" s="3">
        <v>0</v>
      </c>
      <c r="S1175" s="3" t="s">
        <v>50</v>
      </c>
      <c r="T1175" s="3" t="s">
        <v>32</v>
      </c>
      <c r="U1175" s="3" t="s">
        <v>35</v>
      </c>
      <c r="V1175" s="3"/>
      <c r="W1175" s="3" t="s">
        <v>119</v>
      </c>
      <c r="X1175" s="3">
        <v>-26.03</v>
      </c>
      <c r="Y1175" s="3"/>
      <c r="Z1175" s="3"/>
      <c r="AA1175" s="3">
        <v>0.27</v>
      </c>
      <c r="AB1175" s="5" t="s">
        <v>163</v>
      </c>
      <c r="AC1175" s="3">
        <v>253.82</v>
      </c>
      <c r="AD1175" s="3"/>
    </row>
    <row r="1176" spans="1:30" x14ac:dyDescent="0.25">
      <c r="A1176">
        <v>381989</v>
      </c>
      <c r="B1176" t="s">
        <v>2535</v>
      </c>
      <c r="C1176" s="3">
        <f t="shared" si="19"/>
        <v>-0.39</v>
      </c>
      <c r="D1176" s="3">
        <v>0</v>
      </c>
      <c r="E1176" s="3">
        <v>0</v>
      </c>
      <c r="F1176" s="3">
        <v>0</v>
      </c>
      <c r="G1176" s="3">
        <v>0</v>
      </c>
      <c r="H1176" s="3">
        <v>0</v>
      </c>
      <c r="I1176" s="3">
        <v>-0.39</v>
      </c>
      <c r="J1176" s="3">
        <v>0</v>
      </c>
      <c r="K1176" s="3">
        <v>-0.39</v>
      </c>
      <c r="L1176">
        <v>0</v>
      </c>
      <c r="M1176" s="4">
        <v>45698</v>
      </c>
      <c r="N1176" s="3">
        <v>-3858.37</v>
      </c>
      <c r="O1176" s="3">
        <v>6256.32</v>
      </c>
      <c r="P1176" s="3">
        <v>12063.25</v>
      </c>
      <c r="Q1176" s="3" t="s">
        <v>32</v>
      </c>
      <c r="R1176" s="3">
        <v>0</v>
      </c>
      <c r="S1176" s="3" t="s">
        <v>50</v>
      </c>
      <c r="T1176" s="3" t="s">
        <v>32</v>
      </c>
      <c r="U1176" s="3" t="s">
        <v>44</v>
      </c>
      <c r="V1176" s="3"/>
      <c r="W1176" s="3"/>
      <c r="X1176" s="3">
        <v>-29.38</v>
      </c>
      <c r="Y1176" s="3"/>
      <c r="Z1176" s="3"/>
      <c r="AA1176" s="3">
        <v>0.39</v>
      </c>
      <c r="AB1176" s="5" t="s">
        <v>519</v>
      </c>
      <c r="AC1176" s="3">
        <v>3858.37</v>
      </c>
      <c r="AD1176" s="3"/>
    </row>
    <row r="1177" spans="1:30" x14ac:dyDescent="0.25">
      <c r="A1177">
        <v>170560</v>
      </c>
      <c r="B1177" t="s">
        <v>2536</v>
      </c>
      <c r="C1177" s="3">
        <f t="shared" si="19"/>
        <v>-0.46</v>
      </c>
      <c r="D1177" s="3">
        <v>0</v>
      </c>
      <c r="E1177" s="3">
        <v>0</v>
      </c>
      <c r="F1177" s="3">
        <v>0</v>
      </c>
      <c r="G1177" s="3">
        <v>0</v>
      </c>
      <c r="H1177" s="3">
        <v>0</v>
      </c>
      <c r="I1177" s="3">
        <v>-0.46</v>
      </c>
      <c r="J1177" s="3">
        <v>0</v>
      </c>
      <c r="K1177" s="3">
        <v>-0.46</v>
      </c>
      <c r="L1177">
        <v>0</v>
      </c>
      <c r="M1177" s="4">
        <v>45713</v>
      </c>
      <c r="N1177" s="3">
        <v>-483.03</v>
      </c>
      <c r="O1177" s="3">
        <v>2671.7</v>
      </c>
      <c r="P1177" s="3">
        <v>12903.14</v>
      </c>
      <c r="Q1177" s="3"/>
      <c r="R1177" s="3">
        <v>0</v>
      </c>
      <c r="S1177" s="3" t="s">
        <v>770</v>
      </c>
      <c r="T1177" s="3" t="s">
        <v>32</v>
      </c>
      <c r="U1177" s="3" t="s">
        <v>44</v>
      </c>
      <c r="V1177" s="3" t="s">
        <v>2537</v>
      </c>
      <c r="W1177" s="3" t="s">
        <v>110</v>
      </c>
      <c r="X1177" s="3">
        <v>-0.33</v>
      </c>
      <c r="Y1177" s="3"/>
      <c r="Z1177" s="3"/>
      <c r="AA1177" s="3">
        <v>0.46</v>
      </c>
      <c r="AB1177" s="5" t="s">
        <v>52</v>
      </c>
      <c r="AC1177" s="3">
        <v>483.03</v>
      </c>
      <c r="AD1177" s="3" t="s">
        <v>2538</v>
      </c>
    </row>
    <row r="1178" spans="1:30" x14ac:dyDescent="0.25">
      <c r="A1178">
        <v>381623</v>
      </c>
      <c r="B1178" t="s">
        <v>2539</v>
      </c>
      <c r="C1178" s="3">
        <f t="shared" si="19"/>
        <v>7810.32</v>
      </c>
      <c r="D1178" s="3">
        <v>1149.93</v>
      </c>
      <c r="E1178" s="3">
        <v>4211.1899999999996</v>
      </c>
      <c r="F1178" s="3">
        <v>7811.24</v>
      </c>
      <c r="G1178" s="3">
        <v>-0.37</v>
      </c>
      <c r="H1178" s="3">
        <v>0</v>
      </c>
      <c r="I1178" s="3">
        <v>-0.55000000000000004</v>
      </c>
      <c r="J1178" s="3">
        <v>0</v>
      </c>
      <c r="K1178" s="3">
        <v>13171.44</v>
      </c>
      <c r="L1178">
        <v>35000</v>
      </c>
      <c r="M1178" s="4">
        <v>45677</v>
      </c>
      <c r="N1178" s="3">
        <v>-2816.22</v>
      </c>
      <c r="O1178" s="3">
        <v>4875.76</v>
      </c>
      <c r="P1178" s="3">
        <v>54090.46</v>
      </c>
      <c r="Q1178" s="3" t="s">
        <v>32</v>
      </c>
      <c r="R1178" s="3">
        <v>0</v>
      </c>
      <c r="S1178" s="3" t="s">
        <v>33</v>
      </c>
      <c r="T1178" s="3" t="s">
        <v>299</v>
      </c>
      <c r="U1178" s="3" t="s">
        <v>35</v>
      </c>
      <c r="V1178" s="3" t="s">
        <v>45</v>
      </c>
      <c r="W1178" s="3" t="s">
        <v>46</v>
      </c>
      <c r="X1178" s="3">
        <v>11643.08</v>
      </c>
      <c r="Y1178" s="3"/>
      <c r="Z1178" s="3"/>
      <c r="AA1178" s="3">
        <v>21828.560000000001</v>
      </c>
      <c r="AB1178" s="5" t="s">
        <v>64</v>
      </c>
      <c r="AC1178" s="3">
        <v>789.45</v>
      </c>
      <c r="AD1178" s="3" t="s">
        <v>2540</v>
      </c>
    </row>
    <row r="1179" spans="1:30" x14ac:dyDescent="0.25">
      <c r="A1179">
        <v>137713</v>
      </c>
      <c r="B1179" t="s">
        <v>2541</v>
      </c>
      <c r="C1179" s="3">
        <f t="shared" si="19"/>
        <v>-0.57000000000000006</v>
      </c>
      <c r="D1179" s="3">
        <v>0</v>
      </c>
      <c r="E1179" s="3">
        <v>0</v>
      </c>
      <c r="F1179" s="3">
        <v>0</v>
      </c>
      <c r="G1179" s="3">
        <v>0</v>
      </c>
      <c r="H1179" s="3">
        <v>-0.02</v>
      </c>
      <c r="I1179" s="3">
        <v>-0.55000000000000004</v>
      </c>
      <c r="J1179" s="3">
        <v>-2107.91</v>
      </c>
      <c r="K1179" s="3">
        <v>-2108.48</v>
      </c>
      <c r="M1179" s="4">
        <v>45712</v>
      </c>
      <c r="N1179" s="3">
        <v>-64.650000000000006</v>
      </c>
      <c r="O1179" s="3">
        <v>2797.9</v>
      </c>
      <c r="P1179" s="3">
        <v>48556.08</v>
      </c>
      <c r="Q1179" s="3"/>
      <c r="R1179" s="3">
        <v>0</v>
      </c>
      <c r="S1179" s="3" t="s">
        <v>50</v>
      </c>
      <c r="T1179" s="3" t="s">
        <v>32</v>
      </c>
      <c r="U1179" s="3" t="s">
        <v>35</v>
      </c>
      <c r="V1179" s="3"/>
      <c r="W1179" s="3" t="s">
        <v>119</v>
      </c>
      <c r="X1179" s="3">
        <v>-2402.87</v>
      </c>
      <c r="Y1179" s="3"/>
      <c r="Z1179" s="3"/>
      <c r="AA1179" s="3">
        <v>2108.48</v>
      </c>
      <c r="AB1179" s="5" t="s">
        <v>163</v>
      </c>
      <c r="AC1179" s="3">
        <v>64.650000000000006</v>
      </c>
      <c r="AD1179" s="3" t="s">
        <v>2542</v>
      </c>
    </row>
    <row r="1180" spans="1:30" x14ac:dyDescent="0.25">
      <c r="A1180">
        <v>16071</v>
      </c>
      <c r="B1180" t="s">
        <v>2543</v>
      </c>
      <c r="C1180" s="3">
        <f t="shared" si="19"/>
        <v>-0.56000000000000005</v>
      </c>
      <c r="D1180" s="3">
        <v>0</v>
      </c>
      <c r="E1180" s="3">
        <v>0</v>
      </c>
      <c r="F1180" s="3">
        <v>0</v>
      </c>
      <c r="G1180" s="3">
        <v>0</v>
      </c>
      <c r="H1180" s="3">
        <v>0</v>
      </c>
      <c r="I1180" s="3">
        <v>-0.56000000000000005</v>
      </c>
      <c r="J1180" s="3">
        <v>0</v>
      </c>
      <c r="K1180" s="3">
        <v>-0.56000000000000005</v>
      </c>
      <c r="L1180">
        <v>0</v>
      </c>
      <c r="M1180" s="4">
        <v>45580</v>
      </c>
      <c r="N1180" s="3">
        <v>-14.36</v>
      </c>
      <c r="O1180" s="3">
        <v>0</v>
      </c>
      <c r="P1180" s="3">
        <v>167.4</v>
      </c>
      <c r="Q1180" s="3" t="s">
        <v>32</v>
      </c>
      <c r="R1180" s="3">
        <v>0</v>
      </c>
      <c r="S1180" s="3" t="s">
        <v>50</v>
      </c>
      <c r="T1180" s="3" t="s">
        <v>32</v>
      </c>
      <c r="U1180" s="3" t="s">
        <v>44</v>
      </c>
      <c r="V1180" s="3" t="s">
        <v>2544</v>
      </c>
      <c r="W1180" s="3" t="s">
        <v>119</v>
      </c>
      <c r="X1180" s="3">
        <v>-0.41</v>
      </c>
      <c r="Y1180" s="3"/>
      <c r="Z1180" s="3"/>
      <c r="AA1180" s="3">
        <v>0.56000000000000005</v>
      </c>
      <c r="AB1180" s="5" t="s">
        <v>1879</v>
      </c>
      <c r="AC1180" s="3">
        <v>-0.56000000000000005</v>
      </c>
      <c r="AD1180" s="3" t="s">
        <v>2545</v>
      </c>
    </row>
    <row r="1181" spans="1:30" x14ac:dyDescent="0.25">
      <c r="A1181">
        <v>113848</v>
      </c>
      <c r="B1181" t="s">
        <v>2546</v>
      </c>
      <c r="C1181" s="3">
        <f t="shared" si="19"/>
        <v>-0.63</v>
      </c>
      <c r="D1181" s="3">
        <v>0</v>
      </c>
      <c r="E1181" s="3">
        <v>0</v>
      </c>
      <c r="F1181" s="3">
        <v>0</v>
      </c>
      <c r="G1181" s="3">
        <v>0</v>
      </c>
      <c r="H1181" s="3">
        <v>0</v>
      </c>
      <c r="I1181" s="3">
        <v>-0.63</v>
      </c>
      <c r="J1181" s="3">
        <v>-107.12</v>
      </c>
      <c r="K1181" s="3">
        <v>-107.75</v>
      </c>
      <c r="L1181">
        <v>0</v>
      </c>
      <c r="M1181" s="4">
        <v>45576</v>
      </c>
      <c r="N1181" s="3">
        <v>-840.71</v>
      </c>
      <c r="O1181" s="3">
        <v>0</v>
      </c>
      <c r="P1181" s="3">
        <v>6707.02</v>
      </c>
      <c r="Q1181" s="3"/>
      <c r="R1181" s="3">
        <v>0</v>
      </c>
      <c r="S1181" s="3" t="s">
        <v>770</v>
      </c>
      <c r="T1181" s="3" t="s">
        <v>42</v>
      </c>
      <c r="U1181" s="3" t="s">
        <v>35</v>
      </c>
      <c r="V1181" s="3"/>
      <c r="W1181" s="3" t="s">
        <v>119</v>
      </c>
      <c r="X1181" s="3">
        <v>-211.63</v>
      </c>
      <c r="Y1181" s="3"/>
      <c r="Z1181" s="3"/>
      <c r="AA1181" s="3">
        <v>107.75</v>
      </c>
      <c r="AB1181" s="5" t="s">
        <v>1266</v>
      </c>
      <c r="AC1181" s="3">
        <v>276.01</v>
      </c>
      <c r="AD1181" s="3"/>
    </row>
    <row r="1182" spans="1:30" x14ac:dyDescent="0.25">
      <c r="A1182">
        <v>147304</v>
      </c>
      <c r="B1182" t="s">
        <v>2547</v>
      </c>
      <c r="C1182" s="3">
        <f t="shared" si="19"/>
        <v>-0.91</v>
      </c>
      <c r="D1182" s="3">
        <v>0</v>
      </c>
      <c r="E1182" s="3">
        <v>0</v>
      </c>
      <c r="F1182" s="3">
        <v>0</v>
      </c>
      <c r="G1182" s="3">
        <v>0</v>
      </c>
      <c r="H1182" s="3">
        <v>0</v>
      </c>
      <c r="I1182" s="3">
        <v>-0.91</v>
      </c>
      <c r="J1182" s="3">
        <v>-2.68</v>
      </c>
      <c r="K1182" s="3">
        <v>-3.59</v>
      </c>
      <c r="L1182">
        <v>0</v>
      </c>
      <c r="M1182" s="4">
        <v>45546</v>
      </c>
      <c r="N1182" s="3">
        <v>-590.04999999999995</v>
      </c>
      <c r="O1182" s="3">
        <v>0</v>
      </c>
      <c r="P1182" s="3">
        <v>3969.88</v>
      </c>
      <c r="Q1182" s="3"/>
      <c r="R1182" s="3">
        <v>0</v>
      </c>
      <c r="S1182" s="3" t="s">
        <v>50</v>
      </c>
      <c r="T1182" s="3" t="s">
        <v>32</v>
      </c>
      <c r="U1182" s="3" t="s">
        <v>35</v>
      </c>
      <c r="V1182" s="3"/>
      <c r="W1182" s="3" t="s">
        <v>119</v>
      </c>
      <c r="X1182" s="3">
        <v>-3.59</v>
      </c>
      <c r="Y1182" s="3"/>
      <c r="Z1182" s="3"/>
      <c r="AA1182" s="3">
        <v>3.59</v>
      </c>
      <c r="AB1182" s="5" t="s">
        <v>1835</v>
      </c>
      <c r="AC1182" s="3">
        <v>590.04999999999995</v>
      </c>
      <c r="AD1182" s="3"/>
    </row>
    <row r="1183" spans="1:30" x14ac:dyDescent="0.25">
      <c r="A1183">
        <v>100456</v>
      </c>
      <c r="B1183" t="s">
        <v>2548</v>
      </c>
      <c r="C1183" s="3">
        <f t="shared" si="19"/>
        <v>-0.98</v>
      </c>
      <c r="D1183" s="3">
        <v>0</v>
      </c>
      <c r="E1183" s="3">
        <v>0</v>
      </c>
      <c r="F1183" s="3">
        <v>0</v>
      </c>
      <c r="G1183" s="3">
        <v>0</v>
      </c>
      <c r="H1183" s="3">
        <v>0</v>
      </c>
      <c r="I1183" s="3">
        <v>-0.98</v>
      </c>
      <c r="J1183" s="3">
        <v>-30</v>
      </c>
      <c r="K1183" s="3">
        <v>-30.98</v>
      </c>
      <c r="L1183">
        <v>0</v>
      </c>
      <c r="M1183" s="4">
        <v>45628</v>
      </c>
      <c r="N1183" s="3">
        <v>-903.92</v>
      </c>
      <c r="O1183" s="3">
        <v>0</v>
      </c>
      <c r="P1183" s="3">
        <v>3318.95</v>
      </c>
      <c r="Q1183" s="3" t="s">
        <v>32</v>
      </c>
      <c r="R1183" s="3">
        <v>0</v>
      </c>
      <c r="S1183" s="3" t="s">
        <v>50</v>
      </c>
      <c r="T1183" s="3" t="s">
        <v>577</v>
      </c>
      <c r="U1183" s="3" t="s">
        <v>63</v>
      </c>
      <c r="V1183" s="3" t="s">
        <v>1967</v>
      </c>
      <c r="W1183" s="3" t="s">
        <v>119</v>
      </c>
      <c r="X1183" s="3">
        <v>-27.85</v>
      </c>
      <c r="Y1183" s="3"/>
      <c r="Z1183" s="3"/>
      <c r="AA1183" s="3">
        <v>30.98</v>
      </c>
      <c r="AB1183" s="5" t="s">
        <v>2549</v>
      </c>
      <c r="AC1183" s="3">
        <v>488</v>
      </c>
      <c r="AD1183" s="3" t="s">
        <v>2550</v>
      </c>
    </row>
    <row r="1184" spans="1:30" x14ac:dyDescent="0.25">
      <c r="A1184">
        <v>363206</v>
      </c>
      <c r="B1184" t="s">
        <v>2551</v>
      </c>
      <c r="C1184" s="3">
        <f t="shared" si="19"/>
        <v>3806.2400000000002</v>
      </c>
      <c r="D1184" s="3">
        <v>2823.19</v>
      </c>
      <c r="E1184" s="3">
        <v>2701.52</v>
      </c>
      <c r="F1184" s="3">
        <v>3807.28</v>
      </c>
      <c r="G1184" s="3">
        <v>0</v>
      </c>
      <c r="H1184" s="3">
        <v>0</v>
      </c>
      <c r="I1184" s="3">
        <v>-1.04</v>
      </c>
      <c r="J1184" s="3">
        <v>0</v>
      </c>
      <c r="K1184" s="3">
        <v>9330.9500000000007</v>
      </c>
      <c r="L1184">
        <v>15000</v>
      </c>
      <c r="M1184" s="4">
        <v>45700</v>
      </c>
      <c r="N1184" s="3">
        <v>-9401.2800000000007</v>
      </c>
      <c r="O1184" s="3">
        <v>6261.32</v>
      </c>
      <c r="P1184" s="3">
        <v>48398.05</v>
      </c>
      <c r="Q1184" s="3" t="s">
        <v>32</v>
      </c>
      <c r="R1184" s="3">
        <v>309.24</v>
      </c>
      <c r="S1184" s="3" t="s">
        <v>33</v>
      </c>
      <c r="T1184" s="3" t="s">
        <v>367</v>
      </c>
      <c r="U1184" s="3" t="s">
        <v>35</v>
      </c>
      <c r="V1184" s="3" t="s">
        <v>305</v>
      </c>
      <c r="W1184" s="3"/>
      <c r="X1184" s="3">
        <v>9699.3700000000008</v>
      </c>
      <c r="Y1184" s="3"/>
      <c r="Z1184" s="3" t="s">
        <v>153</v>
      </c>
      <c r="AA1184" s="3">
        <v>5612.19</v>
      </c>
      <c r="AB1184" s="5" t="s">
        <v>70</v>
      </c>
      <c r="AC1184" s="3">
        <v>1386.26</v>
      </c>
      <c r="AD1184" s="3" t="s">
        <v>2552</v>
      </c>
    </row>
    <row r="1185" spans="1:30" x14ac:dyDescent="0.25">
      <c r="A1185">
        <v>144194</v>
      </c>
      <c r="B1185" t="s">
        <v>2553</v>
      </c>
      <c r="C1185" s="3">
        <f t="shared" si="19"/>
        <v>-301.25</v>
      </c>
      <c r="D1185" s="3">
        <v>0</v>
      </c>
      <c r="E1185" s="3">
        <v>0</v>
      </c>
      <c r="F1185" s="3">
        <v>0</v>
      </c>
      <c r="G1185" s="3">
        <v>0</v>
      </c>
      <c r="H1185" s="3">
        <v>-300.16000000000003</v>
      </c>
      <c r="I1185" s="3">
        <v>-1.0900000000000001</v>
      </c>
      <c r="J1185" s="3">
        <v>0</v>
      </c>
      <c r="K1185" s="3">
        <v>-301.25</v>
      </c>
      <c r="L1185">
        <v>20000</v>
      </c>
      <c r="M1185" s="4">
        <v>45709</v>
      </c>
      <c r="N1185" s="3">
        <v>-1054.95</v>
      </c>
      <c r="O1185" s="3">
        <v>924.6</v>
      </c>
      <c r="P1185" s="3">
        <v>20371.82</v>
      </c>
      <c r="Q1185" s="3"/>
      <c r="R1185" s="3">
        <v>0</v>
      </c>
      <c r="S1185" s="3" t="s">
        <v>33</v>
      </c>
      <c r="T1185" s="3" t="s">
        <v>1146</v>
      </c>
      <c r="U1185" s="3" t="s">
        <v>44</v>
      </c>
      <c r="V1185" s="3" t="s">
        <v>2554</v>
      </c>
      <c r="W1185" s="3" t="s">
        <v>46</v>
      </c>
      <c r="X1185" s="3">
        <v>434.89</v>
      </c>
      <c r="Y1185" s="3"/>
      <c r="Z1185" s="3"/>
      <c r="AA1185" s="3">
        <v>20301.25</v>
      </c>
      <c r="AB1185" s="5" t="s">
        <v>115</v>
      </c>
      <c r="AC1185" s="3">
        <v>848.09</v>
      </c>
      <c r="AD1185" s="3" t="s">
        <v>2555</v>
      </c>
    </row>
    <row r="1186" spans="1:30" x14ac:dyDescent="0.25">
      <c r="A1186">
        <v>20150</v>
      </c>
      <c r="B1186" t="s">
        <v>2556</v>
      </c>
      <c r="C1186" s="3">
        <f t="shared" si="19"/>
        <v>-1.9</v>
      </c>
      <c r="D1186" s="3">
        <v>0</v>
      </c>
      <c r="E1186" s="3">
        <v>0</v>
      </c>
      <c r="F1186" s="3">
        <v>0</v>
      </c>
      <c r="G1186" s="3">
        <v>0</v>
      </c>
      <c r="H1186" s="3">
        <v>0</v>
      </c>
      <c r="I1186" s="3">
        <v>-1.9</v>
      </c>
      <c r="J1186" s="3">
        <v>0</v>
      </c>
      <c r="K1186" s="3">
        <v>-1.9</v>
      </c>
      <c r="L1186">
        <v>0</v>
      </c>
      <c r="M1186" s="4">
        <v>45541</v>
      </c>
      <c r="N1186" s="3">
        <v>-186.81</v>
      </c>
      <c r="O1186" s="3">
        <v>0</v>
      </c>
      <c r="P1186" s="3">
        <v>9373.9599999999991</v>
      </c>
      <c r="Q1186" s="3"/>
      <c r="R1186" s="3">
        <v>0</v>
      </c>
      <c r="S1186" s="3" t="s">
        <v>50</v>
      </c>
      <c r="T1186" s="3" t="s">
        <v>32</v>
      </c>
      <c r="U1186" s="3" t="s">
        <v>35</v>
      </c>
      <c r="V1186" s="3" t="s">
        <v>152</v>
      </c>
      <c r="W1186" s="3" t="s">
        <v>119</v>
      </c>
      <c r="X1186" s="3">
        <v>-22.3</v>
      </c>
      <c r="Y1186" s="3"/>
      <c r="Z1186" s="3"/>
      <c r="AA1186" s="3">
        <v>1.9</v>
      </c>
      <c r="AB1186" s="5" t="s">
        <v>2557</v>
      </c>
      <c r="AC1186" s="3">
        <v>524.6</v>
      </c>
      <c r="AD1186" s="3" t="s">
        <v>2558</v>
      </c>
    </row>
    <row r="1187" spans="1:30" x14ac:dyDescent="0.25">
      <c r="A1187">
        <v>418468</v>
      </c>
      <c r="B1187" t="s">
        <v>2559</v>
      </c>
      <c r="C1187" s="3">
        <f t="shared" si="19"/>
        <v>-2.0299999999999998</v>
      </c>
      <c r="D1187" s="3">
        <v>0</v>
      </c>
      <c r="E1187" s="3">
        <v>0</v>
      </c>
      <c r="F1187" s="3">
        <v>0</v>
      </c>
      <c r="G1187" s="3">
        <v>0</v>
      </c>
      <c r="H1187" s="3">
        <v>0</v>
      </c>
      <c r="I1187" s="3">
        <v>-2.0299999999999998</v>
      </c>
      <c r="J1187" s="3">
        <v>-0.33</v>
      </c>
      <c r="K1187" s="3">
        <v>-2.36</v>
      </c>
      <c r="L1187">
        <v>0</v>
      </c>
      <c r="M1187" s="4">
        <v>45664</v>
      </c>
      <c r="N1187" s="3">
        <v>-537.84</v>
      </c>
      <c r="O1187" s="3">
        <v>874.88</v>
      </c>
      <c r="P1187" s="3">
        <v>4797.88</v>
      </c>
      <c r="Q1187" s="3"/>
      <c r="R1187" s="3">
        <v>0</v>
      </c>
      <c r="S1187" s="3" t="s">
        <v>436</v>
      </c>
      <c r="T1187" s="3" t="s">
        <v>42</v>
      </c>
      <c r="U1187" s="3" t="s">
        <v>35</v>
      </c>
      <c r="V1187" s="3"/>
      <c r="W1187" s="3"/>
      <c r="X1187" s="3">
        <v>-113.87</v>
      </c>
      <c r="Y1187" s="3"/>
      <c r="Z1187" s="3"/>
      <c r="AA1187" s="3">
        <v>2.36</v>
      </c>
      <c r="AB1187" s="5" t="s">
        <v>120</v>
      </c>
      <c r="AC1187" s="3">
        <v>537.84</v>
      </c>
      <c r="AD1187" s="3"/>
    </row>
    <row r="1188" spans="1:30" x14ac:dyDescent="0.25">
      <c r="A1188">
        <v>381780</v>
      </c>
      <c r="B1188" t="s">
        <v>2560</v>
      </c>
      <c r="C1188" s="3">
        <f t="shared" si="19"/>
        <v>-2.0299999999999998</v>
      </c>
      <c r="D1188" s="3">
        <v>0</v>
      </c>
      <c r="E1188" s="3">
        <v>0</v>
      </c>
      <c r="F1188" s="3">
        <v>0</v>
      </c>
      <c r="G1188" s="3">
        <v>0</v>
      </c>
      <c r="H1188" s="3">
        <v>0</v>
      </c>
      <c r="I1188" s="3">
        <v>-2.0299999999999998</v>
      </c>
      <c r="J1188" s="3">
        <v>0</v>
      </c>
      <c r="K1188" s="3">
        <v>-2.0299999999999998</v>
      </c>
      <c r="L1188">
        <v>0</v>
      </c>
      <c r="M1188" s="4">
        <v>45490</v>
      </c>
      <c r="N1188" s="3">
        <v>-2132.8200000000002</v>
      </c>
      <c r="O1188" s="3">
        <v>0</v>
      </c>
      <c r="P1188" s="3">
        <v>1961.6</v>
      </c>
      <c r="Q1188" s="3"/>
      <c r="R1188" s="3">
        <v>0</v>
      </c>
      <c r="S1188" s="3" t="s">
        <v>50</v>
      </c>
      <c r="T1188" s="3" t="s">
        <v>278</v>
      </c>
      <c r="U1188" s="3" t="s">
        <v>35</v>
      </c>
      <c r="V1188" s="3"/>
      <c r="W1188" s="3" t="s">
        <v>57</v>
      </c>
      <c r="X1188" s="3">
        <v>-26.89</v>
      </c>
      <c r="Y1188" s="3"/>
      <c r="Z1188" s="3"/>
      <c r="AA1188" s="3">
        <v>2.0299999999999998</v>
      </c>
      <c r="AB1188" s="5" t="s">
        <v>1519</v>
      </c>
      <c r="AC1188" s="3">
        <v>206.82</v>
      </c>
      <c r="AD1188" s="3" t="s">
        <v>2561</v>
      </c>
    </row>
    <row r="1189" spans="1:30" x14ac:dyDescent="0.25">
      <c r="A1189">
        <v>165874</v>
      </c>
      <c r="B1189" t="s">
        <v>2562</v>
      </c>
      <c r="C1189" s="3">
        <f t="shared" si="19"/>
        <v>-2.17</v>
      </c>
      <c r="D1189" s="3">
        <v>0</v>
      </c>
      <c r="E1189" s="3">
        <v>0</v>
      </c>
      <c r="F1189" s="3">
        <v>0</v>
      </c>
      <c r="G1189" s="3">
        <v>0</v>
      </c>
      <c r="H1189" s="3">
        <v>0</v>
      </c>
      <c r="I1189" s="3">
        <v>-2.17</v>
      </c>
      <c r="J1189" s="3">
        <v>0</v>
      </c>
      <c r="K1189" s="3">
        <v>-2.17</v>
      </c>
      <c r="L1189">
        <v>0</v>
      </c>
      <c r="M1189" s="4">
        <v>45679</v>
      </c>
      <c r="N1189" s="3">
        <v>62.93</v>
      </c>
      <c r="O1189" s="3">
        <v>536.83000000000004</v>
      </c>
      <c r="P1189" s="3">
        <v>1873.39</v>
      </c>
      <c r="Q1189" s="3" t="s">
        <v>32</v>
      </c>
      <c r="R1189" s="3">
        <v>0</v>
      </c>
      <c r="S1189" s="3" t="s">
        <v>50</v>
      </c>
      <c r="T1189" s="3" t="s">
        <v>42</v>
      </c>
      <c r="U1189" s="3" t="s">
        <v>35</v>
      </c>
      <c r="V1189" s="3"/>
      <c r="W1189" s="3" t="s">
        <v>119</v>
      </c>
      <c r="X1189" s="3">
        <v>-2.17</v>
      </c>
      <c r="Y1189" s="3"/>
      <c r="Z1189" s="3"/>
      <c r="AA1189" s="3">
        <v>2.17</v>
      </c>
      <c r="AB1189" s="5" t="s">
        <v>339</v>
      </c>
      <c r="AC1189" s="3">
        <v>-62.93</v>
      </c>
      <c r="AD1189" s="3"/>
    </row>
    <row r="1190" spans="1:30" x14ac:dyDescent="0.25">
      <c r="A1190">
        <v>103983</v>
      </c>
      <c r="B1190" t="s">
        <v>2563</v>
      </c>
      <c r="C1190" s="3">
        <f t="shared" si="19"/>
        <v>-2.92</v>
      </c>
      <c r="D1190" s="3">
        <v>0</v>
      </c>
      <c r="E1190" s="3">
        <v>0</v>
      </c>
      <c r="F1190" s="3">
        <v>0</v>
      </c>
      <c r="G1190" s="3">
        <v>0</v>
      </c>
      <c r="H1190" s="3">
        <v>0</v>
      </c>
      <c r="I1190" s="3">
        <v>-2.92</v>
      </c>
      <c r="J1190" s="3">
        <v>-0.73</v>
      </c>
      <c r="K1190" s="3">
        <v>-3.65</v>
      </c>
      <c r="L1190">
        <v>0</v>
      </c>
      <c r="M1190" s="4">
        <v>45712</v>
      </c>
      <c r="N1190" s="3">
        <v>-53.67</v>
      </c>
      <c r="O1190" s="3">
        <v>1091.47</v>
      </c>
      <c r="P1190" s="3">
        <v>10198.030000000001</v>
      </c>
      <c r="Q1190" s="3" t="s">
        <v>32</v>
      </c>
      <c r="R1190" s="3">
        <v>0</v>
      </c>
      <c r="S1190" s="3" t="s">
        <v>770</v>
      </c>
      <c r="T1190" s="3" t="s">
        <v>32</v>
      </c>
      <c r="U1190" s="3" t="s">
        <v>35</v>
      </c>
      <c r="V1190" s="3"/>
      <c r="W1190" s="3" t="s">
        <v>119</v>
      </c>
      <c r="X1190" s="3">
        <v>-3.43</v>
      </c>
      <c r="Y1190" s="3"/>
      <c r="Z1190" s="3"/>
      <c r="AA1190" s="3">
        <v>3.65</v>
      </c>
      <c r="AB1190" s="5" t="s">
        <v>163</v>
      </c>
      <c r="AC1190" s="3">
        <v>53.67</v>
      </c>
      <c r="AD1190" s="3" t="s">
        <v>2564</v>
      </c>
    </row>
    <row r="1191" spans="1:30" x14ac:dyDescent="0.25">
      <c r="A1191">
        <v>142727</v>
      </c>
      <c r="B1191" t="s">
        <v>2565</v>
      </c>
      <c r="C1191" s="3">
        <f t="shared" si="19"/>
        <v>-3</v>
      </c>
      <c r="D1191" s="3">
        <v>0</v>
      </c>
      <c r="E1191" s="3">
        <v>0</v>
      </c>
      <c r="F1191" s="3">
        <v>0</v>
      </c>
      <c r="G1191" s="3">
        <v>0</v>
      </c>
      <c r="H1191" s="3">
        <v>0</v>
      </c>
      <c r="I1191" s="3">
        <v>-3</v>
      </c>
      <c r="J1191" s="3">
        <v>0</v>
      </c>
      <c r="K1191" s="3">
        <v>-3</v>
      </c>
      <c r="L1191">
        <v>0</v>
      </c>
      <c r="M1191" s="4">
        <v>45516</v>
      </c>
      <c r="N1191" s="3">
        <v>-260.66000000000003</v>
      </c>
      <c r="O1191" s="3">
        <v>0</v>
      </c>
      <c r="P1191" s="3">
        <v>678.84</v>
      </c>
      <c r="Q1191" s="3"/>
      <c r="R1191" s="3">
        <v>0</v>
      </c>
      <c r="S1191" s="3" t="s">
        <v>50</v>
      </c>
      <c r="T1191" s="3" t="s">
        <v>544</v>
      </c>
      <c r="U1191" s="3" t="s">
        <v>414</v>
      </c>
      <c r="V1191" s="3"/>
      <c r="W1191" s="3" t="s">
        <v>119</v>
      </c>
      <c r="X1191" s="3">
        <v>-73.78</v>
      </c>
      <c r="Y1191" s="3"/>
      <c r="Z1191" s="3"/>
      <c r="AA1191" s="3">
        <v>3</v>
      </c>
      <c r="AB1191" s="5" t="s">
        <v>380</v>
      </c>
      <c r="AC1191" s="3">
        <v>761.96</v>
      </c>
      <c r="AD1191" s="3" t="s">
        <v>2566</v>
      </c>
    </row>
    <row r="1192" spans="1:30" x14ac:dyDescent="0.25">
      <c r="A1192">
        <v>96536</v>
      </c>
      <c r="B1192" t="s">
        <v>2567</v>
      </c>
      <c r="C1192" s="3">
        <f t="shared" si="19"/>
        <v>-412.85</v>
      </c>
      <c r="D1192" s="3">
        <v>579.04</v>
      </c>
      <c r="E1192" s="3">
        <v>0</v>
      </c>
      <c r="F1192" s="3">
        <v>0</v>
      </c>
      <c r="G1192" s="3">
        <v>-409.85</v>
      </c>
      <c r="H1192" s="3">
        <v>0</v>
      </c>
      <c r="I1192" s="3">
        <v>-3</v>
      </c>
      <c r="J1192" s="3">
        <v>0</v>
      </c>
      <c r="K1192" s="3">
        <v>166.19</v>
      </c>
      <c r="L1192">
        <v>5000</v>
      </c>
      <c r="M1192" s="4">
        <v>45695</v>
      </c>
      <c r="N1192" s="3">
        <v>-99.06</v>
      </c>
      <c r="O1192" s="3">
        <v>621.13</v>
      </c>
      <c r="P1192" s="3">
        <v>12546.05</v>
      </c>
      <c r="Q1192" s="3" t="s">
        <v>32</v>
      </c>
      <c r="R1192" s="3">
        <v>0</v>
      </c>
      <c r="S1192" s="3" t="s">
        <v>33</v>
      </c>
      <c r="T1192" s="3" t="s">
        <v>615</v>
      </c>
      <c r="U1192" s="3" t="s">
        <v>35</v>
      </c>
      <c r="V1192" s="3" t="s">
        <v>640</v>
      </c>
      <c r="W1192" s="3" t="s">
        <v>119</v>
      </c>
      <c r="X1192" s="3">
        <v>-1.21</v>
      </c>
      <c r="Y1192" s="3"/>
      <c r="Z1192" s="3"/>
      <c r="AA1192" s="3">
        <v>4833.8100000000004</v>
      </c>
      <c r="AB1192" s="5" t="s">
        <v>64</v>
      </c>
      <c r="AC1192" s="3">
        <v>579.04</v>
      </c>
      <c r="AD1192" s="3" t="s">
        <v>2568</v>
      </c>
    </row>
    <row r="1193" spans="1:30" x14ac:dyDescent="0.25">
      <c r="A1193">
        <v>20152</v>
      </c>
      <c r="B1193" t="s">
        <v>2569</v>
      </c>
      <c r="C1193" s="3">
        <f t="shared" si="19"/>
        <v>-3.2</v>
      </c>
      <c r="D1193" s="3">
        <v>0</v>
      </c>
      <c r="E1193" s="3">
        <v>0</v>
      </c>
      <c r="F1193" s="3">
        <v>0</v>
      </c>
      <c r="G1193" s="3">
        <v>0</v>
      </c>
      <c r="H1193" s="3">
        <v>0</v>
      </c>
      <c r="I1193" s="3">
        <v>-3.2</v>
      </c>
      <c r="J1193" s="3">
        <v>0</v>
      </c>
      <c r="K1193" s="3">
        <v>-3.2</v>
      </c>
      <c r="L1193">
        <v>0</v>
      </c>
      <c r="M1193" s="4">
        <v>45589</v>
      </c>
      <c r="N1193" s="3">
        <v>-180.42</v>
      </c>
      <c r="O1193" s="3">
        <v>0</v>
      </c>
      <c r="P1193" s="3">
        <v>13088.73</v>
      </c>
      <c r="Q1193" s="3" t="s">
        <v>32</v>
      </c>
      <c r="R1193" s="3">
        <v>293.44</v>
      </c>
      <c r="S1193" s="3" t="s">
        <v>50</v>
      </c>
      <c r="T1193" s="3" t="s">
        <v>32</v>
      </c>
      <c r="U1193" s="3" t="s">
        <v>35</v>
      </c>
      <c r="V1193" s="3" t="s">
        <v>331</v>
      </c>
      <c r="W1193" s="3" t="s">
        <v>46</v>
      </c>
      <c r="X1193" s="3">
        <v>-72.05</v>
      </c>
      <c r="Y1193" s="3"/>
      <c r="Z1193" s="3"/>
      <c r="AA1193" s="3">
        <v>3.2</v>
      </c>
      <c r="AB1193" s="5" t="s">
        <v>1950</v>
      </c>
      <c r="AC1193" s="3">
        <v>180.42</v>
      </c>
      <c r="AD1193" s="3" t="s">
        <v>2570</v>
      </c>
    </row>
    <row r="1194" spans="1:30" x14ac:dyDescent="0.25">
      <c r="A1194">
        <v>415971</v>
      </c>
      <c r="B1194" t="s">
        <v>2571</v>
      </c>
      <c r="C1194" s="3">
        <f t="shared" si="19"/>
        <v>-3.39</v>
      </c>
      <c r="D1194" s="3">
        <v>0</v>
      </c>
      <c r="E1194" s="3">
        <v>0</v>
      </c>
      <c r="F1194" s="3">
        <v>0</v>
      </c>
      <c r="G1194" s="3">
        <v>0</v>
      </c>
      <c r="H1194" s="3">
        <v>0</v>
      </c>
      <c r="I1194" s="3">
        <v>-3.39</v>
      </c>
      <c r="J1194" s="3">
        <v>-32.590000000000003</v>
      </c>
      <c r="K1194" s="3">
        <v>-35.979999999999997</v>
      </c>
      <c r="L1194">
        <v>0</v>
      </c>
      <c r="M1194" s="4">
        <v>45702</v>
      </c>
      <c r="N1194" s="3">
        <v>-77.989999999999995</v>
      </c>
      <c r="O1194" s="3">
        <v>289.58</v>
      </c>
      <c r="P1194" s="3">
        <v>9027.94</v>
      </c>
      <c r="Q1194" s="3"/>
      <c r="R1194" s="3">
        <v>0</v>
      </c>
      <c r="S1194" s="3" t="s">
        <v>50</v>
      </c>
      <c r="T1194" s="3" t="s">
        <v>32</v>
      </c>
      <c r="U1194" s="3" t="s">
        <v>35</v>
      </c>
      <c r="V1194" s="3"/>
      <c r="W1194" s="3"/>
      <c r="X1194" s="3">
        <v>-41.96</v>
      </c>
      <c r="Y1194" s="3"/>
      <c r="Z1194" s="3"/>
      <c r="AA1194" s="3">
        <v>35.979999999999997</v>
      </c>
      <c r="AB1194" s="5" t="s">
        <v>484</v>
      </c>
      <c r="AC1194" s="3">
        <v>77.989999999999995</v>
      </c>
      <c r="AD1194" s="3"/>
    </row>
    <row r="1195" spans="1:30" x14ac:dyDescent="0.25">
      <c r="A1195">
        <v>192789</v>
      </c>
      <c r="B1195" t="s">
        <v>2572</v>
      </c>
      <c r="C1195" s="3">
        <f t="shared" si="19"/>
        <v>-3.59</v>
      </c>
      <c r="D1195" s="3">
        <v>0</v>
      </c>
      <c r="E1195" s="3">
        <v>0</v>
      </c>
      <c r="F1195" s="3">
        <v>0</v>
      </c>
      <c r="G1195" s="3">
        <v>0</v>
      </c>
      <c r="H1195" s="3">
        <v>0</v>
      </c>
      <c r="I1195" s="3">
        <v>-3.59</v>
      </c>
      <c r="J1195" s="3">
        <v>0</v>
      </c>
      <c r="K1195" s="3">
        <v>-3.59</v>
      </c>
      <c r="L1195">
        <v>0</v>
      </c>
      <c r="M1195" s="4">
        <v>45692</v>
      </c>
      <c r="N1195" s="3">
        <v>-95.81</v>
      </c>
      <c r="O1195" s="3">
        <v>88</v>
      </c>
      <c r="P1195" s="3">
        <v>15326.9</v>
      </c>
      <c r="Q1195" s="3" t="s">
        <v>32</v>
      </c>
      <c r="R1195" s="3">
        <v>0</v>
      </c>
      <c r="S1195" s="3" t="s">
        <v>436</v>
      </c>
      <c r="T1195" s="3" t="s">
        <v>32</v>
      </c>
      <c r="U1195" s="3" t="s">
        <v>414</v>
      </c>
      <c r="V1195" s="3"/>
      <c r="W1195" s="3" t="s">
        <v>119</v>
      </c>
      <c r="X1195" s="3">
        <v>-22.66</v>
      </c>
      <c r="Y1195" s="3"/>
      <c r="Z1195" s="3"/>
      <c r="AA1195" s="3">
        <v>3.59</v>
      </c>
      <c r="AB1195" s="5" t="s">
        <v>246</v>
      </c>
      <c r="AC1195" s="3">
        <v>95.81</v>
      </c>
      <c r="AD1195" s="3"/>
    </row>
    <row r="1196" spans="1:30" x14ac:dyDescent="0.25">
      <c r="A1196">
        <v>430830</v>
      </c>
      <c r="B1196" t="s">
        <v>2573</v>
      </c>
      <c r="C1196" s="3">
        <f t="shared" si="19"/>
        <v>-3.6</v>
      </c>
      <c r="D1196" s="3">
        <v>0</v>
      </c>
      <c r="E1196" s="3">
        <v>0</v>
      </c>
      <c r="F1196" s="3">
        <v>0</v>
      </c>
      <c r="G1196" s="3">
        <v>0</v>
      </c>
      <c r="H1196" s="3">
        <v>0</v>
      </c>
      <c r="I1196" s="3">
        <v>-3.6</v>
      </c>
      <c r="J1196" s="3">
        <v>0</v>
      </c>
      <c r="K1196" s="3">
        <v>-3.6</v>
      </c>
      <c r="L1196">
        <v>5000</v>
      </c>
      <c r="M1196" s="4">
        <v>45503</v>
      </c>
      <c r="N1196" s="3">
        <v>-1346.4</v>
      </c>
      <c r="O1196" s="3">
        <v>0</v>
      </c>
      <c r="P1196" s="3">
        <v>8524.01</v>
      </c>
      <c r="Q1196" s="3" t="s">
        <v>32</v>
      </c>
      <c r="R1196" s="3">
        <v>0</v>
      </c>
      <c r="S1196" s="3" t="s">
        <v>33</v>
      </c>
      <c r="T1196" s="3"/>
      <c r="U1196" s="3" t="s">
        <v>35</v>
      </c>
      <c r="V1196" s="3"/>
      <c r="W1196" s="3"/>
      <c r="X1196" s="3">
        <v>-3.6</v>
      </c>
      <c r="Y1196" s="3"/>
      <c r="Z1196" s="3"/>
      <c r="AA1196" s="3">
        <v>5003.6000000000004</v>
      </c>
      <c r="AB1196" s="5" t="s">
        <v>1339</v>
      </c>
      <c r="AC1196" s="3">
        <v>240</v>
      </c>
      <c r="AD1196" s="3" t="s">
        <v>2574</v>
      </c>
    </row>
    <row r="1197" spans="1:30" x14ac:dyDescent="0.25">
      <c r="A1197">
        <v>16630</v>
      </c>
      <c r="B1197" t="s">
        <v>2575</v>
      </c>
      <c r="C1197" s="3">
        <f t="shared" si="19"/>
        <v>-5.22</v>
      </c>
      <c r="D1197" s="3">
        <v>639.96</v>
      </c>
      <c r="E1197" s="3">
        <v>1009.09</v>
      </c>
      <c r="F1197" s="3">
        <v>0</v>
      </c>
      <c r="G1197" s="3">
        <v>0</v>
      </c>
      <c r="H1197" s="3">
        <v>-1.18</v>
      </c>
      <c r="I1197" s="3">
        <v>-4.04</v>
      </c>
      <c r="J1197" s="3">
        <v>0</v>
      </c>
      <c r="K1197" s="3">
        <v>1643.83</v>
      </c>
      <c r="L1197">
        <v>12000</v>
      </c>
      <c r="M1197" s="4">
        <v>45706</v>
      </c>
      <c r="N1197" s="3">
        <v>-1197.1500000000001</v>
      </c>
      <c r="O1197" s="3">
        <v>2559.4499999999998</v>
      </c>
      <c r="P1197" s="3">
        <v>36570.910000000003</v>
      </c>
      <c r="Q1197" s="3" t="s">
        <v>32</v>
      </c>
      <c r="R1197" s="3">
        <v>0</v>
      </c>
      <c r="S1197" s="3" t="s">
        <v>277</v>
      </c>
      <c r="T1197" s="3" t="s">
        <v>1214</v>
      </c>
      <c r="U1197" s="3" t="s">
        <v>35</v>
      </c>
      <c r="V1197" s="3" t="s">
        <v>224</v>
      </c>
      <c r="W1197" s="3" t="s">
        <v>135</v>
      </c>
      <c r="X1197" s="3">
        <v>598.78</v>
      </c>
      <c r="Y1197" s="3"/>
      <c r="Z1197" s="3"/>
      <c r="AA1197" s="3">
        <v>10356.17</v>
      </c>
      <c r="AB1197" s="5" t="s">
        <v>193</v>
      </c>
      <c r="AC1197" s="3">
        <v>639.96</v>
      </c>
      <c r="AD1197" s="3" t="s">
        <v>2576</v>
      </c>
    </row>
    <row r="1198" spans="1:30" x14ac:dyDescent="0.25">
      <c r="A1198">
        <v>18630</v>
      </c>
      <c r="B1198" t="s">
        <v>2577</v>
      </c>
      <c r="C1198" s="3">
        <f t="shared" si="19"/>
        <v>-4.16</v>
      </c>
      <c r="D1198" s="3">
        <v>497.73</v>
      </c>
      <c r="E1198" s="3">
        <v>637.55999999999995</v>
      </c>
      <c r="F1198" s="3">
        <v>0</v>
      </c>
      <c r="G1198" s="3">
        <v>0</v>
      </c>
      <c r="H1198" s="3">
        <v>0</v>
      </c>
      <c r="I1198" s="3">
        <v>-4.16</v>
      </c>
      <c r="J1198" s="3">
        <v>0</v>
      </c>
      <c r="K1198" s="3">
        <v>1131.1300000000001</v>
      </c>
      <c r="L1198">
        <v>50000</v>
      </c>
      <c r="M1198" s="4">
        <v>45700</v>
      </c>
      <c r="N1198" s="3">
        <v>-5126.99</v>
      </c>
      <c r="O1198" s="3">
        <v>1061.8</v>
      </c>
      <c r="P1198" s="3">
        <v>73485.240000000005</v>
      </c>
      <c r="Q1198" s="3" t="s">
        <v>32</v>
      </c>
      <c r="R1198" s="3">
        <v>0</v>
      </c>
      <c r="S1198" s="3" t="s">
        <v>33</v>
      </c>
      <c r="T1198" s="3" t="s">
        <v>390</v>
      </c>
      <c r="U1198" s="3" t="s">
        <v>44</v>
      </c>
      <c r="V1198" s="3" t="s">
        <v>224</v>
      </c>
      <c r="W1198" s="3" t="s">
        <v>201</v>
      </c>
      <c r="X1198" s="3">
        <v>9698.11</v>
      </c>
      <c r="Y1198" s="3"/>
      <c r="Z1198" s="3"/>
      <c r="AA1198" s="3">
        <v>48868.87</v>
      </c>
      <c r="AB1198" s="5" t="s">
        <v>70</v>
      </c>
      <c r="AC1198" s="3">
        <v>448</v>
      </c>
      <c r="AD1198" s="3" t="s">
        <v>2578</v>
      </c>
    </row>
    <row r="1199" spans="1:30" x14ac:dyDescent="0.25">
      <c r="A1199">
        <v>426550</v>
      </c>
      <c r="B1199" t="s">
        <v>2579</v>
      </c>
      <c r="C1199" s="3">
        <f t="shared" si="19"/>
        <v>-4.29</v>
      </c>
      <c r="D1199" s="3">
        <v>0</v>
      </c>
      <c r="E1199" s="3">
        <v>0</v>
      </c>
      <c r="F1199" s="3">
        <v>0</v>
      </c>
      <c r="G1199" s="3">
        <v>0</v>
      </c>
      <c r="H1199" s="3">
        <v>0</v>
      </c>
      <c r="I1199" s="3">
        <v>-4.29</v>
      </c>
      <c r="J1199" s="3">
        <v>-6.92</v>
      </c>
      <c r="K1199" s="3">
        <v>-11.21</v>
      </c>
      <c r="L1199">
        <v>0</v>
      </c>
      <c r="M1199" s="4">
        <v>45681</v>
      </c>
      <c r="N1199" s="3">
        <v>-3021.91</v>
      </c>
      <c r="O1199" s="3">
        <v>2775.58</v>
      </c>
      <c r="P1199" s="3">
        <v>42201.03</v>
      </c>
      <c r="Q1199" s="3" t="s">
        <v>32</v>
      </c>
      <c r="R1199" s="3">
        <v>0</v>
      </c>
      <c r="S1199" s="3" t="s">
        <v>50</v>
      </c>
      <c r="T1199" s="3" t="s">
        <v>1214</v>
      </c>
      <c r="U1199" s="3" t="s">
        <v>35</v>
      </c>
      <c r="V1199" s="3"/>
      <c r="W1199" s="3" t="s">
        <v>37</v>
      </c>
      <c r="X1199" s="3">
        <v>352.65</v>
      </c>
      <c r="Y1199" s="3"/>
      <c r="Z1199" s="3"/>
      <c r="AA1199" s="3">
        <v>11.21</v>
      </c>
      <c r="AB1199" s="5" t="s">
        <v>115</v>
      </c>
      <c r="AC1199" s="3">
        <v>3014.99</v>
      </c>
      <c r="AD1199" s="3" t="s">
        <v>2580</v>
      </c>
    </row>
    <row r="1200" spans="1:30" x14ac:dyDescent="0.25">
      <c r="A1200">
        <v>17249</v>
      </c>
      <c r="B1200" t="s">
        <v>2581</v>
      </c>
      <c r="C1200" s="3">
        <f t="shared" si="19"/>
        <v>-4.5599999999999996</v>
      </c>
      <c r="D1200" s="3">
        <v>0</v>
      </c>
      <c r="E1200" s="3">
        <v>0</v>
      </c>
      <c r="F1200" s="3">
        <v>0</v>
      </c>
      <c r="G1200" s="3">
        <v>0</v>
      </c>
      <c r="H1200" s="3">
        <v>0</v>
      </c>
      <c r="I1200" s="3">
        <v>-4.5599999999999996</v>
      </c>
      <c r="J1200" s="3">
        <v>0</v>
      </c>
      <c r="K1200" s="3">
        <v>-4.5599999999999996</v>
      </c>
      <c r="L1200">
        <v>0</v>
      </c>
      <c r="M1200" s="4">
        <v>45699</v>
      </c>
      <c r="N1200" s="3">
        <v>-1163.8599999999999</v>
      </c>
      <c r="O1200" s="3">
        <v>2038.32</v>
      </c>
      <c r="P1200" s="3">
        <v>5333.4</v>
      </c>
      <c r="Q1200" s="3" t="s">
        <v>32</v>
      </c>
      <c r="R1200" s="3">
        <v>0</v>
      </c>
      <c r="S1200" s="3" t="s">
        <v>50</v>
      </c>
      <c r="T1200" s="3" t="s">
        <v>32</v>
      </c>
      <c r="U1200" s="3" t="s">
        <v>35</v>
      </c>
      <c r="V1200" s="3" t="s">
        <v>2582</v>
      </c>
      <c r="W1200" s="3" t="s">
        <v>119</v>
      </c>
      <c r="X1200" s="3">
        <v>-29.41</v>
      </c>
      <c r="Y1200" s="3"/>
      <c r="Z1200" s="3"/>
      <c r="AA1200" s="3">
        <v>4.5599999999999996</v>
      </c>
      <c r="AB1200" s="5" t="s">
        <v>484</v>
      </c>
      <c r="AC1200" s="3">
        <v>1163.8599999999999</v>
      </c>
      <c r="AD1200" s="3" t="s">
        <v>2583</v>
      </c>
    </row>
    <row r="1201" spans="1:30" x14ac:dyDescent="0.25">
      <c r="A1201">
        <v>182260</v>
      </c>
      <c r="B1201" t="s">
        <v>2584</v>
      </c>
      <c r="C1201" s="3">
        <f t="shared" si="19"/>
        <v>-5.44</v>
      </c>
      <c r="D1201" s="3">
        <v>0</v>
      </c>
      <c r="E1201" s="3">
        <v>0</v>
      </c>
      <c r="F1201" s="3">
        <v>0</v>
      </c>
      <c r="G1201" s="3">
        <v>0</v>
      </c>
      <c r="H1201" s="3">
        <v>0</v>
      </c>
      <c r="I1201" s="3">
        <v>-5.44</v>
      </c>
      <c r="J1201" s="3">
        <v>0</v>
      </c>
      <c r="K1201" s="3">
        <v>-5.44</v>
      </c>
      <c r="L1201">
        <v>0</v>
      </c>
      <c r="M1201" s="4">
        <v>45623</v>
      </c>
      <c r="N1201" s="3">
        <v>-371.14</v>
      </c>
      <c r="O1201" s="3">
        <v>0</v>
      </c>
      <c r="P1201" s="3">
        <v>1005.2</v>
      </c>
      <c r="Q1201" s="3"/>
      <c r="R1201" s="3">
        <v>0</v>
      </c>
      <c r="S1201" s="3" t="s">
        <v>50</v>
      </c>
      <c r="T1201" s="3" t="s">
        <v>1401</v>
      </c>
      <c r="U1201" s="3" t="s">
        <v>63</v>
      </c>
      <c r="V1201" s="3"/>
      <c r="W1201" s="3" t="s">
        <v>119</v>
      </c>
      <c r="X1201" s="3">
        <v>-15.58</v>
      </c>
      <c r="Y1201" s="3"/>
      <c r="Z1201" s="3"/>
      <c r="AA1201" s="3">
        <v>5.44</v>
      </c>
      <c r="AB1201" s="5" t="s">
        <v>125</v>
      </c>
      <c r="AC1201" s="3">
        <v>371.14</v>
      </c>
      <c r="AD1201" s="3" t="s">
        <v>2585</v>
      </c>
    </row>
    <row r="1202" spans="1:30" x14ac:dyDescent="0.25">
      <c r="A1202">
        <v>106661</v>
      </c>
      <c r="B1202" t="s">
        <v>2586</v>
      </c>
      <c r="C1202" s="3">
        <f t="shared" si="19"/>
        <v>-5.45</v>
      </c>
      <c r="D1202" s="3">
        <v>16660.78</v>
      </c>
      <c r="E1202" s="3">
        <v>-320</v>
      </c>
      <c r="F1202" s="3">
        <v>0</v>
      </c>
      <c r="G1202" s="3">
        <v>0</v>
      </c>
      <c r="H1202" s="3">
        <v>0</v>
      </c>
      <c r="I1202" s="3">
        <v>-5.45</v>
      </c>
      <c r="J1202" s="3">
        <v>0</v>
      </c>
      <c r="K1202" s="3">
        <v>16335.33</v>
      </c>
      <c r="L1202">
        <v>100000</v>
      </c>
      <c r="M1202" s="4">
        <v>45701</v>
      </c>
      <c r="N1202" s="3">
        <v>-10140.16</v>
      </c>
      <c r="O1202" s="3">
        <v>55733.17</v>
      </c>
      <c r="P1202" s="3">
        <v>184564.59</v>
      </c>
      <c r="Q1202" s="3" t="s">
        <v>32</v>
      </c>
      <c r="R1202" s="3">
        <v>1245.48</v>
      </c>
      <c r="S1202" s="3" t="s">
        <v>33</v>
      </c>
      <c r="T1202" s="3" t="s">
        <v>725</v>
      </c>
      <c r="U1202" s="3" t="s">
        <v>35</v>
      </c>
      <c r="V1202" s="3" t="s">
        <v>114</v>
      </c>
      <c r="W1202" s="3" t="s">
        <v>46</v>
      </c>
      <c r="X1202" s="3">
        <v>15857.19</v>
      </c>
      <c r="Y1202" s="3"/>
      <c r="Z1202" s="3"/>
      <c r="AA1202" s="3">
        <v>83664.67</v>
      </c>
      <c r="AB1202" s="5" t="s">
        <v>64</v>
      </c>
      <c r="AC1202" s="3">
        <v>3222.62</v>
      </c>
      <c r="AD1202" s="3" t="s">
        <v>2587</v>
      </c>
    </row>
    <row r="1203" spans="1:30" x14ac:dyDescent="0.25">
      <c r="A1203">
        <v>425085</v>
      </c>
      <c r="B1203" t="s">
        <v>2588</v>
      </c>
      <c r="C1203" s="3">
        <f t="shared" si="19"/>
        <v>-5.96</v>
      </c>
      <c r="D1203" s="3">
        <v>0</v>
      </c>
      <c r="E1203" s="3">
        <v>0</v>
      </c>
      <c r="F1203" s="3">
        <v>0</v>
      </c>
      <c r="G1203" s="3">
        <v>0</v>
      </c>
      <c r="H1203" s="3">
        <v>0</v>
      </c>
      <c r="I1203" s="3">
        <v>-5.96</v>
      </c>
      <c r="J1203" s="3">
        <v>0</v>
      </c>
      <c r="K1203" s="3">
        <v>-5.96</v>
      </c>
      <c r="L1203">
        <v>0</v>
      </c>
      <c r="M1203" s="4">
        <v>45702</v>
      </c>
      <c r="N1203" s="3">
        <v>-8.73</v>
      </c>
      <c r="O1203" s="3">
        <v>0</v>
      </c>
      <c r="P1203" s="3">
        <v>275.19</v>
      </c>
      <c r="Q1203" s="3"/>
      <c r="R1203" s="3">
        <v>0</v>
      </c>
      <c r="S1203" s="3" t="s">
        <v>50</v>
      </c>
      <c r="T1203" s="3" t="s">
        <v>32</v>
      </c>
      <c r="U1203" s="3" t="s">
        <v>63</v>
      </c>
      <c r="V1203" s="3"/>
      <c r="W1203" s="3"/>
      <c r="X1203" s="3">
        <v>-5.41</v>
      </c>
      <c r="Y1203" s="3"/>
      <c r="Z1203" s="3"/>
      <c r="AA1203" s="3">
        <v>5.96</v>
      </c>
      <c r="AB1203" s="5" t="s">
        <v>484</v>
      </c>
      <c r="AC1203" s="3">
        <v>8.73</v>
      </c>
      <c r="AD1203" s="3"/>
    </row>
    <row r="1204" spans="1:30" x14ac:dyDescent="0.25">
      <c r="A1204">
        <v>382052</v>
      </c>
      <c r="B1204" t="s">
        <v>2589</v>
      </c>
      <c r="C1204" s="3">
        <f t="shared" si="19"/>
        <v>-6.08</v>
      </c>
      <c r="D1204" s="3">
        <v>0</v>
      </c>
      <c r="E1204" s="3">
        <v>0</v>
      </c>
      <c r="F1204" s="3">
        <v>0</v>
      </c>
      <c r="G1204" s="3">
        <v>0</v>
      </c>
      <c r="H1204" s="3">
        <v>0</v>
      </c>
      <c r="I1204" s="3">
        <v>-6.08</v>
      </c>
      <c r="J1204" s="3">
        <v>0</v>
      </c>
      <c r="K1204" s="3">
        <v>-6.08</v>
      </c>
      <c r="L1204">
        <v>0</v>
      </c>
      <c r="M1204" s="4">
        <v>45519</v>
      </c>
      <c r="N1204" s="3">
        <v>-36.19</v>
      </c>
      <c r="O1204" s="3">
        <v>0</v>
      </c>
      <c r="P1204" s="3">
        <v>2382.75</v>
      </c>
      <c r="Q1204" s="3"/>
      <c r="R1204" s="3">
        <v>0</v>
      </c>
      <c r="S1204" s="3" t="s">
        <v>50</v>
      </c>
      <c r="T1204" s="3"/>
      <c r="U1204" s="3" t="s">
        <v>35</v>
      </c>
      <c r="V1204" s="3"/>
      <c r="W1204" s="3"/>
      <c r="X1204" s="3">
        <v>-6.08</v>
      </c>
      <c r="Y1204" s="3"/>
      <c r="Z1204" s="3"/>
      <c r="AA1204" s="3">
        <v>6.08</v>
      </c>
      <c r="AB1204" s="5" t="s">
        <v>2590</v>
      </c>
      <c r="AC1204" s="3">
        <v>0</v>
      </c>
      <c r="AD1204" s="3"/>
    </row>
    <row r="1205" spans="1:30" x14ac:dyDescent="0.25">
      <c r="A1205">
        <v>16590</v>
      </c>
      <c r="B1205" t="s">
        <v>2591</v>
      </c>
      <c r="C1205" s="3">
        <f t="shared" si="19"/>
        <v>-6.15</v>
      </c>
      <c r="D1205" s="3">
        <v>0</v>
      </c>
      <c r="E1205" s="3">
        <v>0</v>
      </c>
      <c r="F1205" s="3">
        <v>0</v>
      </c>
      <c r="G1205" s="3">
        <v>0</v>
      </c>
      <c r="H1205" s="3">
        <v>0</v>
      </c>
      <c r="I1205" s="3">
        <v>-6.15</v>
      </c>
      <c r="J1205" s="3">
        <v>0</v>
      </c>
      <c r="K1205" s="3">
        <v>-6.15</v>
      </c>
      <c r="L1205">
        <v>0</v>
      </c>
      <c r="M1205" s="4">
        <v>45502</v>
      </c>
      <c r="N1205" s="3">
        <v>-95.93</v>
      </c>
      <c r="O1205" s="3">
        <v>0</v>
      </c>
      <c r="P1205" s="3">
        <v>1732.15</v>
      </c>
      <c r="Q1205" s="3" t="s">
        <v>32</v>
      </c>
      <c r="R1205" s="3">
        <v>0</v>
      </c>
      <c r="S1205" s="3" t="s">
        <v>50</v>
      </c>
      <c r="T1205" s="3"/>
      <c r="U1205" s="3" t="s">
        <v>35</v>
      </c>
      <c r="V1205" s="3"/>
      <c r="W1205" s="3" t="s">
        <v>119</v>
      </c>
      <c r="X1205" s="3">
        <v>-6.15</v>
      </c>
      <c r="Y1205" s="3"/>
      <c r="Z1205" s="3"/>
      <c r="AA1205" s="3">
        <v>6.15</v>
      </c>
      <c r="AB1205" s="5" t="s">
        <v>1722</v>
      </c>
      <c r="AC1205" s="3">
        <v>95.93</v>
      </c>
      <c r="AD1205" s="3" t="s">
        <v>2592</v>
      </c>
    </row>
    <row r="1206" spans="1:30" x14ac:dyDescent="0.25">
      <c r="A1206">
        <v>407701</v>
      </c>
      <c r="B1206" t="s">
        <v>2593</v>
      </c>
      <c r="C1206" s="3">
        <f t="shared" si="19"/>
        <v>-6.46</v>
      </c>
      <c r="D1206" s="3">
        <v>0</v>
      </c>
      <c r="E1206" s="3">
        <v>0</v>
      </c>
      <c r="F1206" s="3">
        <v>0</v>
      </c>
      <c r="G1206" s="3">
        <v>0</v>
      </c>
      <c r="H1206" s="3">
        <v>0</v>
      </c>
      <c r="I1206" s="3">
        <v>-6.46</v>
      </c>
      <c r="J1206" s="3">
        <v>0</v>
      </c>
      <c r="K1206" s="3">
        <v>-6.46</v>
      </c>
      <c r="L1206">
        <v>0</v>
      </c>
      <c r="M1206" s="4">
        <v>45709</v>
      </c>
      <c r="N1206" s="3">
        <v>-10.68</v>
      </c>
      <c r="O1206" s="3">
        <v>4848.8599999999997</v>
      </c>
      <c r="P1206" s="3">
        <v>21315.61</v>
      </c>
      <c r="Q1206" s="3"/>
      <c r="R1206" s="3">
        <v>0</v>
      </c>
      <c r="S1206" s="3" t="s">
        <v>50</v>
      </c>
      <c r="T1206" s="3" t="s">
        <v>42</v>
      </c>
      <c r="U1206" s="3" t="s">
        <v>35</v>
      </c>
      <c r="V1206" s="3"/>
      <c r="W1206" s="3"/>
      <c r="X1206" s="3">
        <v>121.82</v>
      </c>
      <c r="Y1206" s="3"/>
      <c r="Z1206" s="3"/>
      <c r="AA1206" s="3">
        <v>6.46</v>
      </c>
      <c r="AB1206" s="5" t="s">
        <v>59</v>
      </c>
      <c r="AC1206" s="3">
        <v>10.68</v>
      </c>
      <c r="AD1206" s="3"/>
    </row>
    <row r="1207" spans="1:30" x14ac:dyDescent="0.25">
      <c r="A1207">
        <v>408143</v>
      </c>
      <c r="B1207" t="s">
        <v>2594</v>
      </c>
      <c r="C1207" s="3">
        <f t="shared" si="19"/>
        <v>-7.31</v>
      </c>
      <c r="D1207" s="3">
        <v>0</v>
      </c>
      <c r="E1207" s="3">
        <v>0</v>
      </c>
      <c r="F1207" s="3">
        <v>0</v>
      </c>
      <c r="G1207" s="3">
        <v>0</v>
      </c>
      <c r="H1207" s="3">
        <v>0</v>
      </c>
      <c r="I1207" s="3">
        <v>-7.31</v>
      </c>
      <c r="J1207" s="3">
        <v>0</v>
      </c>
      <c r="K1207" s="3">
        <v>-7.31</v>
      </c>
      <c r="L1207">
        <v>0</v>
      </c>
      <c r="M1207" s="4">
        <v>45709</v>
      </c>
      <c r="N1207" s="3">
        <v>-121.66</v>
      </c>
      <c r="O1207" s="3">
        <v>713.3</v>
      </c>
      <c r="P1207" s="3">
        <v>3322.76</v>
      </c>
      <c r="Q1207" s="3"/>
      <c r="R1207" s="3">
        <v>1155</v>
      </c>
      <c r="S1207" s="3" t="s">
        <v>50</v>
      </c>
      <c r="T1207" s="3" t="s">
        <v>32</v>
      </c>
      <c r="U1207" s="3" t="s">
        <v>35</v>
      </c>
      <c r="V1207" s="3"/>
      <c r="W1207" s="3"/>
      <c r="X1207" s="3">
        <v>-7.31</v>
      </c>
      <c r="Y1207" s="3"/>
      <c r="Z1207" s="3"/>
      <c r="AA1207" s="3">
        <v>7.31</v>
      </c>
      <c r="AB1207" s="5" t="s">
        <v>59</v>
      </c>
      <c r="AC1207" s="3">
        <v>121.66</v>
      </c>
      <c r="AD1207" s="3"/>
    </row>
    <row r="1208" spans="1:30" x14ac:dyDescent="0.25">
      <c r="A1208">
        <v>432038</v>
      </c>
      <c r="B1208" t="s">
        <v>2595</v>
      </c>
      <c r="C1208" s="3">
        <f t="shared" si="19"/>
        <v>-7.44</v>
      </c>
      <c r="D1208" s="3">
        <v>0</v>
      </c>
      <c r="E1208" s="3">
        <v>0</v>
      </c>
      <c r="F1208" s="3">
        <v>0</v>
      </c>
      <c r="G1208" s="3">
        <v>0</v>
      </c>
      <c r="H1208" s="3">
        <v>0</v>
      </c>
      <c r="I1208" s="3">
        <v>-7.44</v>
      </c>
      <c r="J1208" s="3">
        <v>0</v>
      </c>
      <c r="K1208" s="3">
        <v>-7.44</v>
      </c>
      <c r="L1208">
        <v>0</v>
      </c>
      <c r="M1208" s="4">
        <v>45680</v>
      </c>
      <c r="N1208" s="3">
        <v>201.61</v>
      </c>
      <c r="O1208" s="3">
        <v>185.6</v>
      </c>
      <c r="P1208" s="3">
        <v>1467.52</v>
      </c>
      <c r="Q1208" s="3"/>
      <c r="R1208" s="3">
        <v>0</v>
      </c>
      <c r="S1208" s="3" t="s">
        <v>50</v>
      </c>
      <c r="T1208" s="3" t="s">
        <v>32</v>
      </c>
      <c r="U1208" s="3" t="s">
        <v>35</v>
      </c>
      <c r="V1208" s="3"/>
      <c r="W1208" s="3"/>
      <c r="X1208" s="3">
        <v>-7.44</v>
      </c>
      <c r="Y1208" s="3"/>
      <c r="Z1208" s="3"/>
      <c r="AA1208" s="3">
        <v>7.44</v>
      </c>
      <c r="AB1208" s="5" t="s">
        <v>1389</v>
      </c>
      <c r="AC1208" s="3">
        <v>-201.61</v>
      </c>
      <c r="AD1208" s="3"/>
    </row>
    <row r="1209" spans="1:30" x14ac:dyDescent="0.25">
      <c r="A1209">
        <v>138438</v>
      </c>
      <c r="B1209" t="s">
        <v>2596</v>
      </c>
      <c r="C1209" s="3">
        <f t="shared" si="19"/>
        <v>-9.0399999999999991</v>
      </c>
      <c r="D1209" s="3">
        <v>0</v>
      </c>
      <c r="E1209" s="3">
        <v>0</v>
      </c>
      <c r="F1209" s="3">
        <v>0</v>
      </c>
      <c r="G1209" s="3">
        <v>0</v>
      </c>
      <c r="H1209" s="3">
        <v>0</v>
      </c>
      <c r="I1209" s="3">
        <v>-9.0399999999999991</v>
      </c>
      <c r="J1209" s="3">
        <v>-22.07</v>
      </c>
      <c r="K1209" s="3">
        <v>-31.11</v>
      </c>
      <c r="L1209">
        <v>0</v>
      </c>
      <c r="M1209" s="4">
        <v>45714</v>
      </c>
      <c r="N1209" s="3">
        <v>-284.05</v>
      </c>
      <c r="O1209" s="3">
        <v>268.93</v>
      </c>
      <c r="P1209" s="3">
        <v>3931.66</v>
      </c>
      <c r="Q1209" s="3" t="s">
        <v>32</v>
      </c>
      <c r="R1209" s="3">
        <v>0</v>
      </c>
      <c r="S1209" s="3" t="s">
        <v>50</v>
      </c>
      <c r="T1209" s="3" t="s">
        <v>32</v>
      </c>
      <c r="U1209" s="3" t="s">
        <v>35</v>
      </c>
      <c r="V1209" s="3" t="s">
        <v>1427</v>
      </c>
      <c r="W1209" s="3" t="s">
        <v>119</v>
      </c>
      <c r="X1209" s="3">
        <v>-35.21</v>
      </c>
      <c r="Y1209" s="3"/>
      <c r="Z1209" s="3"/>
      <c r="AA1209" s="3">
        <v>31.11</v>
      </c>
      <c r="AB1209" s="5" t="s">
        <v>70</v>
      </c>
      <c r="AC1209" s="3">
        <v>284.05</v>
      </c>
      <c r="AD1209" s="3" t="s">
        <v>2597</v>
      </c>
    </row>
    <row r="1210" spans="1:30" x14ac:dyDescent="0.25">
      <c r="A1210">
        <v>151789</v>
      </c>
      <c r="B1210" t="s">
        <v>2598</v>
      </c>
      <c r="C1210" s="3">
        <f t="shared" si="19"/>
        <v>-9.48</v>
      </c>
      <c r="D1210" s="3">
        <v>0</v>
      </c>
      <c r="E1210" s="3">
        <v>0</v>
      </c>
      <c r="F1210" s="3">
        <v>0</v>
      </c>
      <c r="G1210" s="3">
        <v>0</v>
      </c>
      <c r="H1210" s="3">
        <v>0</v>
      </c>
      <c r="I1210" s="3">
        <v>-9.48</v>
      </c>
      <c r="J1210" s="3">
        <v>0</v>
      </c>
      <c r="K1210" s="3">
        <v>-9.48</v>
      </c>
      <c r="L1210">
        <v>0</v>
      </c>
      <c r="M1210" s="4">
        <v>45498</v>
      </c>
      <c r="N1210" s="3">
        <v>-108.66</v>
      </c>
      <c r="O1210" s="3">
        <v>0</v>
      </c>
      <c r="P1210" s="3">
        <v>300.38</v>
      </c>
      <c r="Q1210" s="3"/>
      <c r="R1210" s="3">
        <v>0</v>
      </c>
      <c r="S1210" s="3" t="s">
        <v>770</v>
      </c>
      <c r="T1210" s="3"/>
      <c r="U1210" s="3" t="s">
        <v>63</v>
      </c>
      <c r="V1210" s="3"/>
      <c r="W1210" s="3" t="s">
        <v>119</v>
      </c>
      <c r="X1210" s="3">
        <v>-9.48</v>
      </c>
      <c r="Y1210" s="3"/>
      <c r="Z1210" s="3"/>
      <c r="AA1210" s="3">
        <v>9.48</v>
      </c>
      <c r="AB1210" s="5" t="s">
        <v>1773</v>
      </c>
      <c r="AC1210" s="3">
        <v>99.18</v>
      </c>
      <c r="AD1210" s="3" t="s">
        <v>2599</v>
      </c>
    </row>
    <row r="1211" spans="1:30" x14ac:dyDescent="0.25">
      <c r="A1211">
        <v>18262</v>
      </c>
      <c r="B1211" t="s">
        <v>2600</v>
      </c>
      <c r="C1211" s="3">
        <f t="shared" si="19"/>
        <v>-336.76</v>
      </c>
      <c r="D1211" s="3">
        <v>0</v>
      </c>
      <c r="E1211" s="3">
        <v>0</v>
      </c>
      <c r="F1211" s="3">
        <v>0</v>
      </c>
      <c r="G1211" s="3">
        <v>0</v>
      </c>
      <c r="H1211" s="3">
        <v>-327.08999999999997</v>
      </c>
      <c r="I1211" s="3">
        <v>-9.67</v>
      </c>
      <c r="J1211" s="3">
        <v>-0.01</v>
      </c>
      <c r="K1211" s="3">
        <v>-336.77</v>
      </c>
      <c r="L1211">
        <v>0</v>
      </c>
      <c r="M1211" s="4">
        <v>45631</v>
      </c>
      <c r="N1211" s="3">
        <v>-1927.75</v>
      </c>
      <c r="O1211" s="3">
        <v>0</v>
      </c>
      <c r="P1211" s="3">
        <v>15976.43</v>
      </c>
      <c r="Q1211" s="3" t="s">
        <v>32</v>
      </c>
      <c r="R1211" s="3">
        <v>0</v>
      </c>
      <c r="S1211" s="3" t="s">
        <v>50</v>
      </c>
      <c r="T1211" s="3" t="s">
        <v>437</v>
      </c>
      <c r="U1211" s="3" t="s">
        <v>44</v>
      </c>
      <c r="V1211" s="3" t="s">
        <v>2601</v>
      </c>
      <c r="W1211" s="3" t="s">
        <v>37</v>
      </c>
      <c r="X1211" s="3">
        <v>-91.18</v>
      </c>
      <c r="Y1211" s="3"/>
      <c r="Z1211" s="3"/>
      <c r="AA1211" s="3">
        <v>336.77</v>
      </c>
      <c r="AB1211" s="5" t="s">
        <v>2549</v>
      </c>
      <c r="AC1211" s="3">
        <v>1927.75</v>
      </c>
      <c r="AD1211" s="3" t="s">
        <v>2602</v>
      </c>
    </row>
    <row r="1212" spans="1:30" x14ac:dyDescent="0.25">
      <c r="A1212">
        <v>404142</v>
      </c>
      <c r="B1212" t="s">
        <v>2603</v>
      </c>
      <c r="C1212" s="3">
        <f t="shared" si="19"/>
        <v>-10.01</v>
      </c>
      <c r="D1212" s="3">
        <v>0</v>
      </c>
      <c r="E1212" s="3">
        <v>0</v>
      </c>
      <c r="F1212" s="3">
        <v>0</v>
      </c>
      <c r="G1212" s="3">
        <v>0</v>
      </c>
      <c r="H1212" s="3">
        <v>0</v>
      </c>
      <c r="I1212" s="3">
        <v>-10.01</v>
      </c>
      <c r="J1212" s="3">
        <v>0</v>
      </c>
      <c r="K1212" s="3">
        <v>-10.01</v>
      </c>
      <c r="L1212">
        <v>0</v>
      </c>
      <c r="M1212" s="4">
        <v>45588</v>
      </c>
      <c r="N1212" s="3">
        <v>-11</v>
      </c>
      <c r="O1212" s="3">
        <v>0</v>
      </c>
      <c r="P1212" s="3">
        <v>153.47</v>
      </c>
      <c r="Q1212" s="3"/>
      <c r="R1212" s="3">
        <v>0</v>
      </c>
      <c r="S1212" s="3" t="s">
        <v>770</v>
      </c>
      <c r="T1212" s="3" t="s">
        <v>32</v>
      </c>
      <c r="U1212" s="3" t="s">
        <v>35</v>
      </c>
      <c r="V1212" s="3"/>
      <c r="W1212" s="3" t="s">
        <v>57</v>
      </c>
      <c r="X1212" s="3">
        <v>-7.8</v>
      </c>
      <c r="Y1212" s="3"/>
      <c r="Z1212" s="3"/>
      <c r="AA1212" s="3">
        <v>10.01</v>
      </c>
      <c r="AB1212" s="5" t="s">
        <v>1950</v>
      </c>
      <c r="AC1212" s="3">
        <v>11</v>
      </c>
      <c r="AD1212" s="3"/>
    </row>
    <row r="1213" spans="1:30" x14ac:dyDescent="0.25">
      <c r="A1213">
        <v>71673</v>
      </c>
      <c r="B1213" t="s">
        <v>2604</v>
      </c>
      <c r="C1213" s="3">
        <f t="shared" si="19"/>
        <v>-10.08</v>
      </c>
      <c r="D1213" s="3">
        <v>0</v>
      </c>
      <c r="E1213" s="3">
        <v>0</v>
      </c>
      <c r="F1213" s="3">
        <v>0</v>
      </c>
      <c r="G1213" s="3">
        <v>0</v>
      </c>
      <c r="H1213" s="3">
        <v>0</v>
      </c>
      <c r="I1213" s="3">
        <v>-10.08</v>
      </c>
      <c r="J1213" s="3">
        <v>0</v>
      </c>
      <c r="K1213" s="3">
        <v>-10.08</v>
      </c>
      <c r="L1213">
        <v>0</v>
      </c>
      <c r="M1213" s="4">
        <v>45632</v>
      </c>
      <c r="N1213" s="3">
        <v>-442.79</v>
      </c>
      <c r="O1213" s="3">
        <v>0</v>
      </c>
      <c r="P1213" s="3">
        <v>9510.7199999999993</v>
      </c>
      <c r="Q1213" s="3" t="s">
        <v>32</v>
      </c>
      <c r="R1213" s="3">
        <v>0</v>
      </c>
      <c r="S1213" s="3" t="s">
        <v>50</v>
      </c>
      <c r="T1213" s="3" t="s">
        <v>467</v>
      </c>
      <c r="U1213" s="3" t="s">
        <v>35</v>
      </c>
      <c r="V1213" s="3"/>
      <c r="W1213" s="3" t="s">
        <v>46</v>
      </c>
      <c r="X1213" s="3">
        <v>42.49</v>
      </c>
      <c r="Y1213" s="3"/>
      <c r="Z1213" s="3"/>
      <c r="AA1213" s="3">
        <v>10.08</v>
      </c>
      <c r="AB1213" s="5" t="s">
        <v>882</v>
      </c>
      <c r="AC1213" s="3">
        <v>442.79</v>
      </c>
      <c r="AD1213" s="3" t="s">
        <v>2605</v>
      </c>
    </row>
    <row r="1214" spans="1:30" x14ac:dyDescent="0.25">
      <c r="A1214">
        <v>160213</v>
      </c>
      <c r="B1214" t="s">
        <v>2606</v>
      </c>
      <c r="C1214" s="3">
        <f t="shared" si="19"/>
        <v>-10.75</v>
      </c>
      <c r="D1214" s="3">
        <v>0</v>
      </c>
      <c r="E1214" s="3">
        <v>0</v>
      </c>
      <c r="F1214" s="3">
        <v>0</v>
      </c>
      <c r="G1214" s="3">
        <v>0</v>
      </c>
      <c r="H1214" s="3">
        <v>0</v>
      </c>
      <c r="I1214" s="3">
        <v>-10.75</v>
      </c>
      <c r="J1214" s="3">
        <v>0</v>
      </c>
      <c r="K1214" s="3">
        <v>-10.75</v>
      </c>
      <c r="L1214">
        <v>0</v>
      </c>
      <c r="M1214" s="4">
        <v>45685</v>
      </c>
      <c r="N1214" s="3">
        <v>-85.64</v>
      </c>
      <c r="O1214" s="3">
        <v>74.650000000000006</v>
      </c>
      <c r="P1214" s="3">
        <v>365.37</v>
      </c>
      <c r="Q1214" s="3"/>
      <c r="R1214" s="3">
        <v>0</v>
      </c>
      <c r="S1214" s="3" t="s">
        <v>50</v>
      </c>
      <c r="T1214" s="3" t="s">
        <v>32</v>
      </c>
      <c r="U1214" s="3" t="s">
        <v>414</v>
      </c>
      <c r="V1214" s="3"/>
      <c r="W1214" s="3" t="s">
        <v>119</v>
      </c>
      <c r="X1214" s="3">
        <v>-10.75</v>
      </c>
      <c r="Y1214" s="3"/>
      <c r="Z1214" s="3"/>
      <c r="AA1214" s="3">
        <v>10.75</v>
      </c>
      <c r="AB1214" s="5" t="s">
        <v>425</v>
      </c>
      <c r="AC1214" s="3">
        <v>85.64</v>
      </c>
      <c r="AD1214" s="3"/>
    </row>
    <row r="1215" spans="1:30" x14ac:dyDescent="0.25">
      <c r="A1215">
        <v>201245</v>
      </c>
      <c r="B1215" t="s">
        <v>2607</v>
      </c>
      <c r="C1215" s="3">
        <f t="shared" si="19"/>
        <v>-11.49</v>
      </c>
      <c r="D1215" s="3">
        <v>0</v>
      </c>
      <c r="E1215" s="3">
        <v>0</v>
      </c>
      <c r="F1215" s="3">
        <v>0</v>
      </c>
      <c r="G1215" s="3">
        <v>0</v>
      </c>
      <c r="H1215" s="3">
        <v>0</v>
      </c>
      <c r="I1215" s="3">
        <v>-11.49</v>
      </c>
      <c r="J1215" s="3">
        <v>0</v>
      </c>
      <c r="K1215" s="3">
        <v>-11.49</v>
      </c>
      <c r="L1215">
        <v>0</v>
      </c>
      <c r="M1215" s="4">
        <v>45440</v>
      </c>
      <c r="N1215" s="3">
        <v>218.52</v>
      </c>
      <c r="O1215" s="3">
        <v>0</v>
      </c>
      <c r="P1215" s="3">
        <v>272.7</v>
      </c>
      <c r="Q1215" s="3"/>
      <c r="R1215" s="3">
        <v>0</v>
      </c>
      <c r="S1215" s="3" t="s">
        <v>50</v>
      </c>
      <c r="T1215" s="3"/>
      <c r="U1215" s="3" t="s">
        <v>414</v>
      </c>
      <c r="V1215" s="3"/>
      <c r="W1215" s="3" t="s">
        <v>119</v>
      </c>
      <c r="X1215" s="3">
        <v>-11.49</v>
      </c>
      <c r="Y1215" s="3"/>
      <c r="Z1215" s="3"/>
      <c r="AA1215" s="3">
        <v>11.49</v>
      </c>
      <c r="AB1215" s="5" t="s">
        <v>2608</v>
      </c>
      <c r="AC1215" s="3">
        <v>132.75</v>
      </c>
      <c r="AD1215" s="3"/>
    </row>
    <row r="1216" spans="1:30" x14ac:dyDescent="0.25">
      <c r="A1216">
        <v>129028</v>
      </c>
      <c r="B1216" t="s">
        <v>2609</v>
      </c>
      <c r="C1216" s="3">
        <f t="shared" si="19"/>
        <v>-12.07</v>
      </c>
      <c r="D1216" s="3">
        <v>0</v>
      </c>
      <c r="E1216" s="3">
        <v>0</v>
      </c>
      <c r="F1216" s="3">
        <v>0</v>
      </c>
      <c r="G1216" s="3">
        <v>0</v>
      </c>
      <c r="H1216" s="3">
        <v>0</v>
      </c>
      <c r="I1216" s="3">
        <v>-12.07</v>
      </c>
      <c r="J1216" s="3">
        <v>0</v>
      </c>
      <c r="K1216" s="3">
        <v>-12.07</v>
      </c>
      <c r="L1216">
        <v>0</v>
      </c>
      <c r="M1216" s="4">
        <v>45617</v>
      </c>
      <c r="N1216" s="3">
        <v>-26.47</v>
      </c>
      <c r="O1216" s="3">
        <v>0</v>
      </c>
      <c r="P1216" s="3">
        <v>4387.28</v>
      </c>
      <c r="Q1216" s="3"/>
      <c r="R1216" s="3">
        <v>0</v>
      </c>
      <c r="S1216" s="3" t="s">
        <v>50</v>
      </c>
      <c r="T1216" s="3" t="s">
        <v>32</v>
      </c>
      <c r="U1216" s="3" t="s">
        <v>414</v>
      </c>
      <c r="V1216" s="3"/>
      <c r="W1216" s="3" t="s">
        <v>119</v>
      </c>
      <c r="X1216" s="3">
        <v>-12.07</v>
      </c>
      <c r="Y1216" s="3"/>
      <c r="Z1216" s="3"/>
      <c r="AA1216" s="3">
        <v>12.07</v>
      </c>
      <c r="AB1216" s="5" t="s">
        <v>175</v>
      </c>
      <c r="AC1216" s="3">
        <v>26.47</v>
      </c>
      <c r="AD1216" s="3"/>
    </row>
    <row r="1217" spans="1:30" x14ac:dyDescent="0.25">
      <c r="A1217">
        <v>246560</v>
      </c>
      <c r="B1217" t="s">
        <v>2610</v>
      </c>
      <c r="C1217" s="3">
        <f t="shared" si="19"/>
        <v>-12.61</v>
      </c>
      <c r="D1217" s="3">
        <v>0</v>
      </c>
      <c r="E1217" s="3">
        <v>0</v>
      </c>
      <c r="F1217" s="3">
        <v>0</v>
      </c>
      <c r="G1217" s="3">
        <v>0</v>
      </c>
      <c r="H1217" s="3">
        <v>0</v>
      </c>
      <c r="I1217" s="3">
        <v>-12.61</v>
      </c>
      <c r="J1217" s="3">
        <v>0</v>
      </c>
      <c r="K1217" s="3">
        <v>-12.61</v>
      </c>
      <c r="M1217" s="4">
        <v>45539</v>
      </c>
      <c r="N1217" s="3">
        <v>-554.27</v>
      </c>
      <c r="O1217" s="3">
        <v>0</v>
      </c>
      <c r="P1217" s="3">
        <v>3109.42</v>
      </c>
      <c r="Q1217" s="3"/>
      <c r="R1217" s="3">
        <v>0</v>
      </c>
      <c r="S1217" s="3" t="s">
        <v>50</v>
      </c>
      <c r="T1217" s="3" t="s">
        <v>32</v>
      </c>
      <c r="U1217" s="3" t="s">
        <v>414</v>
      </c>
      <c r="V1217" s="3"/>
      <c r="W1217" s="3"/>
      <c r="X1217" s="3">
        <v>-18.670000000000002</v>
      </c>
      <c r="Y1217" s="3"/>
      <c r="Z1217" s="3"/>
      <c r="AA1217" s="3">
        <v>12.61</v>
      </c>
      <c r="AB1217" s="5" t="s">
        <v>2611</v>
      </c>
      <c r="AC1217" s="3">
        <v>554.27</v>
      </c>
      <c r="AD1217" s="3"/>
    </row>
    <row r="1218" spans="1:30" x14ac:dyDescent="0.25">
      <c r="A1218">
        <v>382389</v>
      </c>
      <c r="B1218" t="s">
        <v>2612</v>
      </c>
      <c r="C1218" s="3">
        <f t="shared" si="19"/>
        <v>-26.770000000000003</v>
      </c>
      <c r="D1218" s="3">
        <v>0</v>
      </c>
      <c r="E1218" s="3">
        <v>0</v>
      </c>
      <c r="F1218" s="3">
        <v>0</v>
      </c>
      <c r="G1218" s="3">
        <v>0</v>
      </c>
      <c r="H1218" s="3">
        <v>-13.89</v>
      </c>
      <c r="I1218" s="3">
        <v>-12.88</v>
      </c>
      <c r="J1218" s="3">
        <v>0</v>
      </c>
      <c r="K1218" s="3">
        <v>-26.77</v>
      </c>
      <c r="L1218">
        <v>0</v>
      </c>
      <c r="M1218" s="4">
        <v>45707</v>
      </c>
      <c r="N1218" s="3">
        <v>-630.6</v>
      </c>
      <c r="O1218" s="3">
        <v>1126.52</v>
      </c>
      <c r="P1218" s="3">
        <v>12053.48</v>
      </c>
      <c r="Q1218" s="3"/>
      <c r="R1218" s="3">
        <v>0</v>
      </c>
      <c r="S1218" s="3" t="s">
        <v>50</v>
      </c>
      <c r="T1218" s="3" t="s">
        <v>42</v>
      </c>
      <c r="U1218" s="3" t="s">
        <v>35</v>
      </c>
      <c r="V1218" s="3" t="s">
        <v>1501</v>
      </c>
      <c r="W1218" s="3" t="s">
        <v>135</v>
      </c>
      <c r="X1218" s="3">
        <v>-54.73</v>
      </c>
      <c r="Y1218" s="3"/>
      <c r="Z1218" s="3"/>
      <c r="AA1218" s="3">
        <v>26.77</v>
      </c>
      <c r="AB1218" s="5" t="s">
        <v>59</v>
      </c>
      <c r="AC1218" s="3">
        <v>630.6</v>
      </c>
      <c r="AD1218" s="3" t="s">
        <v>2613</v>
      </c>
    </row>
    <row r="1219" spans="1:30" x14ac:dyDescent="0.25">
      <c r="A1219">
        <v>158988</v>
      </c>
      <c r="B1219" t="s">
        <v>2614</v>
      </c>
      <c r="C1219" s="3">
        <f t="shared" si="19"/>
        <v>-13.4</v>
      </c>
      <c r="D1219" s="3">
        <v>0</v>
      </c>
      <c r="E1219" s="3">
        <v>-352.92</v>
      </c>
      <c r="F1219" s="3">
        <v>0</v>
      </c>
      <c r="G1219" s="3">
        <v>0</v>
      </c>
      <c r="H1219" s="3">
        <v>0</v>
      </c>
      <c r="I1219" s="3">
        <v>-13.4</v>
      </c>
      <c r="J1219" s="3">
        <v>-32.590000000000003</v>
      </c>
      <c r="K1219" s="3">
        <v>-398.91</v>
      </c>
      <c r="L1219">
        <v>0</v>
      </c>
      <c r="M1219" s="4">
        <v>45694</v>
      </c>
      <c r="N1219" s="3">
        <v>-79.38</v>
      </c>
      <c r="O1219" s="3">
        <v>4488.0600000000004</v>
      </c>
      <c r="P1219" s="3">
        <v>22571.16</v>
      </c>
      <c r="Q1219" s="3" t="s">
        <v>32</v>
      </c>
      <c r="R1219" s="3">
        <v>0</v>
      </c>
      <c r="S1219" s="3" t="s">
        <v>50</v>
      </c>
      <c r="T1219" s="3" t="s">
        <v>42</v>
      </c>
      <c r="U1219" s="3" t="s">
        <v>35</v>
      </c>
      <c r="V1219" s="3" t="s">
        <v>2615</v>
      </c>
      <c r="W1219" s="3" t="s">
        <v>119</v>
      </c>
      <c r="X1219" s="3">
        <v>11.29</v>
      </c>
      <c r="Y1219" s="3"/>
      <c r="Z1219" s="3"/>
      <c r="AA1219" s="3">
        <v>398.91</v>
      </c>
      <c r="AB1219" s="5" t="s">
        <v>64</v>
      </c>
      <c r="AC1219" s="3">
        <v>134.09</v>
      </c>
      <c r="AD1219" s="3" t="s">
        <v>2616</v>
      </c>
    </row>
    <row r="1220" spans="1:30" x14ac:dyDescent="0.25">
      <c r="A1220">
        <v>150282</v>
      </c>
      <c r="B1220" t="s">
        <v>2617</v>
      </c>
      <c r="C1220" s="3">
        <f t="shared" si="19"/>
        <v>-13.49</v>
      </c>
      <c r="D1220" s="3">
        <v>0</v>
      </c>
      <c r="E1220" s="3">
        <v>0</v>
      </c>
      <c r="F1220" s="3">
        <v>0</v>
      </c>
      <c r="G1220" s="3">
        <v>0</v>
      </c>
      <c r="H1220" s="3">
        <v>0</v>
      </c>
      <c r="I1220" s="3">
        <v>-13.49</v>
      </c>
      <c r="J1220" s="3">
        <v>0</v>
      </c>
      <c r="K1220" s="3">
        <v>-13.49</v>
      </c>
      <c r="L1220">
        <v>0</v>
      </c>
      <c r="M1220" s="4">
        <v>45657</v>
      </c>
      <c r="N1220" s="3">
        <v>244.58</v>
      </c>
      <c r="O1220" s="3">
        <v>0</v>
      </c>
      <c r="P1220" s="3">
        <v>4968.5600000000004</v>
      </c>
      <c r="Q1220" s="3" t="s">
        <v>32</v>
      </c>
      <c r="R1220" s="3">
        <v>0</v>
      </c>
      <c r="S1220" s="3" t="s">
        <v>770</v>
      </c>
      <c r="T1220" s="3" t="s">
        <v>32</v>
      </c>
      <c r="U1220" s="3" t="s">
        <v>35</v>
      </c>
      <c r="V1220" s="3"/>
      <c r="W1220" s="3" t="s">
        <v>119</v>
      </c>
      <c r="X1220" s="3">
        <v>-204.76</v>
      </c>
      <c r="Y1220" s="3"/>
      <c r="Z1220" s="3"/>
      <c r="AA1220" s="3">
        <v>13.49</v>
      </c>
      <c r="AB1220" s="5" t="s">
        <v>2549</v>
      </c>
      <c r="AC1220" s="3">
        <v>108.52</v>
      </c>
      <c r="AD1220" s="3" t="s">
        <v>2618</v>
      </c>
    </row>
    <row r="1221" spans="1:30" x14ac:dyDescent="0.25">
      <c r="A1221">
        <v>144833</v>
      </c>
      <c r="B1221" t="s">
        <v>2619</v>
      </c>
      <c r="C1221" s="3">
        <f t="shared" ref="C1221:C1284" si="20">F1221+G1221+H1221+I1221</f>
        <v>-14.23</v>
      </c>
      <c r="D1221" s="3">
        <v>0</v>
      </c>
      <c r="E1221" s="3">
        <v>0</v>
      </c>
      <c r="F1221" s="3">
        <v>0</v>
      </c>
      <c r="G1221" s="3">
        <v>0</v>
      </c>
      <c r="H1221" s="3">
        <v>0</v>
      </c>
      <c r="I1221" s="3">
        <v>-14.23</v>
      </c>
      <c r="J1221" s="3">
        <v>-2.62</v>
      </c>
      <c r="K1221" s="3">
        <v>-16.850000000000001</v>
      </c>
      <c r="L1221">
        <v>0</v>
      </c>
      <c r="M1221" s="4">
        <v>45692</v>
      </c>
      <c r="N1221" s="3">
        <v>16.920000000000002</v>
      </c>
      <c r="O1221" s="3">
        <v>588.88</v>
      </c>
      <c r="P1221" s="3">
        <v>17071.400000000001</v>
      </c>
      <c r="Q1221" s="3" t="s">
        <v>32</v>
      </c>
      <c r="R1221" s="3">
        <v>0</v>
      </c>
      <c r="S1221" s="3" t="s">
        <v>50</v>
      </c>
      <c r="T1221" s="3" t="s">
        <v>32</v>
      </c>
      <c r="U1221" s="3" t="s">
        <v>35</v>
      </c>
      <c r="V1221" s="3"/>
      <c r="W1221" s="3" t="s">
        <v>119</v>
      </c>
      <c r="X1221" s="3">
        <v>-16.850000000000001</v>
      </c>
      <c r="Y1221" s="3"/>
      <c r="Z1221" s="3"/>
      <c r="AA1221" s="3">
        <v>16.850000000000001</v>
      </c>
      <c r="AB1221" s="5" t="s">
        <v>246</v>
      </c>
      <c r="AC1221" s="3">
        <v>-16.920000000000002</v>
      </c>
      <c r="AD1221" s="3" t="s">
        <v>2620</v>
      </c>
    </row>
    <row r="1222" spans="1:30" x14ac:dyDescent="0.25">
      <c r="A1222">
        <v>424641</v>
      </c>
      <c r="B1222" t="s">
        <v>2621</v>
      </c>
      <c r="C1222" s="3">
        <f t="shared" si="20"/>
        <v>-14.4</v>
      </c>
      <c r="D1222" s="3">
        <v>0</v>
      </c>
      <c r="E1222" s="3">
        <v>0</v>
      </c>
      <c r="F1222" s="3">
        <v>0</v>
      </c>
      <c r="G1222" s="3">
        <v>0</v>
      </c>
      <c r="H1222" s="3">
        <v>0</v>
      </c>
      <c r="I1222" s="3">
        <v>-14.4</v>
      </c>
      <c r="J1222" s="3">
        <v>0</v>
      </c>
      <c r="K1222" s="3">
        <v>-14.4</v>
      </c>
      <c r="L1222">
        <v>0</v>
      </c>
      <c r="M1222" s="4">
        <v>45714</v>
      </c>
      <c r="N1222" s="3">
        <v>-8.49</v>
      </c>
      <c r="O1222" s="3">
        <v>0</v>
      </c>
      <c r="P1222" s="3">
        <v>4.5199999999999996</v>
      </c>
      <c r="Q1222" s="3"/>
      <c r="R1222" s="3">
        <v>1743.99</v>
      </c>
      <c r="S1222" s="3" t="s">
        <v>50</v>
      </c>
      <c r="T1222" s="3" t="s">
        <v>32</v>
      </c>
      <c r="U1222" s="3" t="s">
        <v>510</v>
      </c>
      <c r="V1222" s="3"/>
      <c r="W1222" s="3"/>
      <c r="X1222" s="3">
        <v>-181.02</v>
      </c>
      <c r="Y1222" s="3"/>
      <c r="Z1222" s="3"/>
      <c r="AA1222" s="3">
        <v>566.6</v>
      </c>
      <c r="AB1222" s="5" t="s">
        <v>70</v>
      </c>
      <c r="AC1222" s="3">
        <v>8.49</v>
      </c>
      <c r="AD1222" s="3" t="s">
        <v>2622</v>
      </c>
    </row>
    <row r="1223" spans="1:30" x14ac:dyDescent="0.25">
      <c r="A1223">
        <v>418880</v>
      </c>
      <c r="B1223" t="s">
        <v>2623</v>
      </c>
      <c r="C1223" s="3">
        <f t="shared" si="20"/>
        <v>-15.2</v>
      </c>
      <c r="D1223" s="3">
        <v>0</v>
      </c>
      <c r="E1223" s="3">
        <v>0</v>
      </c>
      <c r="F1223" s="3">
        <v>0</v>
      </c>
      <c r="G1223" s="3">
        <v>0</v>
      </c>
      <c r="H1223" s="3">
        <v>0</v>
      </c>
      <c r="I1223" s="3">
        <v>-15.2</v>
      </c>
      <c r="J1223" s="3">
        <v>0</v>
      </c>
      <c r="K1223" s="3">
        <v>-15.2</v>
      </c>
      <c r="L1223">
        <v>0</v>
      </c>
      <c r="M1223" s="4">
        <v>45621</v>
      </c>
      <c r="N1223" s="3">
        <v>-427.82</v>
      </c>
      <c r="O1223" s="3">
        <v>0</v>
      </c>
      <c r="P1223" s="3">
        <v>1179.2</v>
      </c>
      <c r="Q1223" s="3"/>
      <c r="R1223" s="3">
        <v>0</v>
      </c>
      <c r="S1223" s="3" t="s">
        <v>50</v>
      </c>
      <c r="T1223" s="3" t="s">
        <v>32</v>
      </c>
      <c r="U1223" s="3" t="s">
        <v>44</v>
      </c>
      <c r="V1223" s="3"/>
      <c r="W1223" s="3"/>
      <c r="X1223" s="3">
        <v>-24.06</v>
      </c>
      <c r="Y1223" s="3"/>
      <c r="Z1223" s="3"/>
      <c r="AA1223" s="3">
        <v>15.2</v>
      </c>
      <c r="AB1223" s="5" t="s">
        <v>91</v>
      </c>
      <c r="AC1223" s="3">
        <v>427.82</v>
      </c>
      <c r="AD1223" s="3"/>
    </row>
    <row r="1224" spans="1:30" x14ac:dyDescent="0.25">
      <c r="A1224">
        <v>416568</v>
      </c>
      <c r="B1224" t="s">
        <v>2624</v>
      </c>
      <c r="C1224" s="3">
        <f t="shared" si="20"/>
        <v>-15.33</v>
      </c>
      <c r="D1224" s="3">
        <v>0</v>
      </c>
      <c r="E1224" s="3">
        <v>0</v>
      </c>
      <c r="F1224" s="3">
        <v>0</v>
      </c>
      <c r="G1224" s="3">
        <v>0</v>
      </c>
      <c r="H1224" s="3">
        <v>0</v>
      </c>
      <c r="I1224" s="3">
        <v>-15.33</v>
      </c>
      <c r="J1224" s="3">
        <v>0</v>
      </c>
      <c r="K1224" s="3">
        <v>-15.33</v>
      </c>
      <c r="L1224">
        <v>0</v>
      </c>
      <c r="M1224" s="4">
        <v>45663</v>
      </c>
      <c r="N1224" s="3">
        <v>-95.63</v>
      </c>
      <c r="O1224" s="3">
        <v>175.68</v>
      </c>
      <c r="P1224" s="3">
        <v>1397.53</v>
      </c>
      <c r="Q1224" s="3"/>
      <c r="R1224" s="3">
        <v>0</v>
      </c>
      <c r="S1224" s="3" t="s">
        <v>50</v>
      </c>
      <c r="T1224" s="3" t="s">
        <v>32</v>
      </c>
      <c r="U1224" s="3" t="s">
        <v>44</v>
      </c>
      <c r="V1224" s="3"/>
      <c r="W1224" s="3"/>
      <c r="X1224" s="3">
        <v>-16.11</v>
      </c>
      <c r="Y1224" s="3"/>
      <c r="Z1224" s="3"/>
      <c r="AA1224" s="3">
        <v>15.33</v>
      </c>
      <c r="AB1224" s="5" t="s">
        <v>1764</v>
      </c>
      <c r="AC1224" s="3">
        <v>95.63</v>
      </c>
      <c r="AD1224" s="3"/>
    </row>
    <row r="1225" spans="1:30" x14ac:dyDescent="0.25">
      <c r="A1225">
        <v>16876</v>
      </c>
      <c r="B1225" t="s">
        <v>2625</v>
      </c>
      <c r="C1225" s="3">
        <f t="shared" si="20"/>
        <v>-15.58</v>
      </c>
      <c r="D1225" s="3">
        <v>0</v>
      </c>
      <c r="E1225" s="3">
        <v>0</v>
      </c>
      <c r="F1225" s="3">
        <v>0</v>
      </c>
      <c r="G1225" s="3">
        <v>0</v>
      </c>
      <c r="H1225" s="3">
        <v>0</v>
      </c>
      <c r="I1225" s="3">
        <v>-15.58</v>
      </c>
      <c r="J1225" s="3">
        <v>0</v>
      </c>
      <c r="K1225" s="3">
        <v>-15.58</v>
      </c>
      <c r="L1225">
        <v>0</v>
      </c>
      <c r="M1225" s="4">
        <v>45711</v>
      </c>
      <c r="N1225" s="3">
        <v>10.66</v>
      </c>
      <c r="O1225" s="3">
        <v>1359.24</v>
      </c>
      <c r="P1225" s="3">
        <v>7003.61</v>
      </c>
      <c r="Q1225" s="3" t="s">
        <v>32</v>
      </c>
      <c r="R1225" s="3">
        <v>0</v>
      </c>
      <c r="S1225" s="3" t="s">
        <v>50</v>
      </c>
      <c r="T1225" s="3" t="s">
        <v>32</v>
      </c>
      <c r="U1225" s="3" t="s">
        <v>35</v>
      </c>
      <c r="V1225" s="3" t="s">
        <v>2626</v>
      </c>
      <c r="W1225" s="3" t="s">
        <v>110</v>
      </c>
      <c r="X1225" s="3">
        <v>-26.07</v>
      </c>
      <c r="Y1225" s="3"/>
      <c r="Z1225" s="3"/>
      <c r="AA1225" s="3">
        <v>15.58</v>
      </c>
      <c r="AB1225" s="5" t="s">
        <v>256</v>
      </c>
      <c r="AC1225" s="3">
        <v>288</v>
      </c>
      <c r="AD1225" s="3" t="s">
        <v>2627</v>
      </c>
    </row>
    <row r="1226" spans="1:30" x14ac:dyDescent="0.25">
      <c r="A1226">
        <v>154085</v>
      </c>
      <c r="B1226" t="s">
        <v>2628</v>
      </c>
      <c r="C1226" s="3">
        <f t="shared" si="20"/>
        <v>-17.03</v>
      </c>
      <c r="D1226" s="3">
        <v>0</v>
      </c>
      <c r="E1226" s="3">
        <v>-87.1</v>
      </c>
      <c r="F1226" s="3">
        <v>0</v>
      </c>
      <c r="G1226" s="3">
        <v>0</v>
      </c>
      <c r="H1226" s="3">
        <v>0</v>
      </c>
      <c r="I1226" s="3">
        <v>-17.03</v>
      </c>
      <c r="J1226" s="3">
        <v>0</v>
      </c>
      <c r="K1226" s="3">
        <v>-104.13</v>
      </c>
      <c r="L1226">
        <v>0</v>
      </c>
      <c r="M1226" s="4">
        <v>45708</v>
      </c>
      <c r="N1226" s="3">
        <v>-1233.0899999999999</v>
      </c>
      <c r="O1226" s="3">
        <v>5946.57</v>
      </c>
      <c r="P1226" s="3">
        <v>47475.71</v>
      </c>
      <c r="Q1226" s="3"/>
      <c r="R1226" s="3">
        <v>0</v>
      </c>
      <c r="S1226" s="3" t="s">
        <v>50</v>
      </c>
      <c r="T1226" s="3" t="s">
        <v>42</v>
      </c>
      <c r="U1226" s="3" t="s">
        <v>44</v>
      </c>
      <c r="V1226" s="3" t="s">
        <v>2629</v>
      </c>
      <c r="W1226" s="3" t="s">
        <v>119</v>
      </c>
      <c r="X1226" s="3">
        <v>-287.24</v>
      </c>
      <c r="Y1226" s="3"/>
      <c r="Z1226" s="3"/>
      <c r="AA1226" s="3">
        <v>104.13</v>
      </c>
      <c r="AB1226" s="5" t="s">
        <v>59</v>
      </c>
      <c r="AC1226" s="3">
        <v>662.46</v>
      </c>
      <c r="AD1226" s="3" t="s">
        <v>2630</v>
      </c>
    </row>
    <row r="1227" spans="1:30" x14ac:dyDescent="0.25">
      <c r="A1227">
        <v>17386</v>
      </c>
      <c r="B1227" t="s">
        <v>2631</v>
      </c>
      <c r="C1227" s="3">
        <f t="shared" si="20"/>
        <v>-17.38</v>
      </c>
      <c r="D1227" s="3">
        <v>0</v>
      </c>
      <c r="E1227" s="3">
        <v>0</v>
      </c>
      <c r="F1227" s="3">
        <v>0</v>
      </c>
      <c r="G1227" s="3">
        <v>0</v>
      </c>
      <c r="H1227" s="3">
        <v>0</v>
      </c>
      <c r="I1227" s="3">
        <v>-17.38</v>
      </c>
      <c r="J1227" s="3">
        <v>0</v>
      </c>
      <c r="K1227" s="3">
        <v>-17.38</v>
      </c>
      <c r="L1227">
        <v>0</v>
      </c>
      <c r="M1227" s="4">
        <v>45705</v>
      </c>
      <c r="N1227" s="3">
        <v>-181.67</v>
      </c>
      <c r="O1227" s="3">
        <v>1633.18</v>
      </c>
      <c r="P1227" s="3">
        <v>8057.27</v>
      </c>
      <c r="Q1227" s="3"/>
      <c r="R1227" s="3">
        <v>0</v>
      </c>
      <c r="S1227" s="3" t="s">
        <v>50</v>
      </c>
      <c r="T1227" s="3" t="s">
        <v>32</v>
      </c>
      <c r="U1227" s="3" t="s">
        <v>35</v>
      </c>
      <c r="V1227" s="3" t="s">
        <v>2632</v>
      </c>
      <c r="W1227" s="3" t="s">
        <v>119</v>
      </c>
      <c r="X1227" s="3">
        <v>-17.38</v>
      </c>
      <c r="Y1227" s="3"/>
      <c r="Z1227" s="3"/>
      <c r="AA1227" s="3">
        <v>17.38</v>
      </c>
      <c r="AB1227" s="5" t="s">
        <v>39</v>
      </c>
      <c r="AC1227" s="3">
        <v>181.67</v>
      </c>
      <c r="AD1227" s="3" t="s">
        <v>2633</v>
      </c>
    </row>
    <row r="1228" spans="1:30" x14ac:dyDescent="0.25">
      <c r="A1228">
        <v>381746</v>
      </c>
      <c r="B1228" t="s">
        <v>2634</v>
      </c>
      <c r="C1228" s="3">
        <f t="shared" si="20"/>
        <v>-17.72</v>
      </c>
      <c r="D1228" s="3">
        <v>0</v>
      </c>
      <c r="E1228" s="3">
        <v>0</v>
      </c>
      <c r="F1228" s="3">
        <v>0</v>
      </c>
      <c r="G1228" s="3">
        <v>0</v>
      </c>
      <c r="H1228" s="3">
        <v>0</v>
      </c>
      <c r="I1228" s="3">
        <v>-17.72</v>
      </c>
      <c r="J1228" s="3">
        <v>-229.17</v>
      </c>
      <c r="K1228" s="3">
        <v>-246.89</v>
      </c>
      <c r="L1228">
        <v>0</v>
      </c>
      <c r="M1228" s="4">
        <v>45643</v>
      </c>
      <c r="N1228" s="3">
        <v>-8050.22</v>
      </c>
      <c r="O1228" s="3">
        <v>0</v>
      </c>
      <c r="P1228" s="3">
        <v>70800.08</v>
      </c>
      <c r="Q1228" s="3" t="s">
        <v>32</v>
      </c>
      <c r="R1228" s="3">
        <v>8846.4</v>
      </c>
      <c r="S1228" s="3" t="s">
        <v>50</v>
      </c>
      <c r="T1228" s="3" t="s">
        <v>100</v>
      </c>
      <c r="U1228" s="3" t="s">
        <v>35</v>
      </c>
      <c r="V1228" s="3" t="s">
        <v>74</v>
      </c>
      <c r="W1228" s="3"/>
      <c r="X1228" s="3">
        <v>-424.85</v>
      </c>
      <c r="Y1228" s="3"/>
      <c r="Z1228" s="3"/>
      <c r="AA1228" s="3">
        <v>246.89</v>
      </c>
      <c r="AB1228" s="5" t="s">
        <v>1944</v>
      </c>
      <c r="AC1228" s="3">
        <v>8050.22</v>
      </c>
      <c r="AD1228" s="3" t="s">
        <v>2635</v>
      </c>
    </row>
    <row r="1229" spans="1:30" x14ac:dyDescent="0.25">
      <c r="A1229">
        <v>16739</v>
      </c>
      <c r="B1229" t="s">
        <v>2636</v>
      </c>
      <c r="C1229" s="3">
        <f t="shared" si="20"/>
        <v>-18.22</v>
      </c>
      <c r="D1229" s="3">
        <v>0</v>
      </c>
      <c r="E1229" s="3">
        <v>0</v>
      </c>
      <c r="F1229" s="3">
        <v>0</v>
      </c>
      <c r="G1229" s="3">
        <v>0</v>
      </c>
      <c r="H1229" s="3">
        <v>-0.02</v>
      </c>
      <c r="I1229" s="3">
        <v>-18.2</v>
      </c>
      <c r="J1229" s="3">
        <v>0</v>
      </c>
      <c r="K1229" s="3">
        <v>-18.22</v>
      </c>
      <c r="L1229">
        <v>0</v>
      </c>
      <c r="M1229" s="4">
        <v>45635</v>
      </c>
      <c r="N1229" s="3">
        <v>-4.03</v>
      </c>
      <c r="O1229" s="3">
        <v>0</v>
      </c>
      <c r="P1229" s="3">
        <v>4233.2</v>
      </c>
      <c r="Q1229" s="3"/>
      <c r="R1229" s="3">
        <v>0</v>
      </c>
      <c r="S1229" s="3" t="s">
        <v>50</v>
      </c>
      <c r="T1229" s="3" t="s">
        <v>32</v>
      </c>
      <c r="U1229" s="3" t="s">
        <v>44</v>
      </c>
      <c r="V1229" s="3" t="s">
        <v>2637</v>
      </c>
      <c r="W1229" s="3" t="s">
        <v>119</v>
      </c>
      <c r="X1229" s="3">
        <v>-13.94</v>
      </c>
      <c r="Y1229" s="3"/>
      <c r="Z1229" s="3"/>
      <c r="AA1229" s="3">
        <v>18.22</v>
      </c>
      <c r="AB1229" s="5" t="s">
        <v>1495</v>
      </c>
      <c r="AC1229" s="3">
        <v>4.03</v>
      </c>
      <c r="AD1229" s="3" t="s">
        <v>2638</v>
      </c>
    </row>
    <row r="1230" spans="1:30" x14ac:dyDescent="0.25">
      <c r="A1230">
        <v>98164</v>
      </c>
      <c r="B1230" t="s">
        <v>2639</v>
      </c>
      <c r="C1230" s="3">
        <f t="shared" si="20"/>
        <v>-18.940000000000001</v>
      </c>
      <c r="D1230" s="3">
        <v>0</v>
      </c>
      <c r="E1230" s="3">
        <v>0</v>
      </c>
      <c r="F1230" s="3">
        <v>0</v>
      </c>
      <c r="G1230" s="3">
        <v>0</v>
      </c>
      <c r="H1230" s="3">
        <v>0</v>
      </c>
      <c r="I1230" s="3">
        <v>-18.940000000000001</v>
      </c>
      <c r="J1230" s="3">
        <v>-0.08</v>
      </c>
      <c r="K1230" s="3">
        <v>-19.02</v>
      </c>
      <c r="L1230">
        <v>0</v>
      </c>
      <c r="M1230" s="4">
        <v>45464</v>
      </c>
      <c r="N1230" s="3">
        <v>-33.880000000000003</v>
      </c>
      <c r="O1230" s="3">
        <v>0</v>
      </c>
      <c r="P1230" s="3">
        <v>3538.91</v>
      </c>
      <c r="Q1230" s="3"/>
      <c r="R1230" s="3">
        <v>0</v>
      </c>
      <c r="S1230" s="3" t="s">
        <v>50</v>
      </c>
      <c r="T1230" s="3"/>
      <c r="U1230" s="3" t="s">
        <v>63</v>
      </c>
      <c r="V1230" s="3"/>
      <c r="W1230" s="3" t="s">
        <v>119</v>
      </c>
      <c r="X1230" s="3">
        <v>-2412.98</v>
      </c>
      <c r="Y1230" s="3"/>
      <c r="Z1230" s="3"/>
      <c r="AA1230" s="3">
        <v>2412.98</v>
      </c>
      <c r="AB1230" s="5" t="s">
        <v>1387</v>
      </c>
      <c r="AC1230" s="3">
        <v>33.799999999999997</v>
      </c>
      <c r="AD1230" s="3"/>
    </row>
    <row r="1231" spans="1:30" x14ac:dyDescent="0.25">
      <c r="A1231">
        <v>423024</v>
      </c>
      <c r="B1231" t="s">
        <v>2640</v>
      </c>
      <c r="C1231" s="3">
        <f t="shared" si="20"/>
        <v>-37.540000000000006</v>
      </c>
      <c r="D1231" s="3">
        <v>0</v>
      </c>
      <c r="E1231" s="3">
        <v>0</v>
      </c>
      <c r="F1231" s="3">
        <v>-18.600000000000001</v>
      </c>
      <c r="G1231" s="3">
        <v>0</v>
      </c>
      <c r="H1231" s="3">
        <v>0</v>
      </c>
      <c r="I1231" s="3">
        <v>-18.940000000000001</v>
      </c>
      <c r="J1231" s="3">
        <v>-36.58</v>
      </c>
      <c r="K1231" s="3">
        <v>-74.12</v>
      </c>
      <c r="L1231">
        <v>0</v>
      </c>
      <c r="M1231" s="4">
        <v>45714</v>
      </c>
      <c r="N1231" s="3">
        <v>-119.66</v>
      </c>
      <c r="O1231" s="3">
        <v>594.82000000000005</v>
      </c>
      <c r="P1231" s="3">
        <v>3300.15</v>
      </c>
      <c r="Q1231" s="3" t="s">
        <v>32</v>
      </c>
      <c r="R1231" s="3">
        <v>0</v>
      </c>
      <c r="S1231" s="3" t="s">
        <v>50</v>
      </c>
      <c r="T1231" s="3" t="s">
        <v>32</v>
      </c>
      <c r="U1231" s="3" t="s">
        <v>63</v>
      </c>
      <c r="V1231" s="3"/>
      <c r="W1231" s="3"/>
      <c r="X1231" s="3">
        <v>-47.83</v>
      </c>
      <c r="Y1231" s="3"/>
      <c r="Z1231" s="3"/>
      <c r="AA1231" s="3">
        <v>74.12</v>
      </c>
      <c r="AB1231" s="5" t="s">
        <v>70</v>
      </c>
      <c r="AC1231" s="3">
        <v>119.66</v>
      </c>
      <c r="AD1231" s="3"/>
    </row>
    <row r="1232" spans="1:30" x14ac:dyDescent="0.25">
      <c r="A1232">
        <v>19515</v>
      </c>
      <c r="B1232" t="s">
        <v>2641</v>
      </c>
      <c r="C1232" s="3">
        <f t="shared" si="20"/>
        <v>-19.16</v>
      </c>
      <c r="D1232" s="3">
        <v>0</v>
      </c>
      <c r="E1232" s="3">
        <v>0</v>
      </c>
      <c r="F1232" s="3">
        <v>0</v>
      </c>
      <c r="G1232" s="3">
        <v>0</v>
      </c>
      <c r="H1232" s="3">
        <v>0</v>
      </c>
      <c r="I1232" s="3">
        <v>-19.16</v>
      </c>
      <c r="J1232" s="3">
        <v>0</v>
      </c>
      <c r="K1232" s="3">
        <v>-19.16</v>
      </c>
      <c r="L1232">
        <v>0</v>
      </c>
      <c r="M1232" s="4">
        <v>45522</v>
      </c>
      <c r="N1232" s="3">
        <v>0.01</v>
      </c>
      <c r="O1232" s="3">
        <v>0</v>
      </c>
      <c r="P1232" s="3">
        <v>253.19</v>
      </c>
      <c r="Q1232" s="3" t="s">
        <v>32</v>
      </c>
      <c r="R1232" s="3">
        <v>0</v>
      </c>
      <c r="S1232" s="3" t="s">
        <v>50</v>
      </c>
      <c r="T1232" s="3"/>
      <c r="U1232" s="3" t="s">
        <v>35</v>
      </c>
      <c r="V1232" s="3"/>
      <c r="W1232" s="3" t="s">
        <v>119</v>
      </c>
      <c r="X1232" s="3">
        <v>-19.16</v>
      </c>
      <c r="Y1232" s="3"/>
      <c r="Z1232" s="3"/>
      <c r="AA1232" s="3">
        <v>19.16</v>
      </c>
      <c r="AB1232" s="5" t="s">
        <v>2642</v>
      </c>
      <c r="AC1232" s="3">
        <v>-19.16</v>
      </c>
      <c r="AD1232" s="3" t="s">
        <v>2643</v>
      </c>
    </row>
    <row r="1233" spans="1:30" x14ac:dyDescent="0.25">
      <c r="A1233">
        <v>174685</v>
      </c>
      <c r="B1233" t="s">
        <v>2644</v>
      </c>
      <c r="C1233" s="3">
        <f t="shared" si="20"/>
        <v>-19.760000000000002</v>
      </c>
      <c r="D1233" s="3">
        <v>0</v>
      </c>
      <c r="E1233" s="3">
        <v>0</v>
      </c>
      <c r="F1233" s="3">
        <v>0</v>
      </c>
      <c r="G1233" s="3">
        <v>0</v>
      </c>
      <c r="H1233" s="3">
        <v>0</v>
      </c>
      <c r="I1233" s="3">
        <v>-19.760000000000002</v>
      </c>
      <c r="J1233" s="3">
        <v>384.43</v>
      </c>
      <c r="K1233" s="3">
        <v>364.67</v>
      </c>
      <c r="L1233">
        <v>0</v>
      </c>
      <c r="M1233" s="4">
        <v>45692</v>
      </c>
      <c r="N1233" s="3">
        <v>-91.92</v>
      </c>
      <c r="O1233" s="3">
        <v>499.42</v>
      </c>
      <c r="P1233" s="3">
        <v>2516</v>
      </c>
      <c r="Q1233" s="3"/>
      <c r="R1233" s="3">
        <v>0</v>
      </c>
      <c r="S1233" s="3" t="s">
        <v>50</v>
      </c>
      <c r="T1233" s="3" t="s">
        <v>32</v>
      </c>
      <c r="U1233" s="3" t="s">
        <v>35</v>
      </c>
      <c r="V1233" s="3"/>
      <c r="W1233" s="3" t="s">
        <v>119</v>
      </c>
      <c r="X1233" s="3">
        <v>95.78</v>
      </c>
      <c r="Y1233" s="3"/>
      <c r="Z1233" s="3"/>
      <c r="AA1233" s="3">
        <v>-364.67</v>
      </c>
      <c r="AB1233" s="5" t="s">
        <v>246</v>
      </c>
      <c r="AC1233" s="3">
        <v>91.92</v>
      </c>
      <c r="AD1233" s="3"/>
    </row>
    <row r="1234" spans="1:30" x14ac:dyDescent="0.25">
      <c r="A1234">
        <v>416468</v>
      </c>
      <c r="B1234" t="s">
        <v>2645</v>
      </c>
      <c r="C1234" s="3">
        <f t="shared" si="20"/>
        <v>-20.21</v>
      </c>
      <c r="D1234" s="3">
        <v>0</v>
      </c>
      <c r="E1234" s="3">
        <v>0</v>
      </c>
      <c r="F1234" s="3">
        <v>0</v>
      </c>
      <c r="G1234" s="3">
        <v>0</v>
      </c>
      <c r="H1234" s="3">
        <v>0</v>
      </c>
      <c r="I1234" s="3">
        <v>-20.21</v>
      </c>
      <c r="J1234" s="3">
        <v>0</v>
      </c>
      <c r="K1234" s="3">
        <v>-20.21</v>
      </c>
      <c r="L1234">
        <v>0</v>
      </c>
      <c r="M1234" s="4">
        <v>45383</v>
      </c>
      <c r="N1234" s="3">
        <v>-35.18</v>
      </c>
      <c r="O1234" s="3">
        <v>0</v>
      </c>
      <c r="P1234" s="3">
        <v>751.27</v>
      </c>
      <c r="Q1234" s="3"/>
      <c r="R1234" s="3">
        <v>0</v>
      </c>
      <c r="S1234" s="3" t="s">
        <v>50</v>
      </c>
      <c r="T1234" s="3"/>
      <c r="U1234" s="3" t="s">
        <v>35</v>
      </c>
      <c r="V1234" s="3"/>
      <c r="W1234" s="3"/>
      <c r="X1234" s="3">
        <v>-20.21</v>
      </c>
      <c r="Y1234" s="3"/>
      <c r="Z1234" s="3"/>
      <c r="AA1234" s="3">
        <v>20.21</v>
      </c>
      <c r="AB1234" s="5" t="s">
        <v>255</v>
      </c>
      <c r="AC1234" s="3">
        <v>-20.21</v>
      </c>
      <c r="AD1234" s="3"/>
    </row>
    <row r="1235" spans="1:30" x14ac:dyDescent="0.25">
      <c r="A1235">
        <v>72119</v>
      </c>
      <c r="B1235" t="s">
        <v>2646</v>
      </c>
      <c r="C1235" s="3">
        <f t="shared" si="20"/>
        <v>-21.04</v>
      </c>
      <c r="D1235" s="3">
        <v>0</v>
      </c>
      <c r="E1235" s="3">
        <v>0</v>
      </c>
      <c r="F1235" s="3">
        <v>0</v>
      </c>
      <c r="G1235" s="3">
        <v>0</v>
      </c>
      <c r="H1235" s="3">
        <v>0</v>
      </c>
      <c r="I1235" s="3">
        <v>-21.04</v>
      </c>
      <c r="J1235" s="3">
        <v>0</v>
      </c>
      <c r="K1235" s="3">
        <v>-21.04</v>
      </c>
      <c r="L1235">
        <v>0</v>
      </c>
      <c r="M1235" s="4">
        <v>45356</v>
      </c>
      <c r="N1235" s="3">
        <v>-886.44</v>
      </c>
      <c r="O1235" s="3">
        <v>0</v>
      </c>
      <c r="P1235" s="3">
        <v>1915.12</v>
      </c>
      <c r="Q1235" s="3" t="s">
        <v>32</v>
      </c>
      <c r="R1235" s="3">
        <v>0</v>
      </c>
      <c r="S1235" s="3" t="s">
        <v>50</v>
      </c>
      <c r="T1235" s="3"/>
      <c r="U1235" s="3" t="s">
        <v>35</v>
      </c>
      <c r="V1235" s="3"/>
      <c r="W1235" s="3" t="s">
        <v>119</v>
      </c>
      <c r="X1235" s="3">
        <v>-21.04</v>
      </c>
      <c r="Y1235" s="3"/>
      <c r="Z1235" s="3"/>
      <c r="AA1235" s="3">
        <v>21.04</v>
      </c>
      <c r="AB1235" s="5" t="s">
        <v>152</v>
      </c>
      <c r="AC1235" s="3">
        <v>0</v>
      </c>
      <c r="AD1235" s="3" t="s">
        <v>2647</v>
      </c>
    </row>
    <row r="1236" spans="1:30" x14ac:dyDescent="0.25">
      <c r="A1236">
        <v>71446</v>
      </c>
      <c r="B1236" t="s">
        <v>2648</v>
      </c>
      <c r="C1236" s="3">
        <f t="shared" si="20"/>
        <v>-21.16</v>
      </c>
      <c r="D1236" s="3">
        <v>0</v>
      </c>
      <c r="E1236" s="3">
        <v>0</v>
      </c>
      <c r="F1236" s="3">
        <v>0</v>
      </c>
      <c r="G1236" s="3">
        <v>0</v>
      </c>
      <c r="H1236" s="3">
        <v>0</v>
      </c>
      <c r="I1236" s="3">
        <v>-21.16</v>
      </c>
      <c r="J1236" s="3">
        <v>0</v>
      </c>
      <c r="K1236" s="3">
        <v>-21.16</v>
      </c>
      <c r="L1236">
        <v>0</v>
      </c>
      <c r="M1236" s="4">
        <v>45506</v>
      </c>
      <c r="N1236" s="3">
        <v>230.5</v>
      </c>
      <c r="O1236" s="3">
        <v>0</v>
      </c>
      <c r="P1236" s="3">
        <v>0</v>
      </c>
      <c r="Q1236" s="3"/>
      <c r="R1236" s="3">
        <v>0</v>
      </c>
      <c r="S1236" s="3" t="s">
        <v>50</v>
      </c>
      <c r="T1236" s="3"/>
      <c r="U1236" s="3" t="s">
        <v>35</v>
      </c>
      <c r="V1236" s="3"/>
      <c r="W1236" s="3" t="s">
        <v>119</v>
      </c>
      <c r="X1236" s="3">
        <v>-21.16</v>
      </c>
      <c r="Y1236" s="3"/>
      <c r="Z1236" s="3"/>
      <c r="AA1236" s="3">
        <v>21.16</v>
      </c>
      <c r="AB1236" s="5" t="s">
        <v>2649</v>
      </c>
      <c r="AC1236" s="3">
        <v>-230.5</v>
      </c>
      <c r="AD1236" s="3" t="s">
        <v>2650</v>
      </c>
    </row>
    <row r="1237" spans="1:30" x14ac:dyDescent="0.25">
      <c r="A1237">
        <v>202095</v>
      </c>
      <c r="B1237" t="s">
        <v>2651</v>
      </c>
      <c r="C1237" s="3">
        <f t="shared" si="20"/>
        <v>-21.57</v>
      </c>
      <c r="D1237" s="3">
        <v>0</v>
      </c>
      <c r="E1237" s="3">
        <v>0</v>
      </c>
      <c r="F1237" s="3">
        <v>0</v>
      </c>
      <c r="G1237" s="3">
        <v>0</v>
      </c>
      <c r="H1237" s="3">
        <v>0</v>
      </c>
      <c r="I1237" s="3">
        <v>-21.57</v>
      </c>
      <c r="J1237" s="3">
        <v>0</v>
      </c>
      <c r="K1237" s="3">
        <v>-21.57</v>
      </c>
      <c r="L1237">
        <v>0</v>
      </c>
      <c r="M1237" s="4">
        <v>45448</v>
      </c>
      <c r="N1237" s="3">
        <v>-316.3</v>
      </c>
      <c r="O1237" s="3">
        <v>0</v>
      </c>
      <c r="P1237" s="3">
        <v>270.7</v>
      </c>
      <c r="Q1237" s="3"/>
      <c r="R1237" s="3">
        <v>0</v>
      </c>
      <c r="S1237" s="3" t="s">
        <v>50</v>
      </c>
      <c r="T1237" s="3"/>
      <c r="U1237" s="3" t="s">
        <v>414</v>
      </c>
      <c r="V1237" s="3"/>
      <c r="W1237" s="3" t="s">
        <v>119</v>
      </c>
      <c r="X1237" s="3">
        <v>-21.57</v>
      </c>
      <c r="Y1237" s="3"/>
      <c r="Z1237" s="3"/>
      <c r="AA1237" s="3">
        <v>21.57</v>
      </c>
      <c r="AB1237" s="5" t="s">
        <v>1391</v>
      </c>
      <c r="AC1237" s="3">
        <v>294.73</v>
      </c>
      <c r="AD1237" s="3"/>
    </row>
    <row r="1238" spans="1:30" x14ac:dyDescent="0.25">
      <c r="A1238">
        <v>40419</v>
      </c>
      <c r="B1238" t="s">
        <v>2652</v>
      </c>
      <c r="C1238" s="3">
        <f t="shared" si="20"/>
        <v>-21.88</v>
      </c>
      <c r="D1238" s="3">
        <v>0</v>
      </c>
      <c r="E1238" s="3">
        <v>0</v>
      </c>
      <c r="F1238" s="3">
        <v>0</v>
      </c>
      <c r="G1238" s="3">
        <v>0</v>
      </c>
      <c r="H1238" s="3">
        <v>0</v>
      </c>
      <c r="I1238" s="3">
        <v>-21.88</v>
      </c>
      <c r="J1238" s="3">
        <v>0</v>
      </c>
      <c r="K1238" s="3">
        <v>-21.88</v>
      </c>
      <c r="L1238">
        <v>0</v>
      </c>
      <c r="M1238" s="4">
        <v>45572</v>
      </c>
      <c r="N1238" s="3">
        <v>-226.49</v>
      </c>
      <c r="O1238" s="3">
        <v>0</v>
      </c>
      <c r="P1238" s="3">
        <v>839.52</v>
      </c>
      <c r="Q1238" s="3" t="s">
        <v>32</v>
      </c>
      <c r="R1238" s="3">
        <v>0</v>
      </c>
      <c r="S1238" s="3" t="s">
        <v>770</v>
      </c>
      <c r="T1238" s="3" t="s">
        <v>32</v>
      </c>
      <c r="U1238" s="3" t="s">
        <v>35</v>
      </c>
      <c r="V1238" s="3"/>
      <c r="W1238" s="3" t="s">
        <v>119</v>
      </c>
      <c r="X1238" s="3">
        <v>-21.88</v>
      </c>
      <c r="Y1238" s="3"/>
      <c r="Z1238" s="3"/>
      <c r="AA1238" s="3">
        <v>21.88</v>
      </c>
      <c r="AB1238" s="5" t="s">
        <v>1511</v>
      </c>
      <c r="AC1238" s="3">
        <v>226.49</v>
      </c>
      <c r="AD1238" s="3" t="s">
        <v>2653</v>
      </c>
    </row>
    <row r="1239" spans="1:30" x14ac:dyDescent="0.25">
      <c r="A1239">
        <v>109977</v>
      </c>
      <c r="B1239" t="s">
        <v>2654</v>
      </c>
      <c r="C1239" s="3">
        <f t="shared" si="20"/>
        <v>-22.13</v>
      </c>
      <c r="D1239" s="3">
        <v>0</v>
      </c>
      <c r="E1239" s="3">
        <v>0</v>
      </c>
      <c r="F1239" s="3">
        <v>0</v>
      </c>
      <c r="G1239" s="3">
        <v>0</v>
      </c>
      <c r="H1239" s="3">
        <v>0</v>
      </c>
      <c r="I1239" s="3">
        <v>-22.13</v>
      </c>
      <c r="J1239" s="3">
        <v>-0.19</v>
      </c>
      <c r="K1239" s="3">
        <v>-22.32</v>
      </c>
      <c r="L1239">
        <v>0</v>
      </c>
      <c r="M1239" s="4">
        <v>45714</v>
      </c>
      <c r="N1239" s="3">
        <v>-7.57</v>
      </c>
      <c r="O1239" s="3">
        <v>1754.12</v>
      </c>
      <c r="P1239" s="3">
        <v>12488.41</v>
      </c>
      <c r="Q1239" s="3" t="s">
        <v>32</v>
      </c>
      <c r="R1239" s="3">
        <v>0</v>
      </c>
      <c r="S1239" s="3" t="s">
        <v>770</v>
      </c>
      <c r="T1239" s="3" t="s">
        <v>32</v>
      </c>
      <c r="U1239" s="3" t="s">
        <v>35</v>
      </c>
      <c r="V1239" s="3" t="s">
        <v>152</v>
      </c>
      <c r="W1239" s="3" t="s">
        <v>119</v>
      </c>
      <c r="X1239" s="3">
        <v>-56.5</v>
      </c>
      <c r="Y1239" s="3"/>
      <c r="Z1239" s="3"/>
      <c r="AA1239" s="3">
        <v>22.32</v>
      </c>
      <c r="AB1239" s="5" t="s">
        <v>70</v>
      </c>
      <c r="AC1239" s="3">
        <v>7.57</v>
      </c>
      <c r="AD1239" s="3" t="s">
        <v>2655</v>
      </c>
    </row>
    <row r="1240" spans="1:30" x14ac:dyDescent="0.25">
      <c r="A1240">
        <v>16971</v>
      </c>
      <c r="B1240" t="s">
        <v>2656</v>
      </c>
      <c r="C1240" s="3">
        <f t="shared" si="20"/>
        <v>-22.95</v>
      </c>
      <c r="D1240" s="3">
        <v>0</v>
      </c>
      <c r="E1240" s="3">
        <v>0</v>
      </c>
      <c r="F1240" s="3">
        <v>0</v>
      </c>
      <c r="G1240" s="3">
        <v>0</v>
      </c>
      <c r="H1240" s="3">
        <v>0</v>
      </c>
      <c r="I1240" s="3">
        <v>-22.95</v>
      </c>
      <c r="J1240" s="3">
        <v>-144.62</v>
      </c>
      <c r="K1240" s="3">
        <v>-167.57</v>
      </c>
      <c r="L1240">
        <v>0</v>
      </c>
      <c r="M1240" s="4">
        <v>45708</v>
      </c>
      <c r="N1240" s="3">
        <v>-1505.62</v>
      </c>
      <c r="O1240" s="3">
        <v>1831.11</v>
      </c>
      <c r="P1240" s="3">
        <v>40474.089999999997</v>
      </c>
      <c r="Q1240" s="3"/>
      <c r="R1240" s="3">
        <v>0</v>
      </c>
      <c r="S1240" s="3" t="s">
        <v>50</v>
      </c>
      <c r="T1240" s="3" t="s">
        <v>32</v>
      </c>
      <c r="U1240" s="3" t="s">
        <v>35</v>
      </c>
      <c r="V1240" s="3"/>
      <c r="W1240" s="3" t="s">
        <v>119</v>
      </c>
      <c r="X1240" s="3">
        <v>-226.53</v>
      </c>
      <c r="Y1240" s="3"/>
      <c r="Z1240" s="3"/>
      <c r="AA1240" s="3">
        <v>167.57</v>
      </c>
      <c r="AB1240" s="5" t="s">
        <v>59</v>
      </c>
      <c r="AC1240" s="3">
        <v>1505.62</v>
      </c>
      <c r="AD1240" s="3"/>
    </row>
    <row r="1241" spans="1:30" x14ac:dyDescent="0.25">
      <c r="A1241">
        <v>413169</v>
      </c>
      <c r="B1241" t="s">
        <v>2657</v>
      </c>
      <c r="C1241" s="3">
        <f t="shared" si="20"/>
        <v>-23.07</v>
      </c>
      <c r="D1241" s="3">
        <v>0</v>
      </c>
      <c r="E1241" s="3">
        <v>0</v>
      </c>
      <c r="F1241" s="3">
        <v>0</v>
      </c>
      <c r="G1241" s="3">
        <v>0</v>
      </c>
      <c r="H1241" s="3">
        <v>0</v>
      </c>
      <c r="I1241" s="3">
        <v>-23.07</v>
      </c>
      <c r="J1241" s="3">
        <v>0</v>
      </c>
      <c r="K1241" s="3">
        <v>-23.07</v>
      </c>
      <c r="L1241">
        <v>0</v>
      </c>
      <c r="M1241" s="4">
        <v>45604</v>
      </c>
      <c r="N1241" s="3">
        <v>-223.1</v>
      </c>
      <c r="O1241" s="3">
        <v>0</v>
      </c>
      <c r="P1241" s="3">
        <v>3397.32</v>
      </c>
      <c r="Q1241" s="3"/>
      <c r="R1241" s="3">
        <v>0</v>
      </c>
      <c r="S1241" s="3" t="s">
        <v>50</v>
      </c>
      <c r="T1241" s="3" t="s">
        <v>544</v>
      </c>
      <c r="U1241" s="3" t="s">
        <v>414</v>
      </c>
      <c r="V1241" s="3"/>
      <c r="W1241" s="3"/>
      <c r="X1241" s="3">
        <v>-78.930000000000007</v>
      </c>
      <c r="Y1241" s="3"/>
      <c r="Z1241" s="3"/>
      <c r="AA1241" s="3">
        <v>23.07</v>
      </c>
      <c r="AB1241" s="5" t="s">
        <v>2463</v>
      </c>
      <c r="AC1241" s="3">
        <v>223.1</v>
      </c>
      <c r="AD1241" s="3"/>
    </row>
    <row r="1242" spans="1:30" x14ac:dyDescent="0.25">
      <c r="A1242">
        <v>376426</v>
      </c>
      <c r="B1242" t="s">
        <v>2658</v>
      </c>
      <c r="C1242" s="3">
        <f t="shared" si="20"/>
        <v>-24.63</v>
      </c>
      <c r="D1242" s="3">
        <v>0</v>
      </c>
      <c r="E1242" s="3">
        <v>0</v>
      </c>
      <c r="F1242" s="3">
        <v>0</v>
      </c>
      <c r="G1242" s="3">
        <v>0</v>
      </c>
      <c r="H1242" s="3">
        <v>0</v>
      </c>
      <c r="I1242" s="3">
        <v>-24.63</v>
      </c>
      <c r="J1242" s="3">
        <v>0</v>
      </c>
      <c r="K1242" s="3">
        <v>-24.63</v>
      </c>
      <c r="L1242">
        <v>0</v>
      </c>
      <c r="M1242" s="4">
        <v>45709</v>
      </c>
      <c r="N1242" s="3">
        <v>-90.9</v>
      </c>
      <c r="O1242" s="3">
        <v>580.92999999999995</v>
      </c>
      <c r="P1242" s="3">
        <v>11145.36</v>
      </c>
      <c r="Q1242" s="3"/>
      <c r="R1242" s="3">
        <v>0</v>
      </c>
      <c r="S1242" s="3" t="s">
        <v>50</v>
      </c>
      <c r="T1242" s="3" t="s">
        <v>42</v>
      </c>
      <c r="U1242" s="3" t="s">
        <v>44</v>
      </c>
      <c r="V1242" s="3"/>
      <c r="W1242" s="3"/>
      <c r="X1242" s="3">
        <v>-75.13</v>
      </c>
      <c r="Y1242" s="3"/>
      <c r="Z1242" s="3"/>
      <c r="AA1242" s="3">
        <v>24.63</v>
      </c>
      <c r="AB1242" s="5" t="s">
        <v>59</v>
      </c>
      <c r="AC1242" s="3">
        <v>90.9</v>
      </c>
      <c r="AD1242" s="3"/>
    </row>
    <row r="1243" spans="1:30" x14ac:dyDescent="0.25">
      <c r="A1243">
        <v>282245</v>
      </c>
      <c r="B1243" t="s">
        <v>2659</v>
      </c>
      <c r="C1243" s="3">
        <f t="shared" si="20"/>
        <v>-25.77</v>
      </c>
      <c r="D1243" s="3">
        <v>0</v>
      </c>
      <c r="E1243" s="3">
        <v>0</v>
      </c>
      <c r="F1243" s="3">
        <v>0</v>
      </c>
      <c r="G1243" s="3">
        <v>0</v>
      </c>
      <c r="H1243" s="3">
        <v>0</v>
      </c>
      <c r="I1243" s="3">
        <v>-25.77</v>
      </c>
      <c r="J1243" s="3">
        <v>0</v>
      </c>
      <c r="K1243" s="3">
        <v>-25.77</v>
      </c>
      <c r="L1243">
        <v>50000</v>
      </c>
      <c r="M1243" s="4">
        <v>45685</v>
      </c>
      <c r="N1243" s="3">
        <v>-1639.4</v>
      </c>
      <c r="O1243" s="3">
        <v>574.08000000000004</v>
      </c>
      <c r="P1243" s="3">
        <v>14507.25</v>
      </c>
      <c r="Q1243" s="3"/>
      <c r="R1243" s="3">
        <v>0</v>
      </c>
      <c r="S1243" s="3" t="s">
        <v>2660</v>
      </c>
      <c r="T1243" s="3" t="s">
        <v>697</v>
      </c>
      <c r="U1243" s="3" t="s">
        <v>2661</v>
      </c>
      <c r="V1243" s="3"/>
      <c r="W1243" s="3" t="s">
        <v>135</v>
      </c>
      <c r="X1243" s="3">
        <v>6455.05</v>
      </c>
      <c r="Y1243" s="3"/>
      <c r="Z1243" s="3"/>
      <c r="AA1243" s="3">
        <v>49689.32</v>
      </c>
      <c r="AB1243" s="5" t="s">
        <v>671</v>
      </c>
      <c r="AC1243" s="3">
        <v>124.38</v>
      </c>
      <c r="AD1243" s="3" t="s">
        <v>2662</v>
      </c>
    </row>
    <row r="1244" spans="1:30" x14ac:dyDescent="0.25">
      <c r="A1244">
        <v>428300</v>
      </c>
      <c r="B1244" t="s">
        <v>2663</v>
      </c>
      <c r="C1244" s="3">
        <f t="shared" si="20"/>
        <v>-25.81</v>
      </c>
      <c r="D1244" s="3">
        <v>0</v>
      </c>
      <c r="E1244" s="3">
        <v>0</v>
      </c>
      <c r="F1244" s="3">
        <v>0</v>
      </c>
      <c r="G1244" s="3">
        <v>0</v>
      </c>
      <c r="H1244" s="3">
        <v>0</v>
      </c>
      <c r="I1244" s="3">
        <v>-25.81</v>
      </c>
      <c r="J1244" s="3">
        <v>-101.05</v>
      </c>
      <c r="K1244" s="3">
        <v>-126.86</v>
      </c>
      <c r="L1244">
        <v>0</v>
      </c>
      <c r="M1244" s="4">
        <v>45664</v>
      </c>
      <c r="N1244" s="3">
        <v>-206.82</v>
      </c>
      <c r="O1244" s="3">
        <v>190.4</v>
      </c>
      <c r="P1244" s="3">
        <v>3487.82</v>
      </c>
      <c r="Q1244" s="3"/>
      <c r="R1244" s="3">
        <v>0</v>
      </c>
      <c r="S1244" s="3" t="s">
        <v>50</v>
      </c>
      <c r="T1244" s="3" t="s">
        <v>32</v>
      </c>
      <c r="U1244" s="3" t="s">
        <v>35</v>
      </c>
      <c r="V1244" s="3"/>
      <c r="W1244" s="3"/>
      <c r="X1244" s="3">
        <v>-103.83</v>
      </c>
      <c r="Y1244" s="3"/>
      <c r="Z1244" s="3"/>
      <c r="AA1244" s="3">
        <v>126.86</v>
      </c>
      <c r="AB1244" s="5" t="s">
        <v>189</v>
      </c>
      <c r="AC1244" s="3">
        <v>206.82</v>
      </c>
      <c r="AD1244" s="3"/>
    </row>
    <row r="1245" spans="1:30" x14ac:dyDescent="0.25">
      <c r="A1245">
        <v>381861</v>
      </c>
      <c r="B1245" t="s">
        <v>2664</v>
      </c>
      <c r="C1245" s="3">
        <f t="shared" si="20"/>
        <v>-27.33</v>
      </c>
      <c r="D1245" s="3">
        <v>0</v>
      </c>
      <c r="E1245" s="3">
        <v>0</v>
      </c>
      <c r="F1245" s="3">
        <v>0</v>
      </c>
      <c r="G1245" s="3">
        <v>0</v>
      </c>
      <c r="H1245" s="3">
        <v>0</v>
      </c>
      <c r="I1245" s="3">
        <v>-27.33</v>
      </c>
      <c r="J1245" s="3">
        <v>0</v>
      </c>
      <c r="K1245" s="3">
        <v>-27.33</v>
      </c>
      <c r="L1245">
        <v>0</v>
      </c>
      <c r="M1245" s="4">
        <v>45671</v>
      </c>
      <c r="N1245" s="3">
        <v>-814.03</v>
      </c>
      <c r="O1245" s="3">
        <v>715.42</v>
      </c>
      <c r="P1245" s="3">
        <v>6102.54</v>
      </c>
      <c r="Q1245" s="3" t="s">
        <v>32</v>
      </c>
      <c r="R1245" s="3">
        <v>0</v>
      </c>
      <c r="S1245" s="3" t="s">
        <v>50</v>
      </c>
      <c r="T1245" s="3" t="s">
        <v>32</v>
      </c>
      <c r="U1245" s="3" t="s">
        <v>35</v>
      </c>
      <c r="V1245" s="3" t="s">
        <v>2665</v>
      </c>
      <c r="W1245" s="3"/>
      <c r="X1245" s="3">
        <v>-141.72999999999999</v>
      </c>
      <c r="Y1245" s="3"/>
      <c r="Z1245" s="3"/>
      <c r="AA1245" s="3">
        <v>27.33</v>
      </c>
      <c r="AB1245" s="5" t="s">
        <v>1366</v>
      </c>
      <c r="AC1245" s="3">
        <v>814.03</v>
      </c>
      <c r="AD1245" s="3" t="s">
        <v>2666</v>
      </c>
    </row>
    <row r="1246" spans="1:30" x14ac:dyDescent="0.25">
      <c r="A1246">
        <v>422968</v>
      </c>
      <c r="B1246" t="s">
        <v>2667</v>
      </c>
      <c r="C1246" s="3">
        <f t="shared" si="20"/>
        <v>-27.98</v>
      </c>
      <c r="D1246" s="3">
        <v>0</v>
      </c>
      <c r="E1246" s="3">
        <v>0</v>
      </c>
      <c r="F1246" s="3">
        <v>0</v>
      </c>
      <c r="G1246" s="3">
        <v>0</v>
      </c>
      <c r="H1246" s="3">
        <v>0</v>
      </c>
      <c r="I1246" s="3">
        <v>-27.98</v>
      </c>
      <c r="J1246" s="3">
        <v>0</v>
      </c>
      <c r="K1246" s="3">
        <v>-27.98</v>
      </c>
      <c r="L1246">
        <v>0</v>
      </c>
      <c r="M1246" s="4">
        <v>45708</v>
      </c>
      <c r="N1246" s="3">
        <v>-586.66999999999996</v>
      </c>
      <c r="O1246" s="3">
        <v>0</v>
      </c>
      <c r="P1246" s="3">
        <v>1859.66</v>
      </c>
      <c r="Q1246" s="3" t="s">
        <v>32</v>
      </c>
      <c r="R1246" s="3">
        <v>0</v>
      </c>
      <c r="S1246" s="3" t="s">
        <v>50</v>
      </c>
      <c r="T1246" s="3" t="s">
        <v>496</v>
      </c>
      <c r="U1246" s="3" t="s">
        <v>63</v>
      </c>
      <c r="V1246" s="3"/>
      <c r="W1246" s="3"/>
      <c r="X1246" s="3">
        <v>-27.98</v>
      </c>
      <c r="Y1246" s="3"/>
      <c r="Z1246" s="3"/>
      <c r="AA1246" s="3">
        <v>27.98</v>
      </c>
      <c r="AB1246" s="5" t="s">
        <v>193</v>
      </c>
      <c r="AC1246" s="3">
        <v>586.66999999999996</v>
      </c>
      <c r="AD1246" s="3" t="s">
        <v>2668</v>
      </c>
    </row>
    <row r="1247" spans="1:30" x14ac:dyDescent="0.25">
      <c r="A1247">
        <v>18795</v>
      </c>
      <c r="B1247" t="s">
        <v>2669</v>
      </c>
      <c r="C1247" s="3">
        <f t="shared" si="20"/>
        <v>-28.96</v>
      </c>
      <c r="D1247" s="3">
        <v>0</v>
      </c>
      <c r="E1247" s="3">
        <v>0</v>
      </c>
      <c r="F1247" s="3">
        <v>0</v>
      </c>
      <c r="G1247" s="3">
        <v>0</v>
      </c>
      <c r="H1247" s="3">
        <v>0</v>
      </c>
      <c r="I1247" s="3">
        <v>-28.96</v>
      </c>
      <c r="J1247" s="3">
        <v>0</v>
      </c>
      <c r="K1247" s="3">
        <v>-28.96</v>
      </c>
      <c r="M1247" s="4">
        <v>45645</v>
      </c>
      <c r="N1247" s="3">
        <v>-151.71</v>
      </c>
      <c r="O1247" s="3">
        <v>0</v>
      </c>
      <c r="P1247" s="3">
        <v>4737.7700000000004</v>
      </c>
      <c r="Q1247" s="3" t="s">
        <v>32</v>
      </c>
      <c r="R1247" s="3">
        <v>0</v>
      </c>
      <c r="S1247" s="3" t="s">
        <v>50</v>
      </c>
      <c r="T1247" s="3" t="s">
        <v>778</v>
      </c>
      <c r="U1247" s="3" t="s">
        <v>35</v>
      </c>
      <c r="V1247" s="3"/>
      <c r="W1247" s="3" t="s">
        <v>119</v>
      </c>
      <c r="X1247" s="3">
        <v>8.43</v>
      </c>
      <c r="Y1247" s="3"/>
      <c r="Z1247" s="3"/>
      <c r="AA1247" s="3">
        <v>28.96</v>
      </c>
      <c r="AB1247" s="5" t="s">
        <v>1440</v>
      </c>
      <c r="AC1247" s="3">
        <v>151.71</v>
      </c>
      <c r="AD1247" s="3" t="s">
        <v>2670</v>
      </c>
    </row>
    <row r="1248" spans="1:30" x14ac:dyDescent="0.25">
      <c r="A1248">
        <v>434240</v>
      </c>
      <c r="B1248" t="s">
        <v>2671</v>
      </c>
      <c r="C1248" s="3">
        <f t="shared" si="20"/>
        <v>-29.89</v>
      </c>
      <c r="D1248" s="3">
        <v>0</v>
      </c>
      <c r="E1248" s="3">
        <v>0</v>
      </c>
      <c r="F1248" s="3">
        <v>0</v>
      </c>
      <c r="G1248" s="3">
        <v>0</v>
      </c>
      <c r="H1248" s="3">
        <v>0</v>
      </c>
      <c r="I1248" s="3">
        <v>-29.89</v>
      </c>
      <c r="J1248" s="3">
        <v>0</v>
      </c>
      <c r="K1248" s="3">
        <v>-29.89</v>
      </c>
      <c r="L1248">
        <v>0</v>
      </c>
      <c r="M1248" s="4">
        <v>45674</v>
      </c>
      <c r="N1248" s="3">
        <v>-535.6</v>
      </c>
      <c r="O1248" s="3">
        <v>493.08</v>
      </c>
      <c r="P1248" s="3">
        <v>4217.84</v>
      </c>
      <c r="Q1248" s="3"/>
      <c r="R1248" s="3">
        <v>0</v>
      </c>
      <c r="S1248" s="3" t="s">
        <v>50</v>
      </c>
      <c r="T1248" s="3" t="s">
        <v>467</v>
      </c>
      <c r="U1248" s="3" t="s">
        <v>35</v>
      </c>
      <c r="V1248" s="3"/>
      <c r="W1248" s="3" t="s">
        <v>135</v>
      </c>
      <c r="X1248" s="3">
        <v>42.72</v>
      </c>
      <c r="Y1248" s="3"/>
      <c r="Z1248" s="3"/>
      <c r="AA1248" s="3">
        <v>29.89</v>
      </c>
      <c r="AB1248" s="5" t="s">
        <v>267</v>
      </c>
      <c r="AC1248" s="3">
        <v>535.6</v>
      </c>
      <c r="AD1248" s="3"/>
    </row>
    <row r="1249" spans="1:30" x14ac:dyDescent="0.25">
      <c r="A1249">
        <v>101088</v>
      </c>
      <c r="B1249" t="s">
        <v>2672</v>
      </c>
      <c r="C1249" s="3">
        <f t="shared" si="20"/>
        <v>-81.2</v>
      </c>
      <c r="D1249" s="3">
        <v>7568.85</v>
      </c>
      <c r="E1249" s="3">
        <v>132.66</v>
      </c>
      <c r="F1249" s="3">
        <v>0</v>
      </c>
      <c r="G1249" s="3">
        <v>0</v>
      </c>
      <c r="H1249" s="3">
        <v>-51.2</v>
      </c>
      <c r="I1249" s="3">
        <v>-30</v>
      </c>
      <c r="J1249" s="3">
        <v>0</v>
      </c>
      <c r="K1249" s="3">
        <v>7620.31</v>
      </c>
      <c r="L1249">
        <v>35000</v>
      </c>
      <c r="M1249" s="4">
        <v>45698</v>
      </c>
      <c r="N1249" s="3">
        <v>-6592</v>
      </c>
      <c r="O1249" s="3">
        <v>7671.51</v>
      </c>
      <c r="P1249" s="3">
        <v>51246.87</v>
      </c>
      <c r="Q1249" s="3"/>
      <c r="R1249" s="3">
        <v>0</v>
      </c>
      <c r="S1249" s="3" t="s">
        <v>33</v>
      </c>
      <c r="T1249" s="3" t="s">
        <v>318</v>
      </c>
      <c r="U1249" s="3" t="s">
        <v>35</v>
      </c>
      <c r="V1249" s="3" t="s">
        <v>1109</v>
      </c>
      <c r="W1249" s="3" t="s">
        <v>201</v>
      </c>
      <c r="X1249" s="3">
        <v>9123.2099999999991</v>
      </c>
      <c r="Y1249" s="3"/>
      <c r="Z1249" s="3"/>
      <c r="AA1249" s="3">
        <v>27379.69</v>
      </c>
      <c r="AB1249" s="5" t="s">
        <v>1043</v>
      </c>
      <c r="AC1249" s="3">
        <v>4645.3999999999996</v>
      </c>
      <c r="AD1249" s="3" t="s">
        <v>2673</v>
      </c>
    </row>
    <row r="1250" spans="1:30" x14ac:dyDescent="0.25">
      <c r="A1250">
        <v>429492</v>
      </c>
      <c r="B1250" t="s">
        <v>2674</v>
      </c>
      <c r="C1250" s="3">
        <f t="shared" si="20"/>
        <v>-67.25</v>
      </c>
      <c r="D1250" s="3">
        <v>0</v>
      </c>
      <c r="E1250" s="3">
        <v>0</v>
      </c>
      <c r="F1250" s="3">
        <v>-35.83</v>
      </c>
      <c r="G1250" s="3">
        <v>0</v>
      </c>
      <c r="H1250" s="3">
        <v>0</v>
      </c>
      <c r="I1250" s="3">
        <v>-31.42</v>
      </c>
      <c r="J1250" s="3">
        <v>0</v>
      </c>
      <c r="K1250" s="3">
        <v>-67.25</v>
      </c>
      <c r="L1250">
        <v>0</v>
      </c>
      <c r="M1250" s="4">
        <v>45678</v>
      </c>
      <c r="N1250" s="3">
        <v>-451.15</v>
      </c>
      <c r="O1250" s="3">
        <v>403.2</v>
      </c>
      <c r="P1250" s="3">
        <v>342.4</v>
      </c>
      <c r="Q1250" s="3"/>
      <c r="R1250" s="3">
        <v>0</v>
      </c>
      <c r="S1250" s="3" t="s">
        <v>50</v>
      </c>
      <c r="T1250" s="3" t="s">
        <v>32</v>
      </c>
      <c r="U1250" s="3" t="s">
        <v>35</v>
      </c>
      <c r="V1250" s="3"/>
      <c r="W1250" s="3"/>
      <c r="X1250" s="3">
        <v>-38.47</v>
      </c>
      <c r="Y1250" s="3"/>
      <c r="Z1250" s="3"/>
      <c r="AA1250" s="3">
        <v>67.25</v>
      </c>
      <c r="AB1250" s="5" t="s">
        <v>170</v>
      </c>
      <c r="AC1250" s="3">
        <v>415.32</v>
      </c>
      <c r="AD1250" s="3"/>
    </row>
    <row r="1251" spans="1:30" x14ac:dyDescent="0.25">
      <c r="A1251">
        <v>406953</v>
      </c>
      <c r="B1251" t="s">
        <v>2675</v>
      </c>
      <c r="C1251" s="3">
        <f t="shared" si="20"/>
        <v>-711.46</v>
      </c>
      <c r="D1251" s="3">
        <v>0</v>
      </c>
      <c r="E1251" s="3">
        <v>0</v>
      </c>
      <c r="F1251" s="3">
        <v>0</v>
      </c>
      <c r="G1251" s="3">
        <v>0</v>
      </c>
      <c r="H1251" s="3">
        <v>-678.87</v>
      </c>
      <c r="I1251" s="3">
        <v>-32.590000000000003</v>
      </c>
      <c r="J1251" s="3">
        <v>0</v>
      </c>
      <c r="K1251" s="3">
        <v>-711.46</v>
      </c>
      <c r="L1251">
        <v>0</v>
      </c>
      <c r="M1251" s="4">
        <v>45660</v>
      </c>
      <c r="N1251" s="3">
        <v>-384.2</v>
      </c>
      <c r="O1251" s="3">
        <v>316</v>
      </c>
      <c r="P1251" s="3">
        <v>31392.62</v>
      </c>
      <c r="Q1251" s="3" t="s">
        <v>32</v>
      </c>
      <c r="R1251" s="3">
        <v>0</v>
      </c>
      <c r="S1251" s="3" t="s">
        <v>50</v>
      </c>
      <c r="T1251" s="3" t="s">
        <v>42</v>
      </c>
      <c r="U1251" s="3" t="s">
        <v>35</v>
      </c>
      <c r="V1251" s="3" t="s">
        <v>1501</v>
      </c>
      <c r="W1251" s="3"/>
      <c r="X1251" s="3">
        <v>-614.19000000000005</v>
      </c>
      <c r="Y1251" s="3"/>
      <c r="Z1251" s="3"/>
      <c r="AA1251" s="3">
        <v>711.46</v>
      </c>
      <c r="AB1251" s="5" t="s">
        <v>1764</v>
      </c>
      <c r="AC1251" s="3">
        <v>384.2</v>
      </c>
      <c r="AD1251" s="3" t="s">
        <v>2676</v>
      </c>
    </row>
    <row r="1252" spans="1:30" x14ac:dyDescent="0.25">
      <c r="A1252">
        <v>421242</v>
      </c>
      <c r="B1252" t="s">
        <v>2677</v>
      </c>
      <c r="C1252" s="3">
        <f t="shared" si="20"/>
        <v>-32.659999999999997</v>
      </c>
      <c r="D1252" s="3">
        <v>0</v>
      </c>
      <c r="E1252" s="3">
        <v>0</v>
      </c>
      <c r="F1252" s="3">
        <v>0</v>
      </c>
      <c r="G1252" s="3">
        <v>0</v>
      </c>
      <c r="H1252" s="3">
        <v>0</v>
      </c>
      <c r="I1252" s="3">
        <v>-32.659999999999997</v>
      </c>
      <c r="J1252" s="3">
        <v>0</v>
      </c>
      <c r="K1252" s="3">
        <v>-32.659999999999997</v>
      </c>
      <c r="L1252">
        <v>0</v>
      </c>
      <c r="M1252" s="4">
        <v>45397</v>
      </c>
      <c r="N1252" s="3">
        <v>-61.49</v>
      </c>
      <c r="O1252" s="3">
        <v>0</v>
      </c>
      <c r="P1252" s="3">
        <v>1449.6</v>
      </c>
      <c r="Q1252" s="3"/>
      <c r="R1252" s="3">
        <v>0</v>
      </c>
      <c r="S1252" s="3" t="s">
        <v>50</v>
      </c>
      <c r="T1252" s="3"/>
      <c r="U1252" s="3" t="s">
        <v>44</v>
      </c>
      <c r="V1252" s="3"/>
      <c r="W1252" s="3"/>
      <c r="X1252" s="3">
        <v>-32.659999999999997</v>
      </c>
      <c r="Y1252" s="3"/>
      <c r="Z1252" s="3"/>
      <c r="AA1252" s="3">
        <v>32.659999999999997</v>
      </c>
      <c r="AB1252" s="5" t="s">
        <v>1455</v>
      </c>
      <c r="AC1252" s="3">
        <v>660.67</v>
      </c>
      <c r="AD1252" s="3"/>
    </row>
    <row r="1253" spans="1:30" x14ac:dyDescent="0.25">
      <c r="A1253">
        <v>114070</v>
      </c>
      <c r="B1253" t="s">
        <v>2678</v>
      </c>
      <c r="C1253" s="3">
        <f t="shared" si="20"/>
        <v>-372.79999999999995</v>
      </c>
      <c r="D1253" s="3">
        <v>0</v>
      </c>
      <c r="E1253" s="3">
        <v>0</v>
      </c>
      <c r="F1253" s="3">
        <v>-340.14</v>
      </c>
      <c r="G1253" s="3">
        <v>0</v>
      </c>
      <c r="H1253" s="3">
        <v>0</v>
      </c>
      <c r="I1253" s="3">
        <v>-32.659999999999997</v>
      </c>
      <c r="J1253" s="3">
        <v>-0.21</v>
      </c>
      <c r="K1253" s="3">
        <v>-373.01</v>
      </c>
      <c r="L1253">
        <v>0</v>
      </c>
      <c r="M1253" s="4">
        <v>45665</v>
      </c>
      <c r="N1253" s="3">
        <v>-2731.46</v>
      </c>
      <c r="O1253" s="3">
        <v>2128</v>
      </c>
      <c r="P1253" s="3">
        <v>4380.67</v>
      </c>
      <c r="Q1253" s="3" t="s">
        <v>32</v>
      </c>
      <c r="R1253" s="3">
        <v>0</v>
      </c>
      <c r="S1253" s="3" t="s">
        <v>50</v>
      </c>
      <c r="T1253" s="3" t="s">
        <v>32</v>
      </c>
      <c r="U1253" s="3" t="s">
        <v>44</v>
      </c>
      <c r="V1253" s="3"/>
      <c r="W1253" s="3" t="s">
        <v>37</v>
      </c>
      <c r="X1253" s="3">
        <v>-262.93</v>
      </c>
      <c r="Y1253" s="3"/>
      <c r="Z1253" s="3"/>
      <c r="AA1253" s="3">
        <v>373.01</v>
      </c>
      <c r="AB1253" s="5" t="s">
        <v>76</v>
      </c>
      <c r="AC1253" s="3">
        <v>1025.5899999999999</v>
      </c>
      <c r="AD1253" s="3" t="s">
        <v>2679</v>
      </c>
    </row>
    <row r="1254" spans="1:30" x14ac:dyDescent="0.25">
      <c r="A1254">
        <v>148324</v>
      </c>
      <c r="B1254" t="s">
        <v>2680</v>
      </c>
      <c r="C1254" s="3">
        <f t="shared" si="20"/>
        <v>-33.76</v>
      </c>
      <c r="D1254" s="3">
        <v>0</v>
      </c>
      <c r="E1254" s="3">
        <v>0</v>
      </c>
      <c r="F1254" s="3">
        <v>0</v>
      </c>
      <c r="G1254" s="3">
        <v>0</v>
      </c>
      <c r="H1254" s="3">
        <v>0</v>
      </c>
      <c r="I1254" s="3">
        <v>-33.76</v>
      </c>
      <c r="J1254" s="3">
        <v>0</v>
      </c>
      <c r="K1254" s="3">
        <v>-33.76</v>
      </c>
      <c r="L1254">
        <v>0</v>
      </c>
      <c r="M1254" s="4">
        <v>45684</v>
      </c>
      <c r="N1254" s="3">
        <v>-189.5</v>
      </c>
      <c r="O1254" s="3">
        <v>174.03</v>
      </c>
      <c r="P1254" s="3">
        <v>4741.38</v>
      </c>
      <c r="Q1254" s="3"/>
      <c r="R1254" s="3">
        <v>0</v>
      </c>
      <c r="S1254" s="3" t="s">
        <v>50</v>
      </c>
      <c r="T1254" s="3" t="s">
        <v>32</v>
      </c>
      <c r="U1254" s="3" t="s">
        <v>35</v>
      </c>
      <c r="V1254" s="3"/>
      <c r="W1254" s="3" t="s">
        <v>119</v>
      </c>
      <c r="X1254" s="3">
        <v>-33.76</v>
      </c>
      <c r="Y1254" s="3"/>
      <c r="Z1254" s="3"/>
      <c r="AA1254" s="3">
        <v>33.76</v>
      </c>
      <c r="AB1254" s="5" t="s">
        <v>722</v>
      </c>
      <c r="AC1254" s="3">
        <v>189.5</v>
      </c>
      <c r="AD1254" s="3"/>
    </row>
    <row r="1255" spans="1:30" x14ac:dyDescent="0.25">
      <c r="A1255">
        <v>44478</v>
      </c>
      <c r="B1255" t="s">
        <v>2681</v>
      </c>
      <c r="C1255" s="3">
        <f t="shared" si="20"/>
        <v>-33.76</v>
      </c>
      <c r="D1255" s="3">
        <v>0</v>
      </c>
      <c r="E1255" s="3">
        <v>0</v>
      </c>
      <c r="F1255" s="3">
        <v>0</v>
      </c>
      <c r="G1255" s="3">
        <v>0</v>
      </c>
      <c r="H1255" s="3">
        <v>0</v>
      </c>
      <c r="I1255" s="3">
        <v>-33.76</v>
      </c>
      <c r="J1255" s="3">
        <v>-365.28</v>
      </c>
      <c r="K1255" s="3">
        <v>-399.04</v>
      </c>
      <c r="L1255">
        <v>0</v>
      </c>
      <c r="M1255" s="4">
        <v>45714</v>
      </c>
      <c r="N1255" s="3">
        <v>-365.28</v>
      </c>
      <c r="O1255" s="3">
        <v>233.84</v>
      </c>
      <c r="P1255" s="3">
        <v>37000.58</v>
      </c>
      <c r="Q1255" s="3"/>
      <c r="R1255" s="3">
        <v>540.5</v>
      </c>
      <c r="S1255" s="3" t="s">
        <v>50</v>
      </c>
      <c r="T1255" s="3" t="s">
        <v>100</v>
      </c>
      <c r="U1255" s="3" t="s">
        <v>44</v>
      </c>
      <c r="V1255" s="3"/>
      <c r="W1255" s="3" t="s">
        <v>119</v>
      </c>
      <c r="X1255" s="3">
        <v>-472.58</v>
      </c>
      <c r="Y1255" s="3"/>
      <c r="Z1255" s="3"/>
      <c r="AA1255" s="3">
        <v>399.04</v>
      </c>
      <c r="AB1255" s="5" t="s">
        <v>193</v>
      </c>
      <c r="AC1255" s="3">
        <v>52.26</v>
      </c>
      <c r="AD1255" s="3" t="s">
        <v>2682</v>
      </c>
    </row>
    <row r="1256" spans="1:30" x14ac:dyDescent="0.25">
      <c r="A1256">
        <v>278966</v>
      </c>
      <c r="B1256" t="s">
        <v>2683</v>
      </c>
      <c r="C1256" s="3">
        <f t="shared" si="20"/>
        <v>-35.119999999999997</v>
      </c>
      <c r="D1256" s="3">
        <v>0</v>
      </c>
      <c r="E1256" s="3">
        <v>0</v>
      </c>
      <c r="F1256" s="3">
        <v>0</v>
      </c>
      <c r="G1256" s="3">
        <v>0</v>
      </c>
      <c r="H1256" s="3">
        <v>0</v>
      </c>
      <c r="I1256" s="3">
        <v>-35.119999999999997</v>
      </c>
      <c r="J1256" s="3">
        <v>0</v>
      </c>
      <c r="K1256" s="3">
        <v>-35.119999999999997</v>
      </c>
      <c r="L1256">
        <v>0</v>
      </c>
      <c r="M1256" s="4">
        <v>45435</v>
      </c>
      <c r="N1256" s="3">
        <v>-852.52</v>
      </c>
      <c r="O1256" s="3">
        <v>0</v>
      </c>
      <c r="P1256" s="3">
        <v>4736.54</v>
      </c>
      <c r="Q1256" s="3" t="s">
        <v>32</v>
      </c>
      <c r="R1256" s="3">
        <v>0</v>
      </c>
      <c r="S1256" s="3" t="s">
        <v>50</v>
      </c>
      <c r="T1256" s="3" t="s">
        <v>467</v>
      </c>
      <c r="U1256" s="3" t="s">
        <v>35</v>
      </c>
      <c r="V1256" s="3" t="s">
        <v>421</v>
      </c>
      <c r="W1256" s="3"/>
      <c r="X1256" s="3">
        <v>-41.92</v>
      </c>
      <c r="Y1256" s="3"/>
      <c r="Z1256" s="3"/>
      <c r="AA1256" s="3">
        <v>35.119999999999997</v>
      </c>
      <c r="AB1256" s="5" t="s">
        <v>2323</v>
      </c>
      <c r="AC1256" s="3">
        <v>0</v>
      </c>
      <c r="AD1256" s="3" t="s">
        <v>2684</v>
      </c>
    </row>
    <row r="1257" spans="1:30" x14ac:dyDescent="0.25">
      <c r="A1257">
        <v>18204</v>
      </c>
      <c r="B1257" t="s">
        <v>2685</v>
      </c>
      <c r="C1257" s="3">
        <f t="shared" si="20"/>
        <v>-35.56</v>
      </c>
      <c r="D1257" s="3">
        <v>0</v>
      </c>
      <c r="E1257" s="3">
        <v>0</v>
      </c>
      <c r="F1257" s="3">
        <v>0</v>
      </c>
      <c r="G1257" s="3">
        <v>0</v>
      </c>
      <c r="H1257" s="3">
        <v>0</v>
      </c>
      <c r="I1257" s="3">
        <v>-35.56</v>
      </c>
      <c r="J1257" s="3">
        <v>0</v>
      </c>
      <c r="K1257" s="3">
        <v>-35.56</v>
      </c>
      <c r="L1257">
        <v>0</v>
      </c>
      <c r="M1257" s="4">
        <v>45709</v>
      </c>
      <c r="N1257" s="3">
        <v>-68.48</v>
      </c>
      <c r="O1257" s="3">
        <v>535.76</v>
      </c>
      <c r="P1257" s="3">
        <v>4900.45</v>
      </c>
      <c r="Q1257" s="3" t="s">
        <v>32</v>
      </c>
      <c r="R1257" s="3">
        <v>0</v>
      </c>
      <c r="S1257" s="3" t="s">
        <v>50</v>
      </c>
      <c r="T1257" s="3" t="s">
        <v>577</v>
      </c>
      <c r="U1257" s="3" t="s">
        <v>35</v>
      </c>
      <c r="V1257" s="3"/>
      <c r="W1257" s="3" t="s">
        <v>119</v>
      </c>
      <c r="X1257" s="3">
        <v>-41.55</v>
      </c>
      <c r="Y1257" s="3"/>
      <c r="Z1257" s="3"/>
      <c r="AA1257" s="3">
        <v>35.56</v>
      </c>
      <c r="AB1257" s="5" t="s">
        <v>59</v>
      </c>
      <c r="AC1257" s="3">
        <v>68.48</v>
      </c>
      <c r="AD1257" s="3" t="s">
        <v>2686</v>
      </c>
    </row>
    <row r="1258" spans="1:30" x14ac:dyDescent="0.25">
      <c r="A1258">
        <v>280452</v>
      </c>
      <c r="B1258" t="s">
        <v>2687</v>
      </c>
      <c r="C1258" s="3">
        <f t="shared" si="20"/>
        <v>-35.67</v>
      </c>
      <c r="D1258" s="3">
        <v>0</v>
      </c>
      <c r="E1258" s="3">
        <v>0</v>
      </c>
      <c r="F1258" s="3">
        <v>0</v>
      </c>
      <c r="G1258" s="3">
        <v>0</v>
      </c>
      <c r="H1258" s="3">
        <v>0</v>
      </c>
      <c r="I1258" s="3">
        <v>-35.67</v>
      </c>
      <c r="J1258" s="3">
        <v>0</v>
      </c>
      <c r="K1258" s="3">
        <v>-35.67</v>
      </c>
      <c r="L1258">
        <v>0</v>
      </c>
      <c r="M1258" s="4">
        <v>45708</v>
      </c>
      <c r="N1258" s="3">
        <v>-3708.05</v>
      </c>
      <c r="O1258" s="3">
        <v>7260.62</v>
      </c>
      <c r="P1258" s="3">
        <v>20301.64</v>
      </c>
      <c r="Q1258" s="3" t="s">
        <v>32</v>
      </c>
      <c r="R1258" s="3">
        <v>0</v>
      </c>
      <c r="S1258" s="3" t="s">
        <v>178</v>
      </c>
      <c r="T1258" s="3" t="s">
        <v>42</v>
      </c>
      <c r="U1258" s="3" t="s">
        <v>35</v>
      </c>
      <c r="V1258" s="3" t="s">
        <v>36</v>
      </c>
      <c r="W1258" s="3" t="s">
        <v>57</v>
      </c>
      <c r="X1258" s="3">
        <v>52.08</v>
      </c>
      <c r="Y1258" s="3"/>
      <c r="Z1258" s="3"/>
      <c r="AA1258" s="3">
        <v>35.67</v>
      </c>
      <c r="AB1258" s="5" t="s">
        <v>256</v>
      </c>
      <c r="AC1258" s="3">
        <v>3708.05</v>
      </c>
      <c r="AD1258" s="3" t="s">
        <v>2688</v>
      </c>
    </row>
    <row r="1259" spans="1:30" x14ac:dyDescent="0.25">
      <c r="A1259">
        <v>157184</v>
      </c>
      <c r="B1259" t="s">
        <v>2689</v>
      </c>
      <c r="C1259" s="3">
        <f t="shared" si="20"/>
        <v>-645.19000000000005</v>
      </c>
      <c r="D1259" s="3">
        <v>0</v>
      </c>
      <c r="E1259" s="3">
        <v>0</v>
      </c>
      <c r="F1259" s="3">
        <v>0</v>
      </c>
      <c r="G1259" s="3">
        <v>-608.32000000000005</v>
      </c>
      <c r="H1259" s="3">
        <v>0</v>
      </c>
      <c r="I1259" s="3">
        <v>-36.869999999999997</v>
      </c>
      <c r="J1259" s="3">
        <v>0</v>
      </c>
      <c r="K1259" s="3">
        <v>-645.19000000000005</v>
      </c>
      <c r="L1259">
        <v>0</v>
      </c>
      <c r="M1259" s="4">
        <v>45630</v>
      </c>
      <c r="N1259" s="3">
        <v>-742.32</v>
      </c>
      <c r="O1259" s="3">
        <v>0</v>
      </c>
      <c r="P1259" s="3">
        <v>4198.72</v>
      </c>
      <c r="Q1259" s="3" t="s">
        <v>32</v>
      </c>
      <c r="R1259" s="3">
        <v>0</v>
      </c>
      <c r="S1259" s="3" t="s">
        <v>50</v>
      </c>
      <c r="T1259" s="3" t="s">
        <v>577</v>
      </c>
      <c r="U1259" s="3" t="s">
        <v>35</v>
      </c>
      <c r="V1259" s="3"/>
      <c r="W1259" s="3" t="s">
        <v>119</v>
      </c>
      <c r="X1259" s="3">
        <v>-322.88</v>
      </c>
      <c r="Y1259" s="3"/>
      <c r="Z1259" s="3"/>
      <c r="AA1259" s="3">
        <v>645.19000000000005</v>
      </c>
      <c r="AB1259" s="5" t="s">
        <v>1369</v>
      </c>
      <c r="AC1259" s="3">
        <v>-608.32000000000005</v>
      </c>
      <c r="AD1259" s="3" t="s">
        <v>2690</v>
      </c>
    </row>
    <row r="1260" spans="1:30" x14ac:dyDescent="0.25">
      <c r="A1260">
        <v>382438</v>
      </c>
      <c r="B1260" t="s">
        <v>2691</v>
      </c>
      <c r="C1260" s="3">
        <f t="shared" si="20"/>
        <v>-38.409999999999997</v>
      </c>
      <c r="D1260" s="3">
        <v>0</v>
      </c>
      <c r="E1260" s="3">
        <v>0</v>
      </c>
      <c r="F1260" s="3">
        <v>0</v>
      </c>
      <c r="G1260" s="3">
        <v>0</v>
      </c>
      <c r="H1260" s="3">
        <v>0</v>
      </c>
      <c r="I1260" s="3">
        <v>-38.409999999999997</v>
      </c>
      <c r="J1260" s="3">
        <v>0</v>
      </c>
      <c r="K1260" s="3">
        <v>-38.409999999999997</v>
      </c>
      <c r="L1260">
        <v>0</v>
      </c>
      <c r="M1260" s="4">
        <v>45643</v>
      </c>
      <c r="N1260" s="3">
        <v>-786.7</v>
      </c>
      <c r="O1260" s="3">
        <v>0</v>
      </c>
      <c r="P1260" s="3">
        <v>3353.96</v>
      </c>
      <c r="Q1260" s="3" t="s">
        <v>32</v>
      </c>
      <c r="R1260" s="3">
        <v>0</v>
      </c>
      <c r="S1260" s="3" t="s">
        <v>50</v>
      </c>
      <c r="T1260" s="3" t="s">
        <v>577</v>
      </c>
      <c r="U1260" s="3" t="s">
        <v>35</v>
      </c>
      <c r="V1260" s="3" t="s">
        <v>217</v>
      </c>
      <c r="W1260" s="3" t="s">
        <v>46</v>
      </c>
      <c r="X1260" s="3">
        <v>-42.71</v>
      </c>
      <c r="Y1260" s="3"/>
      <c r="Z1260" s="3"/>
      <c r="AA1260" s="3">
        <v>38.409999999999997</v>
      </c>
      <c r="AB1260" s="5" t="s">
        <v>1944</v>
      </c>
      <c r="AC1260" s="3">
        <v>786.7</v>
      </c>
      <c r="AD1260" s="3" t="s">
        <v>2692</v>
      </c>
    </row>
    <row r="1261" spans="1:30" x14ac:dyDescent="0.25">
      <c r="A1261">
        <v>114961</v>
      </c>
      <c r="B1261" t="s">
        <v>2693</v>
      </c>
      <c r="C1261" s="3">
        <f t="shared" si="20"/>
        <v>-38.409999999999997</v>
      </c>
      <c r="D1261" s="3">
        <v>0</v>
      </c>
      <c r="E1261" s="3">
        <v>0</v>
      </c>
      <c r="F1261" s="3">
        <v>0</v>
      </c>
      <c r="G1261" s="3">
        <v>0</v>
      </c>
      <c r="H1261" s="3">
        <v>0</v>
      </c>
      <c r="I1261" s="3">
        <v>-38.409999999999997</v>
      </c>
      <c r="J1261" s="3">
        <v>0</v>
      </c>
      <c r="K1261" s="3">
        <v>-38.409999999999997</v>
      </c>
      <c r="L1261">
        <v>0</v>
      </c>
      <c r="M1261" s="4">
        <v>45707</v>
      </c>
      <c r="N1261" s="3">
        <v>-6009.46</v>
      </c>
      <c r="O1261" s="3">
        <v>6825.67</v>
      </c>
      <c r="P1261" s="3">
        <v>20363.48</v>
      </c>
      <c r="Q1261" s="3" t="s">
        <v>32</v>
      </c>
      <c r="R1261" s="3">
        <v>0</v>
      </c>
      <c r="S1261" s="3" t="s">
        <v>436</v>
      </c>
      <c r="T1261" s="3" t="s">
        <v>577</v>
      </c>
      <c r="U1261" s="3" t="s">
        <v>35</v>
      </c>
      <c r="V1261" s="3" t="s">
        <v>292</v>
      </c>
      <c r="W1261" s="3" t="s">
        <v>119</v>
      </c>
      <c r="X1261" s="3">
        <v>-509.7</v>
      </c>
      <c r="Y1261" s="3"/>
      <c r="Z1261" s="3"/>
      <c r="AA1261" s="3">
        <v>468.68</v>
      </c>
      <c r="AB1261" s="5" t="s">
        <v>59</v>
      </c>
      <c r="AC1261" s="3">
        <v>75.66</v>
      </c>
      <c r="AD1261" s="3" t="s">
        <v>2694</v>
      </c>
    </row>
    <row r="1262" spans="1:30" x14ac:dyDescent="0.25">
      <c r="A1262">
        <v>406322</v>
      </c>
      <c r="B1262" t="s">
        <v>2695</v>
      </c>
      <c r="C1262" s="3">
        <f t="shared" si="20"/>
        <v>-39.01</v>
      </c>
      <c r="D1262" s="3">
        <v>0</v>
      </c>
      <c r="E1262" s="3">
        <v>0</v>
      </c>
      <c r="F1262" s="3">
        <v>0</v>
      </c>
      <c r="G1262" s="3">
        <v>0</v>
      </c>
      <c r="H1262" s="3">
        <v>0</v>
      </c>
      <c r="I1262" s="3">
        <v>-39.01</v>
      </c>
      <c r="J1262" s="3">
        <v>-1.33</v>
      </c>
      <c r="K1262" s="3">
        <v>-40.340000000000003</v>
      </c>
      <c r="L1262">
        <v>0</v>
      </c>
      <c r="M1262" s="4">
        <v>45692</v>
      </c>
      <c r="N1262" s="3">
        <v>-574.85</v>
      </c>
      <c r="O1262" s="3">
        <v>499.2</v>
      </c>
      <c r="P1262" s="3">
        <v>4930.7299999999996</v>
      </c>
      <c r="Q1262" s="3"/>
      <c r="R1262" s="3">
        <v>0</v>
      </c>
      <c r="S1262" s="3" t="s">
        <v>50</v>
      </c>
      <c r="T1262" s="3" t="s">
        <v>32</v>
      </c>
      <c r="U1262" s="3" t="s">
        <v>44</v>
      </c>
      <c r="V1262" s="3"/>
      <c r="W1262" s="3"/>
      <c r="X1262" s="3">
        <v>-50.24</v>
      </c>
      <c r="Y1262" s="3"/>
      <c r="Z1262" s="3"/>
      <c r="AA1262" s="3">
        <v>40.340000000000003</v>
      </c>
      <c r="AB1262" s="5" t="s">
        <v>596</v>
      </c>
      <c r="AC1262" s="3">
        <v>574.85</v>
      </c>
      <c r="AD1262" s="3"/>
    </row>
    <row r="1263" spans="1:30" x14ac:dyDescent="0.25">
      <c r="A1263">
        <v>428616</v>
      </c>
      <c r="B1263" t="s">
        <v>2696</v>
      </c>
      <c r="C1263" s="3">
        <f t="shared" si="20"/>
        <v>-39.51</v>
      </c>
      <c r="D1263" s="3">
        <v>0</v>
      </c>
      <c r="E1263" s="3">
        <v>0</v>
      </c>
      <c r="F1263" s="3">
        <v>0</v>
      </c>
      <c r="G1263" s="3">
        <v>0</v>
      </c>
      <c r="H1263" s="3">
        <v>0</v>
      </c>
      <c r="I1263" s="3">
        <v>-39.51</v>
      </c>
      <c r="J1263" s="3">
        <v>-335.16</v>
      </c>
      <c r="K1263" s="3">
        <v>-374.67</v>
      </c>
      <c r="L1263">
        <v>0</v>
      </c>
      <c r="M1263" s="4">
        <v>45711</v>
      </c>
      <c r="N1263" s="3">
        <v>750.86</v>
      </c>
      <c r="O1263" s="3">
        <v>0</v>
      </c>
      <c r="P1263" s="3">
        <v>17140.259999999998</v>
      </c>
      <c r="Q1263" s="3"/>
      <c r="R1263" s="3">
        <v>0</v>
      </c>
      <c r="S1263" s="3" t="s">
        <v>50</v>
      </c>
      <c r="T1263" s="3"/>
      <c r="U1263" s="3" t="s">
        <v>44</v>
      </c>
      <c r="V1263" s="3"/>
      <c r="W1263" s="3"/>
      <c r="X1263" s="3">
        <v>-1113.22</v>
      </c>
      <c r="Y1263" s="3"/>
      <c r="Z1263" s="3"/>
      <c r="AA1263" s="3">
        <v>374.67</v>
      </c>
      <c r="AB1263" s="5" t="s">
        <v>2697</v>
      </c>
      <c r="AC1263" s="3">
        <v>1519.4</v>
      </c>
      <c r="AD1263" s="3"/>
    </row>
    <row r="1264" spans="1:30" x14ac:dyDescent="0.25">
      <c r="A1264">
        <v>277783</v>
      </c>
      <c r="B1264" t="s">
        <v>2698</v>
      </c>
      <c r="C1264" s="3">
        <f t="shared" si="20"/>
        <v>-41.6</v>
      </c>
      <c r="D1264" s="3">
        <v>0</v>
      </c>
      <c r="E1264" s="3">
        <v>0</v>
      </c>
      <c r="F1264" s="3">
        <v>0</v>
      </c>
      <c r="G1264" s="3">
        <v>0</v>
      </c>
      <c r="H1264" s="3">
        <v>0</v>
      </c>
      <c r="I1264" s="3">
        <v>-41.6</v>
      </c>
      <c r="J1264" s="3">
        <v>-264.35000000000002</v>
      </c>
      <c r="K1264" s="3">
        <v>-305.95</v>
      </c>
      <c r="L1264">
        <v>0</v>
      </c>
      <c r="M1264" s="4">
        <v>45714</v>
      </c>
      <c r="N1264" s="3">
        <v>-400.1</v>
      </c>
      <c r="O1264" s="3">
        <v>339.18</v>
      </c>
      <c r="P1264" s="3">
        <v>7189.95</v>
      </c>
      <c r="Q1264" s="3"/>
      <c r="R1264" s="3">
        <v>0</v>
      </c>
      <c r="S1264" s="3" t="s">
        <v>50</v>
      </c>
      <c r="T1264" s="3" t="s">
        <v>166</v>
      </c>
      <c r="U1264" s="3" t="s">
        <v>35</v>
      </c>
      <c r="V1264" s="3"/>
      <c r="W1264" s="3"/>
      <c r="X1264" s="3">
        <v>-355.19</v>
      </c>
      <c r="Y1264" s="3"/>
      <c r="Z1264" s="3"/>
      <c r="AA1264" s="3">
        <v>305.95</v>
      </c>
      <c r="AB1264" s="5" t="s">
        <v>64</v>
      </c>
      <c r="AC1264" s="3">
        <v>400.1</v>
      </c>
      <c r="AD1264" s="3"/>
    </row>
    <row r="1265" spans="1:30" x14ac:dyDescent="0.25">
      <c r="A1265">
        <v>437737</v>
      </c>
      <c r="B1265" t="s">
        <v>2699</v>
      </c>
      <c r="C1265" s="3">
        <f t="shared" si="20"/>
        <v>-41.93</v>
      </c>
      <c r="D1265" s="3">
        <v>0</v>
      </c>
      <c r="E1265" s="3">
        <v>0</v>
      </c>
      <c r="F1265" s="3">
        <v>0</v>
      </c>
      <c r="G1265" s="3">
        <v>0</v>
      </c>
      <c r="H1265" s="3">
        <v>0</v>
      </c>
      <c r="I1265" s="3">
        <v>-41.93</v>
      </c>
      <c r="J1265" s="3">
        <v>0</v>
      </c>
      <c r="K1265" s="3">
        <v>-41.93</v>
      </c>
      <c r="L1265">
        <v>0</v>
      </c>
      <c r="M1265" s="4">
        <v>45565</v>
      </c>
      <c r="N1265" s="3">
        <v>-1240.43</v>
      </c>
      <c r="O1265" s="3">
        <v>0</v>
      </c>
      <c r="P1265" s="3">
        <v>1100.8</v>
      </c>
      <c r="Q1265" s="3" t="s">
        <v>32</v>
      </c>
      <c r="R1265" s="3">
        <v>0</v>
      </c>
      <c r="S1265" s="3" t="s">
        <v>50</v>
      </c>
      <c r="T1265" s="3" t="s">
        <v>697</v>
      </c>
      <c r="U1265" s="3" t="s">
        <v>35</v>
      </c>
      <c r="V1265" s="3"/>
      <c r="W1265" s="3"/>
      <c r="X1265" s="3">
        <v>57.55</v>
      </c>
      <c r="Y1265" s="3"/>
      <c r="Z1265" s="3"/>
      <c r="AA1265" s="3">
        <v>41.93</v>
      </c>
      <c r="AB1265" s="5" t="s">
        <v>2700</v>
      </c>
      <c r="AC1265" s="3">
        <v>1198.5</v>
      </c>
      <c r="AD1265" s="3" t="s">
        <v>2701</v>
      </c>
    </row>
    <row r="1266" spans="1:30" x14ac:dyDescent="0.25">
      <c r="A1266">
        <v>148392</v>
      </c>
      <c r="B1266" t="s">
        <v>2702</v>
      </c>
      <c r="C1266" s="3">
        <f t="shared" si="20"/>
        <v>-42.85</v>
      </c>
      <c r="D1266" s="3">
        <v>0</v>
      </c>
      <c r="E1266" s="3">
        <v>0</v>
      </c>
      <c r="F1266" s="3">
        <v>0</v>
      </c>
      <c r="G1266" s="3">
        <v>0</v>
      </c>
      <c r="H1266" s="3">
        <v>0</v>
      </c>
      <c r="I1266" s="3">
        <v>-42.85</v>
      </c>
      <c r="J1266" s="3">
        <v>0</v>
      </c>
      <c r="K1266" s="3">
        <v>-42.85</v>
      </c>
      <c r="L1266">
        <v>0</v>
      </c>
      <c r="M1266" s="4">
        <v>45643</v>
      </c>
      <c r="N1266" s="3">
        <v>-374.46</v>
      </c>
      <c r="O1266" s="3">
        <v>0</v>
      </c>
      <c r="P1266" s="3">
        <v>6766.86</v>
      </c>
      <c r="Q1266" s="3"/>
      <c r="R1266" s="3">
        <v>0</v>
      </c>
      <c r="S1266" s="3" t="s">
        <v>50</v>
      </c>
      <c r="T1266" s="3" t="s">
        <v>32</v>
      </c>
      <c r="U1266" s="3" t="s">
        <v>44</v>
      </c>
      <c r="V1266" s="3"/>
      <c r="W1266" s="3" t="s">
        <v>119</v>
      </c>
      <c r="X1266" s="3">
        <v>-40.74</v>
      </c>
      <c r="Y1266" s="3"/>
      <c r="Z1266" s="3"/>
      <c r="AA1266" s="3">
        <v>42.85</v>
      </c>
      <c r="AB1266" s="5" t="s">
        <v>1333</v>
      </c>
      <c r="AC1266" s="3">
        <v>374.46</v>
      </c>
      <c r="AD1266" s="3"/>
    </row>
    <row r="1267" spans="1:30" x14ac:dyDescent="0.25">
      <c r="A1267">
        <v>284438</v>
      </c>
      <c r="B1267" t="s">
        <v>2703</v>
      </c>
      <c r="C1267" s="3">
        <f t="shared" si="20"/>
        <v>-43.8</v>
      </c>
      <c r="D1267" s="3">
        <v>0</v>
      </c>
      <c r="E1267" s="3">
        <v>0</v>
      </c>
      <c r="F1267" s="3">
        <v>0</v>
      </c>
      <c r="G1267" s="3">
        <v>0</v>
      </c>
      <c r="H1267" s="3">
        <v>0</v>
      </c>
      <c r="I1267" s="3">
        <v>-43.8</v>
      </c>
      <c r="J1267" s="3">
        <v>0</v>
      </c>
      <c r="K1267" s="3">
        <v>-43.8</v>
      </c>
      <c r="M1267" s="4">
        <v>45600</v>
      </c>
      <c r="N1267" s="3">
        <v>-3507.54</v>
      </c>
      <c r="O1267" s="3">
        <v>0</v>
      </c>
      <c r="P1267" s="3">
        <v>15999.01</v>
      </c>
      <c r="Q1267" s="3" t="s">
        <v>32</v>
      </c>
      <c r="R1267" s="3">
        <v>0</v>
      </c>
      <c r="S1267" s="3" t="s">
        <v>50</v>
      </c>
      <c r="T1267" s="3" t="s">
        <v>32</v>
      </c>
      <c r="U1267" s="3" t="s">
        <v>35</v>
      </c>
      <c r="V1267" s="3"/>
      <c r="W1267" s="3"/>
      <c r="X1267" s="3">
        <v>-152.1</v>
      </c>
      <c r="Y1267" s="3"/>
      <c r="Z1267" s="3"/>
      <c r="AA1267" s="3">
        <v>43.8</v>
      </c>
      <c r="AB1267" s="5" t="s">
        <v>2463</v>
      </c>
      <c r="AC1267" s="3">
        <v>3507.54</v>
      </c>
      <c r="AD1267" s="3" t="s">
        <v>2704</v>
      </c>
    </row>
    <row r="1268" spans="1:30" x14ac:dyDescent="0.25">
      <c r="A1268">
        <v>120555</v>
      </c>
      <c r="B1268" t="s">
        <v>2705</v>
      </c>
      <c r="C1268" s="3">
        <f t="shared" si="20"/>
        <v>-44.16</v>
      </c>
      <c r="D1268" s="3">
        <v>0</v>
      </c>
      <c r="E1268" s="3">
        <v>0</v>
      </c>
      <c r="F1268" s="3">
        <v>0</v>
      </c>
      <c r="G1268" s="3">
        <v>0</v>
      </c>
      <c r="H1268" s="3">
        <v>0</v>
      </c>
      <c r="I1268" s="3">
        <v>-44.16</v>
      </c>
      <c r="J1268" s="3">
        <v>0</v>
      </c>
      <c r="K1268" s="3">
        <v>-44.16</v>
      </c>
      <c r="L1268">
        <v>0</v>
      </c>
      <c r="M1268" s="4">
        <v>45681</v>
      </c>
      <c r="N1268" s="3">
        <v>-436.51</v>
      </c>
      <c r="O1268" s="3">
        <v>475.87</v>
      </c>
      <c r="P1268" s="3">
        <v>4924.0200000000004</v>
      </c>
      <c r="Q1268" s="3"/>
      <c r="R1268" s="3">
        <v>0</v>
      </c>
      <c r="S1268" s="3" t="s">
        <v>50</v>
      </c>
      <c r="T1268" s="3" t="s">
        <v>32</v>
      </c>
      <c r="U1268" s="3" t="s">
        <v>44</v>
      </c>
      <c r="V1268" s="3"/>
      <c r="W1268" s="3" t="s">
        <v>119</v>
      </c>
      <c r="X1268" s="3">
        <v>-44.16</v>
      </c>
      <c r="Y1268" s="3"/>
      <c r="Z1268" s="3"/>
      <c r="AA1268" s="3">
        <v>44.16</v>
      </c>
      <c r="AB1268" s="5" t="s">
        <v>115</v>
      </c>
      <c r="AC1268" s="3">
        <v>436.51</v>
      </c>
      <c r="AD1268" s="3"/>
    </row>
    <row r="1269" spans="1:30" x14ac:dyDescent="0.25">
      <c r="A1269">
        <v>32337</v>
      </c>
      <c r="B1269" t="s">
        <v>2706</v>
      </c>
      <c r="C1269" s="3">
        <f t="shared" si="20"/>
        <v>-44.45</v>
      </c>
      <c r="D1269" s="3">
        <v>0</v>
      </c>
      <c r="E1269" s="3">
        <v>0</v>
      </c>
      <c r="F1269" s="3">
        <v>0</v>
      </c>
      <c r="G1269" s="3">
        <v>0</v>
      </c>
      <c r="H1269" s="3">
        <v>0</v>
      </c>
      <c r="I1269" s="3">
        <v>-44.45</v>
      </c>
      <c r="J1269" s="3">
        <v>0</v>
      </c>
      <c r="K1269" s="3">
        <v>-44.45</v>
      </c>
      <c r="M1269" s="4">
        <v>45463</v>
      </c>
      <c r="N1269" s="3">
        <v>-744.49</v>
      </c>
      <c r="O1269" s="3">
        <v>0</v>
      </c>
      <c r="P1269" s="3">
        <v>500.04</v>
      </c>
      <c r="Q1269" s="3"/>
      <c r="R1269" s="3">
        <v>0</v>
      </c>
      <c r="S1269" s="3" t="s">
        <v>50</v>
      </c>
      <c r="T1269" s="3"/>
      <c r="U1269" s="3" t="s">
        <v>414</v>
      </c>
      <c r="V1269" s="3"/>
      <c r="W1269" s="3" t="s">
        <v>119</v>
      </c>
      <c r="X1269" s="3">
        <v>-44.45</v>
      </c>
      <c r="Y1269" s="3"/>
      <c r="Z1269" s="3"/>
      <c r="AA1269" s="3">
        <v>44.45</v>
      </c>
      <c r="AB1269" s="5" t="s">
        <v>2707</v>
      </c>
      <c r="AC1269" s="3">
        <v>700.04</v>
      </c>
      <c r="AD1269" s="3"/>
    </row>
    <row r="1270" spans="1:30" x14ac:dyDescent="0.25">
      <c r="A1270">
        <v>278875</v>
      </c>
      <c r="B1270" t="s">
        <v>2708</v>
      </c>
      <c r="C1270" s="3">
        <f t="shared" si="20"/>
        <v>-45.04</v>
      </c>
      <c r="D1270" s="3">
        <v>0</v>
      </c>
      <c r="E1270" s="3">
        <v>0</v>
      </c>
      <c r="F1270" s="3">
        <v>0</v>
      </c>
      <c r="G1270" s="3">
        <v>0</v>
      </c>
      <c r="H1270" s="3">
        <v>0</v>
      </c>
      <c r="I1270" s="3">
        <v>-45.04</v>
      </c>
      <c r="J1270" s="3">
        <v>-49.08</v>
      </c>
      <c r="K1270" s="3">
        <v>-94.12</v>
      </c>
      <c r="L1270">
        <v>0</v>
      </c>
      <c r="M1270" s="4">
        <v>45709</v>
      </c>
      <c r="N1270" s="3">
        <v>-592.92999999999995</v>
      </c>
      <c r="O1270" s="3">
        <v>1793.16</v>
      </c>
      <c r="P1270" s="3">
        <v>61796.26</v>
      </c>
      <c r="Q1270" s="3" t="s">
        <v>32</v>
      </c>
      <c r="R1270" s="3">
        <v>223.2</v>
      </c>
      <c r="S1270" s="3" t="s">
        <v>770</v>
      </c>
      <c r="T1270" s="3" t="s">
        <v>32</v>
      </c>
      <c r="U1270" s="3" t="s">
        <v>44</v>
      </c>
      <c r="V1270" s="3" t="s">
        <v>224</v>
      </c>
      <c r="W1270" s="3" t="s">
        <v>201</v>
      </c>
      <c r="X1270" s="3">
        <v>-191.33</v>
      </c>
      <c r="Y1270" s="3"/>
      <c r="Z1270" s="3"/>
      <c r="AA1270" s="3">
        <v>94.12</v>
      </c>
      <c r="AB1270" s="5" t="s">
        <v>52</v>
      </c>
      <c r="AC1270" s="3">
        <v>443.46</v>
      </c>
      <c r="AD1270" s="3" t="s">
        <v>2709</v>
      </c>
    </row>
    <row r="1271" spans="1:30" x14ac:dyDescent="0.25">
      <c r="A1271">
        <v>384437</v>
      </c>
      <c r="B1271" t="s">
        <v>2710</v>
      </c>
      <c r="C1271" s="3">
        <f t="shared" si="20"/>
        <v>-47.52</v>
      </c>
      <c r="D1271" s="3">
        <v>0</v>
      </c>
      <c r="E1271" s="3">
        <v>0</v>
      </c>
      <c r="F1271" s="3">
        <v>0</v>
      </c>
      <c r="G1271" s="3">
        <v>0</v>
      </c>
      <c r="H1271" s="3">
        <v>0</v>
      </c>
      <c r="I1271" s="3">
        <v>-47.52</v>
      </c>
      <c r="J1271" s="3">
        <v>-0.06</v>
      </c>
      <c r="K1271" s="3">
        <v>-47.58</v>
      </c>
      <c r="L1271">
        <v>0</v>
      </c>
      <c r="M1271" s="4">
        <v>45705</v>
      </c>
      <c r="N1271" s="3">
        <v>-359.77</v>
      </c>
      <c r="O1271" s="3">
        <v>2505.62</v>
      </c>
      <c r="P1271" s="3">
        <v>25203.67</v>
      </c>
      <c r="Q1271" s="3"/>
      <c r="R1271" s="3">
        <v>0</v>
      </c>
      <c r="S1271" s="3" t="s">
        <v>50</v>
      </c>
      <c r="T1271" s="3" t="s">
        <v>32</v>
      </c>
      <c r="U1271" s="3" t="s">
        <v>44</v>
      </c>
      <c r="V1271" s="3"/>
      <c r="W1271" s="3"/>
      <c r="X1271" s="3">
        <v>-47.58</v>
      </c>
      <c r="Y1271" s="3"/>
      <c r="Z1271" s="3"/>
      <c r="AA1271" s="3">
        <v>47.58</v>
      </c>
      <c r="AB1271" s="5" t="s">
        <v>39</v>
      </c>
      <c r="AC1271" s="3">
        <v>359.77</v>
      </c>
      <c r="AD1271" s="3"/>
    </row>
    <row r="1272" spans="1:30" x14ac:dyDescent="0.25">
      <c r="A1272">
        <v>357114</v>
      </c>
      <c r="B1272" t="s">
        <v>2711</v>
      </c>
      <c r="C1272" s="3">
        <f t="shared" si="20"/>
        <v>-48.3</v>
      </c>
      <c r="D1272" s="3">
        <v>0</v>
      </c>
      <c r="E1272" s="3">
        <v>0</v>
      </c>
      <c r="F1272" s="3">
        <v>0</v>
      </c>
      <c r="G1272" s="3">
        <v>0</v>
      </c>
      <c r="H1272" s="3">
        <v>0</v>
      </c>
      <c r="I1272" s="3">
        <v>-48.3</v>
      </c>
      <c r="J1272" s="3">
        <v>0</v>
      </c>
      <c r="K1272" s="3">
        <v>-48.3</v>
      </c>
      <c r="L1272">
        <v>0</v>
      </c>
      <c r="M1272" s="4">
        <v>45548</v>
      </c>
      <c r="N1272" s="3">
        <v>-79.099999999999994</v>
      </c>
      <c r="O1272" s="3">
        <v>0</v>
      </c>
      <c r="P1272" s="3">
        <v>3020.02</v>
      </c>
      <c r="Q1272" s="3"/>
      <c r="R1272" s="3">
        <v>0</v>
      </c>
      <c r="S1272" s="3" t="s">
        <v>50</v>
      </c>
      <c r="T1272" s="3" t="s">
        <v>32</v>
      </c>
      <c r="U1272" s="3" t="s">
        <v>44</v>
      </c>
      <c r="V1272" s="3"/>
      <c r="W1272" s="3"/>
      <c r="X1272" s="3">
        <v>-43.81</v>
      </c>
      <c r="Y1272" s="3"/>
      <c r="Z1272" s="3"/>
      <c r="AA1272" s="3">
        <v>48.3</v>
      </c>
      <c r="AB1272" s="5" t="s">
        <v>380</v>
      </c>
      <c r="AC1272" s="3">
        <v>-48.3</v>
      </c>
      <c r="AD1272" s="3" t="s">
        <v>2712</v>
      </c>
    </row>
    <row r="1273" spans="1:30" x14ac:dyDescent="0.25">
      <c r="A1273">
        <v>413129</v>
      </c>
      <c r="B1273" t="s">
        <v>2713</v>
      </c>
      <c r="C1273" s="3">
        <f t="shared" si="20"/>
        <v>-50.59</v>
      </c>
      <c r="D1273" s="3">
        <v>0</v>
      </c>
      <c r="E1273" s="3">
        <v>0</v>
      </c>
      <c r="F1273" s="3">
        <v>0</v>
      </c>
      <c r="G1273" s="3">
        <v>0</v>
      </c>
      <c r="H1273" s="3">
        <v>0</v>
      </c>
      <c r="I1273" s="3">
        <v>-50.59</v>
      </c>
      <c r="J1273" s="3">
        <v>0</v>
      </c>
      <c r="K1273" s="3">
        <v>-50.59</v>
      </c>
      <c r="L1273">
        <v>0</v>
      </c>
      <c r="M1273" s="4">
        <v>45712</v>
      </c>
      <c r="N1273" s="3">
        <v>-5.98</v>
      </c>
      <c r="O1273" s="3">
        <v>1321.41</v>
      </c>
      <c r="P1273" s="3">
        <v>4330.47</v>
      </c>
      <c r="Q1273" s="3"/>
      <c r="R1273" s="3">
        <v>0</v>
      </c>
      <c r="S1273" s="3" t="s">
        <v>770</v>
      </c>
      <c r="T1273" s="3" t="s">
        <v>32</v>
      </c>
      <c r="U1273" s="3" t="s">
        <v>44</v>
      </c>
      <c r="V1273" s="3"/>
      <c r="W1273" s="3"/>
      <c r="X1273" s="3">
        <v>-50.59</v>
      </c>
      <c r="Y1273" s="3"/>
      <c r="Z1273" s="3"/>
      <c r="AA1273" s="3">
        <v>50.59</v>
      </c>
      <c r="AB1273" s="5" t="s">
        <v>163</v>
      </c>
      <c r="AC1273" s="3">
        <v>5.98</v>
      </c>
      <c r="AD1273" s="3"/>
    </row>
    <row r="1274" spans="1:30" x14ac:dyDescent="0.25">
      <c r="A1274">
        <v>382555</v>
      </c>
      <c r="B1274" t="s">
        <v>2714</v>
      </c>
      <c r="C1274" s="3">
        <f t="shared" si="20"/>
        <v>-51.04</v>
      </c>
      <c r="D1274" s="3">
        <v>0</v>
      </c>
      <c r="E1274" s="3">
        <v>0</v>
      </c>
      <c r="F1274" s="3">
        <v>0</v>
      </c>
      <c r="G1274" s="3">
        <v>0</v>
      </c>
      <c r="H1274" s="3">
        <v>0</v>
      </c>
      <c r="I1274" s="3">
        <v>-51.04</v>
      </c>
      <c r="J1274" s="3">
        <v>0</v>
      </c>
      <c r="K1274" s="3">
        <v>-51.04</v>
      </c>
      <c r="L1274">
        <v>0</v>
      </c>
      <c r="M1274" s="4">
        <v>45707</v>
      </c>
      <c r="N1274" s="3">
        <v>-156.41999999999999</v>
      </c>
      <c r="O1274" s="3">
        <v>196</v>
      </c>
      <c r="P1274" s="3">
        <v>5815.73</v>
      </c>
      <c r="Q1274" s="3"/>
      <c r="R1274" s="3">
        <v>0</v>
      </c>
      <c r="S1274" s="3" t="s">
        <v>50</v>
      </c>
      <c r="T1274" s="3" t="s">
        <v>32</v>
      </c>
      <c r="U1274" s="3" t="s">
        <v>35</v>
      </c>
      <c r="V1274" s="3"/>
      <c r="W1274" s="3"/>
      <c r="X1274" s="3">
        <v>-46.41</v>
      </c>
      <c r="Y1274" s="3"/>
      <c r="Z1274" s="3"/>
      <c r="AA1274" s="3">
        <v>51.04</v>
      </c>
      <c r="AB1274" s="5" t="s">
        <v>256</v>
      </c>
      <c r="AC1274" s="3">
        <v>156.41999999999999</v>
      </c>
      <c r="AD1274" s="3"/>
    </row>
    <row r="1275" spans="1:30" x14ac:dyDescent="0.25">
      <c r="A1275">
        <v>73928</v>
      </c>
      <c r="B1275" t="s">
        <v>2715</v>
      </c>
      <c r="C1275" s="3">
        <f t="shared" si="20"/>
        <v>-167.04</v>
      </c>
      <c r="D1275" s="3">
        <v>986.15</v>
      </c>
      <c r="E1275" s="3">
        <v>371.2</v>
      </c>
      <c r="F1275" s="3">
        <v>0</v>
      </c>
      <c r="G1275" s="3">
        <v>0</v>
      </c>
      <c r="H1275" s="3">
        <v>-114.24</v>
      </c>
      <c r="I1275" s="3">
        <v>-52.8</v>
      </c>
      <c r="J1275" s="3">
        <v>0</v>
      </c>
      <c r="K1275" s="3">
        <v>1190.31</v>
      </c>
      <c r="L1275">
        <v>25000</v>
      </c>
      <c r="M1275" s="4">
        <v>45706</v>
      </c>
      <c r="N1275" s="3">
        <v>-4105.92</v>
      </c>
      <c r="O1275" s="3">
        <v>5235.67</v>
      </c>
      <c r="P1275" s="3">
        <v>18026.509999999998</v>
      </c>
      <c r="Q1275" s="3"/>
      <c r="R1275" s="3">
        <v>0</v>
      </c>
      <c r="S1275" s="3" t="s">
        <v>33</v>
      </c>
      <c r="T1275" s="3" t="s">
        <v>464</v>
      </c>
      <c r="U1275" s="3" t="s">
        <v>44</v>
      </c>
      <c r="V1275" s="3" t="s">
        <v>174</v>
      </c>
      <c r="W1275" s="3" t="s">
        <v>57</v>
      </c>
      <c r="X1275" s="3">
        <v>2075.9699999999998</v>
      </c>
      <c r="Y1275" s="3"/>
      <c r="Z1275" s="3"/>
      <c r="AA1275" s="3">
        <v>23809.69</v>
      </c>
      <c r="AB1275" s="5" t="s">
        <v>70</v>
      </c>
      <c r="AC1275" s="3">
        <v>422.6</v>
      </c>
      <c r="AD1275" s="3" t="s">
        <v>2716</v>
      </c>
    </row>
    <row r="1276" spans="1:30" x14ac:dyDescent="0.25">
      <c r="A1276">
        <v>149251</v>
      </c>
      <c r="B1276" t="s">
        <v>2717</v>
      </c>
      <c r="C1276" s="3">
        <f t="shared" si="20"/>
        <v>-53.56</v>
      </c>
      <c r="D1276" s="3">
        <v>0</v>
      </c>
      <c r="E1276" s="3">
        <v>0</v>
      </c>
      <c r="F1276" s="3">
        <v>0</v>
      </c>
      <c r="G1276" s="3">
        <v>0</v>
      </c>
      <c r="H1276" s="3">
        <v>0</v>
      </c>
      <c r="I1276" s="3">
        <v>-53.56</v>
      </c>
      <c r="J1276" s="3">
        <v>0</v>
      </c>
      <c r="K1276" s="3">
        <v>-53.56</v>
      </c>
      <c r="L1276">
        <v>0</v>
      </c>
      <c r="M1276" s="4">
        <v>45705</v>
      </c>
      <c r="N1276" s="3">
        <v>-709.62</v>
      </c>
      <c r="O1276" s="3">
        <v>1491.42</v>
      </c>
      <c r="P1276" s="3">
        <v>20666.18</v>
      </c>
      <c r="Q1276" s="3"/>
      <c r="R1276" s="3">
        <v>0</v>
      </c>
      <c r="S1276" s="3" t="s">
        <v>770</v>
      </c>
      <c r="T1276" s="3" t="s">
        <v>100</v>
      </c>
      <c r="U1276" s="3" t="s">
        <v>35</v>
      </c>
      <c r="V1276" s="3" t="s">
        <v>2718</v>
      </c>
      <c r="W1276" s="3" t="s">
        <v>338</v>
      </c>
      <c r="X1276" s="3">
        <v>-165.35</v>
      </c>
      <c r="Y1276" s="3"/>
      <c r="Z1276" s="3"/>
      <c r="AA1276" s="3">
        <v>53.56</v>
      </c>
      <c r="AB1276" s="5" t="s">
        <v>319</v>
      </c>
      <c r="AC1276" s="3">
        <v>709.62</v>
      </c>
      <c r="AD1276" s="3" t="s">
        <v>2719</v>
      </c>
    </row>
    <row r="1277" spans="1:30" x14ac:dyDescent="0.25">
      <c r="A1277">
        <v>390326</v>
      </c>
      <c r="B1277" t="s">
        <v>2720</v>
      </c>
      <c r="C1277" s="3">
        <f t="shared" si="20"/>
        <v>-54.44</v>
      </c>
      <c r="D1277" s="3">
        <v>0</v>
      </c>
      <c r="E1277" s="3">
        <v>0</v>
      </c>
      <c r="F1277" s="3">
        <v>0</v>
      </c>
      <c r="G1277" s="3">
        <v>0</v>
      </c>
      <c r="H1277" s="3">
        <v>0</v>
      </c>
      <c r="I1277" s="3">
        <v>-54.44</v>
      </c>
      <c r="J1277" s="3">
        <v>0</v>
      </c>
      <c r="K1277" s="3">
        <v>-54.44</v>
      </c>
      <c r="L1277">
        <v>0</v>
      </c>
      <c r="M1277" s="4">
        <v>45650</v>
      </c>
      <c r="N1277" s="3">
        <v>0.16</v>
      </c>
      <c r="O1277" s="3">
        <v>0</v>
      </c>
      <c r="P1277" s="3">
        <v>171.6</v>
      </c>
      <c r="Q1277" s="3"/>
      <c r="R1277" s="3">
        <v>0</v>
      </c>
      <c r="S1277" s="3" t="s">
        <v>50</v>
      </c>
      <c r="T1277" s="3"/>
      <c r="U1277" s="3" t="s">
        <v>35</v>
      </c>
      <c r="V1277" s="3"/>
      <c r="W1277" s="3"/>
      <c r="X1277" s="3">
        <v>-54.54</v>
      </c>
      <c r="Y1277" s="3"/>
      <c r="Z1277" s="3"/>
      <c r="AA1277" s="3">
        <v>54.44</v>
      </c>
      <c r="AB1277" s="5" t="s">
        <v>1391</v>
      </c>
      <c r="AC1277" s="3">
        <v>-54.44</v>
      </c>
      <c r="AD1277" s="3"/>
    </row>
    <row r="1278" spans="1:30" x14ac:dyDescent="0.25">
      <c r="A1278">
        <v>433524</v>
      </c>
      <c r="B1278" t="s">
        <v>2721</v>
      </c>
      <c r="C1278" s="3">
        <f t="shared" si="20"/>
        <v>-54.44</v>
      </c>
      <c r="D1278" s="3">
        <v>0</v>
      </c>
      <c r="E1278" s="3">
        <v>0</v>
      </c>
      <c r="F1278" s="3">
        <v>0</v>
      </c>
      <c r="G1278" s="3">
        <v>0</v>
      </c>
      <c r="H1278" s="3">
        <v>0</v>
      </c>
      <c r="I1278" s="3">
        <v>-54.44</v>
      </c>
      <c r="J1278" s="3">
        <v>0</v>
      </c>
      <c r="K1278" s="3">
        <v>-54.44</v>
      </c>
      <c r="L1278">
        <v>0</v>
      </c>
      <c r="M1278" s="4">
        <v>45446</v>
      </c>
      <c r="N1278" s="3">
        <v>281.70999999999998</v>
      </c>
      <c r="O1278" s="3">
        <v>0</v>
      </c>
      <c r="P1278" s="3">
        <v>117.4</v>
      </c>
      <c r="Q1278" s="3"/>
      <c r="R1278" s="3">
        <v>0</v>
      </c>
      <c r="S1278" s="3" t="s">
        <v>50</v>
      </c>
      <c r="T1278" s="3" t="s">
        <v>2722</v>
      </c>
      <c r="U1278" s="3" t="s">
        <v>35</v>
      </c>
      <c r="V1278" s="3"/>
      <c r="W1278" s="3"/>
      <c r="X1278" s="3">
        <v>-54.44</v>
      </c>
      <c r="Y1278" s="3"/>
      <c r="Z1278" s="3"/>
      <c r="AA1278" s="3">
        <v>54.44</v>
      </c>
      <c r="AB1278" s="5" t="s">
        <v>1691</v>
      </c>
      <c r="AC1278" s="3">
        <v>-54.44</v>
      </c>
      <c r="AD1278" s="3"/>
    </row>
    <row r="1279" spans="1:30" x14ac:dyDescent="0.25">
      <c r="A1279">
        <v>17426</v>
      </c>
      <c r="B1279" t="s">
        <v>2723</v>
      </c>
      <c r="C1279" s="3">
        <f t="shared" si="20"/>
        <v>-56.49</v>
      </c>
      <c r="D1279" s="3">
        <v>0</v>
      </c>
      <c r="E1279" s="3">
        <v>0</v>
      </c>
      <c r="F1279" s="3">
        <v>0</v>
      </c>
      <c r="G1279" s="3">
        <v>0</v>
      </c>
      <c r="H1279" s="3">
        <v>0</v>
      </c>
      <c r="I1279" s="3">
        <v>-56.49</v>
      </c>
      <c r="J1279" s="3">
        <v>0</v>
      </c>
      <c r="K1279" s="3">
        <v>-56.49</v>
      </c>
      <c r="L1279">
        <v>0</v>
      </c>
      <c r="M1279" s="4">
        <v>45712</v>
      </c>
      <c r="N1279" s="3">
        <v>-444.84</v>
      </c>
      <c r="O1279" s="3">
        <v>343.76</v>
      </c>
      <c r="P1279" s="3">
        <v>575.44000000000005</v>
      </c>
      <c r="Q1279" s="3" t="s">
        <v>32</v>
      </c>
      <c r="R1279" s="3">
        <v>0</v>
      </c>
      <c r="S1279" s="3" t="s">
        <v>770</v>
      </c>
      <c r="T1279" s="3" t="s">
        <v>32</v>
      </c>
      <c r="U1279" s="3" t="s">
        <v>35</v>
      </c>
      <c r="V1279" s="3" t="s">
        <v>2724</v>
      </c>
      <c r="W1279" s="3" t="s">
        <v>119</v>
      </c>
      <c r="X1279" s="3">
        <v>-58.92</v>
      </c>
      <c r="Y1279" s="3"/>
      <c r="Z1279" s="3"/>
      <c r="AA1279" s="3">
        <v>56.49</v>
      </c>
      <c r="AB1279" s="5" t="s">
        <v>52</v>
      </c>
      <c r="AC1279" s="3">
        <v>327.79</v>
      </c>
      <c r="AD1279" s="3" t="s">
        <v>2725</v>
      </c>
    </row>
    <row r="1280" spans="1:30" x14ac:dyDescent="0.25">
      <c r="A1280">
        <v>359597</v>
      </c>
      <c r="B1280" t="s">
        <v>2726</v>
      </c>
      <c r="C1280" s="3">
        <f t="shared" si="20"/>
        <v>-56.57</v>
      </c>
      <c r="D1280" s="3">
        <v>0</v>
      </c>
      <c r="E1280" s="3">
        <v>0</v>
      </c>
      <c r="F1280" s="3">
        <v>0</v>
      </c>
      <c r="G1280" s="3">
        <v>0</v>
      </c>
      <c r="H1280" s="3">
        <v>0</v>
      </c>
      <c r="I1280" s="3">
        <v>-56.57</v>
      </c>
      <c r="J1280" s="3">
        <v>0</v>
      </c>
      <c r="K1280" s="3">
        <v>-56.57</v>
      </c>
      <c r="L1280">
        <v>0</v>
      </c>
      <c r="M1280" s="4">
        <v>45674</v>
      </c>
      <c r="N1280" s="3">
        <v>-23.87</v>
      </c>
      <c r="O1280" s="3">
        <v>0</v>
      </c>
      <c r="P1280" s="3">
        <v>13529.81</v>
      </c>
      <c r="Q1280" s="3"/>
      <c r="R1280" s="3">
        <v>0</v>
      </c>
      <c r="S1280" s="3" t="s">
        <v>50</v>
      </c>
      <c r="T1280" s="3" t="s">
        <v>32</v>
      </c>
      <c r="U1280" s="3" t="s">
        <v>157</v>
      </c>
      <c r="V1280" s="3"/>
      <c r="W1280" s="3"/>
      <c r="X1280" s="3">
        <v>-56.57</v>
      </c>
      <c r="Y1280" s="3"/>
      <c r="Z1280" s="3"/>
      <c r="AA1280" s="3">
        <v>56.57</v>
      </c>
      <c r="AB1280" s="5" t="s">
        <v>267</v>
      </c>
      <c r="AC1280" s="3">
        <v>23.87</v>
      </c>
      <c r="AD1280" s="3" t="s">
        <v>2727</v>
      </c>
    </row>
    <row r="1281" spans="1:30" x14ac:dyDescent="0.25">
      <c r="A1281">
        <v>165421</v>
      </c>
      <c r="B1281" t="s">
        <v>2728</v>
      </c>
      <c r="C1281" s="3">
        <f t="shared" si="20"/>
        <v>-57.92</v>
      </c>
      <c r="D1281" s="3">
        <v>0</v>
      </c>
      <c r="E1281" s="3">
        <v>0</v>
      </c>
      <c r="F1281" s="3">
        <v>0</v>
      </c>
      <c r="G1281" s="3">
        <v>0</v>
      </c>
      <c r="H1281" s="3">
        <v>0</v>
      </c>
      <c r="I1281" s="3">
        <v>-57.92</v>
      </c>
      <c r="J1281" s="3">
        <v>-57.92</v>
      </c>
      <c r="K1281" s="3">
        <v>-115.84</v>
      </c>
      <c r="L1281">
        <v>0</v>
      </c>
      <c r="M1281" s="4">
        <v>45702</v>
      </c>
      <c r="N1281" s="3">
        <v>-275.32</v>
      </c>
      <c r="O1281" s="3">
        <v>766.28</v>
      </c>
      <c r="P1281" s="3">
        <v>1696.98</v>
      </c>
      <c r="Q1281" s="3"/>
      <c r="R1281" s="3">
        <v>0</v>
      </c>
      <c r="S1281" s="3" t="s">
        <v>770</v>
      </c>
      <c r="T1281" s="3" t="s">
        <v>278</v>
      </c>
      <c r="U1281" s="3" t="s">
        <v>44</v>
      </c>
      <c r="V1281" s="3"/>
      <c r="W1281" s="3" t="s">
        <v>119</v>
      </c>
      <c r="X1281" s="3">
        <v>-115.84</v>
      </c>
      <c r="Y1281" s="3"/>
      <c r="Z1281" s="3"/>
      <c r="AA1281" s="3">
        <v>115.84</v>
      </c>
      <c r="AB1281" s="5" t="s">
        <v>484</v>
      </c>
      <c r="AC1281" s="3">
        <v>275.32</v>
      </c>
      <c r="AD1281" s="3" t="s">
        <v>2729</v>
      </c>
    </row>
    <row r="1282" spans="1:30" x14ac:dyDescent="0.25">
      <c r="A1282">
        <v>177755</v>
      </c>
      <c r="B1282" t="s">
        <v>2730</v>
      </c>
      <c r="C1282" s="3">
        <f t="shared" si="20"/>
        <v>-59.11</v>
      </c>
      <c r="D1282" s="3">
        <v>0</v>
      </c>
      <c r="E1282" s="3">
        <v>0</v>
      </c>
      <c r="F1282" s="3">
        <v>0</v>
      </c>
      <c r="G1282" s="3">
        <v>0</v>
      </c>
      <c r="H1282" s="3">
        <v>0</v>
      </c>
      <c r="I1282" s="3">
        <v>-59.11</v>
      </c>
      <c r="J1282" s="3">
        <v>0</v>
      </c>
      <c r="K1282" s="3">
        <v>-59.11</v>
      </c>
      <c r="L1282">
        <v>0</v>
      </c>
      <c r="M1282" s="4">
        <v>45685</v>
      </c>
      <c r="N1282" s="3">
        <v>-194.94</v>
      </c>
      <c r="O1282" s="3">
        <v>901.8</v>
      </c>
      <c r="P1282" s="3">
        <v>9641.1200000000008</v>
      </c>
      <c r="Q1282" s="3" t="s">
        <v>32</v>
      </c>
      <c r="R1282" s="3">
        <v>0</v>
      </c>
      <c r="S1282" s="3" t="s">
        <v>770</v>
      </c>
      <c r="T1282" s="3" t="s">
        <v>32</v>
      </c>
      <c r="U1282" s="3" t="s">
        <v>44</v>
      </c>
      <c r="V1282" s="3"/>
      <c r="W1282" s="3" t="s">
        <v>37</v>
      </c>
      <c r="X1282" s="3">
        <v>-66.98</v>
      </c>
      <c r="Y1282" s="3"/>
      <c r="Z1282" s="3"/>
      <c r="AA1282" s="3">
        <v>59.11</v>
      </c>
      <c r="AB1282" s="5" t="s">
        <v>425</v>
      </c>
      <c r="AC1282" s="3">
        <v>194.94</v>
      </c>
      <c r="AD1282" s="3"/>
    </row>
    <row r="1283" spans="1:30" x14ac:dyDescent="0.25">
      <c r="A1283">
        <v>393606</v>
      </c>
      <c r="B1283" t="s">
        <v>2731</v>
      </c>
      <c r="C1283" s="3">
        <f t="shared" si="20"/>
        <v>-60.11</v>
      </c>
      <c r="D1283" s="3">
        <v>0</v>
      </c>
      <c r="E1283" s="3">
        <v>0</v>
      </c>
      <c r="F1283" s="3">
        <v>0</v>
      </c>
      <c r="G1283" s="3">
        <v>0</v>
      </c>
      <c r="H1283" s="3">
        <v>0</v>
      </c>
      <c r="I1283" s="3">
        <v>-60.11</v>
      </c>
      <c r="J1283" s="3">
        <v>0</v>
      </c>
      <c r="K1283" s="3">
        <v>-60.11</v>
      </c>
      <c r="L1283">
        <v>0</v>
      </c>
      <c r="M1283" s="4">
        <v>45693</v>
      </c>
      <c r="N1283" s="3">
        <v>-302.2</v>
      </c>
      <c r="O1283" s="3">
        <v>302.39999999999998</v>
      </c>
      <c r="P1283" s="3">
        <v>1090.56</v>
      </c>
      <c r="Q1283" s="3"/>
      <c r="R1283" s="3">
        <v>0</v>
      </c>
      <c r="S1283" s="3" t="s">
        <v>50</v>
      </c>
      <c r="T1283" s="3" t="s">
        <v>32</v>
      </c>
      <c r="U1283" s="3" t="s">
        <v>35</v>
      </c>
      <c r="V1283" s="3"/>
      <c r="W1283" s="3"/>
      <c r="X1283" s="3">
        <v>-53.46</v>
      </c>
      <c r="Y1283" s="3"/>
      <c r="Z1283" s="3"/>
      <c r="AA1283" s="3">
        <v>60.11</v>
      </c>
      <c r="AB1283" s="5" t="s">
        <v>596</v>
      </c>
      <c r="AC1283" s="3">
        <v>302.2</v>
      </c>
      <c r="AD1283" s="3" t="s">
        <v>2732</v>
      </c>
    </row>
    <row r="1284" spans="1:30" x14ac:dyDescent="0.25">
      <c r="A1284">
        <v>381681</v>
      </c>
      <c r="B1284" t="s">
        <v>2733</v>
      </c>
      <c r="C1284" s="3">
        <f t="shared" si="20"/>
        <v>-71.850000000000009</v>
      </c>
      <c r="D1284" s="3">
        <v>745.16</v>
      </c>
      <c r="E1284" s="3">
        <v>0</v>
      </c>
      <c r="F1284" s="3">
        <v>0</v>
      </c>
      <c r="G1284" s="3">
        <v>0</v>
      </c>
      <c r="H1284" s="3">
        <v>-11.47</v>
      </c>
      <c r="I1284" s="3">
        <v>-60.38</v>
      </c>
      <c r="J1284" s="3">
        <v>0</v>
      </c>
      <c r="K1284" s="3">
        <v>673.31</v>
      </c>
      <c r="L1284">
        <v>15000</v>
      </c>
      <c r="M1284" s="4">
        <v>45667</v>
      </c>
      <c r="N1284" s="3">
        <v>-1629.38</v>
      </c>
      <c r="O1284" s="3">
        <v>652.16</v>
      </c>
      <c r="P1284" s="3">
        <v>55095.23</v>
      </c>
      <c r="Q1284" s="3" t="s">
        <v>32</v>
      </c>
      <c r="R1284" s="3">
        <v>0</v>
      </c>
      <c r="S1284" s="3" t="s">
        <v>334</v>
      </c>
      <c r="T1284" s="3" t="s">
        <v>564</v>
      </c>
      <c r="U1284" s="3" t="s">
        <v>35</v>
      </c>
      <c r="V1284" s="3" t="s">
        <v>139</v>
      </c>
      <c r="W1284" s="3" t="s">
        <v>110</v>
      </c>
      <c r="X1284" s="3">
        <v>3931.23</v>
      </c>
      <c r="Y1284" s="3"/>
      <c r="Z1284" s="3"/>
      <c r="AA1284" s="3">
        <v>14326.69</v>
      </c>
      <c r="AB1284" s="5" t="s">
        <v>70</v>
      </c>
      <c r="AC1284" s="3">
        <v>180.74</v>
      </c>
      <c r="AD1284" s="3" t="s">
        <v>2734</v>
      </c>
    </row>
    <row r="1285" spans="1:30" x14ac:dyDescent="0.25">
      <c r="A1285">
        <v>19899</v>
      </c>
      <c r="B1285" t="s">
        <v>2735</v>
      </c>
      <c r="C1285" s="3">
        <f t="shared" ref="C1285:C1348" si="21">F1285+G1285+H1285+I1285</f>
        <v>-62.73</v>
      </c>
      <c r="D1285" s="3">
        <v>0</v>
      </c>
      <c r="E1285" s="3">
        <v>0</v>
      </c>
      <c r="F1285" s="3">
        <v>0</v>
      </c>
      <c r="G1285" s="3">
        <v>0</v>
      </c>
      <c r="H1285" s="3">
        <v>0</v>
      </c>
      <c r="I1285" s="3">
        <v>-62.73</v>
      </c>
      <c r="J1285" s="3">
        <v>-83.11</v>
      </c>
      <c r="K1285" s="3">
        <v>-145.84</v>
      </c>
      <c r="L1285">
        <v>0</v>
      </c>
      <c r="M1285" s="4">
        <v>45705</v>
      </c>
      <c r="N1285" s="3">
        <v>-83.11</v>
      </c>
      <c r="O1285" s="3">
        <v>72.319999999999993</v>
      </c>
      <c r="P1285" s="3">
        <v>1974.9</v>
      </c>
      <c r="Q1285" s="3"/>
      <c r="R1285" s="3">
        <v>76.319999999999993</v>
      </c>
      <c r="S1285" s="3" t="s">
        <v>50</v>
      </c>
      <c r="T1285" s="3" t="s">
        <v>342</v>
      </c>
      <c r="U1285" s="3" t="s">
        <v>44</v>
      </c>
      <c r="V1285" s="3"/>
      <c r="W1285" s="3" t="s">
        <v>119</v>
      </c>
      <c r="X1285" s="3">
        <v>-67.260000000000005</v>
      </c>
      <c r="Y1285" s="3"/>
      <c r="Z1285" s="3"/>
      <c r="AA1285" s="3">
        <v>145.84</v>
      </c>
      <c r="AB1285" s="5" t="s">
        <v>671</v>
      </c>
      <c r="AC1285" s="3">
        <v>81.349999999999994</v>
      </c>
      <c r="AD1285" s="3" t="s">
        <v>2736</v>
      </c>
    </row>
    <row r="1286" spans="1:30" x14ac:dyDescent="0.25">
      <c r="A1286">
        <v>422564</v>
      </c>
      <c r="B1286" t="s">
        <v>2737</v>
      </c>
      <c r="C1286" s="3">
        <f t="shared" si="21"/>
        <v>2096</v>
      </c>
      <c r="D1286" s="3">
        <v>7557.81</v>
      </c>
      <c r="E1286" s="3">
        <v>1495.5</v>
      </c>
      <c r="F1286" s="3">
        <v>2160</v>
      </c>
      <c r="G1286" s="3">
        <v>0</v>
      </c>
      <c r="H1286" s="3">
        <v>0</v>
      </c>
      <c r="I1286" s="3">
        <v>-64</v>
      </c>
      <c r="J1286" s="3">
        <v>0</v>
      </c>
      <c r="K1286" s="3">
        <v>11149.31</v>
      </c>
      <c r="L1286">
        <v>30000</v>
      </c>
      <c r="M1286" s="4">
        <v>45702</v>
      </c>
      <c r="N1286" s="3">
        <v>-3921</v>
      </c>
      <c r="O1286" s="3">
        <v>9047.5499999999993</v>
      </c>
      <c r="P1286" s="3">
        <v>21147.03</v>
      </c>
      <c r="Q1286" s="3" t="s">
        <v>32</v>
      </c>
      <c r="R1286" s="3">
        <v>160.72</v>
      </c>
      <c r="S1286" s="3" t="s">
        <v>33</v>
      </c>
      <c r="T1286" s="3" t="s">
        <v>281</v>
      </c>
      <c r="U1286" s="3" t="s">
        <v>510</v>
      </c>
      <c r="V1286" s="3" t="s">
        <v>355</v>
      </c>
      <c r="W1286" s="3"/>
      <c r="X1286" s="3">
        <v>18584.39</v>
      </c>
      <c r="Y1286" s="3"/>
      <c r="Z1286" s="3"/>
      <c r="AA1286" s="3">
        <v>16345.88</v>
      </c>
      <c r="AB1286" s="5" t="s">
        <v>52</v>
      </c>
      <c r="AC1286" s="3">
        <v>476.25</v>
      </c>
      <c r="AD1286" s="3" t="s">
        <v>2738</v>
      </c>
    </row>
    <row r="1287" spans="1:30" x14ac:dyDescent="0.25">
      <c r="A1287">
        <v>390938</v>
      </c>
      <c r="B1287" t="s">
        <v>2739</v>
      </c>
      <c r="C1287" s="3">
        <f t="shared" si="21"/>
        <v>-64.540000000000006</v>
      </c>
      <c r="D1287" s="3">
        <v>0</v>
      </c>
      <c r="E1287" s="3">
        <v>0</v>
      </c>
      <c r="F1287" s="3">
        <v>0</v>
      </c>
      <c r="G1287" s="3">
        <v>0</v>
      </c>
      <c r="H1287" s="3">
        <v>0</v>
      </c>
      <c r="I1287" s="3">
        <v>-64.540000000000006</v>
      </c>
      <c r="J1287" s="3">
        <v>0</v>
      </c>
      <c r="K1287" s="3">
        <v>-64.540000000000006</v>
      </c>
      <c r="L1287">
        <v>0</v>
      </c>
      <c r="M1287" s="4">
        <v>45700</v>
      </c>
      <c r="N1287" s="3">
        <v>-258</v>
      </c>
      <c r="O1287" s="3">
        <v>489.67</v>
      </c>
      <c r="P1287" s="3">
        <v>7155.53</v>
      </c>
      <c r="Q1287" s="3"/>
      <c r="R1287" s="3">
        <v>0</v>
      </c>
      <c r="S1287" s="3" t="s">
        <v>50</v>
      </c>
      <c r="T1287" s="3" t="s">
        <v>32</v>
      </c>
      <c r="U1287" s="3" t="s">
        <v>35</v>
      </c>
      <c r="V1287" s="3"/>
      <c r="W1287" s="3"/>
      <c r="X1287" s="3">
        <v>-67.42</v>
      </c>
      <c r="Y1287" s="3"/>
      <c r="Z1287" s="3"/>
      <c r="AA1287" s="3">
        <v>64.540000000000006</v>
      </c>
      <c r="AB1287" s="5" t="s">
        <v>140</v>
      </c>
      <c r="AC1287" s="3">
        <v>258</v>
      </c>
      <c r="AD1287" s="3"/>
    </row>
    <row r="1288" spans="1:30" x14ac:dyDescent="0.25">
      <c r="A1288">
        <v>289382</v>
      </c>
      <c r="B1288" t="s">
        <v>2740</v>
      </c>
      <c r="C1288" s="3">
        <f t="shared" si="21"/>
        <v>-64.8</v>
      </c>
      <c r="D1288" s="3">
        <v>0</v>
      </c>
      <c r="E1288" s="3">
        <v>0</v>
      </c>
      <c r="F1288" s="3">
        <v>0</v>
      </c>
      <c r="G1288" s="3">
        <v>0</v>
      </c>
      <c r="H1288" s="3">
        <v>0</v>
      </c>
      <c r="I1288" s="3">
        <v>-64.8</v>
      </c>
      <c r="J1288" s="3">
        <v>0</v>
      </c>
      <c r="K1288" s="3">
        <v>-64.8</v>
      </c>
      <c r="M1288" s="4">
        <v>45664</v>
      </c>
      <c r="N1288" s="3">
        <v>0.03</v>
      </c>
      <c r="O1288" s="3">
        <v>259.81</v>
      </c>
      <c r="P1288" s="3">
        <v>3525.28</v>
      </c>
      <c r="Q1288" s="3" t="s">
        <v>32</v>
      </c>
      <c r="R1288" s="3">
        <v>0</v>
      </c>
      <c r="S1288" s="3" t="s">
        <v>50</v>
      </c>
      <c r="T1288" s="3" t="s">
        <v>32</v>
      </c>
      <c r="U1288" s="3" t="s">
        <v>684</v>
      </c>
      <c r="V1288" s="3"/>
      <c r="W1288" s="3"/>
      <c r="X1288" s="3">
        <v>-61.63</v>
      </c>
      <c r="Y1288" s="3"/>
      <c r="Z1288" s="3"/>
      <c r="AA1288" s="3">
        <v>64.8</v>
      </c>
      <c r="AB1288" s="5" t="s">
        <v>1764</v>
      </c>
      <c r="AC1288" s="3">
        <v>259.81</v>
      </c>
      <c r="AD1288" s="3"/>
    </row>
    <row r="1289" spans="1:30" x14ac:dyDescent="0.25">
      <c r="A1289">
        <v>17965</v>
      </c>
      <c r="B1289" t="s">
        <v>2741</v>
      </c>
      <c r="C1289" s="3">
        <f t="shared" si="21"/>
        <v>-65.180000000000007</v>
      </c>
      <c r="D1289" s="3">
        <v>0</v>
      </c>
      <c r="E1289" s="3">
        <v>0</v>
      </c>
      <c r="F1289" s="3">
        <v>0</v>
      </c>
      <c r="G1289" s="3">
        <v>0</v>
      </c>
      <c r="H1289" s="3">
        <v>0</v>
      </c>
      <c r="I1289" s="3">
        <v>-65.180000000000007</v>
      </c>
      <c r="J1289" s="3">
        <v>-13.7</v>
      </c>
      <c r="K1289" s="3">
        <v>-78.88</v>
      </c>
      <c r="L1289">
        <v>0</v>
      </c>
      <c r="M1289" s="4">
        <v>45714</v>
      </c>
      <c r="N1289" s="3">
        <v>175.98</v>
      </c>
      <c r="O1289" s="3">
        <v>144</v>
      </c>
      <c r="P1289" s="3">
        <v>4898.8999999999996</v>
      </c>
      <c r="Q1289" s="3" t="s">
        <v>32</v>
      </c>
      <c r="R1289" s="3">
        <v>0</v>
      </c>
      <c r="S1289" s="3" t="s">
        <v>50</v>
      </c>
      <c r="T1289" s="3" t="s">
        <v>42</v>
      </c>
      <c r="U1289" s="3" t="s">
        <v>35</v>
      </c>
      <c r="V1289" s="3" t="s">
        <v>2742</v>
      </c>
      <c r="W1289" s="3" t="s">
        <v>119</v>
      </c>
      <c r="X1289" s="3">
        <v>-99.54</v>
      </c>
      <c r="Y1289" s="3"/>
      <c r="Z1289" s="3"/>
      <c r="AA1289" s="3">
        <v>78.88</v>
      </c>
      <c r="AB1289" s="5" t="s">
        <v>70</v>
      </c>
      <c r="AC1289" s="3">
        <v>189.01</v>
      </c>
      <c r="AD1289" s="3" t="s">
        <v>2743</v>
      </c>
    </row>
    <row r="1290" spans="1:30" x14ac:dyDescent="0.25">
      <c r="A1290">
        <v>414485</v>
      </c>
      <c r="B1290" t="s">
        <v>2744</v>
      </c>
      <c r="C1290" s="3">
        <f t="shared" si="21"/>
        <v>-65.44</v>
      </c>
      <c r="D1290" s="3">
        <v>0</v>
      </c>
      <c r="E1290" s="3">
        <v>0</v>
      </c>
      <c r="F1290" s="3">
        <v>0</v>
      </c>
      <c r="G1290" s="3">
        <v>0</v>
      </c>
      <c r="H1290" s="3">
        <v>0</v>
      </c>
      <c r="I1290" s="3">
        <v>-65.44</v>
      </c>
      <c r="J1290" s="3">
        <v>0</v>
      </c>
      <c r="K1290" s="3">
        <v>-65.44</v>
      </c>
      <c r="L1290">
        <v>0</v>
      </c>
      <c r="M1290" s="4">
        <v>45376</v>
      </c>
      <c r="N1290" s="3">
        <v>-3785.76</v>
      </c>
      <c r="O1290" s="3">
        <v>0</v>
      </c>
      <c r="P1290" s="3">
        <v>3720.32</v>
      </c>
      <c r="Q1290" s="3" t="s">
        <v>32</v>
      </c>
      <c r="R1290" s="3">
        <v>0</v>
      </c>
      <c r="S1290" s="3" t="s">
        <v>50</v>
      </c>
      <c r="T1290" s="3"/>
      <c r="U1290" s="3" t="s">
        <v>35</v>
      </c>
      <c r="V1290" s="3" t="s">
        <v>735</v>
      </c>
      <c r="W1290" s="3"/>
      <c r="X1290" s="3">
        <v>-65.44</v>
      </c>
      <c r="Y1290" s="3"/>
      <c r="Z1290" s="3"/>
      <c r="AA1290" s="3">
        <v>65.44</v>
      </c>
      <c r="AB1290" s="5" t="s">
        <v>292</v>
      </c>
      <c r="AC1290" s="3">
        <v>355.2</v>
      </c>
      <c r="AD1290" s="3" t="s">
        <v>2745</v>
      </c>
    </row>
    <row r="1291" spans="1:30" x14ac:dyDescent="0.25">
      <c r="A1291">
        <v>418757</v>
      </c>
      <c r="B1291" t="s">
        <v>2746</v>
      </c>
      <c r="C1291" s="3">
        <f t="shared" si="21"/>
        <v>-70.150000000000006</v>
      </c>
      <c r="D1291" s="3">
        <v>0</v>
      </c>
      <c r="E1291" s="3">
        <v>0</v>
      </c>
      <c r="F1291" s="3">
        <v>0</v>
      </c>
      <c r="G1291" s="3">
        <v>0</v>
      </c>
      <c r="H1291" s="3">
        <v>0</v>
      </c>
      <c r="I1291" s="3">
        <v>-70.150000000000006</v>
      </c>
      <c r="J1291" s="3">
        <v>-139.32</v>
      </c>
      <c r="K1291" s="3">
        <v>-209.47</v>
      </c>
      <c r="L1291">
        <v>0</v>
      </c>
      <c r="M1291" s="4">
        <v>45621</v>
      </c>
      <c r="N1291" s="3">
        <v>-1149.72</v>
      </c>
      <c r="O1291" s="3">
        <v>0</v>
      </c>
      <c r="P1291" s="3">
        <v>22149.23</v>
      </c>
      <c r="Q1291" s="3"/>
      <c r="R1291" s="3">
        <v>0</v>
      </c>
      <c r="S1291" s="3" t="s">
        <v>436</v>
      </c>
      <c r="T1291" s="3" t="s">
        <v>32</v>
      </c>
      <c r="U1291" s="3" t="s">
        <v>35</v>
      </c>
      <c r="V1291" s="3"/>
      <c r="W1291" s="3"/>
      <c r="X1291" s="3">
        <v>-337.15</v>
      </c>
      <c r="Y1291" s="3"/>
      <c r="Z1291" s="3"/>
      <c r="AA1291" s="3">
        <v>209.47</v>
      </c>
      <c r="AB1291" s="5" t="s">
        <v>1369</v>
      </c>
      <c r="AC1291" s="3">
        <v>1149.72</v>
      </c>
      <c r="AD1291" s="3"/>
    </row>
    <row r="1292" spans="1:30" x14ac:dyDescent="0.25">
      <c r="A1292">
        <v>378962</v>
      </c>
      <c r="B1292" t="s">
        <v>2747</v>
      </c>
      <c r="C1292" s="3">
        <f t="shared" si="21"/>
        <v>-70.55</v>
      </c>
      <c r="D1292" s="3">
        <v>0</v>
      </c>
      <c r="E1292" s="3">
        <v>0</v>
      </c>
      <c r="F1292" s="3">
        <v>0</v>
      </c>
      <c r="G1292" s="3">
        <v>0</v>
      </c>
      <c r="H1292" s="3">
        <v>0</v>
      </c>
      <c r="I1292" s="3">
        <v>-70.55</v>
      </c>
      <c r="J1292" s="3">
        <v>-412.23</v>
      </c>
      <c r="K1292" s="3">
        <v>-482.78</v>
      </c>
      <c r="L1292">
        <v>0</v>
      </c>
      <c r="M1292" s="4">
        <v>45708</v>
      </c>
      <c r="N1292" s="3">
        <v>-397.84</v>
      </c>
      <c r="O1292" s="3">
        <v>3004.64</v>
      </c>
      <c r="P1292" s="3">
        <v>6261.2</v>
      </c>
      <c r="Q1292" s="3"/>
      <c r="R1292" s="3">
        <v>343.12</v>
      </c>
      <c r="S1292" s="3" t="s">
        <v>770</v>
      </c>
      <c r="T1292" s="3" t="s">
        <v>837</v>
      </c>
      <c r="U1292" s="3" t="s">
        <v>44</v>
      </c>
      <c r="V1292" s="3"/>
      <c r="W1292" s="3" t="s">
        <v>46</v>
      </c>
      <c r="X1292" s="3">
        <v>-170.14</v>
      </c>
      <c r="Y1292" s="3"/>
      <c r="Z1292" s="3"/>
      <c r="AA1292" s="3">
        <v>482.78</v>
      </c>
      <c r="AB1292" s="5" t="s">
        <v>59</v>
      </c>
      <c r="AC1292" s="3">
        <v>0</v>
      </c>
      <c r="AD1292" s="3"/>
    </row>
    <row r="1293" spans="1:30" x14ac:dyDescent="0.25">
      <c r="A1293">
        <v>70708</v>
      </c>
      <c r="B1293" t="s">
        <v>2748</v>
      </c>
      <c r="C1293" s="3">
        <f t="shared" si="21"/>
        <v>-73.599999999999994</v>
      </c>
      <c r="D1293" s="3">
        <v>0</v>
      </c>
      <c r="E1293" s="3">
        <v>0</v>
      </c>
      <c r="F1293" s="3">
        <v>0</v>
      </c>
      <c r="G1293" s="3">
        <v>0</v>
      </c>
      <c r="H1293" s="3">
        <v>0</v>
      </c>
      <c r="I1293" s="3">
        <v>-73.599999999999994</v>
      </c>
      <c r="J1293" s="3">
        <v>0</v>
      </c>
      <c r="K1293" s="3">
        <v>-73.599999999999994</v>
      </c>
      <c r="L1293">
        <v>0</v>
      </c>
      <c r="M1293" s="4">
        <v>45707</v>
      </c>
      <c r="N1293" s="3">
        <v>-1889.5</v>
      </c>
      <c r="O1293" s="3">
        <v>2426.0100000000002</v>
      </c>
      <c r="P1293" s="3">
        <v>594.29999999999995</v>
      </c>
      <c r="Q1293" s="3"/>
      <c r="R1293" s="3">
        <v>0</v>
      </c>
      <c r="S1293" s="3" t="s">
        <v>770</v>
      </c>
      <c r="T1293" s="3" t="s">
        <v>32</v>
      </c>
      <c r="U1293" s="3" t="s">
        <v>35</v>
      </c>
      <c r="V1293" s="3" t="s">
        <v>118</v>
      </c>
      <c r="W1293" s="3" t="s">
        <v>119</v>
      </c>
      <c r="X1293" s="3">
        <v>-108.53</v>
      </c>
      <c r="Y1293" s="3"/>
      <c r="Z1293" s="3"/>
      <c r="AA1293" s="3">
        <v>73.599999999999994</v>
      </c>
      <c r="AB1293" s="5" t="s">
        <v>193</v>
      </c>
      <c r="AC1293" s="3">
        <v>1889.5</v>
      </c>
      <c r="AD1293" s="3" t="s">
        <v>2749</v>
      </c>
    </row>
    <row r="1294" spans="1:30" x14ac:dyDescent="0.25">
      <c r="A1294">
        <v>174838</v>
      </c>
      <c r="B1294" t="s">
        <v>2750</v>
      </c>
      <c r="C1294" s="3">
        <f t="shared" si="21"/>
        <v>-74.37</v>
      </c>
      <c r="D1294" s="3">
        <v>0</v>
      </c>
      <c r="E1294" s="3">
        <v>0</v>
      </c>
      <c r="F1294" s="3">
        <v>0</v>
      </c>
      <c r="G1294" s="3">
        <v>0</v>
      </c>
      <c r="H1294" s="3">
        <v>0</v>
      </c>
      <c r="I1294" s="3">
        <v>-74.37</v>
      </c>
      <c r="J1294" s="3">
        <v>0</v>
      </c>
      <c r="K1294" s="3">
        <v>-74.37</v>
      </c>
      <c r="L1294">
        <v>0</v>
      </c>
      <c r="M1294" s="4">
        <v>45631</v>
      </c>
      <c r="N1294" s="3">
        <v>8.75</v>
      </c>
      <c r="O1294" s="3">
        <v>0</v>
      </c>
      <c r="P1294" s="3">
        <v>-68.31</v>
      </c>
      <c r="Q1294" s="3"/>
      <c r="R1294" s="3">
        <v>0</v>
      </c>
      <c r="S1294" s="3" t="s">
        <v>50</v>
      </c>
      <c r="T1294" s="3"/>
      <c r="U1294" s="3" t="s">
        <v>414</v>
      </c>
      <c r="V1294" s="3"/>
      <c r="W1294" s="3" t="s">
        <v>119</v>
      </c>
      <c r="X1294" s="3">
        <v>-79.150000000000006</v>
      </c>
      <c r="Y1294" s="3"/>
      <c r="Z1294" s="3"/>
      <c r="AA1294" s="3">
        <v>74.37</v>
      </c>
      <c r="AB1294" s="5" t="s">
        <v>604</v>
      </c>
      <c r="AC1294" s="3">
        <v>-74.37</v>
      </c>
      <c r="AD1294" s="3"/>
    </row>
    <row r="1295" spans="1:30" x14ac:dyDescent="0.25">
      <c r="A1295">
        <v>415068</v>
      </c>
      <c r="B1295" t="s">
        <v>2751</v>
      </c>
      <c r="C1295" s="3">
        <f t="shared" si="21"/>
        <v>-78.319999999999993</v>
      </c>
      <c r="D1295" s="3">
        <v>0</v>
      </c>
      <c r="E1295" s="3">
        <v>0</v>
      </c>
      <c r="F1295" s="3">
        <v>0</v>
      </c>
      <c r="G1295" s="3">
        <v>0</v>
      </c>
      <c r="H1295" s="3">
        <v>0</v>
      </c>
      <c r="I1295" s="3">
        <v>-78.319999999999993</v>
      </c>
      <c r="J1295" s="3">
        <v>0</v>
      </c>
      <c r="K1295" s="3">
        <v>-78.319999999999993</v>
      </c>
      <c r="L1295">
        <v>0</v>
      </c>
      <c r="M1295" s="4">
        <v>45674</v>
      </c>
      <c r="N1295" s="3">
        <v>-79.069999999999993</v>
      </c>
      <c r="O1295" s="3">
        <v>118.62</v>
      </c>
      <c r="P1295" s="3">
        <v>2612.48</v>
      </c>
      <c r="Q1295" s="3"/>
      <c r="R1295" s="3">
        <v>0</v>
      </c>
      <c r="S1295" s="3" t="s">
        <v>50</v>
      </c>
      <c r="T1295" s="3" t="s">
        <v>32</v>
      </c>
      <c r="U1295" s="3" t="s">
        <v>44</v>
      </c>
      <c r="V1295" s="3"/>
      <c r="W1295" s="3"/>
      <c r="X1295" s="3">
        <v>-66.959999999999994</v>
      </c>
      <c r="Y1295" s="3"/>
      <c r="Z1295" s="3"/>
      <c r="AA1295" s="3">
        <v>78.319999999999993</v>
      </c>
      <c r="AB1295" s="5" t="s">
        <v>267</v>
      </c>
      <c r="AC1295" s="3">
        <v>79.069999999999993</v>
      </c>
      <c r="AD1295" s="3"/>
    </row>
    <row r="1296" spans="1:30" x14ac:dyDescent="0.25">
      <c r="A1296">
        <v>16634</v>
      </c>
      <c r="B1296" t="s">
        <v>2752</v>
      </c>
      <c r="C1296" s="3">
        <f t="shared" si="21"/>
        <v>-79.92</v>
      </c>
      <c r="D1296" s="3">
        <v>0</v>
      </c>
      <c r="E1296" s="3">
        <v>0</v>
      </c>
      <c r="F1296" s="3">
        <v>0</v>
      </c>
      <c r="G1296" s="3">
        <v>0</v>
      </c>
      <c r="H1296" s="3">
        <v>0</v>
      </c>
      <c r="I1296" s="3">
        <v>-79.92</v>
      </c>
      <c r="J1296" s="3">
        <v>0</v>
      </c>
      <c r="K1296" s="3">
        <v>-79.92</v>
      </c>
      <c r="L1296">
        <v>0</v>
      </c>
      <c r="M1296" s="4">
        <v>45569</v>
      </c>
      <c r="N1296" s="3">
        <v>-791.65</v>
      </c>
      <c r="O1296" s="3">
        <v>0</v>
      </c>
      <c r="P1296" s="3">
        <v>684</v>
      </c>
      <c r="Q1296" s="3" t="s">
        <v>32</v>
      </c>
      <c r="R1296" s="3">
        <v>0</v>
      </c>
      <c r="S1296" s="3" t="s">
        <v>50</v>
      </c>
      <c r="T1296" s="3" t="s">
        <v>32</v>
      </c>
      <c r="U1296" s="3" t="s">
        <v>44</v>
      </c>
      <c r="V1296" s="3"/>
      <c r="W1296" s="3" t="s">
        <v>119</v>
      </c>
      <c r="X1296" s="3">
        <v>-63.32</v>
      </c>
      <c r="Y1296" s="3"/>
      <c r="Z1296" s="3"/>
      <c r="AA1296" s="3">
        <v>79.92</v>
      </c>
      <c r="AB1296" s="5" t="s">
        <v>47</v>
      </c>
      <c r="AC1296" s="3">
        <v>711.73</v>
      </c>
      <c r="AD1296" s="3" t="s">
        <v>2753</v>
      </c>
    </row>
    <row r="1297" spans="1:30" x14ac:dyDescent="0.25">
      <c r="A1297">
        <v>182606</v>
      </c>
      <c r="B1297" t="s">
        <v>2754</v>
      </c>
      <c r="C1297" s="3">
        <f t="shared" si="21"/>
        <v>-80.81</v>
      </c>
      <c r="D1297" s="3">
        <v>0</v>
      </c>
      <c r="E1297" s="3">
        <v>0</v>
      </c>
      <c r="F1297" s="3">
        <v>0</v>
      </c>
      <c r="G1297" s="3">
        <v>0</v>
      </c>
      <c r="H1297" s="3">
        <v>0</v>
      </c>
      <c r="I1297" s="3">
        <v>-80.81</v>
      </c>
      <c r="J1297" s="3">
        <v>-51.12</v>
      </c>
      <c r="K1297" s="3">
        <v>-131.93</v>
      </c>
      <c r="L1297">
        <v>0</v>
      </c>
      <c r="M1297" s="4">
        <v>45694</v>
      </c>
      <c r="N1297" s="3">
        <v>-205.08</v>
      </c>
      <c r="O1297" s="3">
        <v>512</v>
      </c>
      <c r="P1297" s="3">
        <v>8809.2900000000009</v>
      </c>
      <c r="Q1297" s="3" t="s">
        <v>32</v>
      </c>
      <c r="R1297" s="3">
        <v>0</v>
      </c>
      <c r="S1297" s="3" t="s">
        <v>50</v>
      </c>
      <c r="T1297" s="3" t="s">
        <v>32</v>
      </c>
      <c r="U1297" s="3" t="s">
        <v>35</v>
      </c>
      <c r="V1297" s="3" t="s">
        <v>2582</v>
      </c>
      <c r="W1297" s="3" t="s">
        <v>110</v>
      </c>
      <c r="X1297" s="3">
        <v>-92.35</v>
      </c>
      <c r="Y1297" s="3"/>
      <c r="Z1297" s="3"/>
      <c r="AA1297" s="3">
        <v>131.93</v>
      </c>
      <c r="AB1297" s="5" t="s">
        <v>429</v>
      </c>
      <c r="AC1297" s="3">
        <v>205.08</v>
      </c>
      <c r="AD1297" s="3" t="s">
        <v>2755</v>
      </c>
    </row>
    <row r="1298" spans="1:30" x14ac:dyDescent="0.25">
      <c r="A1298">
        <v>17627</v>
      </c>
      <c r="B1298" t="s">
        <v>2756</v>
      </c>
      <c r="C1298" s="3">
        <f t="shared" si="21"/>
        <v>-82.15</v>
      </c>
      <c r="D1298" s="3">
        <v>0</v>
      </c>
      <c r="E1298" s="3">
        <v>0</v>
      </c>
      <c r="F1298" s="3">
        <v>0</v>
      </c>
      <c r="G1298" s="3">
        <v>0</v>
      </c>
      <c r="H1298" s="3">
        <v>0</v>
      </c>
      <c r="I1298" s="3">
        <v>-82.15</v>
      </c>
      <c r="J1298" s="3">
        <v>0</v>
      </c>
      <c r="K1298" s="3">
        <v>-82.15</v>
      </c>
      <c r="L1298">
        <v>0</v>
      </c>
      <c r="M1298" s="4">
        <v>45425</v>
      </c>
      <c r="N1298" s="3">
        <v>-868.68</v>
      </c>
      <c r="O1298" s="3">
        <v>0</v>
      </c>
      <c r="P1298" s="3">
        <v>697.08</v>
      </c>
      <c r="Q1298" s="3"/>
      <c r="R1298" s="3">
        <v>0</v>
      </c>
      <c r="S1298" s="3" t="s">
        <v>50</v>
      </c>
      <c r="T1298" s="3"/>
      <c r="U1298" s="3" t="s">
        <v>35</v>
      </c>
      <c r="V1298" s="3"/>
      <c r="W1298" s="3" t="s">
        <v>119</v>
      </c>
      <c r="X1298" s="3">
        <v>-82.15</v>
      </c>
      <c r="Y1298" s="3"/>
      <c r="Z1298" s="3"/>
      <c r="AA1298" s="3">
        <v>82.15</v>
      </c>
      <c r="AB1298" s="5" t="s">
        <v>1863</v>
      </c>
      <c r="AC1298" s="3">
        <v>-76.040000000000006</v>
      </c>
      <c r="AD1298" s="3"/>
    </row>
    <row r="1299" spans="1:30" x14ac:dyDescent="0.25">
      <c r="A1299">
        <v>375441</v>
      </c>
      <c r="B1299" t="s">
        <v>2757</v>
      </c>
      <c r="C1299" s="3">
        <f t="shared" si="21"/>
        <v>-83.62</v>
      </c>
      <c r="D1299" s="3">
        <v>0</v>
      </c>
      <c r="E1299" s="3">
        <v>0</v>
      </c>
      <c r="F1299" s="3">
        <v>0</v>
      </c>
      <c r="G1299" s="3">
        <v>0</v>
      </c>
      <c r="H1299" s="3">
        <v>0</v>
      </c>
      <c r="I1299" s="3">
        <v>-83.62</v>
      </c>
      <c r="J1299" s="3">
        <v>0</v>
      </c>
      <c r="K1299" s="3">
        <v>-83.62</v>
      </c>
      <c r="L1299">
        <v>0</v>
      </c>
      <c r="M1299" s="4">
        <v>45707</v>
      </c>
      <c r="N1299" s="3">
        <v>-149.56</v>
      </c>
      <c r="O1299" s="3">
        <v>3354.41</v>
      </c>
      <c r="P1299" s="3">
        <v>7819.2</v>
      </c>
      <c r="Q1299" s="3" t="s">
        <v>32</v>
      </c>
      <c r="R1299" s="3">
        <v>0</v>
      </c>
      <c r="S1299" s="3" t="s">
        <v>50</v>
      </c>
      <c r="T1299" s="3" t="s">
        <v>32</v>
      </c>
      <c r="U1299" s="3" t="s">
        <v>35</v>
      </c>
      <c r="V1299" s="3" t="s">
        <v>1136</v>
      </c>
      <c r="W1299" s="3"/>
      <c r="X1299" s="3">
        <v>-84.61</v>
      </c>
      <c r="Y1299" s="3"/>
      <c r="Z1299" s="3"/>
      <c r="AA1299" s="3">
        <v>83.62</v>
      </c>
      <c r="AB1299" s="5" t="s">
        <v>256</v>
      </c>
      <c r="AC1299" s="3">
        <v>149.56</v>
      </c>
      <c r="AD1299" s="3" t="s">
        <v>2758</v>
      </c>
    </row>
    <row r="1300" spans="1:30" x14ac:dyDescent="0.25">
      <c r="A1300">
        <v>168639</v>
      </c>
      <c r="B1300" t="s">
        <v>2759</v>
      </c>
      <c r="C1300" s="3">
        <f t="shared" si="21"/>
        <v>-87.72</v>
      </c>
      <c r="D1300" s="3">
        <v>0</v>
      </c>
      <c r="E1300" s="3">
        <v>0</v>
      </c>
      <c r="F1300" s="3">
        <v>0</v>
      </c>
      <c r="G1300" s="3">
        <v>0</v>
      </c>
      <c r="H1300" s="3">
        <v>0</v>
      </c>
      <c r="I1300" s="3">
        <v>-87.72</v>
      </c>
      <c r="J1300" s="3">
        <v>0</v>
      </c>
      <c r="K1300" s="3">
        <v>-87.72</v>
      </c>
      <c r="M1300" s="4">
        <v>45632</v>
      </c>
      <c r="N1300" s="3">
        <v>-201.42</v>
      </c>
      <c r="O1300" s="3">
        <v>0</v>
      </c>
      <c r="P1300" s="3">
        <v>1127.4000000000001</v>
      </c>
      <c r="Q1300" s="3"/>
      <c r="R1300" s="3">
        <v>0</v>
      </c>
      <c r="S1300" s="3" t="s">
        <v>770</v>
      </c>
      <c r="T1300" s="3" t="s">
        <v>32</v>
      </c>
      <c r="U1300" s="3" t="s">
        <v>35</v>
      </c>
      <c r="V1300" s="3"/>
      <c r="W1300" s="3" t="s">
        <v>119</v>
      </c>
      <c r="X1300" s="3">
        <v>-87.72</v>
      </c>
      <c r="Y1300" s="3"/>
      <c r="Z1300" s="3"/>
      <c r="AA1300" s="3">
        <v>87.72</v>
      </c>
      <c r="AB1300" s="5" t="s">
        <v>2549</v>
      </c>
      <c r="AC1300" s="3">
        <v>201.42</v>
      </c>
      <c r="AD1300" s="3"/>
    </row>
    <row r="1301" spans="1:30" x14ac:dyDescent="0.25">
      <c r="A1301">
        <v>393889</v>
      </c>
      <c r="B1301" t="s">
        <v>2760</v>
      </c>
      <c r="C1301" s="3">
        <f t="shared" si="21"/>
        <v>-87.75</v>
      </c>
      <c r="D1301" s="3">
        <v>0</v>
      </c>
      <c r="E1301" s="3">
        <v>0</v>
      </c>
      <c r="F1301" s="3">
        <v>0</v>
      </c>
      <c r="G1301" s="3">
        <v>0</v>
      </c>
      <c r="H1301" s="3">
        <v>0</v>
      </c>
      <c r="I1301" s="3">
        <v>-87.75</v>
      </c>
      <c r="J1301" s="3">
        <v>0</v>
      </c>
      <c r="K1301" s="3">
        <v>-87.75</v>
      </c>
      <c r="L1301">
        <v>0</v>
      </c>
      <c r="M1301" s="4">
        <v>45622</v>
      </c>
      <c r="N1301" s="3">
        <v>-134.18</v>
      </c>
      <c r="O1301" s="3">
        <v>0</v>
      </c>
      <c r="P1301" s="3">
        <v>1530.31</v>
      </c>
      <c r="Q1301" s="3"/>
      <c r="R1301" s="3">
        <v>0</v>
      </c>
      <c r="S1301" s="3" t="s">
        <v>50</v>
      </c>
      <c r="T1301" s="3" t="s">
        <v>32</v>
      </c>
      <c r="U1301" s="3" t="s">
        <v>35</v>
      </c>
      <c r="V1301" s="3"/>
      <c r="W1301" s="3"/>
      <c r="X1301" s="3">
        <v>-87.75</v>
      </c>
      <c r="Y1301" s="3"/>
      <c r="Z1301" s="3"/>
      <c r="AA1301" s="3">
        <v>87.75</v>
      </c>
      <c r="AB1301" s="5" t="s">
        <v>1637</v>
      </c>
      <c r="AC1301" s="3">
        <v>134.18</v>
      </c>
      <c r="AD1301" s="3"/>
    </row>
    <row r="1302" spans="1:30" x14ac:dyDescent="0.25">
      <c r="A1302">
        <v>16563</v>
      </c>
      <c r="B1302" t="s">
        <v>2761</v>
      </c>
      <c r="C1302" s="3">
        <f t="shared" si="21"/>
        <v>-167.09</v>
      </c>
      <c r="D1302" s="3">
        <v>8026.05</v>
      </c>
      <c r="E1302" s="3">
        <v>2392.04</v>
      </c>
      <c r="F1302" s="3">
        <v>0</v>
      </c>
      <c r="G1302" s="3">
        <v>0</v>
      </c>
      <c r="H1302" s="3">
        <v>-76.67</v>
      </c>
      <c r="I1302" s="3">
        <v>-90.42</v>
      </c>
      <c r="J1302" s="3">
        <v>-5.14</v>
      </c>
      <c r="K1302" s="3">
        <v>10245.86</v>
      </c>
      <c r="L1302">
        <v>7500</v>
      </c>
      <c r="M1302" s="4">
        <v>45712</v>
      </c>
      <c r="N1302" s="3">
        <v>-135.68</v>
      </c>
      <c r="O1302" s="3">
        <v>10393.1</v>
      </c>
      <c r="P1302" s="3">
        <v>22709.27</v>
      </c>
      <c r="Q1302" s="3" t="s">
        <v>32</v>
      </c>
      <c r="R1302" s="3">
        <v>0</v>
      </c>
      <c r="S1302" s="3" t="s">
        <v>334</v>
      </c>
      <c r="T1302" s="3" t="s">
        <v>449</v>
      </c>
      <c r="U1302" s="3" t="s">
        <v>35</v>
      </c>
      <c r="V1302" s="3" t="s">
        <v>114</v>
      </c>
      <c r="W1302" s="3" t="s">
        <v>119</v>
      </c>
      <c r="X1302" s="3">
        <v>1550.78</v>
      </c>
      <c r="Y1302" s="3"/>
      <c r="Z1302" s="3"/>
      <c r="AA1302" s="3">
        <v>-2745.86</v>
      </c>
      <c r="AB1302" s="5" t="s">
        <v>52</v>
      </c>
      <c r="AC1302" s="3">
        <v>300.8</v>
      </c>
      <c r="AD1302" s="3" t="s">
        <v>2762</v>
      </c>
    </row>
    <row r="1303" spans="1:30" x14ac:dyDescent="0.25">
      <c r="A1303">
        <v>376150</v>
      </c>
      <c r="B1303" t="s">
        <v>2763</v>
      </c>
      <c r="C1303" s="3">
        <f t="shared" si="21"/>
        <v>-90.58</v>
      </c>
      <c r="D1303" s="3">
        <v>0</v>
      </c>
      <c r="E1303" s="3">
        <v>0</v>
      </c>
      <c r="F1303" s="3">
        <v>0</v>
      </c>
      <c r="G1303" s="3">
        <v>0</v>
      </c>
      <c r="H1303" s="3">
        <v>0</v>
      </c>
      <c r="I1303" s="3">
        <v>-90.58</v>
      </c>
      <c r="J1303" s="3">
        <v>0</v>
      </c>
      <c r="K1303" s="3">
        <v>-90.58</v>
      </c>
      <c r="L1303">
        <v>0</v>
      </c>
      <c r="M1303" s="4">
        <v>45699</v>
      </c>
      <c r="N1303" s="3">
        <v>-264.13</v>
      </c>
      <c r="O1303" s="3">
        <v>242.6</v>
      </c>
      <c r="P1303" s="3">
        <v>810.42</v>
      </c>
      <c r="Q1303" s="3"/>
      <c r="R1303" s="3">
        <v>0</v>
      </c>
      <c r="S1303" s="3" t="s">
        <v>50</v>
      </c>
      <c r="T1303" s="3" t="s">
        <v>32</v>
      </c>
      <c r="U1303" s="3" t="s">
        <v>44</v>
      </c>
      <c r="V1303" s="3"/>
      <c r="W1303" s="3"/>
      <c r="X1303" s="3">
        <v>-90.58</v>
      </c>
      <c r="Y1303" s="3"/>
      <c r="Z1303" s="3"/>
      <c r="AA1303" s="3">
        <v>90.58</v>
      </c>
      <c r="AB1303" s="5" t="s">
        <v>519</v>
      </c>
      <c r="AC1303" s="3">
        <v>264.13</v>
      </c>
      <c r="AD1303" s="3"/>
    </row>
    <row r="1304" spans="1:30" x14ac:dyDescent="0.25">
      <c r="A1304">
        <v>127815</v>
      </c>
      <c r="B1304" t="s">
        <v>2764</v>
      </c>
      <c r="C1304" s="3">
        <f t="shared" si="21"/>
        <v>-180.57</v>
      </c>
      <c r="D1304" s="3">
        <v>0</v>
      </c>
      <c r="E1304" s="3">
        <v>0</v>
      </c>
      <c r="F1304" s="3">
        <v>0</v>
      </c>
      <c r="G1304" s="3">
        <v>0</v>
      </c>
      <c r="H1304" s="3">
        <v>-86.9</v>
      </c>
      <c r="I1304" s="3">
        <v>-93.67</v>
      </c>
      <c r="J1304" s="3">
        <v>0</v>
      </c>
      <c r="K1304" s="3">
        <v>-180.57</v>
      </c>
      <c r="L1304">
        <v>0</v>
      </c>
      <c r="M1304" s="4">
        <v>45618</v>
      </c>
      <c r="N1304" s="3">
        <v>-271.57</v>
      </c>
      <c r="O1304" s="3">
        <v>0</v>
      </c>
      <c r="P1304" s="3">
        <v>21647.8</v>
      </c>
      <c r="Q1304" s="3" t="s">
        <v>32</v>
      </c>
      <c r="R1304" s="3">
        <v>0</v>
      </c>
      <c r="S1304" s="3" t="s">
        <v>436</v>
      </c>
      <c r="T1304" s="3" t="s">
        <v>778</v>
      </c>
      <c r="U1304" s="3" t="s">
        <v>44</v>
      </c>
      <c r="V1304" s="3"/>
      <c r="W1304" s="3" t="s">
        <v>135</v>
      </c>
      <c r="X1304" s="3">
        <v>-366.55</v>
      </c>
      <c r="Y1304" s="3"/>
      <c r="Z1304" s="3"/>
      <c r="AA1304" s="3">
        <v>180.57</v>
      </c>
      <c r="AB1304" s="5" t="s">
        <v>356</v>
      </c>
      <c r="AC1304" s="3">
        <v>271.57</v>
      </c>
      <c r="AD1304" s="3" t="s">
        <v>2765</v>
      </c>
    </row>
    <row r="1305" spans="1:30" x14ac:dyDescent="0.25">
      <c r="A1305">
        <v>177594</v>
      </c>
      <c r="B1305" t="s">
        <v>2766</v>
      </c>
      <c r="C1305" s="3">
        <f t="shared" si="21"/>
        <v>-93.68</v>
      </c>
      <c r="D1305" s="3">
        <v>0</v>
      </c>
      <c r="E1305" s="3">
        <v>0</v>
      </c>
      <c r="F1305" s="3">
        <v>0</v>
      </c>
      <c r="G1305" s="3">
        <v>0</v>
      </c>
      <c r="H1305" s="3">
        <v>0</v>
      </c>
      <c r="I1305" s="3">
        <v>-93.68</v>
      </c>
      <c r="J1305" s="3">
        <v>0</v>
      </c>
      <c r="K1305" s="3">
        <v>-93.68</v>
      </c>
      <c r="L1305">
        <v>0</v>
      </c>
      <c r="M1305" s="4">
        <v>45701</v>
      </c>
      <c r="N1305" s="3">
        <v>-158.4</v>
      </c>
      <c r="O1305" s="3">
        <v>9664.6</v>
      </c>
      <c r="P1305" s="3">
        <v>6442.83</v>
      </c>
      <c r="Q1305" s="3" t="s">
        <v>32</v>
      </c>
      <c r="R1305" s="3">
        <v>2033.6</v>
      </c>
      <c r="S1305" s="3" t="s">
        <v>50</v>
      </c>
      <c r="T1305" s="3" t="s">
        <v>966</v>
      </c>
      <c r="U1305" s="3" t="s">
        <v>35</v>
      </c>
      <c r="V1305" s="3" t="s">
        <v>1553</v>
      </c>
      <c r="W1305" s="3" t="s">
        <v>37</v>
      </c>
      <c r="X1305" s="3">
        <v>290.07</v>
      </c>
      <c r="Y1305" s="3"/>
      <c r="Z1305" s="3"/>
      <c r="AA1305" s="3">
        <v>93.68</v>
      </c>
      <c r="AB1305" s="5" t="s">
        <v>671</v>
      </c>
      <c r="AC1305" s="3">
        <v>158.4</v>
      </c>
      <c r="AD1305" s="3" t="s">
        <v>2767</v>
      </c>
    </row>
    <row r="1306" spans="1:30" x14ac:dyDescent="0.25">
      <c r="A1306">
        <v>382205</v>
      </c>
      <c r="B1306" t="s">
        <v>2768</v>
      </c>
      <c r="C1306" s="3">
        <f t="shared" si="21"/>
        <v>-95.32</v>
      </c>
      <c r="D1306" s="3">
        <v>0</v>
      </c>
      <c r="E1306" s="3">
        <v>0</v>
      </c>
      <c r="F1306" s="3">
        <v>0</v>
      </c>
      <c r="G1306" s="3">
        <v>0</v>
      </c>
      <c r="H1306" s="3">
        <v>0</v>
      </c>
      <c r="I1306" s="3">
        <v>-95.32</v>
      </c>
      <c r="J1306" s="3">
        <v>0</v>
      </c>
      <c r="K1306" s="3">
        <v>-95.32</v>
      </c>
      <c r="L1306">
        <v>0</v>
      </c>
      <c r="M1306" s="4">
        <v>45511</v>
      </c>
      <c r="N1306" s="3">
        <v>-846.98</v>
      </c>
      <c r="O1306" s="3">
        <v>0</v>
      </c>
      <c r="P1306" s="3">
        <v>1669.02</v>
      </c>
      <c r="Q1306" s="3"/>
      <c r="R1306" s="3">
        <v>0</v>
      </c>
      <c r="S1306" s="3" t="s">
        <v>50</v>
      </c>
      <c r="T1306" s="3"/>
      <c r="U1306" s="3" t="s">
        <v>35</v>
      </c>
      <c r="V1306" s="3" t="s">
        <v>2769</v>
      </c>
      <c r="W1306" s="3"/>
      <c r="X1306" s="3">
        <v>-95.32</v>
      </c>
      <c r="Y1306" s="3"/>
      <c r="Z1306" s="3"/>
      <c r="AA1306" s="3">
        <v>95.32</v>
      </c>
      <c r="AB1306" s="5" t="s">
        <v>1417</v>
      </c>
      <c r="AC1306" s="3">
        <v>846.98</v>
      </c>
      <c r="AD1306" s="3" t="s">
        <v>2770</v>
      </c>
    </row>
    <row r="1307" spans="1:30" x14ac:dyDescent="0.25">
      <c r="A1307">
        <v>382609</v>
      </c>
      <c r="B1307" t="s">
        <v>2771</v>
      </c>
      <c r="C1307" s="3">
        <f t="shared" si="21"/>
        <v>-98.03</v>
      </c>
      <c r="D1307" s="3">
        <v>0</v>
      </c>
      <c r="E1307" s="3">
        <v>0</v>
      </c>
      <c r="F1307" s="3">
        <v>0</v>
      </c>
      <c r="G1307" s="3">
        <v>0</v>
      </c>
      <c r="H1307" s="3">
        <v>0</v>
      </c>
      <c r="I1307" s="3">
        <v>-98.03</v>
      </c>
      <c r="J1307" s="3">
        <v>0</v>
      </c>
      <c r="K1307" s="3">
        <v>-98.03</v>
      </c>
      <c r="L1307">
        <v>0</v>
      </c>
      <c r="M1307" s="4">
        <v>45714</v>
      </c>
      <c r="N1307" s="3">
        <v>-354.72</v>
      </c>
      <c r="O1307" s="3">
        <v>1207.33</v>
      </c>
      <c r="P1307" s="3">
        <v>7399.67</v>
      </c>
      <c r="Q1307" s="3" t="s">
        <v>32</v>
      </c>
      <c r="R1307" s="3">
        <v>0</v>
      </c>
      <c r="S1307" s="3" t="s">
        <v>770</v>
      </c>
      <c r="T1307" s="3" t="s">
        <v>42</v>
      </c>
      <c r="U1307" s="3" t="s">
        <v>35</v>
      </c>
      <c r="V1307" s="3" t="s">
        <v>1125</v>
      </c>
      <c r="W1307" s="3" t="s">
        <v>110</v>
      </c>
      <c r="X1307" s="3">
        <v>-100.43</v>
      </c>
      <c r="Y1307" s="3"/>
      <c r="Z1307" s="3"/>
      <c r="AA1307" s="3">
        <v>98.03</v>
      </c>
      <c r="AB1307" s="5" t="s">
        <v>70</v>
      </c>
      <c r="AC1307" s="3">
        <v>354.72</v>
      </c>
      <c r="AD1307" s="3" t="s">
        <v>2772</v>
      </c>
    </row>
    <row r="1308" spans="1:30" x14ac:dyDescent="0.25">
      <c r="A1308">
        <v>394644</v>
      </c>
      <c r="B1308" t="s">
        <v>2773</v>
      </c>
      <c r="C1308" s="3">
        <f t="shared" si="21"/>
        <v>-124.52</v>
      </c>
      <c r="D1308" s="3">
        <v>0</v>
      </c>
      <c r="E1308" s="3">
        <v>-4.5199999999999996</v>
      </c>
      <c r="F1308" s="3">
        <v>-26.13</v>
      </c>
      <c r="G1308" s="3">
        <v>0</v>
      </c>
      <c r="H1308" s="3">
        <v>0</v>
      </c>
      <c r="I1308" s="3">
        <v>-98.39</v>
      </c>
      <c r="J1308" s="3">
        <v>0</v>
      </c>
      <c r="K1308" s="3">
        <v>-129.04</v>
      </c>
      <c r="L1308">
        <v>0</v>
      </c>
      <c r="M1308" s="4">
        <v>45685</v>
      </c>
      <c r="N1308" s="3">
        <v>-1157.96</v>
      </c>
      <c r="O1308" s="3">
        <v>2040.98</v>
      </c>
      <c r="P1308" s="3">
        <v>12589.71</v>
      </c>
      <c r="Q1308" s="3" t="s">
        <v>32</v>
      </c>
      <c r="R1308" s="3">
        <v>0</v>
      </c>
      <c r="S1308" s="3" t="s">
        <v>770</v>
      </c>
      <c r="T1308" s="3" t="s">
        <v>577</v>
      </c>
      <c r="U1308" s="3" t="s">
        <v>35</v>
      </c>
      <c r="V1308" s="3" t="s">
        <v>985</v>
      </c>
      <c r="W1308" s="3"/>
      <c r="X1308" s="3">
        <v>-165.18</v>
      </c>
      <c r="Y1308" s="3"/>
      <c r="Z1308" s="3"/>
      <c r="AA1308" s="3">
        <v>129.04</v>
      </c>
      <c r="AB1308" s="5" t="s">
        <v>632</v>
      </c>
      <c r="AC1308" s="3">
        <v>1153.44</v>
      </c>
      <c r="AD1308" s="3" t="s">
        <v>2774</v>
      </c>
    </row>
    <row r="1309" spans="1:30" x14ac:dyDescent="0.25">
      <c r="A1309">
        <v>36962</v>
      </c>
      <c r="B1309" t="s">
        <v>2775</v>
      </c>
      <c r="C1309" s="3">
        <f t="shared" si="21"/>
        <v>-98.56</v>
      </c>
      <c r="D1309" s="3">
        <v>0</v>
      </c>
      <c r="E1309" s="3">
        <v>0</v>
      </c>
      <c r="F1309" s="3">
        <v>0</v>
      </c>
      <c r="G1309" s="3">
        <v>0</v>
      </c>
      <c r="H1309" s="3">
        <v>0</v>
      </c>
      <c r="I1309" s="3">
        <v>-98.56</v>
      </c>
      <c r="J1309" s="3">
        <v>0</v>
      </c>
      <c r="K1309" s="3">
        <v>-98.56</v>
      </c>
      <c r="L1309">
        <v>0</v>
      </c>
      <c r="M1309" s="4">
        <v>45642</v>
      </c>
      <c r="N1309" s="3">
        <v>-239.29</v>
      </c>
      <c r="O1309" s="3">
        <v>0</v>
      </c>
      <c r="P1309" s="3">
        <v>10991.61</v>
      </c>
      <c r="Q1309" s="3"/>
      <c r="R1309" s="3">
        <v>0</v>
      </c>
      <c r="S1309" s="3" t="s">
        <v>50</v>
      </c>
      <c r="T1309" s="3" t="s">
        <v>32</v>
      </c>
      <c r="U1309" s="3" t="s">
        <v>414</v>
      </c>
      <c r="V1309" s="3"/>
      <c r="W1309" s="3" t="s">
        <v>119</v>
      </c>
      <c r="X1309" s="3">
        <v>-120.6</v>
      </c>
      <c r="Y1309" s="3"/>
      <c r="Z1309" s="3"/>
      <c r="AA1309" s="3">
        <v>98.56</v>
      </c>
      <c r="AB1309" s="5" t="s">
        <v>1450</v>
      </c>
      <c r="AC1309" s="3">
        <v>239.29</v>
      </c>
      <c r="AD1309" s="3"/>
    </row>
    <row r="1310" spans="1:30" x14ac:dyDescent="0.25">
      <c r="A1310">
        <v>20033</v>
      </c>
      <c r="B1310" t="s">
        <v>2776</v>
      </c>
      <c r="C1310" s="3">
        <f t="shared" si="21"/>
        <v>-99.3</v>
      </c>
      <c r="D1310" s="3">
        <v>0</v>
      </c>
      <c r="E1310" s="3">
        <v>0</v>
      </c>
      <c r="F1310" s="3">
        <v>0</v>
      </c>
      <c r="G1310" s="3">
        <v>0</v>
      </c>
      <c r="H1310" s="3">
        <v>0</v>
      </c>
      <c r="I1310" s="3">
        <v>-99.3</v>
      </c>
      <c r="J1310" s="3">
        <v>0</v>
      </c>
      <c r="K1310" s="3">
        <v>-99.3</v>
      </c>
      <c r="L1310">
        <v>0</v>
      </c>
      <c r="M1310" s="4">
        <v>45650</v>
      </c>
      <c r="N1310" s="3">
        <v>119.65</v>
      </c>
      <c r="O1310" s="3">
        <v>0</v>
      </c>
      <c r="P1310" s="3">
        <v>6485.26</v>
      </c>
      <c r="Q1310" s="3"/>
      <c r="R1310" s="3">
        <v>0</v>
      </c>
      <c r="S1310" s="3" t="s">
        <v>50</v>
      </c>
      <c r="T1310" s="3" t="s">
        <v>32</v>
      </c>
      <c r="U1310" s="3" t="s">
        <v>35</v>
      </c>
      <c r="V1310" s="3"/>
      <c r="W1310" s="3" t="s">
        <v>119</v>
      </c>
      <c r="X1310" s="3">
        <v>-206.23</v>
      </c>
      <c r="Y1310" s="3"/>
      <c r="Z1310" s="3"/>
      <c r="AA1310" s="3">
        <v>99.3</v>
      </c>
      <c r="AB1310" s="5" t="s">
        <v>306</v>
      </c>
      <c r="AC1310" s="3">
        <v>2228.0100000000002</v>
      </c>
      <c r="AD1310" s="3"/>
    </row>
    <row r="1311" spans="1:30" x14ac:dyDescent="0.25">
      <c r="A1311">
        <v>158961</v>
      </c>
      <c r="B1311" t="s">
        <v>2777</v>
      </c>
      <c r="C1311" s="3">
        <f t="shared" si="21"/>
        <v>-97.94</v>
      </c>
      <c r="D1311" s="3">
        <v>0</v>
      </c>
      <c r="E1311" s="3">
        <v>0</v>
      </c>
      <c r="F1311" s="3">
        <v>0</v>
      </c>
      <c r="G1311" s="3">
        <v>0</v>
      </c>
      <c r="H1311" s="3">
        <v>1.9</v>
      </c>
      <c r="I1311" s="3">
        <v>-99.84</v>
      </c>
      <c r="J1311" s="3">
        <v>-56.58</v>
      </c>
      <c r="K1311" s="3">
        <v>-154.52000000000001</v>
      </c>
      <c r="L1311">
        <v>0</v>
      </c>
      <c r="M1311" s="4">
        <v>45712</v>
      </c>
      <c r="N1311" s="3">
        <v>-102.5</v>
      </c>
      <c r="O1311" s="3">
        <v>3451.39</v>
      </c>
      <c r="P1311" s="3">
        <v>34017.68</v>
      </c>
      <c r="Q1311" s="3"/>
      <c r="R1311" s="3">
        <v>0</v>
      </c>
      <c r="S1311" s="3" t="s">
        <v>770</v>
      </c>
      <c r="T1311" s="3" t="s">
        <v>100</v>
      </c>
      <c r="U1311" s="3" t="s">
        <v>44</v>
      </c>
      <c r="V1311" s="3"/>
      <c r="W1311" s="3" t="s">
        <v>119</v>
      </c>
      <c r="X1311" s="3">
        <v>-172.49</v>
      </c>
      <c r="Y1311" s="3"/>
      <c r="Z1311" s="3"/>
      <c r="AA1311" s="3">
        <v>154.52000000000001</v>
      </c>
      <c r="AB1311" s="5" t="s">
        <v>163</v>
      </c>
      <c r="AC1311" s="3">
        <v>102.5</v>
      </c>
      <c r="AD1311" s="3" t="s">
        <v>2778</v>
      </c>
    </row>
    <row r="1312" spans="1:30" x14ac:dyDescent="0.25">
      <c r="A1312">
        <v>192025</v>
      </c>
      <c r="B1312" t="s">
        <v>2779</v>
      </c>
      <c r="C1312" s="3">
        <f t="shared" si="21"/>
        <v>-101.88</v>
      </c>
      <c r="D1312" s="3">
        <v>0</v>
      </c>
      <c r="E1312" s="3">
        <v>0</v>
      </c>
      <c r="F1312" s="3">
        <v>0</v>
      </c>
      <c r="G1312" s="3">
        <v>0</v>
      </c>
      <c r="H1312" s="3">
        <v>0</v>
      </c>
      <c r="I1312" s="3">
        <v>-101.88</v>
      </c>
      <c r="J1312" s="3">
        <v>0</v>
      </c>
      <c r="K1312" s="3">
        <v>-101.88</v>
      </c>
      <c r="L1312">
        <v>10000</v>
      </c>
      <c r="M1312" s="4">
        <v>45707</v>
      </c>
      <c r="N1312" s="3">
        <v>-1839.88</v>
      </c>
      <c r="O1312" s="3">
        <v>1636.53</v>
      </c>
      <c r="P1312" s="3">
        <v>11410.64</v>
      </c>
      <c r="Q1312" s="3"/>
      <c r="R1312" s="3">
        <v>-1446.18</v>
      </c>
      <c r="S1312" s="3" t="s">
        <v>50</v>
      </c>
      <c r="T1312" s="3" t="s">
        <v>42</v>
      </c>
      <c r="U1312" s="3" t="s">
        <v>35</v>
      </c>
      <c r="V1312" s="3"/>
      <c r="W1312" s="3" t="s">
        <v>119</v>
      </c>
      <c r="X1312" s="3">
        <v>-154.55000000000001</v>
      </c>
      <c r="Y1312" s="3"/>
      <c r="Z1312" s="3"/>
      <c r="AA1312" s="3">
        <v>10101.879999999999</v>
      </c>
      <c r="AB1312" s="5" t="s">
        <v>193</v>
      </c>
      <c r="AC1312" s="3">
        <v>1839.88</v>
      </c>
      <c r="AD1312" s="3" t="s">
        <v>2780</v>
      </c>
    </row>
    <row r="1313" spans="1:30" x14ac:dyDescent="0.25">
      <c r="A1313">
        <v>82386</v>
      </c>
      <c r="B1313" t="s">
        <v>2781</v>
      </c>
      <c r="C1313" s="3">
        <f t="shared" si="21"/>
        <v>-105.88</v>
      </c>
      <c r="D1313" s="3">
        <v>0</v>
      </c>
      <c r="E1313" s="3">
        <v>0</v>
      </c>
      <c r="F1313" s="3">
        <v>0</v>
      </c>
      <c r="G1313" s="3">
        <v>0</v>
      </c>
      <c r="H1313" s="3">
        <v>0</v>
      </c>
      <c r="I1313" s="3">
        <v>-105.88</v>
      </c>
      <c r="J1313" s="3">
        <v>-0.01</v>
      </c>
      <c r="K1313" s="3">
        <v>-105.89</v>
      </c>
      <c r="L1313">
        <v>0</v>
      </c>
      <c r="M1313" s="4">
        <v>45708</v>
      </c>
      <c r="N1313" s="3">
        <v>-20.9</v>
      </c>
      <c r="O1313" s="3">
        <v>4549.68</v>
      </c>
      <c r="P1313" s="3">
        <v>41186.21</v>
      </c>
      <c r="Q1313" s="3" t="s">
        <v>32</v>
      </c>
      <c r="R1313" s="3">
        <v>0</v>
      </c>
      <c r="S1313" s="3" t="s">
        <v>50</v>
      </c>
      <c r="T1313" s="3" t="s">
        <v>32</v>
      </c>
      <c r="U1313" s="3" t="s">
        <v>44</v>
      </c>
      <c r="V1313" s="3"/>
      <c r="W1313" s="3" t="s">
        <v>37</v>
      </c>
      <c r="X1313" s="3">
        <v>-106.28</v>
      </c>
      <c r="Y1313" s="3"/>
      <c r="Z1313" s="3"/>
      <c r="AA1313" s="3">
        <v>105.89</v>
      </c>
      <c r="AB1313" s="5" t="s">
        <v>193</v>
      </c>
      <c r="AC1313" s="3">
        <v>20.9</v>
      </c>
      <c r="AD1313" s="3" t="s">
        <v>2782</v>
      </c>
    </row>
    <row r="1314" spans="1:30" x14ac:dyDescent="0.25">
      <c r="A1314">
        <v>17090</v>
      </c>
      <c r="B1314" t="s">
        <v>2783</v>
      </c>
      <c r="C1314" s="3">
        <f t="shared" si="21"/>
        <v>-108</v>
      </c>
      <c r="D1314" s="3">
        <v>318.32</v>
      </c>
      <c r="E1314" s="3">
        <v>1388.8</v>
      </c>
      <c r="F1314" s="3">
        <v>0</v>
      </c>
      <c r="G1314" s="3">
        <v>0</v>
      </c>
      <c r="H1314" s="3">
        <v>0</v>
      </c>
      <c r="I1314" s="3">
        <v>-108</v>
      </c>
      <c r="J1314" s="3">
        <v>0</v>
      </c>
      <c r="K1314" s="3">
        <v>1599.12</v>
      </c>
      <c r="L1314">
        <v>3000</v>
      </c>
      <c r="M1314" s="4">
        <v>45678</v>
      </c>
      <c r="N1314" s="3">
        <v>-99.44</v>
      </c>
      <c r="O1314" s="3">
        <v>1602</v>
      </c>
      <c r="P1314" s="3">
        <v>4794.95</v>
      </c>
      <c r="Q1314" s="3" t="s">
        <v>32</v>
      </c>
      <c r="R1314" s="3">
        <v>0</v>
      </c>
      <c r="S1314" s="3" t="s">
        <v>33</v>
      </c>
      <c r="T1314" s="3" t="s">
        <v>68</v>
      </c>
      <c r="U1314" s="3" t="s">
        <v>35</v>
      </c>
      <c r="V1314" s="3" t="s">
        <v>144</v>
      </c>
      <c r="W1314" s="3" t="s">
        <v>119</v>
      </c>
      <c r="X1314" s="3">
        <v>309.79000000000002</v>
      </c>
      <c r="Y1314" s="3"/>
      <c r="Z1314" s="3"/>
      <c r="AA1314" s="3">
        <v>1400.88</v>
      </c>
      <c r="AB1314" s="5" t="s">
        <v>163</v>
      </c>
      <c r="AC1314" s="3">
        <v>132.80000000000001</v>
      </c>
      <c r="AD1314" s="3" t="s">
        <v>2784</v>
      </c>
    </row>
    <row r="1315" spans="1:30" x14ac:dyDescent="0.25">
      <c r="A1315">
        <v>384274</v>
      </c>
      <c r="B1315" t="s">
        <v>2785</v>
      </c>
      <c r="C1315" s="3">
        <f t="shared" si="21"/>
        <v>-108.88</v>
      </c>
      <c r="D1315" s="3">
        <v>0</v>
      </c>
      <c r="E1315" s="3">
        <v>0</v>
      </c>
      <c r="F1315" s="3">
        <v>0</v>
      </c>
      <c r="G1315" s="3">
        <v>0</v>
      </c>
      <c r="H1315" s="3">
        <v>0</v>
      </c>
      <c r="I1315" s="3">
        <v>-108.88</v>
      </c>
      <c r="J1315" s="3">
        <v>0</v>
      </c>
      <c r="K1315" s="3">
        <v>-108.88</v>
      </c>
      <c r="L1315">
        <v>0</v>
      </c>
      <c r="M1315" s="4">
        <v>45682</v>
      </c>
      <c r="N1315" s="3">
        <v>308.79000000000002</v>
      </c>
      <c r="O1315" s="3">
        <v>0</v>
      </c>
      <c r="P1315" s="3">
        <v>1333.72</v>
      </c>
      <c r="Q1315" s="3"/>
      <c r="R1315" s="3">
        <v>0</v>
      </c>
      <c r="S1315" s="3" t="s">
        <v>50</v>
      </c>
      <c r="T1315" s="3"/>
      <c r="U1315" s="3" t="s">
        <v>44</v>
      </c>
      <c r="V1315" s="3"/>
      <c r="W1315" s="3"/>
      <c r="X1315" s="3">
        <v>-410.48</v>
      </c>
      <c r="Y1315" s="3"/>
      <c r="Z1315" s="3"/>
      <c r="AA1315" s="3">
        <v>108.88</v>
      </c>
      <c r="AB1315" s="5" t="s">
        <v>1324</v>
      </c>
      <c r="AC1315" s="3">
        <v>-108.88</v>
      </c>
      <c r="AD1315" s="3"/>
    </row>
    <row r="1316" spans="1:30" x14ac:dyDescent="0.25">
      <c r="A1316">
        <v>188102</v>
      </c>
      <c r="B1316" t="s">
        <v>2786</v>
      </c>
      <c r="C1316" s="3">
        <f t="shared" si="21"/>
        <v>-114.71</v>
      </c>
      <c r="D1316" s="3">
        <v>0</v>
      </c>
      <c r="E1316" s="3">
        <v>0</v>
      </c>
      <c r="F1316" s="3">
        <v>0</v>
      </c>
      <c r="G1316" s="3">
        <v>0</v>
      </c>
      <c r="H1316" s="3">
        <v>0</v>
      </c>
      <c r="I1316" s="3">
        <v>-114.71</v>
      </c>
      <c r="J1316" s="3">
        <v>0</v>
      </c>
      <c r="K1316" s="3">
        <v>-114.71</v>
      </c>
      <c r="L1316">
        <v>0</v>
      </c>
      <c r="M1316" s="4">
        <v>45526</v>
      </c>
      <c r="N1316" s="3">
        <v>-310.13</v>
      </c>
      <c r="O1316" s="3">
        <v>0</v>
      </c>
      <c r="P1316" s="3">
        <v>8537.94</v>
      </c>
      <c r="Q1316" s="3" t="s">
        <v>42</v>
      </c>
      <c r="R1316" s="3">
        <v>0</v>
      </c>
      <c r="S1316" s="3" t="s">
        <v>50</v>
      </c>
      <c r="T1316" s="3" t="s">
        <v>615</v>
      </c>
      <c r="U1316" s="3" t="s">
        <v>414</v>
      </c>
      <c r="V1316" s="3"/>
      <c r="W1316" s="3" t="s">
        <v>119</v>
      </c>
      <c r="X1316" s="3">
        <v>-114.89</v>
      </c>
      <c r="Y1316" s="3"/>
      <c r="Z1316" s="3"/>
      <c r="AA1316" s="3">
        <v>114.71</v>
      </c>
      <c r="AB1316" s="5" t="s">
        <v>1497</v>
      </c>
      <c r="AC1316" s="3">
        <v>332.28</v>
      </c>
      <c r="AD1316" s="3"/>
    </row>
    <row r="1317" spans="1:30" x14ac:dyDescent="0.25">
      <c r="A1317">
        <v>432640</v>
      </c>
      <c r="B1317" t="s">
        <v>2787</v>
      </c>
      <c r="C1317" s="3">
        <f t="shared" si="21"/>
        <v>-121.56</v>
      </c>
      <c r="D1317" s="3">
        <v>0</v>
      </c>
      <c r="E1317" s="3">
        <v>1965.64</v>
      </c>
      <c r="F1317" s="3">
        <v>0</v>
      </c>
      <c r="G1317" s="3">
        <v>0</v>
      </c>
      <c r="H1317" s="3">
        <v>0</v>
      </c>
      <c r="I1317" s="3">
        <v>-121.56</v>
      </c>
      <c r="J1317" s="3">
        <v>0</v>
      </c>
      <c r="K1317" s="3">
        <v>1844.08</v>
      </c>
      <c r="L1317">
        <v>0</v>
      </c>
      <c r="M1317" s="4">
        <v>45702</v>
      </c>
      <c r="N1317" s="3">
        <v>-1090.8900000000001</v>
      </c>
      <c r="O1317" s="3">
        <v>6322.39</v>
      </c>
      <c r="P1317" s="3">
        <v>13210.42</v>
      </c>
      <c r="Q1317" s="3" t="s">
        <v>32</v>
      </c>
      <c r="R1317" s="3">
        <v>0</v>
      </c>
      <c r="S1317" s="3" t="s">
        <v>50</v>
      </c>
      <c r="T1317" s="3" t="s">
        <v>544</v>
      </c>
      <c r="U1317" s="3" t="s">
        <v>63</v>
      </c>
      <c r="V1317" s="3"/>
      <c r="W1317" s="3" t="s">
        <v>46</v>
      </c>
      <c r="X1317" s="3">
        <v>-17.350000000000001</v>
      </c>
      <c r="Y1317" s="3"/>
      <c r="Z1317" s="3"/>
      <c r="AA1317" s="3">
        <v>-1844.08</v>
      </c>
      <c r="AB1317" s="5" t="s">
        <v>64</v>
      </c>
      <c r="AC1317" s="3">
        <v>1141.01</v>
      </c>
      <c r="AD1317" s="3" t="s">
        <v>2788</v>
      </c>
    </row>
    <row r="1318" spans="1:30" x14ac:dyDescent="0.25">
      <c r="A1318">
        <v>382301</v>
      </c>
      <c r="B1318" t="s">
        <v>2789</v>
      </c>
      <c r="C1318" s="3">
        <f t="shared" si="21"/>
        <v>-122.15</v>
      </c>
      <c r="D1318" s="3">
        <v>0</v>
      </c>
      <c r="E1318" s="3">
        <v>0</v>
      </c>
      <c r="F1318" s="3">
        <v>0</v>
      </c>
      <c r="G1318" s="3">
        <v>0</v>
      </c>
      <c r="H1318" s="3">
        <v>0</v>
      </c>
      <c r="I1318" s="3">
        <v>-122.15</v>
      </c>
      <c r="J1318" s="3">
        <v>-365.82</v>
      </c>
      <c r="K1318" s="3">
        <v>-487.97</v>
      </c>
      <c r="L1318">
        <v>0</v>
      </c>
      <c r="M1318" s="4">
        <v>45582</v>
      </c>
      <c r="N1318" s="3">
        <v>-1328.44</v>
      </c>
      <c r="O1318" s="3">
        <v>0</v>
      </c>
      <c r="P1318" s="3">
        <v>13128.79</v>
      </c>
      <c r="Q1318" s="3"/>
      <c r="R1318" s="3">
        <v>0</v>
      </c>
      <c r="S1318" s="3" t="s">
        <v>50</v>
      </c>
      <c r="T1318" s="3" t="s">
        <v>32</v>
      </c>
      <c r="U1318" s="3" t="s">
        <v>35</v>
      </c>
      <c r="V1318" s="3"/>
      <c r="W1318" s="3" t="s">
        <v>37</v>
      </c>
      <c r="X1318" s="3">
        <v>-489.39</v>
      </c>
      <c r="Y1318" s="3"/>
      <c r="Z1318" s="3"/>
      <c r="AA1318" s="3">
        <v>487.97</v>
      </c>
      <c r="AB1318" s="5" t="s">
        <v>1998</v>
      </c>
      <c r="AC1318" s="3">
        <v>1328.44</v>
      </c>
      <c r="AD1318" s="3"/>
    </row>
    <row r="1319" spans="1:30" x14ac:dyDescent="0.25">
      <c r="A1319">
        <v>17994</v>
      </c>
      <c r="B1319" t="s">
        <v>2790</v>
      </c>
      <c r="C1319" s="3">
        <f t="shared" si="21"/>
        <v>-122.55</v>
      </c>
      <c r="D1319" s="3">
        <v>0</v>
      </c>
      <c r="E1319" s="3">
        <v>0</v>
      </c>
      <c r="F1319" s="3">
        <v>0</v>
      </c>
      <c r="G1319" s="3">
        <v>0</v>
      </c>
      <c r="H1319" s="3">
        <v>0</v>
      </c>
      <c r="I1319" s="3">
        <v>-122.55</v>
      </c>
      <c r="J1319" s="3">
        <v>0</v>
      </c>
      <c r="K1319" s="3">
        <v>-122.55</v>
      </c>
      <c r="L1319">
        <v>0</v>
      </c>
      <c r="M1319" s="4">
        <v>45649</v>
      </c>
      <c r="N1319" s="3">
        <v>-1004.12</v>
      </c>
      <c r="O1319" s="3">
        <v>0</v>
      </c>
      <c r="P1319" s="3">
        <v>3559.36</v>
      </c>
      <c r="Q1319" s="3" t="s">
        <v>32</v>
      </c>
      <c r="R1319" s="3">
        <v>0</v>
      </c>
      <c r="S1319" s="3" t="s">
        <v>50</v>
      </c>
      <c r="T1319" s="3" t="s">
        <v>42</v>
      </c>
      <c r="U1319" s="3" t="s">
        <v>63</v>
      </c>
      <c r="V1319" s="3" t="s">
        <v>2083</v>
      </c>
      <c r="W1319" s="3" t="s">
        <v>119</v>
      </c>
      <c r="X1319" s="3">
        <v>-146.41999999999999</v>
      </c>
      <c r="Y1319" s="3"/>
      <c r="Z1319" s="3"/>
      <c r="AA1319" s="3">
        <v>122.55</v>
      </c>
      <c r="AB1319" s="5" t="s">
        <v>2323</v>
      </c>
      <c r="AC1319" s="3">
        <v>1004.12</v>
      </c>
      <c r="AD1319" s="3" t="s">
        <v>2791</v>
      </c>
    </row>
    <row r="1320" spans="1:30" x14ac:dyDescent="0.25">
      <c r="A1320">
        <v>429940</v>
      </c>
      <c r="B1320" t="s">
        <v>2792</v>
      </c>
      <c r="C1320" s="3">
        <f t="shared" si="21"/>
        <v>-123.34</v>
      </c>
      <c r="D1320" s="3">
        <v>0</v>
      </c>
      <c r="E1320" s="3">
        <v>0</v>
      </c>
      <c r="F1320" s="3">
        <v>0</v>
      </c>
      <c r="G1320" s="3">
        <v>0</v>
      </c>
      <c r="H1320" s="3">
        <v>0</v>
      </c>
      <c r="I1320" s="3">
        <v>-123.34</v>
      </c>
      <c r="J1320" s="3">
        <v>-28.67</v>
      </c>
      <c r="K1320" s="3">
        <v>-152.01</v>
      </c>
      <c r="L1320">
        <v>0</v>
      </c>
      <c r="M1320" s="4">
        <v>45560</v>
      </c>
      <c r="N1320" s="3">
        <v>-619.30999999999995</v>
      </c>
      <c r="O1320" s="3">
        <v>0</v>
      </c>
      <c r="P1320" s="3">
        <v>3702.77</v>
      </c>
      <c r="Q1320" s="3"/>
      <c r="R1320" s="3">
        <v>0</v>
      </c>
      <c r="S1320" s="3" t="s">
        <v>50</v>
      </c>
      <c r="T1320" s="3" t="s">
        <v>32</v>
      </c>
      <c r="U1320" s="3" t="s">
        <v>63</v>
      </c>
      <c r="V1320" s="3"/>
      <c r="W1320" s="3"/>
      <c r="X1320" s="3">
        <v>-152.01</v>
      </c>
      <c r="Y1320" s="3"/>
      <c r="Z1320" s="3"/>
      <c r="AA1320" s="3">
        <v>152.01</v>
      </c>
      <c r="AB1320" s="5" t="s">
        <v>1422</v>
      </c>
      <c r="AC1320" s="3">
        <v>619.30999999999995</v>
      </c>
      <c r="AD1320" s="3"/>
    </row>
    <row r="1321" spans="1:30" x14ac:dyDescent="0.25">
      <c r="A1321">
        <v>363779</v>
      </c>
      <c r="B1321" t="s">
        <v>2793</v>
      </c>
      <c r="C1321" s="3">
        <f t="shared" si="21"/>
        <v>-136.13</v>
      </c>
      <c r="D1321" s="3">
        <v>0</v>
      </c>
      <c r="E1321" s="3">
        <v>0</v>
      </c>
      <c r="F1321" s="3">
        <v>0</v>
      </c>
      <c r="G1321" s="3">
        <v>0</v>
      </c>
      <c r="H1321" s="3">
        <v>0</v>
      </c>
      <c r="I1321" s="3">
        <v>-136.13</v>
      </c>
      <c r="J1321" s="3">
        <v>0</v>
      </c>
      <c r="K1321" s="3">
        <v>-136.13</v>
      </c>
      <c r="L1321">
        <v>0</v>
      </c>
      <c r="M1321" s="4">
        <v>45714</v>
      </c>
      <c r="N1321" s="3">
        <v>-376.17</v>
      </c>
      <c r="O1321" s="3">
        <v>1838.64</v>
      </c>
      <c r="P1321" s="3">
        <v>88420.35</v>
      </c>
      <c r="Q1321" s="3" t="s">
        <v>32</v>
      </c>
      <c r="R1321" s="3">
        <v>0</v>
      </c>
      <c r="S1321" s="3" t="s">
        <v>50</v>
      </c>
      <c r="T1321" s="3" t="s">
        <v>42</v>
      </c>
      <c r="U1321" s="3" t="s">
        <v>44</v>
      </c>
      <c r="V1321" s="3" t="s">
        <v>998</v>
      </c>
      <c r="W1321" s="3" t="s">
        <v>57</v>
      </c>
      <c r="X1321" s="3">
        <v>-1267.73</v>
      </c>
      <c r="Y1321" s="3"/>
      <c r="Z1321" s="3"/>
      <c r="AA1321" s="3">
        <v>136.13</v>
      </c>
      <c r="AB1321" s="5" t="s">
        <v>64</v>
      </c>
      <c r="AC1321" s="3">
        <v>376.17</v>
      </c>
      <c r="AD1321" s="3" t="s">
        <v>2794</v>
      </c>
    </row>
    <row r="1322" spans="1:30" x14ac:dyDescent="0.25">
      <c r="A1322">
        <v>81444</v>
      </c>
      <c r="B1322" t="s">
        <v>2795</v>
      </c>
      <c r="C1322" s="3">
        <f t="shared" si="21"/>
        <v>-143.68</v>
      </c>
      <c r="D1322" s="3">
        <v>0</v>
      </c>
      <c r="E1322" s="3">
        <v>0</v>
      </c>
      <c r="F1322" s="3">
        <v>0</v>
      </c>
      <c r="G1322" s="3">
        <v>0</v>
      </c>
      <c r="H1322" s="3">
        <v>0</v>
      </c>
      <c r="I1322" s="3">
        <v>-143.68</v>
      </c>
      <c r="J1322" s="3">
        <v>0</v>
      </c>
      <c r="K1322" s="3">
        <v>-143.68</v>
      </c>
      <c r="L1322">
        <v>0</v>
      </c>
      <c r="M1322" s="4">
        <v>45576</v>
      </c>
      <c r="N1322" s="3">
        <v>-1293.1199999999999</v>
      </c>
      <c r="O1322" s="3">
        <v>0</v>
      </c>
      <c r="P1322" s="3">
        <v>4475.84</v>
      </c>
      <c r="Q1322" s="3"/>
      <c r="R1322" s="3">
        <v>0</v>
      </c>
      <c r="S1322" s="3" t="s">
        <v>50</v>
      </c>
      <c r="T1322" s="3" t="s">
        <v>32</v>
      </c>
      <c r="U1322" s="3" t="s">
        <v>414</v>
      </c>
      <c r="V1322" s="3"/>
      <c r="W1322" s="3" t="s">
        <v>119</v>
      </c>
      <c r="X1322" s="3">
        <v>-151.69</v>
      </c>
      <c r="Y1322" s="3"/>
      <c r="Z1322" s="3"/>
      <c r="AA1322" s="3">
        <v>143.68</v>
      </c>
      <c r="AB1322" s="5" t="s">
        <v>1827</v>
      </c>
      <c r="AC1322" s="3">
        <v>1293.1199999999999</v>
      </c>
      <c r="AD1322" s="3"/>
    </row>
    <row r="1323" spans="1:30" x14ac:dyDescent="0.25">
      <c r="A1323">
        <v>74724</v>
      </c>
      <c r="B1323" t="s">
        <v>2796</v>
      </c>
      <c r="C1323" s="3">
        <f t="shared" si="21"/>
        <v>-146.31</v>
      </c>
      <c r="D1323" s="3">
        <v>0</v>
      </c>
      <c r="E1323" s="3">
        <v>0</v>
      </c>
      <c r="F1323" s="3">
        <v>0</v>
      </c>
      <c r="G1323" s="3">
        <v>0</v>
      </c>
      <c r="H1323" s="3">
        <v>0</v>
      </c>
      <c r="I1323" s="3">
        <v>-146.31</v>
      </c>
      <c r="J1323" s="3">
        <v>0</v>
      </c>
      <c r="K1323" s="3">
        <v>-146.31</v>
      </c>
      <c r="L1323">
        <v>0</v>
      </c>
      <c r="M1323" s="4">
        <v>45663</v>
      </c>
      <c r="N1323" s="3">
        <v>-48.16</v>
      </c>
      <c r="O1323" s="3">
        <v>44.23</v>
      </c>
      <c r="P1323" s="3">
        <v>1496.61</v>
      </c>
      <c r="Q1323" s="3" t="s">
        <v>32</v>
      </c>
      <c r="R1323" s="3">
        <v>0</v>
      </c>
      <c r="S1323" s="3" t="s">
        <v>50</v>
      </c>
      <c r="T1323" s="3" t="s">
        <v>32</v>
      </c>
      <c r="U1323" s="3" t="s">
        <v>44</v>
      </c>
      <c r="V1323" s="3"/>
      <c r="W1323" s="3" t="s">
        <v>119</v>
      </c>
      <c r="X1323" s="3">
        <v>-146.31</v>
      </c>
      <c r="Y1323" s="3"/>
      <c r="Z1323" s="3"/>
      <c r="AA1323" s="3">
        <v>146.31</v>
      </c>
      <c r="AB1323" s="5" t="s">
        <v>1764</v>
      </c>
      <c r="AC1323" s="3">
        <v>48.16</v>
      </c>
      <c r="AD1323" s="3"/>
    </row>
    <row r="1324" spans="1:30" x14ac:dyDescent="0.25">
      <c r="A1324">
        <v>148023</v>
      </c>
      <c r="B1324" t="s">
        <v>2797</v>
      </c>
      <c r="C1324" s="3">
        <f t="shared" si="21"/>
        <v>-154.86000000000001</v>
      </c>
      <c r="D1324" s="3">
        <v>0</v>
      </c>
      <c r="E1324" s="3">
        <v>0</v>
      </c>
      <c r="F1324" s="3">
        <v>0</v>
      </c>
      <c r="G1324" s="3">
        <v>0</v>
      </c>
      <c r="H1324" s="3">
        <v>0</v>
      </c>
      <c r="I1324" s="3">
        <v>-154.86000000000001</v>
      </c>
      <c r="J1324" s="3">
        <v>0</v>
      </c>
      <c r="K1324" s="3">
        <v>-154.86000000000001</v>
      </c>
      <c r="L1324">
        <v>0</v>
      </c>
      <c r="M1324" s="4">
        <v>45637</v>
      </c>
      <c r="N1324" s="3">
        <v>-215.77</v>
      </c>
      <c r="O1324" s="3">
        <v>0</v>
      </c>
      <c r="P1324" s="3">
        <v>1058.05</v>
      </c>
      <c r="Q1324" s="3" t="s">
        <v>32</v>
      </c>
      <c r="R1324" s="3">
        <v>0</v>
      </c>
      <c r="S1324" s="3" t="s">
        <v>50</v>
      </c>
      <c r="T1324" s="3" t="s">
        <v>577</v>
      </c>
      <c r="U1324" s="3" t="s">
        <v>35</v>
      </c>
      <c r="V1324" s="3" t="s">
        <v>421</v>
      </c>
      <c r="W1324" s="3" t="s">
        <v>57</v>
      </c>
      <c r="X1324" s="3">
        <v>-157.22</v>
      </c>
      <c r="Y1324" s="3"/>
      <c r="Z1324" s="3"/>
      <c r="AA1324" s="3">
        <v>154.86000000000001</v>
      </c>
      <c r="AB1324" s="5" t="s">
        <v>1579</v>
      </c>
      <c r="AC1324" s="3">
        <v>215.77</v>
      </c>
      <c r="AD1324" s="3" t="s">
        <v>2798</v>
      </c>
    </row>
    <row r="1325" spans="1:30" x14ac:dyDescent="0.25">
      <c r="A1325">
        <v>85594</v>
      </c>
      <c r="B1325" t="s">
        <v>2799</v>
      </c>
      <c r="C1325" s="3">
        <f t="shared" si="21"/>
        <v>-165.68</v>
      </c>
      <c r="D1325" s="3">
        <v>0</v>
      </c>
      <c r="E1325" s="3">
        <v>0</v>
      </c>
      <c r="F1325" s="3">
        <v>0</v>
      </c>
      <c r="G1325" s="3">
        <v>0</v>
      </c>
      <c r="H1325" s="3">
        <v>0</v>
      </c>
      <c r="I1325" s="3">
        <v>-165.68</v>
      </c>
      <c r="J1325" s="3">
        <v>0</v>
      </c>
      <c r="K1325" s="3">
        <v>-165.68</v>
      </c>
      <c r="L1325">
        <v>0</v>
      </c>
      <c r="M1325" s="4">
        <v>45492</v>
      </c>
      <c r="N1325" s="3">
        <v>-3488.97</v>
      </c>
      <c r="O1325" s="3">
        <v>0</v>
      </c>
      <c r="P1325" s="3">
        <v>2963.52</v>
      </c>
      <c r="Q1325" s="3"/>
      <c r="R1325" s="3">
        <v>0</v>
      </c>
      <c r="S1325" s="3" t="s">
        <v>770</v>
      </c>
      <c r="T1325" s="3"/>
      <c r="U1325" s="3" t="s">
        <v>63</v>
      </c>
      <c r="V1325" s="3"/>
      <c r="W1325" s="3" t="s">
        <v>119</v>
      </c>
      <c r="X1325" s="3">
        <v>-165.68</v>
      </c>
      <c r="Y1325" s="3"/>
      <c r="Z1325" s="3"/>
      <c r="AA1325" s="3">
        <v>165.68</v>
      </c>
      <c r="AB1325" s="5" t="s">
        <v>1356</v>
      </c>
      <c r="AC1325" s="3">
        <v>-83.08</v>
      </c>
      <c r="AD1325" s="3"/>
    </row>
    <row r="1326" spans="1:30" x14ac:dyDescent="0.25">
      <c r="A1326">
        <v>413038</v>
      </c>
      <c r="B1326" t="s">
        <v>2800</v>
      </c>
      <c r="C1326" s="3">
        <f t="shared" si="21"/>
        <v>-167.55</v>
      </c>
      <c r="D1326" s="3">
        <v>0</v>
      </c>
      <c r="E1326" s="3">
        <v>0</v>
      </c>
      <c r="F1326" s="3">
        <v>0</v>
      </c>
      <c r="G1326" s="3">
        <v>0</v>
      </c>
      <c r="H1326" s="3">
        <v>0</v>
      </c>
      <c r="I1326" s="3">
        <v>-167.55</v>
      </c>
      <c r="J1326" s="3">
        <v>0</v>
      </c>
      <c r="K1326" s="3">
        <v>-167.55</v>
      </c>
      <c r="L1326">
        <v>0</v>
      </c>
      <c r="M1326" s="4">
        <v>45509</v>
      </c>
      <c r="N1326" s="3">
        <v>-335.09</v>
      </c>
      <c r="O1326" s="3">
        <v>0</v>
      </c>
      <c r="P1326" s="3">
        <v>154.24</v>
      </c>
      <c r="Q1326" s="3"/>
      <c r="R1326" s="3">
        <v>0</v>
      </c>
      <c r="S1326" s="3" t="s">
        <v>50</v>
      </c>
      <c r="T1326" s="3"/>
      <c r="U1326" s="3" t="s">
        <v>35</v>
      </c>
      <c r="V1326" s="3"/>
      <c r="W1326" s="3"/>
      <c r="X1326" s="3">
        <v>-167.55</v>
      </c>
      <c r="Y1326" s="3"/>
      <c r="Z1326" s="3"/>
      <c r="AA1326" s="3">
        <v>167.55</v>
      </c>
      <c r="AB1326" s="5" t="s">
        <v>1902</v>
      </c>
      <c r="AC1326" s="3">
        <v>-167.55</v>
      </c>
      <c r="AD1326" s="3"/>
    </row>
    <row r="1327" spans="1:30" x14ac:dyDescent="0.25">
      <c r="A1327">
        <v>356283</v>
      </c>
      <c r="B1327" t="s">
        <v>2801</v>
      </c>
      <c r="C1327" s="3">
        <f t="shared" si="21"/>
        <v>-171.31</v>
      </c>
      <c r="D1327" s="3">
        <v>0</v>
      </c>
      <c r="E1327" s="3">
        <v>0</v>
      </c>
      <c r="F1327" s="3">
        <v>0</v>
      </c>
      <c r="G1327" s="3">
        <v>0</v>
      </c>
      <c r="H1327" s="3">
        <v>0</v>
      </c>
      <c r="I1327" s="3">
        <v>-171.31</v>
      </c>
      <c r="J1327" s="3">
        <v>0</v>
      </c>
      <c r="K1327" s="3">
        <v>-171.31</v>
      </c>
      <c r="L1327">
        <v>0</v>
      </c>
      <c r="M1327" s="4">
        <v>45548</v>
      </c>
      <c r="N1327" s="3">
        <v>-2584.25</v>
      </c>
      <c r="O1327" s="3">
        <v>0</v>
      </c>
      <c r="P1327" s="3">
        <v>2226.46</v>
      </c>
      <c r="Q1327" s="3"/>
      <c r="R1327" s="3">
        <v>0</v>
      </c>
      <c r="S1327" s="3" t="s">
        <v>50</v>
      </c>
      <c r="T1327" s="3" t="s">
        <v>32</v>
      </c>
      <c r="U1327" s="3" t="s">
        <v>35</v>
      </c>
      <c r="V1327" s="3"/>
      <c r="W1327" s="3" t="s">
        <v>57</v>
      </c>
      <c r="X1327" s="3">
        <v>-208.14</v>
      </c>
      <c r="Y1327" s="3"/>
      <c r="Z1327" s="3"/>
      <c r="AA1327" s="3">
        <v>171.31</v>
      </c>
      <c r="AB1327" s="5" t="s">
        <v>1324</v>
      </c>
      <c r="AC1327" s="3">
        <v>2412.94</v>
      </c>
      <c r="AD1327" s="3"/>
    </row>
    <row r="1328" spans="1:30" x14ac:dyDescent="0.25">
      <c r="A1328">
        <v>169534</v>
      </c>
      <c r="B1328" t="s">
        <v>2802</v>
      </c>
      <c r="C1328" s="3">
        <f t="shared" si="21"/>
        <v>-172.81</v>
      </c>
      <c r="D1328" s="3">
        <v>0</v>
      </c>
      <c r="E1328" s="3">
        <v>0</v>
      </c>
      <c r="F1328" s="3">
        <v>0</v>
      </c>
      <c r="G1328" s="3">
        <v>0</v>
      </c>
      <c r="H1328" s="3">
        <v>0</v>
      </c>
      <c r="I1328" s="3">
        <v>-172.81</v>
      </c>
      <c r="J1328" s="3">
        <v>0</v>
      </c>
      <c r="K1328" s="3">
        <v>-172.81</v>
      </c>
      <c r="L1328">
        <v>0</v>
      </c>
      <c r="M1328" s="4">
        <v>45714</v>
      </c>
      <c r="N1328" s="3">
        <v>-849.95</v>
      </c>
      <c r="O1328" s="3">
        <v>726.2</v>
      </c>
      <c r="P1328" s="3">
        <v>1061.69</v>
      </c>
      <c r="Q1328" s="3"/>
      <c r="R1328" s="3">
        <v>0</v>
      </c>
      <c r="S1328" s="3" t="s">
        <v>50</v>
      </c>
      <c r="T1328" s="3" t="s">
        <v>32</v>
      </c>
      <c r="U1328" s="3" t="s">
        <v>414</v>
      </c>
      <c r="V1328" s="3"/>
      <c r="W1328" s="3" t="s">
        <v>119</v>
      </c>
      <c r="X1328" s="3">
        <v>-172.81</v>
      </c>
      <c r="Y1328" s="3"/>
      <c r="Z1328" s="3"/>
      <c r="AA1328" s="3">
        <v>172.81</v>
      </c>
      <c r="AB1328" s="5" t="s">
        <v>64</v>
      </c>
      <c r="AC1328" s="3">
        <v>849.95</v>
      </c>
      <c r="AD1328" s="3"/>
    </row>
    <row r="1329" spans="1:30" x14ac:dyDescent="0.25">
      <c r="A1329">
        <v>382279</v>
      </c>
      <c r="B1329" t="s">
        <v>2803</v>
      </c>
      <c r="C1329" s="3">
        <f t="shared" si="21"/>
        <v>-176</v>
      </c>
      <c r="D1329" s="3">
        <v>0</v>
      </c>
      <c r="E1329" s="3">
        <v>0</v>
      </c>
      <c r="F1329" s="3">
        <v>0</v>
      </c>
      <c r="G1329" s="3">
        <v>0</v>
      </c>
      <c r="H1329" s="3">
        <v>0</v>
      </c>
      <c r="I1329" s="3">
        <v>-176</v>
      </c>
      <c r="J1329" s="3">
        <v>-240.32</v>
      </c>
      <c r="K1329" s="3">
        <v>-416.32</v>
      </c>
      <c r="L1329">
        <v>0</v>
      </c>
      <c r="M1329" s="4">
        <v>45363</v>
      </c>
      <c r="N1329" s="3">
        <v>-496.64</v>
      </c>
      <c r="O1329" s="3">
        <v>0</v>
      </c>
      <c r="P1329" s="3">
        <v>55.32</v>
      </c>
      <c r="Q1329" s="3"/>
      <c r="R1329" s="3">
        <v>0</v>
      </c>
      <c r="S1329" s="3" t="s">
        <v>50</v>
      </c>
      <c r="T1329" s="3"/>
      <c r="U1329" s="3" t="s">
        <v>44</v>
      </c>
      <c r="V1329" s="3"/>
      <c r="W1329" s="3"/>
      <c r="X1329" s="3">
        <v>-416.32</v>
      </c>
      <c r="Y1329" s="3"/>
      <c r="Z1329" s="3"/>
      <c r="AA1329" s="3">
        <v>416.32</v>
      </c>
      <c r="AB1329" s="5" t="s">
        <v>192</v>
      </c>
      <c r="AC1329" s="3">
        <v>-176</v>
      </c>
      <c r="AD1329" s="3"/>
    </row>
    <row r="1330" spans="1:30" x14ac:dyDescent="0.25">
      <c r="A1330">
        <v>88007</v>
      </c>
      <c r="B1330" t="s">
        <v>2804</v>
      </c>
      <c r="C1330" s="3">
        <f t="shared" si="21"/>
        <v>-181.73</v>
      </c>
      <c r="D1330" s="3">
        <v>0</v>
      </c>
      <c r="E1330" s="3">
        <v>0</v>
      </c>
      <c r="F1330" s="3">
        <v>0</v>
      </c>
      <c r="G1330" s="3">
        <v>0</v>
      </c>
      <c r="H1330" s="3">
        <v>0</v>
      </c>
      <c r="I1330" s="3">
        <v>-181.73</v>
      </c>
      <c r="J1330" s="3">
        <v>-173.74</v>
      </c>
      <c r="K1330" s="3">
        <v>-355.47</v>
      </c>
      <c r="L1330">
        <v>0</v>
      </c>
      <c r="M1330" s="4">
        <v>45708</v>
      </c>
      <c r="N1330" s="3">
        <v>-1097.6199999999999</v>
      </c>
      <c r="O1330" s="3">
        <v>5232.34</v>
      </c>
      <c r="P1330" s="3">
        <v>33860.21</v>
      </c>
      <c r="Q1330" s="3" t="s">
        <v>32</v>
      </c>
      <c r="R1330" s="3">
        <v>435.56</v>
      </c>
      <c r="S1330" s="3" t="s">
        <v>770</v>
      </c>
      <c r="T1330" s="3" t="s">
        <v>32</v>
      </c>
      <c r="U1330" s="3" t="s">
        <v>44</v>
      </c>
      <c r="V1330" s="3" t="s">
        <v>2805</v>
      </c>
      <c r="W1330" s="3" t="s">
        <v>57</v>
      </c>
      <c r="X1330" s="3">
        <v>-403.01</v>
      </c>
      <c r="Y1330" s="3"/>
      <c r="Z1330" s="3"/>
      <c r="AA1330" s="3">
        <v>355.47</v>
      </c>
      <c r="AB1330" s="5" t="s">
        <v>193</v>
      </c>
      <c r="AC1330" s="3">
        <v>1097.6199999999999</v>
      </c>
      <c r="AD1330" s="3" t="s">
        <v>2806</v>
      </c>
    </row>
    <row r="1331" spans="1:30" x14ac:dyDescent="0.25">
      <c r="A1331">
        <v>382115</v>
      </c>
      <c r="B1331" t="s">
        <v>2807</v>
      </c>
      <c r="C1331" s="3">
        <f t="shared" si="21"/>
        <v>-184.8</v>
      </c>
      <c r="D1331" s="3">
        <v>0</v>
      </c>
      <c r="E1331" s="3">
        <v>0</v>
      </c>
      <c r="F1331" s="3">
        <v>0</v>
      </c>
      <c r="G1331" s="3">
        <v>0</v>
      </c>
      <c r="H1331" s="3">
        <v>0</v>
      </c>
      <c r="I1331" s="3">
        <v>-184.8</v>
      </c>
      <c r="J1331" s="3">
        <v>0</v>
      </c>
      <c r="K1331" s="3">
        <v>-184.8</v>
      </c>
      <c r="L1331">
        <v>0</v>
      </c>
      <c r="M1331" s="4">
        <v>45561</v>
      </c>
      <c r="N1331" s="3">
        <v>-596.08000000000004</v>
      </c>
      <c r="O1331" s="3">
        <v>0</v>
      </c>
      <c r="P1331" s="3">
        <v>3503.23</v>
      </c>
      <c r="Q1331" s="3" t="s">
        <v>32</v>
      </c>
      <c r="R1331" s="3">
        <v>0</v>
      </c>
      <c r="S1331" s="3" t="s">
        <v>50</v>
      </c>
      <c r="T1331" s="3" t="s">
        <v>32</v>
      </c>
      <c r="U1331" s="3" t="s">
        <v>35</v>
      </c>
      <c r="V1331" s="3"/>
      <c r="W1331" s="3"/>
      <c r="X1331" s="3">
        <v>-197.83</v>
      </c>
      <c r="Y1331" s="3"/>
      <c r="Z1331" s="3"/>
      <c r="AA1331" s="3">
        <v>184.8</v>
      </c>
      <c r="AB1331" s="5" t="s">
        <v>882</v>
      </c>
      <c r="AC1331" s="3">
        <v>596.08000000000004</v>
      </c>
      <c r="AD1331" s="3"/>
    </row>
    <row r="1332" spans="1:30" x14ac:dyDescent="0.25">
      <c r="A1332">
        <v>18016</v>
      </c>
      <c r="B1332" t="s">
        <v>2808</v>
      </c>
      <c r="C1332" s="3">
        <f t="shared" si="21"/>
        <v>-228.19</v>
      </c>
      <c r="D1332" s="3">
        <v>133181.10999999999</v>
      </c>
      <c r="E1332" s="3">
        <v>21615.05</v>
      </c>
      <c r="F1332" s="3">
        <v>-97.36</v>
      </c>
      <c r="G1332" s="3">
        <v>55.05</v>
      </c>
      <c r="H1332" s="3">
        <v>0</v>
      </c>
      <c r="I1332" s="3">
        <v>-185.88</v>
      </c>
      <c r="J1332" s="3">
        <v>0</v>
      </c>
      <c r="K1332" s="3">
        <v>154567.97</v>
      </c>
      <c r="L1332">
        <v>225000</v>
      </c>
      <c r="M1332" s="4">
        <v>45701</v>
      </c>
      <c r="N1332" s="3">
        <v>-21874.79</v>
      </c>
      <c r="O1332" s="3">
        <v>165146.44</v>
      </c>
      <c r="P1332" s="3">
        <v>641583.64</v>
      </c>
      <c r="Q1332" s="3" t="s">
        <v>32</v>
      </c>
      <c r="R1332" s="3">
        <v>24218.75</v>
      </c>
      <c r="S1332" s="3" t="s">
        <v>33</v>
      </c>
      <c r="T1332" s="3" t="s">
        <v>147</v>
      </c>
      <c r="U1332" s="3" t="s">
        <v>44</v>
      </c>
      <c r="V1332" s="3" t="s">
        <v>74</v>
      </c>
      <c r="W1332" s="3" t="s">
        <v>201</v>
      </c>
      <c r="X1332" s="3">
        <v>74432.600000000006</v>
      </c>
      <c r="Y1332" s="3"/>
      <c r="Z1332" s="3"/>
      <c r="AA1332" s="3">
        <v>70432.03</v>
      </c>
      <c r="AB1332" s="5" t="s">
        <v>64</v>
      </c>
      <c r="AC1332" s="3">
        <v>167.36</v>
      </c>
      <c r="AD1332" s="3" t="s">
        <v>2809</v>
      </c>
    </row>
    <row r="1333" spans="1:30" x14ac:dyDescent="0.25">
      <c r="A1333">
        <v>55614</v>
      </c>
      <c r="B1333" t="s">
        <v>2810</v>
      </c>
      <c r="C1333" s="3">
        <f t="shared" si="21"/>
        <v>-185.95</v>
      </c>
      <c r="D1333" s="3">
        <v>0</v>
      </c>
      <c r="E1333" s="3">
        <v>0</v>
      </c>
      <c r="F1333" s="3">
        <v>0</v>
      </c>
      <c r="G1333" s="3">
        <v>0</v>
      </c>
      <c r="H1333" s="3">
        <v>0</v>
      </c>
      <c r="I1333" s="3">
        <v>-185.95</v>
      </c>
      <c r="J1333" s="3">
        <v>-231.08</v>
      </c>
      <c r="K1333" s="3">
        <v>-417.03</v>
      </c>
      <c r="L1333">
        <v>0</v>
      </c>
      <c r="M1333" s="4">
        <v>45713</v>
      </c>
      <c r="N1333" s="3">
        <v>-113.25</v>
      </c>
      <c r="O1333" s="3">
        <v>5633.22</v>
      </c>
      <c r="P1333" s="3">
        <v>22178.61</v>
      </c>
      <c r="Q1333" s="3" t="s">
        <v>32</v>
      </c>
      <c r="R1333" s="3">
        <v>0</v>
      </c>
      <c r="S1333" s="3" t="s">
        <v>770</v>
      </c>
      <c r="T1333" s="3" t="s">
        <v>100</v>
      </c>
      <c r="U1333" s="3" t="s">
        <v>44</v>
      </c>
      <c r="V1333" s="3" t="s">
        <v>1549</v>
      </c>
      <c r="W1333" s="3" t="s">
        <v>201</v>
      </c>
      <c r="X1333" s="3">
        <v>-534.12</v>
      </c>
      <c r="Y1333" s="3"/>
      <c r="Z1333" s="3"/>
      <c r="AA1333" s="3">
        <v>417.03</v>
      </c>
      <c r="AB1333" s="5" t="s">
        <v>52</v>
      </c>
      <c r="AC1333" s="3">
        <v>113.25</v>
      </c>
      <c r="AD1333" s="3" t="s">
        <v>2811</v>
      </c>
    </row>
    <row r="1334" spans="1:30" x14ac:dyDescent="0.25">
      <c r="A1334">
        <v>56909</v>
      </c>
      <c r="B1334" t="s">
        <v>2812</v>
      </c>
      <c r="C1334" s="3">
        <f t="shared" si="21"/>
        <v>-186.87</v>
      </c>
      <c r="D1334" s="3">
        <v>0</v>
      </c>
      <c r="E1334" s="3">
        <v>0</v>
      </c>
      <c r="F1334" s="3">
        <v>0</v>
      </c>
      <c r="G1334" s="3">
        <v>0</v>
      </c>
      <c r="H1334" s="3">
        <v>0</v>
      </c>
      <c r="I1334" s="3">
        <v>-186.87</v>
      </c>
      <c r="J1334" s="3">
        <v>0</v>
      </c>
      <c r="K1334" s="3">
        <v>-186.87</v>
      </c>
      <c r="L1334">
        <v>0</v>
      </c>
      <c r="M1334" s="4">
        <v>45691</v>
      </c>
      <c r="N1334" s="3">
        <v>-269.95999999999998</v>
      </c>
      <c r="O1334" s="3">
        <v>231.85</v>
      </c>
      <c r="P1334" s="3">
        <v>7396.74</v>
      </c>
      <c r="Q1334" s="3"/>
      <c r="R1334" s="3">
        <v>0</v>
      </c>
      <c r="S1334" s="3" t="s">
        <v>50</v>
      </c>
      <c r="T1334" s="3" t="s">
        <v>623</v>
      </c>
      <c r="U1334" s="3" t="s">
        <v>35</v>
      </c>
      <c r="V1334" s="3"/>
      <c r="W1334" s="3" t="s">
        <v>119</v>
      </c>
      <c r="X1334" s="3">
        <v>-189.82</v>
      </c>
      <c r="Y1334" s="3"/>
      <c r="Z1334" s="3"/>
      <c r="AA1334" s="3">
        <v>186.87</v>
      </c>
      <c r="AB1334" s="5" t="s">
        <v>596</v>
      </c>
      <c r="AC1334" s="3">
        <v>269.95999999999998</v>
      </c>
      <c r="AD1334" s="3"/>
    </row>
    <row r="1335" spans="1:30" x14ac:dyDescent="0.25">
      <c r="A1335">
        <v>381772</v>
      </c>
      <c r="B1335" t="s">
        <v>2813</v>
      </c>
      <c r="C1335" s="3">
        <f t="shared" si="21"/>
        <v>-193.51</v>
      </c>
      <c r="D1335" s="3">
        <v>0</v>
      </c>
      <c r="E1335" s="3">
        <v>0</v>
      </c>
      <c r="F1335" s="3">
        <v>0</v>
      </c>
      <c r="G1335" s="3">
        <v>0</v>
      </c>
      <c r="H1335" s="3">
        <v>0</v>
      </c>
      <c r="I1335" s="3">
        <v>-193.51</v>
      </c>
      <c r="J1335" s="3">
        <v>0</v>
      </c>
      <c r="K1335" s="3">
        <v>-193.51</v>
      </c>
      <c r="L1335">
        <v>0</v>
      </c>
      <c r="M1335" s="4">
        <v>45611</v>
      </c>
      <c r="N1335" s="3">
        <v>-4941.8999999999996</v>
      </c>
      <c r="O1335" s="3">
        <v>0</v>
      </c>
      <c r="P1335" s="3">
        <v>24869.759999999998</v>
      </c>
      <c r="Q1335" s="3" t="s">
        <v>32</v>
      </c>
      <c r="R1335" s="3">
        <v>0</v>
      </c>
      <c r="S1335" s="3" t="s">
        <v>178</v>
      </c>
      <c r="T1335" s="3" t="s">
        <v>278</v>
      </c>
      <c r="U1335" s="3" t="s">
        <v>35</v>
      </c>
      <c r="V1335" s="3" t="s">
        <v>2814</v>
      </c>
      <c r="W1335" s="3" t="s">
        <v>57</v>
      </c>
      <c r="X1335" s="3">
        <v>49.53</v>
      </c>
      <c r="Y1335" s="3"/>
      <c r="Z1335" s="3"/>
      <c r="AA1335" s="3">
        <v>193.51</v>
      </c>
      <c r="AB1335" s="5" t="s">
        <v>1280</v>
      </c>
      <c r="AC1335" s="3">
        <v>4941.8999999999996</v>
      </c>
      <c r="AD1335" s="3" t="s">
        <v>2815</v>
      </c>
    </row>
    <row r="1336" spans="1:30" x14ac:dyDescent="0.25">
      <c r="A1336">
        <v>185798</v>
      </c>
      <c r="B1336" t="s">
        <v>2816</v>
      </c>
      <c r="C1336" s="3">
        <f t="shared" si="21"/>
        <v>-195.6</v>
      </c>
      <c r="D1336" s="3">
        <v>0</v>
      </c>
      <c r="E1336" s="3">
        <v>0</v>
      </c>
      <c r="F1336" s="3">
        <v>0</v>
      </c>
      <c r="G1336" s="3">
        <v>0</v>
      </c>
      <c r="H1336" s="3">
        <v>0</v>
      </c>
      <c r="I1336" s="3">
        <v>-195.6</v>
      </c>
      <c r="J1336" s="3">
        <v>0</v>
      </c>
      <c r="K1336" s="3">
        <v>-195.6</v>
      </c>
      <c r="L1336">
        <v>0</v>
      </c>
      <c r="M1336" s="4">
        <v>45628</v>
      </c>
      <c r="N1336" s="3">
        <v>32.590000000000003</v>
      </c>
      <c r="O1336" s="3">
        <v>0</v>
      </c>
      <c r="P1336" s="3">
        <v>7592.06</v>
      </c>
      <c r="Q1336" s="3"/>
      <c r="R1336" s="3">
        <v>0</v>
      </c>
      <c r="S1336" s="3" t="s">
        <v>770</v>
      </c>
      <c r="T1336" s="3" t="s">
        <v>32</v>
      </c>
      <c r="U1336" s="3" t="s">
        <v>35</v>
      </c>
      <c r="V1336" s="3" t="s">
        <v>144</v>
      </c>
      <c r="W1336" s="3" t="s">
        <v>135</v>
      </c>
      <c r="X1336" s="3">
        <v>-195.29</v>
      </c>
      <c r="Y1336" s="3"/>
      <c r="Z1336" s="3"/>
      <c r="AA1336" s="3">
        <v>195.6</v>
      </c>
      <c r="AB1336" s="5" t="s">
        <v>1469</v>
      </c>
      <c r="AC1336" s="3">
        <v>217.08</v>
      </c>
      <c r="AD1336" s="3" t="s">
        <v>2817</v>
      </c>
    </row>
    <row r="1337" spans="1:30" x14ac:dyDescent="0.25">
      <c r="A1337">
        <v>430412</v>
      </c>
      <c r="B1337" t="s">
        <v>2818</v>
      </c>
      <c r="C1337" s="3">
        <f t="shared" si="21"/>
        <v>-197.09</v>
      </c>
      <c r="D1337" s="3">
        <v>0</v>
      </c>
      <c r="E1337" s="3">
        <v>0</v>
      </c>
      <c r="F1337" s="3">
        <v>0</v>
      </c>
      <c r="G1337" s="3">
        <v>0</v>
      </c>
      <c r="H1337" s="3">
        <v>0</v>
      </c>
      <c r="I1337" s="3">
        <v>-197.09</v>
      </c>
      <c r="J1337" s="3">
        <v>0</v>
      </c>
      <c r="K1337" s="3">
        <v>-197.09</v>
      </c>
      <c r="L1337">
        <v>0</v>
      </c>
      <c r="M1337" s="4">
        <v>45377</v>
      </c>
      <c r="N1337" s="3">
        <v>-530.65</v>
      </c>
      <c r="O1337" s="3">
        <v>0</v>
      </c>
      <c r="P1337" s="3">
        <v>290.56</v>
      </c>
      <c r="Q1337" s="3"/>
      <c r="R1337" s="3">
        <v>0</v>
      </c>
      <c r="S1337" s="3" t="s">
        <v>50</v>
      </c>
      <c r="T1337" s="3"/>
      <c r="U1337" s="3" t="s">
        <v>35</v>
      </c>
      <c r="V1337" s="3"/>
      <c r="W1337" s="3"/>
      <c r="X1337" s="3">
        <v>-197.09</v>
      </c>
      <c r="Y1337" s="3"/>
      <c r="Z1337" s="3"/>
      <c r="AA1337" s="3">
        <v>197.09</v>
      </c>
      <c r="AB1337" s="5" t="s">
        <v>174</v>
      </c>
      <c r="AC1337" s="3">
        <v>-197.09</v>
      </c>
      <c r="AD1337" s="3"/>
    </row>
    <row r="1338" spans="1:30" x14ac:dyDescent="0.25">
      <c r="A1338">
        <v>71130</v>
      </c>
      <c r="B1338" t="s">
        <v>2819</v>
      </c>
      <c r="C1338" s="3">
        <f t="shared" si="21"/>
        <v>-295.23</v>
      </c>
      <c r="D1338" s="3">
        <v>0</v>
      </c>
      <c r="E1338" s="3">
        <v>0</v>
      </c>
      <c r="F1338" s="3">
        <v>0</v>
      </c>
      <c r="G1338" s="3">
        <v>-89.2</v>
      </c>
      <c r="H1338" s="3">
        <v>0</v>
      </c>
      <c r="I1338" s="3">
        <v>-206.03</v>
      </c>
      <c r="J1338" s="3">
        <v>0</v>
      </c>
      <c r="K1338" s="3">
        <v>-295.23</v>
      </c>
      <c r="L1338">
        <v>0</v>
      </c>
      <c r="M1338" s="4">
        <v>45685</v>
      </c>
      <c r="N1338" s="3">
        <v>-88.07</v>
      </c>
      <c r="O1338" s="3">
        <v>4593.01</v>
      </c>
      <c r="P1338" s="3">
        <v>19876.810000000001</v>
      </c>
      <c r="Q1338" s="3" t="s">
        <v>32</v>
      </c>
      <c r="R1338" s="3">
        <v>0</v>
      </c>
      <c r="S1338" s="3" t="s">
        <v>50</v>
      </c>
      <c r="T1338" s="3" t="s">
        <v>496</v>
      </c>
      <c r="U1338" s="3" t="s">
        <v>44</v>
      </c>
      <c r="V1338" s="3"/>
      <c r="W1338" s="3" t="s">
        <v>119</v>
      </c>
      <c r="X1338" s="3">
        <v>-48.41</v>
      </c>
      <c r="Y1338" s="3"/>
      <c r="Z1338" s="3"/>
      <c r="AA1338" s="3">
        <v>295.23</v>
      </c>
      <c r="AB1338" s="5" t="s">
        <v>596</v>
      </c>
      <c r="AC1338" s="3">
        <v>88.07</v>
      </c>
      <c r="AD1338" s="3" t="s">
        <v>2820</v>
      </c>
    </row>
    <row r="1339" spans="1:30" x14ac:dyDescent="0.25">
      <c r="A1339">
        <v>398823</v>
      </c>
      <c r="B1339" t="s">
        <v>2821</v>
      </c>
      <c r="C1339" s="3">
        <f t="shared" si="21"/>
        <v>-215.57</v>
      </c>
      <c r="D1339" s="3">
        <v>0</v>
      </c>
      <c r="E1339" s="3">
        <v>0</v>
      </c>
      <c r="F1339" s="3">
        <v>0</v>
      </c>
      <c r="G1339" s="3">
        <v>0</v>
      </c>
      <c r="H1339" s="3">
        <v>0</v>
      </c>
      <c r="I1339" s="3">
        <v>-215.57</v>
      </c>
      <c r="J1339" s="3">
        <v>0</v>
      </c>
      <c r="K1339" s="3">
        <v>-215.57</v>
      </c>
      <c r="L1339">
        <v>0</v>
      </c>
      <c r="M1339" s="4">
        <v>45565</v>
      </c>
      <c r="N1339" s="3">
        <v>-97.02</v>
      </c>
      <c r="O1339" s="3">
        <v>0</v>
      </c>
      <c r="P1339" s="3">
        <v>5639.63</v>
      </c>
      <c r="Q1339" s="3"/>
      <c r="R1339" s="3">
        <v>0</v>
      </c>
      <c r="S1339" s="3" t="s">
        <v>50</v>
      </c>
      <c r="T1339" s="3" t="s">
        <v>42</v>
      </c>
      <c r="U1339" s="3" t="s">
        <v>35</v>
      </c>
      <c r="V1339" s="3"/>
      <c r="W1339" s="3"/>
      <c r="X1339" s="3">
        <v>-215.57</v>
      </c>
      <c r="Y1339" s="3"/>
      <c r="Z1339" s="3"/>
      <c r="AA1339" s="3">
        <v>215.57</v>
      </c>
      <c r="AB1339" s="5" t="s">
        <v>882</v>
      </c>
      <c r="AC1339" s="3">
        <v>97.02</v>
      </c>
      <c r="AD1339" s="3"/>
    </row>
    <row r="1340" spans="1:30" x14ac:dyDescent="0.25">
      <c r="A1340">
        <v>275740</v>
      </c>
      <c r="B1340" t="s">
        <v>2822</v>
      </c>
      <c r="C1340" s="3">
        <f t="shared" si="21"/>
        <v>-215.57</v>
      </c>
      <c r="D1340" s="3">
        <v>0</v>
      </c>
      <c r="E1340" s="3">
        <v>0</v>
      </c>
      <c r="F1340" s="3">
        <v>0</v>
      </c>
      <c r="G1340" s="3">
        <v>0</v>
      </c>
      <c r="H1340" s="3">
        <v>0</v>
      </c>
      <c r="I1340" s="3">
        <v>-215.57</v>
      </c>
      <c r="J1340" s="3">
        <v>0</v>
      </c>
      <c r="K1340" s="3">
        <v>-215.57</v>
      </c>
      <c r="L1340">
        <v>0</v>
      </c>
      <c r="M1340" s="4">
        <v>45652</v>
      </c>
      <c r="N1340" s="3">
        <v>-175.29</v>
      </c>
      <c r="O1340" s="3">
        <v>0</v>
      </c>
      <c r="P1340" s="3">
        <v>2081.27</v>
      </c>
      <c r="Q1340" s="3"/>
      <c r="R1340" s="3">
        <v>0</v>
      </c>
      <c r="S1340" s="3" t="s">
        <v>50</v>
      </c>
      <c r="T1340" s="3" t="s">
        <v>42</v>
      </c>
      <c r="U1340" s="3" t="s">
        <v>44</v>
      </c>
      <c r="V1340" s="3"/>
      <c r="W1340" s="3"/>
      <c r="X1340" s="3">
        <v>-209.74</v>
      </c>
      <c r="Y1340" s="3"/>
      <c r="Z1340" s="3"/>
      <c r="AA1340" s="3">
        <v>215.57</v>
      </c>
      <c r="AB1340" s="5" t="s">
        <v>184</v>
      </c>
      <c r="AC1340" s="3">
        <v>175.29</v>
      </c>
      <c r="AD1340" s="3"/>
    </row>
    <row r="1341" spans="1:30" x14ac:dyDescent="0.25">
      <c r="A1341">
        <v>116691</v>
      </c>
      <c r="B1341" t="s">
        <v>2823</v>
      </c>
      <c r="C1341" s="3">
        <f t="shared" si="21"/>
        <v>-216.01</v>
      </c>
      <c r="D1341" s="3">
        <v>0</v>
      </c>
      <c r="E1341" s="3">
        <v>0</v>
      </c>
      <c r="F1341" s="3">
        <v>0</v>
      </c>
      <c r="G1341" s="3">
        <v>0</v>
      </c>
      <c r="H1341" s="3">
        <v>0</v>
      </c>
      <c r="I1341" s="3">
        <v>-216.01</v>
      </c>
      <c r="J1341" s="3">
        <v>0</v>
      </c>
      <c r="K1341" s="3">
        <v>-216.01</v>
      </c>
      <c r="L1341">
        <v>0</v>
      </c>
      <c r="M1341" s="4">
        <v>45713</v>
      </c>
      <c r="N1341" s="3">
        <v>-124.13</v>
      </c>
      <c r="O1341" s="3">
        <v>5679.2</v>
      </c>
      <c r="P1341" s="3">
        <v>27530.74</v>
      </c>
      <c r="Q1341" s="3" t="s">
        <v>32</v>
      </c>
      <c r="R1341" s="3">
        <v>4526.92</v>
      </c>
      <c r="S1341" s="3" t="s">
        <v>770</v>
      </c>
      <c r="T1341" s="3" t="s">
        <v>42</v>
      </c>
      <c r="U1341" s="3" t="s">
        <v>44</v>
      </c>
      <c r="V1341" s="3" t="s">
        <v>2824</v>
      </c>
      <c r="W1341" s="3" t="s">
        <v>119</v>
      </c>
      <c r="X1341" s="3">
        <v>-5682.64</v>
      </c>
      <c r="Y1341" s="3"/>
      <c r="Z1341" s="3"/>
      <c r="AA1341" s="3">
        <v>2833.99</v>
      </c>
      <c r="AB1341" s="5" t="s">
        <v>52</v>
      </c>
      <c r="AC1341" s="3">
        <v>902.26</v>
      </c>
      <c r="AD1341" s="3" t="s">
        <v>2825</v>
      </c>
    </row>
    <row r="1342" spans="1:30" x14ac:dyDescent="0.25">
      <c r="A1342">
        <v>16744</v>
      </c>
      <c r="B1342" t="s">
        <v>2826</v>
      </c>
      <c r="C1342" s="3">
        <f t="shared" si="21"/>
        <v>-320.66000000000003</v>
      </c>
      <c r="D1342" s="3">
        <v>0</v>
      </c>
      <c r="E1342" s="3">
        <v>0</v>
      </c>
      <c r="F1342" s="3">
        <v>0</v>
      </c>
      <c r="G1342" s="3">
        <v>-101.67</v>
      </c>
      <c r="H1342" s="3">
        <v>0</v>
      </c>
      <c r="I1342" s="3">
        <v>-218.99</v>
      </c>
      <c r="J1342" s="3">
        <v>0</v>
      </c>
      <c r="K1342" s="3">
        <v>-320.66000000000003</v>
      </c>
      <c r="L1342">
        <v>0</v>
      </c>
      <c r="M1342" s="4">
        <v>45628</v>
      </c>
      <c r="N1342" s="3">
        <v>-256.01</v>
      </c>
      <c r="O1342" s="3">
        <v>0</v>
      </c>
      <c r="P1342" s="3">
        <v>142.08000000000001</v>
      </c>
      <c r="Q1342" s="3"/>
      <c r="R1342" s="3">
        <v>0</v>
      </c>
      <c r="S1342" s="3" t="s">
        <v>50</v>
      </c>
      <c r="T1342" s="3" t="s">
        <v>32</v>
      </c>
      <c r="U1342" s="3" t="s">
        <v>44</v>
      </c>
      <c r="V1342" s="3"/>
      <c r="W1342" s="3" t="s">
        <v>119</v>
      </c>
      <c r="X1342" s="3">
        <v>-262.32</v>
      </c>
      <c r="Y1342" s="3"/>
      <c r="Z1342" s="3"/>
      <c r="AA1342" s="3">
        <v>320.66000000000003</v>
      </c>
      <c r="AB1342" s="5" t="s">
        <v>1865</v>
      </c>
      <c r="AC1342" s="3">
        <v>-101.67</v>
      </c>
      <c r="AD1342" s="3" t="s">
        <v>2827</v>
      </c>
    </row>
    <row r="1343" spans="1:30" x14ac:dyDescent="0.25">
      <c r="A1343">
        <v>382410</v>
      </c>
      <c r="B1343" t="s">
        <v>2828</v>
      </c>
      <c r="C1343" s="3">
        <f t="shared" si="21"/>
        <v>-220.19</v>
      </c>
      <c r="D1343" s="3">
        <v>0</v>
      </c>
      <c r="E1343" s="3">
        <v>0</v>
      </c>
      <c r="F1343" s="3">
        <v>0</v>
      </c>
      <c r="G1343" s="3">
        <v>0</v>
      </c>
      <c r="H1343" s="3">
        <v>0</v>
      </c>
      <c r="I1343" s="3">
        <v>-220.19</v>
      </c>
      <c r="J1343" s="3">
        <v>0</v>
      </c>
      <c r="K1343" s="3">
        <v>-220.19</v>
      </c>
      <c r="L1343">
        <v>0</v>
      </c>
      <c r="M1343" s="4">
        <v>45433</v>
      </c>
      <c r="N1343" s="3">
        <v>-596.32000000000005</v>
      </c>
      <c r="O1343" s="3">
        <v>0</v>
      </c>
      <c r="P1343" s="3">
        <v>1307.17</v>
      </c>
      <c r="Q1343" s="3"/>
      <c r="R1343" s="3">
        <v>0</v>
      </c>
      <c r="S1343" s="3" t="s">
        <v>770</v>
      </c>
      <c r="T1343" s="3"/>
      <c r="U1343" s="3" t="s">
        <v>44</v>
      </c>
      <c r="V1343" s="3"/>
      <c r="W1343" s="3"/>
      <c r="X1343" s="3">
        <v>-220.19</v>
      </c>
      <c r="Y1343" s="3"/>
      <c r="Z1343" s="3"/>
      <c r="AA1343" s="3">
        <v>220.19</v>
      </c>
      <c r="AB1343" s="5" t="s">
        <v>1249</v>
      </c>
      <c r="AC1343" s="3">
        <v>596.32000000000005</v>
      </c>
      <c r="AD1343" s="3"/>
    </row>
    <row r="1344" spans="1:30" x14ac:dyDescent="0.25">
      <c r="A1344">
        <v>427924</v>
      </c>
      <c r="B1344" t="s">
        <v>2829</v>
      </c>
      <c r="C1344" s="3">
        <f t="shared" si="21"/>
        <v>-235.19</v>
      </c>
      <c r="D1344" s="3">
        <v>0</v>
      </c>
      <c r="E1344" s="3">
        <v>0</v>
      </c>
      <c r="F1344" s="3">
        <v>0</v>
      </c>
      <c r="G1344" s="3">
        <v>0</v>
      </c>
      <c r="H1344" s="3">
        <v>0</v>
      </c>
      <c r="I1344" s="3">
        <v>-235.19</v>
      </c>
      <c r="J1344" s="3">
        <v>0</v>
      </c>
      <c r="K1344" s="3">
        <v>-235.19</v>
      </c>
      <c r="L1344">
        <v>0</v>
      </c>
      <c r="M1344" s="4">
        <v>45322</v>
      </c>
      <c r="N1344" s="3">
        <v>-4809.24</v>
      </c>
      <c r="O1344" s="3">
        <v>0</v>
      </c>
      <c r="P1344" s="3">
        <v>4353.34</v>
      </c>
      <c r="Q1344" s="3" t="s">
        <v>32</v>
      </c>
      <c r="R1344" s="3">
        <v>0</v>
      </c>
      <c r="S1344" s="3" t="s">
        <v>50</v>
      </c>
      <c r="T1344" s="3"/>
      <c r="U1344" s="3" t="s">
        <v>63</v>
      </c>
      <c r="V1344" s="3" t="s">
        <v>288</v>
      </c>
      <c r="W1344" s="3"/>
      <c r="X1344" s="3">
        <v>-235.19</v>
      </c>
      <c r="Y1344" s="3"/>
      <c r="Z1344" s="3"/>
      <c r="AA1344" s="3">
        <v>235.19</v>
      </c>
      <c r="AB1344" s="5" t="s">
        <v>2830</v>
      </c>
      <c r="AC1344" s="3">
        <v>488</v>
      </c>
      <c r="AD1344" s="3" t="s">
        <v>2831</v>
      </c>
    </row>
    <row r="1345" spans="1:30" x14ac:dyDescent="0.25">
      <c r="A1345">
        <v>283972</v>
      </c>
      <c r="B1345" t="s">
        <v>2832</v>
      </c>
      <c r="C1345" s="3">
        <f t="shared" si="21"/>
        <v>-238.07</v>
      </c>
      <c r="D1345" s="3">
        <v>0</v>
      </c>
      <c r="E1345" s="3">
        <v>0</v>
      </c>
      <c r="F1345" s="3">
        <v>0</v>
      </c>
      <c r="G1345" s="3">
        <v>0</v>
      </c>
      <c r="H1345" s="3">
        <v>0</v>
      </c>
      <c r="I1345" s="3">
        <v>-238.07</v>
      </c>
      <c r="J1345" s="3">
        <v>0</v>
      </c>
      <c r="K1345" s="3">
        <v>-238.07</v>
      </c>
      <c r="L1345">
        <v>15000</v>
      </c>
      <c r="M1345" s="4">
        <v>45504</v>
      </c>
      <c r="N1345" s="3">
        <v>-72.150000000000006</v>
      </c>
      <c r="O1345" s="3">
        <v>0</v>
      </c>
      <c r="P1345" s="3">
        <v>9668.39</v>
      </c>
      <c r="Q1345" s="3" t="s">
        <v>32</v>
      </c>
      <c r="R1345" s="3">
        <v>0</v>
      </c>
      <c r="S1345" s="3" t="s">
        <v>33</v>
      </c>
      <c r="T1345" s="3" t="s">
        <v>32</v>
      </c>
      <c r="U1345" s="3" t="s">
        <v>35</v>
      </c>
      <c r="V1345" s="3" t="s">
        <v>144</v>
      </c>
      <c r="W1345" s="3"/>
      <c r="X1345" s="3">
        <v>-296.83999999999997</v>
      </c>
      <c r="Y1345" s="3"/>
      <c r="Z1345" s="3" t="s">
        <v>2833</v>
      </c>
      <c r="AA1345" s="3">
        <v>15238.2</v>
      </c>
      <c r="AB1345" s="5" t="s">
        <v>1389</v>
      </c>
      <c r="AC1345" s="3">
        <v>72.02</v>
      </c>
      <c r="AD1345" s="3" t="s">
        <v>2834</v>
      </c>
    </row>
    <row r="1346" spans="1:30" x14ac:dyDescent="0.25">
      <c r="A1346">
        <v>426693</v>
      </c>
      <c r="B1346" t="s">
        <v>2835</v>
      </c>
      <c r="C1346" s="3">
        <f t="shared" si="21"/>
        <v>-243.87</v>
      </c>
      <c r="D1346" s="3">
        <v>0</v>
      </c>
      <c r="E1346" s="3">
        <v>0</v>
      </c>
      <c r="F1346" s="3">
        <v>0</v>
      </c>
      <c r="G1346" s="3">
        <v>0</v>
      </c>
      <c r="H1346" s="3">
        <v>0</v>
      </c>
      <c r="I1346" s="3">
        <v>-243.87</v>
      </c>
      <c r="J1346" s="3">
        <v>0</v>
      </c>
      <c r="K1346" s="3">
        <v>-243.87</v>
      </c>
      <c r="L1346">
        <v>0</v>
      </c>
      <c r="M1346" s="4">
        <v>45461</v>
      </c>
      <c r="N1346" s="3">
        <v>-2744.1</v>
      </c>
      <c r="O1346" s="3">
        <v>0</v>
      </c>
      <c r="P1346" s="3">
        <v>12422.87</v>
      </c>
      <c r="Q1346" s="3" t="s">
        <v>32</v>
      </c>
      <c r="R1346" s="3">
        <v>0</v>
      </c>
      <c r="S1346" s="3" t="s">
        <v>50</v>
      </c>
      <c r="T1346" s="3"/>
      <c r="U1346" s="3" t="s">
        <v>35</v>
      </c>
      <c r="V1346" s="3"/>
      <c r="W1346" s="3"/>
      <c r="X1346" s="3">
        <v>-243.87</v>
      </c>
      <c r="Y1346" s="3"/>
      <c r="Z1346" s="3"/>
      <c r="AA1346" s="3">
        <v>243.87</v>
      </c>
      <c r="AB1346" s="5" t="s">
        <v>2836</v>
      </c>
      <c r="AC1346" s="3">
        <v>87.44</v>
      </c>
      <c r="AD1346" s="3"/>
    </row>
    <row r="1347" spans="1:30" x14ac:dyDescent="0.25">
      <c r="A1347">
        <v>398505</v>
      </c>
      <c r="B1347" t="s">
        <v>2837</v>
      </c>
      <c r="C1347" s="3">
        <f t="shared" si="21"/>
        <v>-249.28</v>
      </c>
      <c r="D1347" s="3">
        <v>0</v>
      </c>
      <c r="E1347" s="3">
        <v>0</v>
      </c>
      <c r="F1347" s="3">
        <v>0</v>
      </c>
      <c r="G1347" s="3">
        <v>0</v>
      </c>
      <c r="H1347" s="3">
        <v>0</v>
      </c>
      <c r="I1347" s="3">
        <v>-249.28</v>
      </c>
      <c r="J1347" s="3">
        <v>0</v>
      </c>
      <c r="K1347" s="3">
        <v>-249.28</v>
      </c>
      <c r="L1347">
        <v>0</v>
      </c>
      <c r="M1347" s="4">
        <v>45524</v>
      </c>
      <c r="N1347" s="3">
        <v>-346.8</v>
      </c>
      <c r="O1347" s="3">
        <v>0</v>
      </c>
      <c r="P1347" s="3">
        <v>983.99</v>
      </c>
      <c r="Q1347" s="3"/>
      <c r="R1347" s="3">
        <v>0</v>
      </c>
      <c r="S1347" s="3" t="s">
        <v>50</v>
      </c>
      <c r="T1347" s="3"/>
      <c r="U1347" s="3" t="s">
        <v>35</v>
      </c>
      <c r="V1347" s="3"/>
      <c r="W1347" s="3"/>
      <c r="X1347" s="3">
        <v>-249.28</v>
      </c>
      <c r="Y1347" s="3"/>
      <c r="Z1347" s="3"/>
      <c r="AA1347" s="3">
        <v>249.28</v>
      </c>
      <c r="AB1347" s="5" t="s">
        <v>2697</v>
      </c>
      <c r="AC1347" s="3">
        <v>346.8</v>
      </c>
      <c r="AD1347" s="3"/>
    </row>
    <row r="1348" spans="1:30" x14ac:dyDescent="0.25">
      <c r="A1348">
        <v>169528</v>
      </c>
      <c r="B1348" t="s">
        <v>2838</v>
      </c>
      <c r="C1348" s="3">
        <f t="shared" si="21"/>
        <v>-254.25</v>
      </c>
      <c r="D1348" s="3">
        <v>0</v>
      </c>
      <c r="E1348" s="3">
        <v>0</v>
      </c>
      <c r="F1348" s="3">
        <v>0</v>
      </c>
      <c r="G1348" s="3">
        <v>0</v>
      </c>
      <c r="H1348" s="3">
        <v>0</v>
      </c>
      <c r="I1348" s="3">
        <v>-254.25</v>
      </c>
      <c r="J1348" s="3">
        <v>-0.14000000000000001</v>
      </c>
      <c r="K1348" s="3">
        <v>-254.39</v>
      </c>
      <c r="L1348">
        <v>0</v>
      </c>
      <c r="M1348" s="4">
        <v>45657</v>
      </c>
      <c r="N1348" s="3">
        <v>-218.4</v>
      </c>
      <c r="O1348" s="3">
        <v>0</v>
      </c>
      <c r="P1348" s="3">
        <v>8343.81</v>
      </c>
      <c r="Q1348" s="3"/>
      <c r="R1348" s="3">
        <v>0</v>
      </c>
      <c r="S1348" s="3" t="s">
        <v>770</v>
      </c>
      <c r="T1348" s="3" t="s">
        <v>42</v>
      </c>
      <c r="U1348" s="3" t="s">
        <v>414</v>
      </c>
      <c r="V1348" s="3"/>
      <c r="W1348" s="3" t="s">
        <v>119</v>
      </c>
      <c r="X1348" s="3">
        <v>-253.1</v>
      </c>
      <c r="Y1348" s="3"/>
      <c r="Z1348" s="3"/>
      <c r="AA1348" s="3">
        <v>254.39</v>
      </c>
      <c r="AB1348" s="5" t="s">
        <v>81</v>
      </c>
      <c r="AC1348" s="3">
        <v>218.4</v>
      </c>
      <c r="AD1348" s="3"/>
    </row>
    <row r="1349" spans="1:30" x14ac:dyDescent="0.25">
      <c r="A1349">
        <v>382472</v>
      </c>
      <c r="B1349" t="s">
        <v>2839</v>
      </c>
      <c r="C1349" s="3">
        <f t="shared" ref="C1349:C1412" si="22">F1349+G1349+H1349+I1349</f>
        <v>-256.24</v>
      </c>
      <c r="D1349" s="3">
        <v>0</v>
      </c>
      <c r="E1349" s="3">
        <v>0</v>
      </c>
      <c r="F1349" s="3">
        <v>0</v>
      </c>
      <c r="G1349" s="3">
        <v>0</v>
      </c>
      <c r="H1349" s="3">
        <v>0</v>
      </c>
      <c r="I1349" s="3">
        <v>-256.24</v>
      </c>
      <c r="J1349" s="3">
        <v>-0.33</v>
      </c>
      <c r="K1349" s="3">
        <v>-256.57</v>
      </c>
      <c r="L1349">
        <v>5000</v>
      </c>
      <c r="M1349" s="4">
        <v>45713</v>
      </c>
      <c r="N1349" s="3">
        <v>-284.52999999999997</v>
      </c>
      <c r="O1349" s="3">
        <v>1895.66</v>
      </c>
      <c r="P1349" s="3">
        <v>7281.82</v>
      </c>
      <c r="Q1349" s="3"/>
      <c r="R1349" s="3">
        <v>0</v>
      </c>
      <c r="S1349" s="3" t="s">
        <v>33</v>
      </c>
      <c r="T1349" s="3" t="s">
        <v>32</v>
      </c>
      <c r="U1349" s="3" t="s">
        <v>35</v>
      </c>
      <c r="V1349" s="3"/>
      <c r="W1349" s="3"/>
      <c r="X1349" s="3">
        <v>-256.24</v>
      </c>
      <c r="Y1349" s="3"/>
      <c r="Z1349" s="3"/>
      <c r="AA1349" s="3">
        <v>5256.57</v>
      </c>
      <c r="AB1349" s="5" t="s">
        <v>52</v>
      </c>
      <c r="AC1349" s="3">
        <v>284.2</v>
      </c>
      <c r="AD1349" s="3" t="s">
        <v>2840</v>
      </c>
    </row>
    <row r="1350" spans="1:30" x14ac:dyDescent="0.25">
      <c r="A1350">
        <v>415338</v>
      </c>
      <c r="B1350" t="s">
        <v>2841</v>
      </c>
      <c r="C1350" s="3">
        <f t="shared" si="22"/>
        <v>-268.69</v>
      </c>
      <c r="D1350" s="3">
        <v>0</v>
      </c>
      <c r="E1350" s="3">
        <v>0</v>
      </c>
      <c r="F1350" s="3">
        <v>0</v>
      </c>
      <c r="G1350" s="3">
        <v>0</v>
      </c>
      <c r="H1350" s="3">
        <v>0</v>
      </c>
      <c r="I1350" s="3">
        <v>-268.69</v>
      </c>
      <c r="J1350" s="3">
        <v>-32.590000000000003</v>
      </c>
      <c r="K1350" s="3">
        <v>-301.27999999999997</v>
      </c>
      <c r="L1350">
        <v>0</v>
      </c>
      <c r="M1350" s="4">
        <v>45632</v>
      </c>
      <c r="N1350" s="3">
        <v>-684.34</v>
      </c>
      <c r="O1350" s="3">
        <v>0</v>
      </c>
      <c r="P1350" s="3">
        <v>17897.39</v>
      </c>
      <c r="Q1350" s="3" t="s">
        <v>32</v>
      </c>
      <c r="R1350" s="3">
        <v>0</v>
      </c>
      <c r="S1350" s="3" t="s">
        <v>436</v>
      </c>
      <c r="T1350" s="3" t="s">
        <v>32</v>
      </c>
      <c r="U1350" s="3" t="s">
        <v>35</v>
      </c>
      <c r="V1350" s="3"/>
      <c r="W1350" s="3" t="s">
        <v>135</v>
      </c>
      <c r="X1350" s="3">
        <v>-369.55</v>
      </c>
      <c r="Y1350" s="3"/>
      <c r="Z1350" s="3"/>
      <c r="AA1350" s="3">
        <v>301.27999999999997</v>
      </c>
      <c r="AB1350" s="5" t="s">
        <v>1495</v>
      </c>
      <c r="AC1350" s="3">
        <v>684.34</v>
      </c>
      <c r="AD1350" s="3" t="s">
        <v>2842</v>
      </c>
    </row>
    <row r="1351" spans="1:30" x14ac:dyDescent="0.25">
      <c r="A1351">
        <v>69180</v>
      </c>
      <c r="B1351" t="s">
        <v>2843</v>
      </c>
      <c r="C1351" s="3">
        <f t="shared" si="22"/>
        <v>-271.56</v>
      </c>
      <c r="D1351" s="3">
        <v>0</v>
      </c>
      <c r="E1351" s="3">
        <v>0</v>
      </c>
      <c r="F1351" s="3">
        <v>0</v>
      </c>
      <c r="G1351" s="3">
        <v>0</v>
      </c>
      <c r="H1351" s="3">
        <v>0</v>
      </c>
      <c r="I1351" s="3">
        <v>-271.56</v>
      </c>
      <c r="J1351" s="3">
        <v>0</v>
      </c>
      <c r="K1351" s="3">
        <v>-271.56</v>
      </c>
      <c r="L1351">
        <v>0</v>
      </c>
      <c r="M1351" s="4">
        <v>45711</v>
      </c>
      <c r="N1351" s="3">
        <v>25</v>
      </c>
      <c r="O1351" s="3">
        <v>5120</v>
      </c>
      <c r="P1351" s="3">
        <v>18603.38</v>
      </c>
      <c r="Q1351" s="3" t="s">
        <v>32</v>
      </c>
      <c r="R1351" s="3">
        <v>320</v>
      </c>
      <c r="S1351" s="3" t="s">
        <v>50</v>
      </c>
      <c r="T1351" s="3" t="s">
        <v>32</v>
      </c>
      <c r="U1351" s="3" t="s">
        <v>35</v>
      </c>
      <c r="V1351" s="3" t="s">
        <v>331</v>
      </c>
      <c r="W1351" s="3" t="s">
        <v>37</v>
      </c>
      <c r="X1351" s="3">
        <v>-434.51</v>
      </c>
      <c r="Y1351" s="3"/>
      <c r="Z1351" s="3"/>
      <c r="AA1351" s="3">
        <v>271.56</v>
      </c>
      <c r="AB1351" s="5" t="s">
        <v>120</v>
      </c>
      <c r="AC1351" s="3">
        <v>1433.6</v>
      </c>
      <c r="AD1351" s="3" t="s">
        <v>2844</v>
      </c>
    </row>
    <row r="1352" spans="1:30" x14ac:dyDescent="0.25">
      <c r="A1352">
        <v>113936</v>
      </c>
      <c r="B1352" t="s">
        <v>2845</v>
      </c>
      <c r="C1352" s="3">
        <f t="shared" si="22"/>
        <v>-273.06</v>
      </c>
      <c r="D1352" s="3">
        <v>0</v>
      </c>
      <c r="E1352" s="3">
        <v>0</v>
      </c>
      <c r="F1352" s="3">
        <v>0</v>
      </c>
      <c r="G1352" s="3">
        <v>0</v>
      </c>
      <c r="H1352" s="3">
        <v>0</v>
      </c>
      <c r="I1352" s="3">
        <v>-273.06</v>
      </c>
      <c r="J1352" s="3">
        <v>0</v>
      </c>
      <c r="K1352" s="3">
        <v>-273.06</v>
      </c>
      <c r="L1352">
        <v>0</v>
      </c>
      <c r="M1352" s="4">
        <v>45554</v>
      </c>
      <c r="N1352" s="3">
        <v>-66.7</v>
      </c>
      <c r="O1352" s="3">
        <v>0</v>
      </c>
      <c r="P1352" s="3">
        <v>12510.67</v>
      </c>
      <c r="Q1352" s="3" t="s">
        <v>32</v>
      </c>
      <c r="R1352" s="3">
        <v>0</v>
      </c>
      <c r="S1352" s="3" t="s">
        <v>50</v>
      </c>
      <c r="T1352" s="3" t="s">
        <v>32</v>
      </c>
      <c r="U1352" s="3" t="s">
        <v>35</v>
      </c>
      <c r="V1352" s="3"/>
      <c r="W1352" s="3" t="s">
        <v>119</v>
      </c>
      <c r="X1352" s="3">
        <v>-273.06</v>
      </c>
      <c r="Y1352" s="3"/>
      <c r="Z1352" s="3"/>
      <c r="AA1352" s="3">
        <v>273.06</v>
      </c>
      <c r="AB1352" s="5" t="s">
        <v>2846</v>
      </c>
      <c r="AC1352" s="3">
        <v>66.7</v>
      </c>
      <c r="AD1352" s="3" t="s">
        <v>2847</v>
      </c>
    </row>
    <row r="1353" spans="1:30" x14ac:dyDescent="0.25">
      <c r="A1353">
        <v>16937</v>
      </c>
      <c r="B1353" t="s">
        <v>2848</v>
      </c>
      <c r="C1353" s="3">
        <f t="shared" si="22"/>
        <v>-279</v>
      </c>
      <c r="D1353" s="3">
        <v>0</v>
      </c>
      <c r="E1353" s="3">
        <v>0</v>
      </c>
      <c r="F1353" s="3">
        <v>0</v>
      </c>
      <c r="G1353" s="3">
        <v>0</v>
      </c>
      <c r="H1353" s="3">
        <v>0</v>
      </c>
      <c r="I1353" s="3">
        <v>-279</v>
      </c>
      <c r="J1353" s="3">
        <v>0</v>
      </c>
      <c r="K1353" s="3">
        <v>-279</v>
      </c>
      <c r="L1353">
        <v>5000</v>
      </c>
      <c r="M1353" s="4">
        <v>45481</v>
      </c>
      <c r="N1353" s="3">
        <v>-311.58999999999997</v>
      </c>
      <c r="O1353" s="3">
        <v>0</v>
      </c>
      <c r="P1353" s="3">
        <v>2002.98</v>
      </c>
      <c r="Q1353" s="3"/>
      <c r="R1353" s="3">
        <v>0</v>
      </c>
      <c r="S1353" s="3" t="s">
        <v>33</v>
      </c>
      <c r="T1353" s="3"/>
      <c r="U1353" s="3" t="s">
        <v>35</v>
      </c>
      <c r="V1353" s="3" t="s">
        <v>2849</v>
      </c>
      <c r="W1353" s="3" t="s">
        <v>110</v>
      </c>
      <c r="X1353" s="3">
        <v>-279</v>
      </c>
      <c r="Y1353" s="3"/>
      <c r="Z1353" s="3"/>
      <c r="AA1353" s="3">
        <v>5279</v>
      </c>
      <c r="AB1353" s="5" t="s">
        <v>1902</v>
      </c>
      <c r="AC1353" s="3">
        <v>-279</v>
      </c>
      <c r="AD1353" s="3" t="s">
        <v>2850</v>
      </c>
    </row>
    <row r="1354" spans="1:30" x14ac:dyDescent="0.25">
      <c r="A1354">
        <v>430687</v>
      </c>
      <c r="B1354" t="s">
        <v>2851</v>
      </c>
      <c r="C1354" s="3">
        <f t="shared" si="22"/>
        <v>-283.52</v>
      </c>
      <c r="D1354" s="3">
        <v>0</v>
      </c>
      <c r="E1354" s="3">
        <v>0</v>
      </c>
      <c r="F1354" s="3">
        <v>0</v>
      </c>
      <c r="G1354" s="3">
        <v>0</v>
      </c>
      <c r="H1354" s="3">
        <v>0</v>
      </c>
      <c r="I1354" s="3">
        <v>-283.52</v>
      </c>
      <c r="J1354" s="3">
        <v>0</v>
      </c>
      <c r="K1354" s="3">
        <v>-283.52</v>
      </c>
      <c r="L1354">
        <v>0</v>
      </c>
      <c r="M1354" s="4">
        <v>45392</v>
      </c>
      <c r="N1354" s="3">
        <v>-12990.55</v>
      </c>
      <c r="O1354" s="3">
        <v>0</v>
      </c>
      <c r="P1354" s="3">
        <v>13746.92</v>
      </c>
      <c r="Q1354" s="3" t="s">
        <v>32</v>
      </c>
      <c r="R1354" s="3">
        <v>0</v>
      </c>
      <c r="S1354" s="3" t="s">
        <v>50</v>
      </c>
      <c r="T1354" s="3"/>
      <c r="U1354" s="3" t="s">
        <v>44</v>
      </c>
      <c r="V1354" s="3"/>
      <c r="W1354" s="3"/>
      <c r="X1354" s="3">
        <v>-283.52</v>
      </c>
      <c r="Y1354" s="3"/>
      <c r="Z1354" s="3"/>
      <c r="AA1354" s="3">
        <v>283.52</v>
      </c>
      <c r="AB1354" s="5" t="s">
        <v>2707</v>
      </c>
      <c r="AC1354" s="3">
        <v>-1116.69</v>
      </c>
      <c r="AD1354" s="3"/>
    </row>
    <row r="1355" spans="1:30" x14ac:dyDescent="0.25">
      <c r="A1355">
        <v>385549</v>
      </c>
      <c r="B1355" t="s">
        <v>2852</v>
      </c>
      <c r="C1355" s="3">
        <f t="shared" si="22"/>
        <v>-284.5</v>
      </c>
      <c r="D1355" s="3">
        <v>0</v>
      </c>
      <c r="E1355" s="3">
        <v>0</v>
      </c>
      <c r="F1355" s="3">
        <v>0</v>
      </c>
      <c r="G1355" s="3">
        <v>0</v>
      </c>
      <c r="H1355" s="3">
        <v>0</v>
      </c>
      <c r="I1355" s="3">
        <v>-284.5</v>
      </c>
      <c r="J1355" s="3">
        <v>0</v>
      </c>
      <c r="K1355" s="3">
        <v>-284.5</v>
      </c>
      <c r="L1355">
        <v>10000</v>
      </c>
      <c r="M1355" s="4">
        <v>45687</v>
      </c>
      <c r="N1355" s="3">
        <v>-239.23</v>
      </c>
      <c r="O1355" s="3">
        <v>0</v>
      </c>
      <c r="P1355" s="3">
        <v>27926.73</v>
      </c>
      <c r="Q1355" s="3" t="s">
        <v>32</v>
      </c>
      <c r="R1355" s="3">
        <v>0</v>
      </c>
      <c r="S1355" s="3" t="s">
        <v>33</v>
      </c>
      <c r="T1355" s="3" t="s">
        <v>342</v>
      </c>
      <c r="U1355" s="3" t="s">
        <v>44</v>
      </c>
      <c r="V1355" s="3" t="s">
        <v>217</v>
      </c>
      <c r="W1355" s="3" t="s">
        <v>57</v>
      </c>
      <c r="X1355" s="3">
        <v>1579.37</v>
      </c>
      <c r="Y1355" s="3"/>
      <c r="Z1355" s="3"/>
      <c r="AA1355" s="3">
        <v>10284.5</v>
      </c>
      <c r="AB1355" s="5" t="s">
        <v>158</v>
      </c>
      <c r="AC1355" s="3">
        <v>13.45</v>
      </c>
      <c r="AD1355" s="3" t="s">
        <v>2853</v>
      </c>
    </row>
    <row r="1356" spans="1:30" x14ac:dyDescent="0.25">
      <c r="A1356">
        <v>433767</v>
      </c>
      <c r="B1356" t="s">
        <v>2854</v>
      </c>
      <c r="C1356" s="3">
        <f t="shared" si="22"/>
        <v>-284.99</v>
      </c>
      <c r="D1356" s="3">
        <v>0</v>
      </c>
      <c r="E1356" s="3">
        <v>0</v>
      </c>
      <c r="F1356" s="3">
        <v>0</v>
      </c>
      <c r="G1356" s="3">
        <v>0</v>
      </c>
      <c r="H1356" s="3">
        <v>0</v>
      </c>
      <c r="I1356" s="3">
        <v>-284.99</v>
      </c>
      <c r="J1356" s="3">
        <v>0</v>
      </c>
      <c r="K1356" s="3">
        <v>-284.99</v>
      </c>
      <c r="L1356">
        <v>0</v>
      </c>
      <c r="M1356" s="4">
        <v>45510</v>
      </c>
      <c r="N1356" s="3">
        <v>-770.43</v>
      </c>
      <c r="O1356" s="3">
        <v>0</v>
      </c>
      <c r="P1356" s="3">
        <v>392.96</v>
      </c>
      <c r="Q1356" s="3"/>
      <c r="R1356" s="3">
        <v>0</v>
      </c>
      <c r="S1356" s="3" t="s">
        <v>50</v>
      </c>
      <c r="T1356" s="3"/>
      <c r="U1356" s="3" t="s">
        <v>63</v>
      </c>
      <c r="V1356" s="3"/>
      <c r="W1356" s="3"/>
      <c r="X1356" s="3">
        <v>-284.99</v>
      </c>
      <c r="Y1356" s="3"/>
      <c r="Z1356" s="3"/>
      <c r="AA1356" s="3">
        <v>284.99</v>
      </c>
      <c r="AB1356" s="5" t="s">
        <v>2855</v>
      </c>
      <c r="AC1356" s="3">
        <v>485.44</v>
      </c>
      <c r="AD1356" s="3"/>
    </row>
    <row r="1357" spans="1:30" x14ac:dyDescent="0.25">
      <c r="A1357">
        <v>280469</v>
      </c>
      <c r="B1357" t="s">
        <v>2856</v>
      </c>
      <c r="C1357" s="3">
        <f t="shared" si="22"/>
        <v>-298.25</v>
      </c>
      <c r="D1357" s="3">
        <v>0</v>
      </c>
      <c r="E1357" s="3">
        <v>0</v>
      </c>
      <c r="F1357" s="3">
        <v>0</v>
      </c>
      <c r="G1357" s="3">
        <v>0</v>
      </c>
      <c r="H1357" s="3">
        <v>0</v>
      </c>
      <c r="I1357" s="3">
        <v>-298.25</v>
      </c>
      <c r="J1357" s="3">
        <v>-331.81</v>
      </c>
      <c r="K1357" s="3">
        <v>-630.05999999999995</v>
      </c>
      <c r="L1357">
        <v>0</v>
      </c>
      <c r="M1357" s="4">
        <v>45712</v>
      </c>
      <c r="N1357" s="3">
        <v>-10.85</v>
      </c>
      <c r="O1357" s="3">
        <v>0</v>
      </c>
      <c r="P1357" s="3">
        <v>17684.45</v>
      </c>
      <c r="Q1357" s="3"/>
      <c r="R1357" s="3">
        <v>0</v>
      </c>
      <c r="S1357" s="3" t="s">
        <v>50</v>
      </c>
      <c r="T1357" s="3" t="s">
        <v>32</v>
      </c>
      <c r="U1357" s="3" t="s">
        <v>157</v>
      </c>
      <c r="V1357" s="3"/>
      <c r="W1357" s="3"/>
      <c r="X1357" s="3">
        <v>-574.65</v>
      </c>
      <c r="Y1357" s="3"/>
      <c r="Z1357" s="3"/>
      <c r="AA1357" s="3">
        <v>630.05999999999995</v>
      </c>
      <c r="AB1357" s="5" t="s">
        <v>163</v>
      </c>
      <c r="AC1357" s="3">
        <v>10.85</v>
      </c>
      <c r="AD1357" s="3"/>
    </row>
    <row r="1358" spans="1:30" x14ac:dyDescent="0.25">
      <c r="A1358">
        <v>124986</v>
      </c>
      <c r="B1358" t="s">
        <v>2857</v>
      </c>
      <c r="C1358" s="3">
        <f t="shared" si="22"/>
        <v>-303.39999999999998</v>
      </c>
      <c r="D1358" s="3">
        <v>0</v>
      </c>
      <c r="E1358" s="3">
        <v>0</v>
      </c>
      <c r="F1358" s="3">
        <v>0</v>
      </c>
      <c r="G1358" s="3">
        <v>0</v>
      </c>
      <c r="H1358" s="3">
        <v>0</v>
      </c>
      <c r="I1358" s="3">
        <v>-303.39999999999998</v>
      </c>
      <c r="J1358" s="3">
        <v>0</v>
      </c>
      <c r="K1358" s="3">
        <v>-303.39999999999998</v>
      </c>
      <c r="L1358">
        <v>0</v>
      </c>
      <c r="M1358" s="4">
        <v>45659</v>
      </c>
      <c r="N1358" s="3">
        <v>-837.2</v>
      </c>
      <c r="O1358" s="3">
        <v>906</v>
      </c>
      <c r="P1358" s="3">
        <v>5772.73</v>
      </c>
      <c r="Q1358" s="3" t="s">
        <v>32</v>
      </c>
      <c r="R1358" s="3">
        <v>0</v>
      </c>
      <c r="S1358" s="3" t="s">
        <v>436</v>
      </c>
      <c r="T1358" s="3" t="s">
        <v>32</v>
      </c>
      <c r="U1358" s="3" t="s">
        <v>35</v>
      </c>
      <c r="V1358" s="3" t="s">
        <v>640</v>
      </c>
      <c r="W1358" s="3" t="s">
        <v>119</v>
      </c>
      <c r="X1358" s="3">
        <v>-308.97000000000003</v>
      </c>
      <c r="Y1358" s="3"/>
      <c r="Z1358" s="3"/>
      <c r="AA1358" s="3">
        <v>303.39999999999998</v>
      </c>
      <c r="AB1358" s="5" t="s">
        <v>1361</v>
      </c>
      <c r="AC1358" s="3">
        <v>1019.07</v>
      </c>
      <c r="AD1358" s="3" t="s">
        <v>2858</v>
      </c>
    </row>
    <row r="1359" spans="1:30" x14ac:dyDescent="0.25">
      <c r="A1359">
        <v>166916</v>
      </c>
      <c r="B1359" t="s">
        <v>2859</v>
      </c>
      <c r="C1359" s="3">
        <f t="shared" si="22"/>
        <v>-303.54000000000002</v>
      </c>
      <c r="D1359" s="3">
        <v>0</v>
      </c>
      <c r="E1359" s="3">
        <v>-3.52</v>
      </c>
      <c r="F1359" s="3">
        <v>0</v>
      </c>
      <c r="G1359" s="3">
        <v>0</v>
      </c>
      <c r="H1359" s="3">
        <v>0</v>
      </c>
      <c r="I1359" s="3">
        <v>-303.54000000000002</v>
      </c>
      <c r="J1359" s="3">
        <v>-20</v>
      </c>
      <c r="K1359" s="3">
        <v>-327.06</v>
      </c>
      <c r="L1359">
        <v>0</v>
      </c>
      <c r="M1359" s="4">
        <v>45688</v>
      </c>
      <c r="N1359" s="3">
        <v>-45.76</v>
      </c>
      <c r="O1359" s="3">
        <v>142.88999999999999</v>
      </c>
      <c r="P1359" s="3">
        <v>6540.45</v>
      </c>
      <c r="Q1359" s="3"/>
      <c r="R1359" s="3">
        <v>0</v>
      </c>
      <c r="S1359" s="3" t="s">
        <v>50</v>
      </c>
      <c r="T1359" s="3" t="s">
        <v>32</v>
      </c>
      <c r="U1359" s="3" t="s">
        <v>44</v>
      </c>
      <c r="V1359" s="3"/>
      <c r="W1359" s="3" t="s">
        <v>119</v>
      </c>
      <c r="X1359" s="3">
        <v>-290.73</v>
      </c>
      <c r="Y1359" s="3"/>
      <c r="Z1359" s="3"/>
      <c r="AA1359" s="3">
        <v>327.06</v>
      </c>
      <c r="AB1359" s="5" t="s">
        <v>443</v>
      </c>
      <c r="AC1359" s="3">
        <v>65.28</v>
      </c>
      <c r="AD1359" s="3"/>
    </row>
    <row r="1360" spans="1:30" x14ac:dyDescent="0.25">
      <c r="A1360">
        <v>382175</v>
      </c>
      <c r="B1360" t="s">
        <v>2860</v>
      </c>
      <c r="C1360" s="3">
        <f t="shared" si="22"/>
        <v>-312.48</v>
      </c>
      <c r="D1360" s="3">
        <v>0</v>
      </c>
      <c r="E1360" s="3">
        <v>0</v>
      </c>
      <c r="F1360" s="3">
        <v>0</v>
      </c>
      <c r="G1360" s="3">
        <v>0</v>
      </c>
      <c r="H1360" s="3">
        <v>0</v>
      </c>
      <c r="I1360" s="3">
        <v>-312.48</v>
      </c>
      <c r="J1360" s="3">
        <v>0</v>
      </c>
      <c r="K1360" s="3">
        <v>-312.48</v>
      </c>
      <c r="L1360">
        <v>0</v>
      </c>
      <c r="M1360" s="4">
        <v>45420</v>
      </c>
      <c r="N1360" s="3">
        <v>-477.83</v>
      </c>
      <c r="O1360" s="3">
        <v>0</v>
      </c>
      <c r="P1360" s="3">
        <v>408.88</v>
      </c>
      <c r="Q1360" s="3"/>
      <c r="R1360" s="3">
        <v>0</v>
      </c>
      <c r="S1360" s="3" t="s">
        <v>50</v>
      </c>
      <c r="T1360" s="3"/>
      <c r="U1360" s="3" t="s">
        <v>63</v>
      </c>
      <c r="V1360" s="3"/>
      <c r="W1360" s="3"/>
      <c r="X1360" s="3">
        <v>-312.48</v>
      </c>
      <c r="Y1360" s="3"/>
      <c r="Z1360" s="3"/>
      <c r="AA1360" s="3">
        <v>312.48</v>
      </c>
      <c r="AB1360" s="5" t="s">
        <v>2861</v>
      </c>
      <c r="AC1360" s="3">
        <v>-312.48</v>
      </c>
      <c r="AD1360" s="3"/>
    </row>
    <row r="1361" spans="1:30" x14ac:dyDescent="0.25">
      <c r="A1361">
        <v>381752</v>
      </c>
      <c r="B1361" t="s">
        <v>2862</v>
      </c>
      <c r="C1361" s="3">
        <f t="shared" si="22"/>
        <v>-323.56</v>
      </c>
      <c r="D1361" s="3">
        <v>0</v>
      </c>
      <c r="E1361" s="3">
        <v>0</v>
      </c>
      <c r="F1361" s="3">
        <v>0</v>
      </c>
      <c r="G1361" s="3">
        <v>0</v>
      </c>
      <c r="H1361" s="3">
        <v>0</v>
      </c>
      <c r="I1361" s="3">
        <v>-323.56</v>
      </c>
      <c r="J1361" s="3">
        <v>0</v>
      </c>
      <c r="K1361" s="3">
        <v>-323.56</v>
      </c>
      <c r="L1361">
        <v>0</v>
      </c>
      <c r="M1361" s="4">
        <v>45637</v>
      </c>
      <c r="N1361" s="3">
        <v>-720.51</v>
      </c>
      <c r="O1361" s="3">
        <v>0</v>
      </c>
      <c r="P1361" s="3">
        <v>26830.89</v>
      </c>
      <c r="Q1361" s="3" t="s">
        <v>32</v>
      </c>
      <c r="R1361" s="3">
        <v>0</v>
      </c>
      <c r="S1361" s="3" t="s">
        <v>178</v>
      </c>
      <c r="T1361" s="3" t="s">
        <v>315</v>
      </c>
      <c r="U1361" s="3" t="s">
        <v>35</v>
      </c>
      <c r="V1361" s="3"/>
      <c r="W1361" s="3" t="s">
        <v>57</v>
      </c>
      <c r="X1361" s="3">
        <v>-186.42</v>
      </c>
      <c r="Y1361" s="3"/>
      <c r="Z1361" s="3"/>
      <c r="AA1361" s="3">
        <v>323.56</v>
      </c>
      <c r="AB1361" s="5" t="s">
        <v>1579</v>
      </c>
      <c r="AC1361" s="3">
        <v>720.51</v>
      </c>
      <c r="AD1361" s="3" t="s">
        <v>2863</v>
      </c>
    </row>
    <row r="1362" spans="1:30" x14ac:dyDescent="0.25">
      <c r="A1362">
        <v>73355</v>
      </c>
      <c r="B1362" t="s">
        <v>2864</v>
      </c>
      <c r="C1362" s="3">
        <f t="shared" si="22"/>
        <v>-334.97</v>
      </c>
      <c r="D1362" s="3">
        <v>0</v>
      </c>
      <c r="E1362" s="3">
        <v>0</v>
      </c>
      <c r="F1362" s="3">
        <v>0</v>
      </c>
      <c r="G1362" s="3">
        <v>0</v>
      </c>
      <c r="H1362" s="3">
        <v>0</v>
      </c>
      <c r="I1362" s="3">
        <v>-334.97</v>
      </c>
      <c r="J1362" s="3">
        <v>-1684.98</v>
      </c>
      <c r="K1362" s="3">
        <v>-2019.95</v>
      </c>
      <c r="L1362">
        <v>0</v>
      </c>
      <c r="M1362" s="4">
        <v>45714</v>
      </c>
      <c r="N1362" s="3">
        <v>-835</v>
      </c>
      <c r="O1362" s="3">
        <v>10952.55</v>
      </c>
      <c r="P1362" s="3">
        <v>92256.52</v>
      </c>
      <c r="Q1362" s="3" t="s">
        <v>32</v>
      </c>
      <c r="R1362" s="3">
        <v>4631.08</v>
      </c>
      <c r="S1362" s="3" t="s">
        <v>770</v>
      </c>
      <c r="T1362" s="3" t="s">
        <v>544</v>
      </c>
      <c r="U1362" s="3" t="s">
        <v>35</v>
      </c>
      <c r="V1362" s="3" t="s">
        <v>735</v>
      </c>
      <c r="W1362" s="3" t="s">
        <v>57</v>
      </c>
      <c r="X1362" s="3">
        <v>-1719.56</v>
      </c>
      <c r="Y1362" s="3"/>
      <c r="Z1362" s="3"/>
      <c r="AA1362" s="3">
        <v>2019.95</v>
      </c>
      <c r="AB1362" s="5" t="s">
        <v>319</v>
      </c>
      <c r="AC1362" s="3">
        <v>2438.69</v>
      </c>
      <c r="AD1362" s="3" t="s">
        <v>2865</v>
      </c>
    </row>
    <row r="1363" spans="1:30" x14ac:dyDescent="0.25">
      <c r="A1363">
        <v>73217</v>
      </c>
      <c r="B1363" t="s">
        <v>2866</v>
      </c>
      <c r="C1363" s="3">
        <f t="shared" si="22"/>
        <v>-394</v>
      </c>
      <c r="D1363" s="3">
        <v>0</v>
      </c>
      <c r="E1363" s="3">
        <v>0</v>
      </c>
      <c r="F1363" s="3">
        <v>0</v>
      </c>
      <c r="G1363" s="3">
        <v>0</v>
      </c>
      <c r="H1363" s="3">
        <v>0</v>
      </c>
      <c r="I1363" s="3">
        <v>-394</v>
      </c>
      <c r="J1363" s="3">
        <v>-0.1</v>
      </c>
      <c r="K1363" s="3">
        <v>-394.1</v>
      </c>
      <c r="L1363">
        <v>0</v>
      </c>
      <c r="M1363" s="4">
        <v>45713</v>
      </c>
      <c r="N1363" s="3">
        <v>-81.87</v>
      </c>
      <c r="O1363" s="3">
        <v>1829.17</v>
      </c>
      <c r="P1363" s="3">
        <v>19385.91</v>
      </c>
      <c r="Q1363" s="3" t="s">
        <v>32</v>
      </c>
      <c r="R1363" s="3">
        <v>0</v>
      </c>
      <c r="S1363" s="3" t="s">
        <v>770</v>
      </c>
      <c r="T1363" s="3" t="s">
        <v>577</v>
      </c>
      <c r="U1363" s="3" t="s">
        <v>44</v>
      </c>
      <c r="V1363" s="3" t="s">
        <v>224</v>
      </c>
      <c r="W1363" s="3" t="s">
        <v>37</v>
      </c>
      <c r="X1363" s="3">
        <v>-488.89</v>
      </c>
      <c r="Y1363" s="3"/>
      <c r="Z1363" s="3"/>
      <c r="AA1363" s="3">
        <v>394.1</v>
      </c>
      <c r="AB1363" s="5" t="s">
        <v>52</v>
      </c>
      <c r="AC1363" s="3">
        <v>81.87</v>
      </c>
      <c r="AD1363" s="3" t="s">
        <v>2867</v>
      </c>
    </row>
    <row r="1364" spans="1:30" x14ac:dyDescent="0.25">
      <c r="A1364">
        <v>433890</v>
      </c>
      <c r="B1364" t="s">
        <v>2868</v>
      </c>
      <c r="C1364" s="3">
        <f t="shared" si="22"/>
        <v>-400.78</v>
      </c>
      <c r="D1364" s="3">
        <v>0</v>
      </c>
      <c r="E1364" s="3">
        <v>0</v>
      </c>
      <c r="F1364" s="3">
        <v>0</v>
      </c>
      <c r="G1364" s="3">
        <v>0</v>
      </c>
      <c r="H1364" s="3">
        <v>0</v>
      </c>
      <c r="I1364" s="3">
        <v>-400.78</v>
      </c>
      <c r="J1364" s="3">
        <v>0</v>
      </c>
      <c r="K1364" s="3">
        <v>-400.78</v>
      </c>
      <c r="L1364">
        <v>0</v>
      </c>
      <c r="M1364" s="4">
        <v>45454</v>
      </c>
      <c r="N1364" s="3">
        <v>-4512.8</v>
      </c>
      <c r="O1364" s="3">
        <v>0</v>
      </c>
      <c r="P1364" s="3">
        <v>4335.03</v>
      </c>
      <c r="Q1364" s="3"/>
      <c r="R1364" s="3">
        <v>0</v>
      </c>
      <c r="S1364" s="3" t="s">
        <v>50</v>
      </c>
      <c r="T1364" s="3"/>
      <c r="U1364" s="3" t="s">
        <v>35</v>
      </c>
      <c r="V1364" s="3"/>
      <c r="W1364" s="3"/>
      <c r="X1364" s="3">
        <v>-400.78</v>
      </c>
      <c r="Y1364" s="3"/>
      <c r="Z1364" s="3"/>
      <c r="AA1364" s="3">
        <v>400.78</v>
      </c>
      <c r="AB1364" s="5" t="s">
        <v>2869</v>
      </c>
      <c r="AC1364" s="3">
        <v>381.32</v>
      </c>
      <c r="AD1364" s="3"/>
    </row>
    <row r="1365" spans="1:30" x14ac:dyDescent="0.25">
      <c r="A1365">
        <v>16791</v>
      </c>
      <c r="B1365" t="s">
        <v>2870</v>
      </c>
      <c r="C1365" s="3">
        <f t="shared" si="22"/>
        <v>-428.86</v>
      </c>
      <c r="D1365" s="3">
        <v>0</v>
      </c>
      <c r="E1365" s="3">
        <v>0</v>
      </c>
      <c r="F1365" s="3">
        <v>0</v>
      </c>
      <c r="G1365" s="3">
        <v>0</v>
      </c>
      <c r="H1365" s="3">
        <v>0</v>
      </c>
      <c r="I1365" s="3">
        <v>-428.86</v>
      </c>
      <c r="J1365" s="3">
        <v>0</v>
      </c>
      <c r="K1365" s="3">
        <v>-428.86</v>
      </c>
      <c r="L1365">
        <v>0</v>
      </c>
      <c r="M1365" s="4">
        <v>45523</v>
      </c>
      <c r="N1365" s="3">
        <v>-818.45</v>
      </c>
      <c r="O1365" s="3">
        <v>0</v>
      </c>
      <c r="P1365" s="3">
        <v>881.1</v>
      </c>
      <c r="Q1365" s="3" t="s">
        <v>32</v>
      </c>
      <c r="R1365" s="3">
        <v>0</v>
      </c>
      <c r="S1365" s="3" t="s">
        <v>50</v>
      </c>
      <c r="T1365" s="3" t="s">
        <v>32</v>
      </c>
      <c r="U1365" s="3" t="s">
        <v>44</v>
      </c>
      <c r="V1365" s="3" t="s">
        <v>2871</v>
      </c>
      <c r="W1365" s="3" t="s">
        <v>119</v>
      </c>
      <c r="X1365" s="3">
        <v>-446.55</v>
      </c>
      <c r="Y1365" s="3"/>
      <c r="Z1365" s="3"/>
      <c r="AA1365" s="3">
        <v>428.86</v>
      </c>
      <c r="AB1365" s="5" t="s">
        <v>1948</v>
      </c>
      <c r="AC1365" s="3">
        <v>462.59</v>
      </c>
      <c r="AD1365" s="3" t="s">
        <v>2872</v>
      </c>
    </row>
    <row r="1366" spans="1:30" x14ac:dyDescent="0.25">
      <c r="A1366">
        <v>438255</v>
      </c>
      <c r="B1366" t="s">
        <v>2873</v>
      </c>
      <c r="C1366" s="3">
        <f t="shared" si="22"/>
        <v>-434.42</v>
      </c>
      <c r="D1366" s="3">
        <v>0</v>
      </c>
      <c r="E1366" s="3">
        <v>0</v>
      </c>
      <c r="F1366" s="3">
        <v>0</v>
      </c>
      <c r="G1366" s="3">
        <v>0</v>
      </c>
      <c r="H1366" s="3">
        <v>0</v>
      </c>
      <c r="I1366" s="3">
        <v>-434.42</v>
      </c>
      <c r="J1366" s="3">
        <v>-564.23</v>
      </c>
      <c r="K1366" s="3">
        <v>-998.65</v>
      </c>
      <c r="L1366">
        <v>0</v>
      </c>
      <c r="M1366" s="4">
        <v>45566</v>
      </c>
      <c r="N1366" s="3">
        <v>-722.39</v>
      </c>
      <c r="O1366" s="3">
        <v>0</v>
      </c>
      <c r="P1366" s="3">
        <v>564</v>
      </c>
      <c r="Q1366" s="3"/>
      <c r="R1366" s="3">
        <v>0</v>
      </c>
      <c r="S1366" s="3" t="s">
        <v>50</v>
      </c>
      <c r="T1366" s="3" t="s">
        <v>956</v>
      </c>
      <c r="U1366" s="3" t="s">
        <v>44</v>
      </c>
      <c r="V1366" s="3"/>
      <c r="W1366" s="3"/>
      <c r="X1366" s="3">
        <v>-865.68</v>
      </c>
      <c r="Y1366" s="3"/>
      <c r="Z1366" s="3"/>
      <c r="AA1366" s="3">
        <v>998.65</v>
      </c>
      <c r="AB1366" s="5" t="s">
        <v>1406</v>
      </c>
      <c r="AC1366" s="3">
        <v>564</v>
      </c>
      <c r="AD1366" s="3"/>
    </row>
    <row r="1367" spans="1:30" x14ac:dyDescent="0.25">
      <c r="A1367">
        <v>382532</v>
      </c>
      <c r="B1367" t="s">
        <v>2874</v>
      </c>
      <c r="C1367" s="3">
        <f t="shared" si="22"/>
        <v>-462.58</v>
      </c>
      <c r="D1367" s="3">
        <v>0</v>
      </c>
      <c r="E1367" s="3">
        <v>0</v>
      </c>
      <c r="F1367" s="3">
        <v>0</v>
      </c>
      <c r="G1367" s="3">
        <v>0</v>
      </c>
      <c r="H1367" s="3">
        <v>0</v>
      </c>
      <c r="I1367" s="3">
        <v>-462.58</v>
      </c>
      <c r="J1367" s="3">
        <v>-114.71</v>
      </c>
      <c r="K1367" s="3">
        <v>-577.29</v>
      </c>
      <c r="L1367">
        <v>0</v>
      </c>
      <c r="M1367" s="4">
        <v>45420</v>
      </c>
      <c r="N1367" s="3">
        <v>-2995.4</v>
      </c>
      <c r="O1367" s="3">
        <v>0</v>
      </c>
      <c r="P1367" s="3">
        <v>2899.14</v>
      </c>
      <c r="Q1367" s="3" t="s">
        <v>32</v>
      </c>
      <c r="R1367" s="3">
        <v>0</v>
      </c>
      <c r="S1367" s="3" t="s">
        <v>50</v>
      </c>
      <c r="T1367" s="3"/>
      <c r="U1367" s="3" t="s">
        <v>35</v>
      </c>
      <c r="V1367" s="3"/>
      <c r="W1367" s="3" t="s">
        <v>135</v>
      </c>
      <c r="X1367" s="3">
        <v>-577.29</v>
      </c>
      <c r="Y1367" s="3"/>
      <c r="Z1367" s="3"/>
      <c r="AA1367" s="3">
        <v>577.29</v>
      </c>
      <c r="AB1367" s="5" t="s">
        <v>2875</v>
      </c>
      <c r="AC1367" s="3">
        <v>-462.58</v>
      </c>
      <c r="AD1367" s="3"/>
    </row>
    <row r="1368" spans="1:30" x14ac:dyDescent="0.25">
      <c r="A1368">
        <v>169700</v>
      </c>
      <c r="B1368" t="s">
        <v>2876</v>
      </c>
      <c r="C1368" s="3">
        <f t="shared" si="22"/>
        <v>-480.78</v>
      </c>
      <c r="D1368" s="3">
        <v>0</v>
      </c>
      <c r="E1368" s="3">
        <v>0</v>
      </c>
      <c r="F1368" s="3">
        <v>0</v>
      </c>
      <c r="G1368" s="3">
        <v>0</v>
      </c>
      <c r="H1368" s="3">
        <v>0</v>
      </c>
      <c r="I1368" s="3">
        <v>-480.78</v>
      </c>
      <c r="J1368" s="3">
        <v>0</v>
      </c>
      <c r="K1368" s="3">
        <v>-480.78</v>
      </c>
      <c r="L1368">
        <v>0</v>
      </c>
      <c r="M1368" s="4">
        <v>45708</v>
      </c>
      <c r="N1368" s="3">
        <v>-292.56</v>
      </c>
      <c r="O1368" s="3">
        <v>259.64</v>
      </c>
      <c r="P1368" s="3">
        <v>387.87</v>
      </c>
      <c r="Q1368" s="3"/>
      <c r="R1368" s="3">
        <v>0</v>
      </c>
      <c r="S1368" s="3" t="s">
        <v>436</v>
      </c>
      <c r="T1368" s="3" t="s">
        <v>32</v>
      </c>
      <c r="U1368" s="3" t="s">
        <v>35</v>
      </c>
      <c r="V1368" s="3" t="s">
        <v>288</v>
      </c>
      <c r="W1368" s="3" t="s">
        <v>119</v>
      </c>
      <c r="X1368" s="3">
        <v>-502.64</v>
      </c>
      <c r="Y1368" s="3"/>
      <c r="Z1368" s="3"/>
      <c r="AA1368" s="3">
        <v>538.02</v>
      </c>
      <c r="AB1368" s="5"/>
      <c r="AC1368" s="3">
        <v>0</v>
      </c>
      <c r="AD1368" s="3" t="s">
        <v>2877</v>
      </c>
    </row>
    <row r="1369" spans="1:30" x14ac:dyDescent="0.25">
      <c r="A1369">
        <v>73357</v>
      </c>
      <c r="B1369" t="s">
        <v>2878</v>
      </c>
      <c r="C1369" s="3">
        <f t="shared" si="22"/>
        <v>-553.92000000000007</v>
      </c>
      <c r="D1369" s="3">
        <v>0</v>
      </c>
      <c r="E1369" s="3">
        <v>0</v>
      </c>
      <c r="F1369" s="3">
        <v>0</v>
      </c>
      <c r="G1369" s="3">
        <v>0</v>
      </c>
      <c r="H1369" s="3">
        <v>-47.38</v>
      </c>
      <c r="I1369" s="3">
        <v>-506.54</v>
      </c>
      <c r="J1369" s="3">
        <v>-145.58000000000001</v>
      </c>
      <c r="K1369" s="3">
        <v>-699.5</v>
      </c>
      <c r="L1369">
        <v>0</v>
      </c>
      <c r="M1369" s="4">
        <v>45701</v>
      </c>
      <c r="N1369" s="3">
        <v>-278.85000000000002</v>
      </c>
      <c r="O1369" s="3">
        <v>840.27</v>
      </c>
      <c r="P1369" s="3">
        <v>19401.96</v>
      </c>
      <c r="Q1369" s="3" t="s">
        <v>32</v>
      </c>
      <c r="R1369" s="3">
        <v>0</v>
      </c>
      <c r="S1369" s="3" t="s">
        <v>50</v>
      </c>
      <c r="T1369" s="3" t="s">
        <v>32</v>
      </c>
      <c r="U1369" s="3" t="s">
        <v>414</v>
      </c>
      <c r="V1369" s="3" t="s">
        <v>2879</v>
      </c>
      <c r="W1369" s="3" t="s">
        <v>119</v>
      </c>
      <c r="X1369" s="3">
        <v>-680.03</v>
      </c>
      <c r="Y1369" s="3"/>
      <c r="Z1369" s="3"/>
      <c r="AA1369" s="3">
        <v>699.5</v>
      </c>
      <c r="AB1369" s="5" t="s">
        <v>671</v>
      </c>
      <c r="AC1369" s="3">
        <v>278.85000000000002</v>
      </c>
      <c r="AD1369" s="3" t="s">
        <v>2880</v>
      </c>
    </row>
    <row r="1370" spans="1:30" x14ac:dyDescent="0.25">
      <c r="A1370">
        <v>18954</v>
      </c>
      <c r="B1370" t="s">
        <v>2881</v>
      </c>
      <c r="C1370" s="3">
        <f t="shared" si="22"/>
        <v>-994.29</v>
      </c>
      <c r="D1370" s="3">
        <v>13651.83</v>
      </c>
      <c r="E1370" s="3">
        <v>6351.65</v>
      </c>
      <c r="F1370" s="3">
        <v>0</v>
      </c>
      <c r="G1370" s="3">
        <v>-480.55</v>
      </c>
      <c r="H1370" s="3">
        <v>0</v>
      </c>
      <c r="I1370" s="3">
        <v>-513.74</v>
      </c>
      <c r="J1370" s="3">
        <v>0</v>
      </c>
      <c r="K1370" s="3">
        <v>19009.189999999999</v>
      </c>
      <c r="L1370">
        <v>85000</v>
      </c>
      <c r="M1370" s="4">
        <v>45706</v>
      </c>
      <c r="N1370" s="3">
        <v>-2585.4499999999998</v>
      </c>
      <c r="O1370" s="3">
        <v>19899.88</v>
      </c>
      <c r="P1370" s="3">
        <v>173782.12</v>
      </c>
      <c r="Q1370" s="3" t="s">
        <v>32</v>
      </c>
      <c r="R1370" s="3">
        <v>2574</v>
      </c>
      <c r="S1370" s="3" t="s">
        <v>94</v>
      </c>
      <c r="T1370" s="3" t="s">
        <v>529</v>
      </c>
      <c r="U1370" s="3" t="s">
        <v>44</v>
      </c>
      <c r="V1370" s="3" t="s">
        <v>331</v>
      </c>
      <c r="W1370" s="3" t="s">
        <v>57</v>
      </c>
      <c r="X1370" s="3">
        <v>19276.919999999998</v>
      </c>
      <c r="Y1370" s="3"/>
      <c r="Z1370" s="3" t="s">
        <v>153</v>
      </c>
      <c r="AA1370" s="3">
        <v>65990.81</v>
      </c>
      <c r="AB1370" s="5" t="s">
        <v>163</v>
      </c>
      <c r="AC1370" s="3">
        <v>342.96</v>
      </c>
      <c r="AD1370" s="3" t="s">
        <v>2882</v>
      </c>
    </row>
    <row r="1371" spans="1:30" x14ac:dyDescent="0.25">
      <c r="A1371">
        <v>288122</v>
      </c>
      <c r="B1371" t="s">
        <v>2883</v>
      </c>
      <c r="C1371" s="3">
        <f t="shared" si="22"/>
        <v>-515.15</v>
      </c>
      <c r="D1371" s="3">
        <v>0</v>
      </c>
      <c r="E1371" s="3">
        <v>0</v>
      </c>
      <c r="F1371" s="3">
        <v>0</v>
      </c>
      <c r="G1371" s="3">
        <v>0</v>
      </c>
      <c r="H1371" s="3">
        <v>0</v>
      </c>
      <c r="I1371" s="3">
        <v>-515.15</v>
      </c>
      <c r="J1371" s="3">
        <v>0</v>
      </c>
      <c r="K1371" s="3">
        <v>-515.15</v>
      </c>
      <c r="L1371">
        <v>0</v>
      </c>
      <c r="M1371" s="4">
        <v>45691</v>
      </c>
      <c r="N1371" s="3">
        <v>-1172.56</v>
      </c>
      <c r="O1371" s="3">
        <v>1040.56</v>
      </c>
      <c r="P1371" s="3">
        <v>6636.55</v>
      </c>
      <c r="Q1371" s="3"/>
      <c r="R1371" s="3">
        <v>0</v>
      </c>
      <c r="S1371" s="3" t="s">
        <v>436</v>
      </c>
      <c r="T1371" s="3" t="s">
        <v>32</v>
      </c>
      <c r="U1371" s="3" t="s">
        <v>35</v>
      </c>
      <c r="V1371" s="3"/>
      <c r="W1371" s="3"/>
      <c r="X1371" s="3">
        <v>-527.96</v>
      </c>
      <c r="Y1371" s="3"/>
      <c r="Z1371" s="3"/>
      <c r="AA1371" s="3">
        <v>515.15</v>
      </c>
      <c r="AB1371" s="5" t="s">
        <v>596</v>
      </c>
      <c r="AC1371" s="3">
        <v>1172.56</v>
      </c>
      <c r="AD1371" s="3" t="s">
        <v>2884</v>
      </c>
    </row>
    <row r="1372" spans="1:30" x14ac:dyDescent="0.25">
      <c r="A1372">
        <v>391845</v>
      </c>
      <c r="B1372" t="s">
        <v>2885</v>
      </c>
      <c r="C1372" s="3">
        <f t="shared" si="22"/>
        <v>-520.1</v>
      </c>
      <c r="D1372" s="3">
        <v>0</v>
      </c>
      <c r="E1372" s="3">
        <v>0</v>
      </c>
      <c r="F1372" s="3">
        <v>0</v>
      </c>
      <c r="G1372" s="3">
        <v>0</v>
      </c>
      <c r="H1372" s="3">
        <v>0</v>
      </c>
      <c r="I1372" s="3">
        <v>-520.1</v>
      </c>
      <c r="J1372" s="3">
        <v>0</v>
      </c>
      <c r="K1372" s="3">
        <v>-520.1</v>
      </c>
      <c r="L1372">
        <v>0</v>
      </c>
      <c r="M1372" s="4">
        <v>45667</v>
      </c>
      <c r="N1372" s="3">
        <v>-4708.5600000000004</v>
      </c>
      <c r="O1372" s="3">
        <v>4806.28</v>
      </c>
      <c r="P1372" s="3">
        <v>25259.919999999998</v>
      </c>
      <c r="Q1372" s="3"/>
      <c r="R1372" s="3">
        <v>0</v>
      </c>
      <c r="S1372" s="3" t="s">
        <v>436</v>
      </c>
      <c r="T1372" s="3" t="s">
        <v>32</v>
      </c>
      <c r="U1372" s="3" t="s">
        <v>35</v>
      </c>
      <c r="V1372" s="3"/>
      <c r="W1372" s="3"/>
      <c r="X1372" s="3">
        <v>-930.9</v>
      </c>
      <c r="Y1372" s="3"/>
      <c r="Z1372" s="3"/>
      <c r="AA1372" s="3">
        <v>520.1</v>
      </c>
      <c r="AB1372" s="5" t="s">
        <v>1366</v>
      </c>
      <c r="AC1372" s="3">
        <v>2127.67</v>
      </c>
      <c r="AD1372" s="3" t="s">
        <v>2886</v>
      </c>
    </row>
    <row r="1373" spans="1:30" x14ac:dyDescent="0.25">
      <c r="A1373">
        <v>129818</v>
      </c>
      <c r="B1373" t="s">
        <v>2887</v>
      </c>
      <c r="C1373" s="3">
        <f t="shared" si="22"/>
        <v>-528</v>
      </c>
      <c r="D1373" s="3">
        <v>9474.8799999999992</v>
      </c>
      <c r="E1373" s="3">
        <v>0</v>
      </c>
      <c r="F1373" s="3">
        <v>0</v>
      </c>
      <c r="G1373" s="3">
        <v>0</v>
      </c>
      <c r="H1373" s="3">
        <v>0</v>
      </c>
      <c r="I1373" s="3">
        <v>-528</v>
      </c>
      <c r="J1373" s="3">
        <v>0</v>
      </c>
      <c r="K1373" s="3">
        <v>8946.8799999999992</v>
      </c>
      <c r="L1373">
        <v>10000</v>
      </c>
      <c r="M1373" s="4">
        <v>45706</v>
      </c>
      <c r="N1373" s="3">
        <v>-498</v>
      </c>
      <c r="O1373" s="3">
        <v>11180.7</v>
      </c>
      <c r="P1373" s="3">
        <v>32279.03</v>
      </c>
      <c r="Q1373" s="3" t="s">
        <v>32</v>
      </c>
      <c r="R1373" s="3">
        <v>0</v>
      </c>
      <c r="S1373" s="3" t="s">
        <v>33</v>
      </c>
      <c r="T1373" s="3" t="s">
        <v>354</v>
      </c>
      <c r="U1373" s="3" t="s">
        <v>35</v>
      </c>
      <c r="V1373" s="3"/>
      <c r="W1373" s="3" t="s">
        <v>46</v>
      </c>
      <c r="X1373" s="3">
        <v>4753.97</v>
      </c>
      <c r="Y1373" s="3"/>
      <c r="Z1373" s="3"/>
      <c r="AA1373" s="3">
        <v>1053.1199999999999</v>
      </c>
      <c r="AB1373" s="5" t="s">
        <v>671</v>
      </c>
      <c r="AC1373" s="3">
        <v>6854.4</v>
      </c>
      <c r="AD1373" s="3" t="s">
        <v>2888</v>
      </c>
    </row>
    <row r="1374" spans="1:30" x14ac:dyDescent="0.25">
      <c r="A1374">
        <v>145681</v>
      </c>
      <c r="B1374" t="s">
        <v>2889</v>
      </c>
      <c r="C1374" s="3">
        <f t="shared" si="22"/>
        <v>-542.66</v>
      </c>
      <c r="D1374" s="3">
        <v>0</v>
      </c>
      <c r="E1374" s="3">
        <v>0</v>
      </c>
      <c r="F1374" s="3">
        <v>0</v>
      </c>
      <c r="G1374" s="3">
        <v>0</v>
      </c>
      <c r="H1374" s="3">
        <v>0</v>
      </c>
      <c r="I1374" s="3">
        <v>-542.66</v>
      </c>
      <c r="J1374" s="3">
        <v>-204.99</v>
      </c>
      <c r="K1374" s="3">
        <v>-747.65</v>
      </c>
      <c r="L1374">
        <v>0</v>
      </c>
      <c r="M1374" s="4">
        <v>45700</v>
      </c>
      <c r="N1374" s="3">
        <v>-561.38</v>
      </c>
      <c r="O1374" s="3">
        <v>1970.36</v>
      </c>
      <c r="P1374" s="3">
        <v>23829.57</v>
      </c>
      <c r="Q1374" s="3" t="s">
        <v>32</v>
      </c>
      <c r="R1374" s="3">
        <v>0</v>
      </c>
      <c r="S1374" s="3" t="s">
        <v>50</v>
      </c>
      <c r="T1374" s="3" t="s">
        <v>577</v>
      </c>
      <c r="U1374" s="3" t="s">
        <v>44</v>
      </c>
      <c r="V1374" s="3" t="s">
        <v>109</v>
      </c>
      <c r="W1374" s="3" t="s">
        <v>37</v>
      </c>
      <c r="X1374" s="3">
        <v>-903.63</v>
      </c>
      <c r="Y1374" s="3"/>
      <c r="Z1374" s="3"/>
      <c r="AA1374" s="3">
        <v>747.65</v>
      </c>
      <c r="AB1374" s="5" t="s">
        <v>671</v>
      </c>
      <c r="AC1374" s="3">
        <v>561.38</v>
      </c>
      <c r="AD1374" s="3" t="s">
        <v>2890</v>
      </c>
    </row>
    <row r="1375" spans="1:30" x14ac:dyDescent="0.25">
      <c r="A1375">
        <v>187113</v>
      </c>
      <c r="B1375" t="s">
        <v>2891</v>
      </c>
      <c r="C1375" s="3">
        <f t="shared" si="22"/>
        <v>-559.52</v>
      </c>
      <c r="D1375" s="3">
        <v>0</v>
      </c>
      <c r="E1375" s="3">
        <v>0</v>
      </c>
      <c r="F1375" s="3">
        <v>0</v>
      </c>
      <c r="G1375" s="3">
        <v>0</v>
      </c>
      <c r="H1375" s="3">
        <v>0</v>
      </c>
      <c r="I1375" s="3">
        <v>-559.52</v>
      </c>
      <c r="J1375" s="3">
        <v>-63.43</v>
      </c>
      <c r="K1375" s="3">
        <v>-622.95000000000005</v>
      </c>
      <c r="L1375">
        <v>0</v>
      </c>
      <c r="M1375" s="4">
        <v>45693</v>
      </c>
      <c r="N1375" s="3">
        <v>-1710.53</v>
      </c>
      <c r="O1375" s="3">
        <v>1847.8</v>
      </c>
      <c r="P1375" s="3">
        <v>48731.65</v>
      </c>
      <c r="Q1375" s="3" t="s">
        <v>32</v>
      </c>
      <c r="R1375" s="3">
        <v>0</v>
      </c>
      <c r="S1375" s="3" t="s">
        <v>50</v>
      </c>
      <c r="T1375" s="3" t="s">
        <v>32</v>
      </c>
      <c r="U1375" s="3" t="s">
        <v>44</v>
      </c>
      <c r="V1375" s="3" t="s">
        <v>2892</v>
      </c>
      <c r="W1375" s="3" t="s">
        <v>46</v>
      </c>
      <c r="X1375" s="3">
        <v>-783.68</v>
      </c>
      <c r="Y1375" s="3"/>
      <c r="Z1375" s="3"/>
      <c r="AA1375" s="3">
        <v>622.95000000000005</v>
      </c>
      <c r="AB1375" s="5" t="s">
        <v>519</v>
      </c>
      <c r="AC1375" s="3">
        <v>1710.53</v>
      </c>
      <c r="AD1375" s="3" t="s">
        <v>2893</v>
      </c>
    </row>
    <row r="1376" spans="1:30" x14ac:dyDescent="0.25">
      <c r="A1376">
        <v>95015</v>
      </c>
      <c r="B1376" t="s">
        <v>2894</v>
      </c>
      <c r="C1376" s="3">
        <f t="shared" si="22"/>
        <v>-599.47</v>
      </c>
      <c r="D1376" s="3">
        <v>0</v>
      </c>
      <c r="E1376" s="3">
        <v>0</v>
      </c>
      <c r="F1376" s="3">
        <v>0</v>
      </c>
      <c r="G1376" s="3">
        <v>0</v>
      </c>
      <c r="H1376" s="3">
        <v>0</v>
      </c>
      <c r="I1376" s="3">
        <v>-599.47</v>
      </c>
      <c r="J1376" s="3">
        <v>0</v>
      </c>
      <c r="K1376" s="3">
        <v>-599.47</v>
      </c>
      <c r="L1376">
        <v>0</v>
      </c>
      <c r="M1376" s="4">
        <v>45707</v>
      </c>
      <c r="N1376" s="3">
        <v>-421.27</v>
      </c>
      <c r="O1376" s="3">
        <v>644.22</v>
      </c>
      <c r="P1376" s="3">
        <v>5084.3500000000004</v>
      </c>
      <c r="Q1376" s="3" t="s">
        <v>32</v>
      </c>
      <c r="R1376" s="3">
        <v>0</v>
      </c>
      <c r="S1376" s="3" t="s">
        <v>436</v>
      </c>
      <c r="T1376" s="3" t="s">
        <v>32</v>
      </c>
      <c r="U1376" s="3" t="s">
        <v>44</v>
      </c>
      <c r="V1376" s="3"/>
      <c r="W1376" s="3" t="s">
        <v>119</v>
      </c>
      <c r="X1376" s="3">
        <v>-561.85</v>
      </c>
      <c r="Y1376" s="3"/>
      <c r="Z1376" s="3"/>
      <c r="AA1376" s="3">
        <v>599.47</v>
      </c>
      <c r="AB1376" s="5" t="s">
        <v>193</v>
      </c>
      <c r="AC1376" s="3">
        <v>734.07</v>
      </c>
      <c r="AD1376" s="3" t="s">
        <v>2895</v>
      </c>
    </row>
    <row r="1377" spans="1:30" x14ac:dyDescent="0.25">
      <c r="A1377">
        <v>17212</v>
      </c>
      <c r="B1377" t="s">
        <v>2896</v>
      </c>
      <c r="C1377" s="3">
        <f t="shared" si="22"/>
        <v>-87.029999999999973</v>
      </c>
      <c r="D1377" s="3">
        <v>1881.32</v>
      </c>
      <c r="E1377" s="3">
        <v>0</v>
      </c>
      <c r="F1377" s="3">
        <v>157.91999999999999</v>
      </c>
      <c r="G1377" s="3">
        <v>389.55</v>
      </c>
      <c r="H1377" s="3">
        <v>0</v>
      </c>
      <c r="I1377" s="3">
        <v>-634.5</v>
      </c>
      <c r="J1377" s="3">
        <v>0</v>
      </c>
      <c r="K1377" s="3">
        <v>1794.29</v>
      </c>
      <c r="L1377">
        <v>5000</v>
      </c>
      <c r="M1377" s="4">
        <v>45618</v>
      </c>
      <c r="N1377" s="3">
        <v>-110.08</v>
      </c>
      <c r="O1377" s="3">
        <v>1874</v>
      </c>
      <c r="P1377" s="3">
        <v>7799.37</v>
      </c>
      <c r="Q1377" s="3" t="s">
        <v>32</v>
      </c>
      <c r="R1377" s="3">
        <v>0</v>
      </c>
      <c r="S1377" s="3" t="s">
        <v>33</v>
      </c>
      <c r="T1377" s="3" t="s">
        <v>322</v>
      </c>
      <c r="U1377" s="3" t="s">
        <v>44</v>
      </c>
      <c r="V1377" s="3" t="s">
        <v>2897</v>
      </c>
      <c r="W1377" s="3" t="s">
        <v>135</v>
      </c>
      <c r="X1377" s="3">
        <v>461.38</v>
      </c>
      <c r="Y1377" s="3"/>
      <c r="Z1377" s="3"/>
      <c r="AA1377" s="3">
        <v>3205.71</v>
      </c>
      <c r="AB1377" s="5" t="s">
        <v>671</v>
      </c>
      <c r="AC1377" s="3">
        <v>1874</v>
      </c>
      <c r="AD1377" s="3" t="s">
        <v>2898</v>
      </c>
    </row>
    <row r="1378" spans="1:30" x14ac:dyDescent="0.25">
      <c r="A1378">
        <v>392875</v>
      </c>
      <c r="B1378" t="s">
        <v>2899</v>
      </c>
      <c r="C1378" s="3">
        <f t="shared" si="22"/>
        <v>-640.79</v>
      </c>
      <c r="D1378" s="3">
        <v>0</v>
      </c>
      <c r="E1378" s="3">
        <v>0</v>
      </c>
      <c r="F1378" s="3">
        <v>0</v>
      </c>
      <c r="G1378" s="3">
        <v>0</v>
      </c>
      <c r="H1378" s="3">
        <v>0</v>
      </c>
      <c r="I1378" s="3">
        <v>-640.79</v>
      </c>
      <c r="J1378" s="3">
        <v>0</v>
      </c>
      <c r="K1378" s="3">
        <v>-640.79</v>
      </c>
      <c r="L1378">
        <v>0</v>
      </c>
      <c r="M1378" s="4">
        <v>45644</v>
      </c>
      <c r="N1378" s="3">
        <v>-322.91000000000003</v>
      </c>
      <c r="O1378" s="3">
        <v>0</v>
      </c>
      <c r="P1378" s="3">
        <v>21474.720000000001</v>
      </c>
      <c r="Q1378" s="3" t="s">
        <v>32</v>
      </c>
      <c r="R1378" s="3">
        <v>0</v>
      </c>
      <c r="S1378" s="3" t="s">
        <v>770</v>
      </c>
      <c r="T1378" s="3" t="s">
        <v>100</v>
      </c>
      <c r="U1378" s="3" t="s">
        <v>35</v>
      </c>
      <c r="V1378" s="3"/>
      <c r="W1378" s="3" t="s">
        <v>110</v>
      </c>
      <c r="X1378" s="3">
        <v>-769.45</v>
      </c>
      <c r="Y1378" s="3"/>
      <c r="Z1378" s="3"/>
      <c r="AA1378" s="3">
        <v>640.79</v>
      </c>
      <c r="AB1378" s="5" t="s">
        <v>179</v>
      </c>
      <c r="AC1378" s="3">
        <v>322.91000000000003</v>
      </c>
      <c r="AD1378" s="3" t="s">
        <v>2900</v>
      </c>
    </row>
    <row r="1379" spans="1:30" x14ac:dyDescent="0.25">
      <c r="A1379">
        <v>430863</v>
      </c>
      <c r="B1379" t="s">
        <v>2901</v>
      </c>
      <c r="C1379" s="3">
        <f t="shared" si="22"/>
        <v>-646.66999999999996</v>
      </c>
      <c r="D1379" s="3">
        <v>0</v>
      </c>
      <c r="E1379" s="3">
        <v>0</v>
      </c>
      <c r="F1379" s="3">
        <v>0</v>
      </c>
      <c r="G1379" s="3">
        <v>0</v>
      </c>
      <c r="H1379" s="3">
        <v>0</v>
      </c>
      <c r="I1379" s="3">
        <v>-646.66999999999996</v>
      </c>
      <c r="J1379" s="3">
        <v>0</v>
      </c>
      <c r="K1379" s="3">
        <v>-646.66999999999996</v>
      </c>
      <c r="L1379">
        <v>0</v>
      </c>
      <c r="M1379" s="4">
        <v>45397</v>
      </c>
      <c r="N1379" s="3">
        <v>-989.92</v>
      </c>
      <c r="O1379" s="3">
        <v>0</v>
      </c>
      <c r="P1379" s="3">
        <v>5349.18</v>
      </c>
      <c r="Q1379" s="3"/>
      <c r="R1379" s="3">
        <v>0</v>
      </c>
      <c r="S1379" s="3" t="s">
        <v>50</v>
      </c>
      <c r="T1379" s="3"/>
      <c r="U1379" s="3" t="s">
        <v>35</v>
      </c>
      <c r="V1379" s="3"/>
      <c r="W1379" s="3"/>
      <c r="X1379" s="3">
        <v>-646.66999999999996</v>
      </c>
      <c r="Y1379" s="3"/>
      <c r="Z1379" s="3"/>
      <c r="AA1379" s="3">
        <v>646.66999999999996</v>
      </c>
      <c r="AB1379" s="5" t="s">
        <v>2902</v>
      </c>
      <c r="AC1379" s="3">
        <v>-646.66999999999996</v>
      </c>
      <c r="AD1379" s="3" t="s">
        <v>2903</v>
      </c>
    </row>
    <row r="1380" spans="1:30" x14ac:dyDescent="0.25">
      <c r="A1380">
        <v>402282</v>
      </c>
      <c r="B1380" t="s">
        <v>2904</v>
      </c>
      <c r="C1380" s="3">
        <f t="shared" si="22"/>
        <v>-655.57</v>
      </c>
      <c r="D1380" s="3">
        <v>0</v>
      </c>
      <c r="E1380" s="3">
        <v>0</v>
      </c>
      <c r="F1380" s="3">
        <v>0</v>
      </c>
      <c r="G1380" s="3">
        <v>0</v>
      </c>
      <c r="H1380" s="3">
        <v>0</v>
      </c>
      <c r="I1380" s="3">
        <v>-655.57</v>
      </c>
      <c r="J1380" s="3">
        <v>0</v>
      </c>
      <c r="K1380" s="3">
        <v>-655.57</v>
      </c>
      <c r="L1380">
        <v>0</v>
      </c>
      <c r="M1380" s="4">
        <v>45615</v>
      </c>
      <c r="N1380" s="3">
        <v>515.75</v>
      </c>
      <c r="O1380" s="3">
        <v>0</v>
      </c>
      <c r="P1380" s="3">
        <v>1779.2</v>
      </c>
      <c r="Q1380" s="3" t="s">
        <v>32</v>
      </c>
      <c r="R1380" s="3">
        <v>0</v>
      </c>
      <c r="S1380" s="3" t="s">
        <v>50</v>
      </c>
      <c r="T1380" s="3" t="s">
        <v>32</v>
      </c>
      <c r="U1380" s="3" t="s">
        <v>1105</v>
      </c>
      <c r="V1380" s="3"/>
      <c r="W1380" s="3"/>
      <c r="X1380" s="3">
        <v>-658.39</v>
      </c>
      <c r="Y1380" s="3"/>
      <c r="Z1380" s="3"/>
      <c r="AA1380" s="3">
        <v>655.57</v>
      </c>
      <c r="AB1380" s="5" t="s">
        <v>1998</v>
      </c>
      <c r="AC1380" s="3">
        <v>181.65</v>
      </c>
      <c r="AD1380" s="3"/>
    </row>
    <row r="1381" spans="1:30" x14ac:dyDescent="0.25">
      <c r="A1381">
        <v>392360</v>
      </c>
      <c r="B1381" t="s">
        <v>2905</v>
      </c>
      <c r="C1381" s="3">
        <f t="shared" si="22"/>
        <v>-660.28</v>
      </c>
      <c r="D1381" s="3">
        <v>0</v>
      </c>
      <c r="E1381" s="3">
        <v>0</v>
      </c>
      <c r="F1381" s="3">
        <v>0</v>
      </c>
      <c r="G1381" s="3">
        <v>0</v>
      </c>
      <c r="H1381" s="3">
        <v>0</v>
      </c>
      <c r="I1381" s="3">
        <v>-660.28</v>
      </c>
      <c r="J1381" s="3">
        <v>0</v>
      </c>
      <c r="K1381" s="3">
        <v>-660.28</v>
      </c>
      <c r="L1381">
        <v>0</v>
      </c>
      <c r="M1381" s="4">
        <v>45518</v>
      </c>
      <c r="N1381" s="3">
        <v>-32.659999999999997</v>
      </c>
      <c r="O1381" s="3">
        <v>0</v>
      </c>
      <c r="P1381" s="3">
        <v>7780.08</v>
      </c>
      <c r="Q1381" s="3"/>
      <c r="R1381" s="3">
        <v>0</v>
      </c>
      <c r="S1381" s="3" t="s">
        <v>50</v>
      </c>
      <c r="T1381" s="3" t="s">
        <v>32</v>
      </c>
      <c r="U1381" s="3" t="s">
        <v>35</v>
      </c>
      <c r="V1381" s="3"/>
      <c r="W1381" s="3"/>
      <c r="X1381" s="3">
        <v>-779.16</v>
      </c>
      <c r="Y1381" s="3"/>
      <c r="Z1381" s="3"/>
      <c r="AA1381" s="3">
        <v>660.28</v>
      </c>
      <c r="AB1381" s="5" t="s">
        <v>125</v>
      </c>
      <c r="AC1381" s="3">
        <v>224.28</v>
      </c>
      <c r="AD1381" s="3"/>
    </row>
    <row r="1382" spans="1:30" x14ac:dyDescent="0.25">
      <c r="A1382">
        <v>176006</v>
      </c>
      <c r="B1382" t="s">
        <v>2906</v>
      </c>
      <c r="C1382" s="3">
        <f t="shared" si="22"/>
        <v>-661.41</v>
      </c>
      <c r="D1382" s="3">
        <v>0</v>
      </c>
      <c r="E1382" s="3">
        <v>0</v>
      </c>
      <c r="F1382" s="3">
        <v>0</v>
      </c>
      <c r="G1382" s="3">
        <v>0</v>
      </c>
      <c r="H1382" s="3">
        <v>0</v>
      </c>
      <c r="I1382" s="3">
        <v>-661.41</v>
      </c>
      <c r="J1382" s="3">
        <v>-336.78</v>
      </c>
      <c r="K1382" s="3">
        <v>-998.19</v>
      </c>
      <c r="L1382">
        <v>0</v>
      </c>
      <c r="M1382" s="4">
        <v>45705</v>
      </c>
      <c r="N1382" s="3">
        <v>-158.02000000000001</v>
      </c>
      <c r="O1382" s="3">
        <v>1394.05</v>
      </c>
      <c r="P1382" s="3">
        <v>15533.82</v>
      </c>
      <c r="Q1382" s="3" t="s">
        <v>32</v>
      </c>
      <c r="R1382" s="3">
        <v>0</v>
      </c>
      <c r="S1382" s="3" t="s">
        <v>436</v>
      </c>
      <c r="T1382" s="3" t="s">
        <v>32</v>
      </c>
      <c r="U1382" s="3" t="s">
        <v>44</v>
      </c>
      <c r="V1382" s="3"/>
      <c r="W1382" s="3" t="s">
        <v>119</v>
      </c>
      <c r="X1382" s="3">
        <v>-954.08</v>
      </c>
      <c r="Y1382" s="3"/>
      <c r="Z1382" s="3"/>
      <c r="AA1382" s="3">
        <v>998.19</v>
      </c>
      <c r="AB1382" s="5" t="s">
        <v>319</v>
      </c>
      <c r="AC1382" s="3">
        <v>158.02000000000001</v>
      </c>
      <c r="AD1382" s="3" t="s">
        <v>2907</v>
      </c>
    </row>
    <row r="1383" spans="1:30" x14ac:dyDescent="0.25">
      <c r="A1383">
        <v>426001</v>
      </c>
      <c r="B1383" t="s">
        <v>2908</v>
      </c>
      <c r="C1383" s="3">
        <f t="shared" si="22"/>
        <v>-687.83</v>
      </c>
      <c r="D1383" s="3">
        <v>0</v>
      </c>
      <c r="E1383" s="3">
        <v>0</v>
      </c>
      <c r="F1383" s="3">
        <v>0</v>
      </c>
      <c r="G1383" s="3">
        <v>0</v>
      </c>
      <c r="H1383" s="3">
        <v>0</v>
      </c>
      <c r="I1383" s="3">
        <v>-687.83</v>
      </c>
      <c r="J1383" s="3">
        <v>0</v>
      </c>
      <c r="K1383" s="3">
        <v>-687.83</v>
      </c>
      <c r="L1383">
        <v>0</v>
      </c>
      <c r="M1383" s="4">
        <v>45498</v>
      </c>
      <c r="N1383" s="3">
        <v>-72.58</v>
      </c>
      <c r="O1383" s="3">
        <v>0</v>
      </c>
      <c r="P1383" s="3">
        <v>8124.24</v>
      </c>
      <c r="Q1383" s="3" t="s">
        <v>32</v>
      </c>
      <c r="R1383" s="3">
        <v>0</v>
      </c>
      <c r="S1383" s="3" t="s">
        <v>50</v>
      </c>
      <c r="T1383" s="3"/>
      <c r="U1383" s="3" t="s">
        <v>44</v>
      </c>
      <c r="V1383" s="3" t="s">
        <v>640</v>
      </c>
      <c r="W1383" s="3"/>
      <c r="X1383" s="3">
        <v>-687.83</v>
      </c>
      <c r="Y1383" s="3"/>
      <c r="Z1383" s="3"/>
      <c r="AA1383" s="3">
        <v>687.83</v>
      </c>
      <c r="AB1383" s="5" t="s">
        <v>2642</v>
      </c>
      <c r="AC1383" s="3">
        <v>72.58</v>
      </c>
      <c r="AD1383" s="3" t="s">
        <v>2909</v>
      </c>
    </row>
    <row r="1384" spans="1:30" x14ac:dyDescent="0.25">
      <c r="A1384">
        <v>397691</v>
      </c>
      <c r="B1384" t="s">
        <v>2910</v>
      </c>
      <c r="C1384" s="3">
        <f t="shared" si="22"/>
        <v>-688.23</v>
      </c>
      <c r="D1384" s="3">
        <v>0</v>
      </c>
      <c r="E1384" s="3">
        <v>0</v>
      </c>
      <c r="F1384" s="3">
        <v>0</v>
      </c>
      <c r="G1384" s="3">
        <v>0</v>
      </c>
      <c r="H1384" s="3">
        <v>0</v>
      </c>
      <c r="I1384" s="3">
        <v>-688.23</v>
      </c>
      <c r="J1384" s="3">
        <v>0</v>
      </c>
      <c r="K1384" s="3">
        <v>-688.23</v>
      </c>
      <c r="L1384">
        <v>0</v>
      </c>
      <c r="M1384" s="4">
        <v>45714</v>
      </c>
      <c r="N1384" s="3">
        <v>-1138.95</v>
      </c>
      <c r="O1384" s="3">
        <v>2434.94</v>
      </c>
      <c r="P1384" s="3">
        <v>8062.43</v>
      </c>
      <c r="Q1384" s="3"/>
      <c r="R1384" s="3">
        <v>1071.76</v>
      </c>
      <c r="S1384" s="3" t="s">
        <v>50</v>
      </c>
      <c r="T1384" s="3" t="s">
        <v>42</v>
      </c>
      <c r="U1384" s="3" t="s">
        <v>414</v>
      </c>
      <c r="V1384" s="3"/>
      <c r="W1384" s="3"/>
      <c r="X1384" s="3">
        <v>-821.95</v>
      </c>
      <c r="Y1384" s="3"/>
      <c r="Z1384" s="3"/>
      <c r="AA1384" s="3">
        <v>1919.04</v>
      </c>
      <c r="AB1384" s="5" t="s">
        <v>70</v>
      </c>
      <c r="AC1384" s="3">
        <v>38.32</v>
      </c>
      <c r="AD1384" s="3"/>
    </row>
    <row r="1385" spans="1:30" x14ac:dyDescent="0.25">
      <c r="A1385">
        <v>69096</v>
      </c>
      <c r="B1385" t="s">
        <v>2911</v>
      </c>
      <c r="C1385" s="3">
        <f t="shared" si="22"/>
        <v>-200.34000000000003</v>
      </c>
      <c r="D1385" s="3">
        <v>0</v>
      </c>
      <c r="E1385" s="3">
        <v>-49.18</v>
      </c>
      <c r="F1385" s="3">
        <v>501.41</v>
      </c>
      <c r="G1385" s="3">
        <v>-0.93</v>
      </c>
      <c r="H1385" s="3">
        <v>0</v>
      </c>
      <c r="I1385" s="3">
        <v>-700.82</v>
      </c>
      <c r="J1385" s="3">
        <v>-2847</v>
      </c>
      <c r="K1385" s="3">
        <v>-3096.52</v>
      </c>
      <c r="L1385">
        <v>0</v>
      </c>
      <c r="M1385" s="4">
        <v>45714</v>
      </c>
      <c r="N1385" s="3">
        <v>-22.52</v>
      </c>
      <c r="O1385" s="3">
        <v>87219.32</v>
      </c>
      <c r="P1385" s="3">
        <v>616074.06999999995</v>
      </c>
      <c r="Q1385" s="3" t="s">
        <v>32</v>
      </c>
      <c r="R1385" s="3">
        <v>4079.93</v>
      </c>
      <c r="S1385" s="3" t="s">
        <v>50</v>
      </c>
      <c r="T1385" s="3" t="s">
        <v>32</v>
      </c>
      <c r="U1385" s="3" t="s">
        <v>44</v>
      </c>
      <c r="V1385" s="3" t="s">
        <v>114</v>
      </c>
      <c r="W1385" s="3" t="s">
        <v>119</v>
      </c>
      <c r="X1385" s="3">
        <v>-5013.8500000000004</v>
      </c>
      <c r="Y1385" s="3"/>
      <c r="Z1385" s="3"/>
      <c r="AA1385" s="3">
        <v>3096.52</v>
      </c>
      <c r="AB1385" s="5" t="s">
        <v>64</v>
      </c>
      <c r="AC1385" s="3">
        <v>509.97</v>
      </c>
      <c r="AD1385" s="3" t="s">
        <v>2912</v>
      </c>
    </row>
    <row r="1386" spans="1:30" x14ac:dyDescent="0.25">
      <c r="A1386">
        <v>16564</v>
      </c>
      <c r="B1386" t="s">
        <v>2913</v>
      </c>
      <c r="C1386" s="3">
        <f t="shared" si="22"/>
        <v>65458.649999999987</v>
      </c>
      <c r="D1386" s="3">
        <v>41252.370000000003</v>
      </c>
      <c r="E1386" s="3">
        <v>45312.05</v>
      </c>
      <c r="F1386" s="3">
        <v>4085.73</v>
      </c>
      <c r="G1386" s="3">
        <v>65891.98</v>
      </c>
      <c r="H1386" s="3">
        <v>-3739.41</v>
      </c>
      <c r="I1386" s="3">
        <v>-779.65</v>
      </c>
      <c r="J1386" s="3">
        <v>1080.82</v>
      </c>
      <c r="K1386" s="3">
        <v>153103.89000000001</v>
      </c>
      <c r="L1386">
        <v>100000</v>
      </c>
      <c r="M1386" s="4">
        <v>45705</v>
      </c>
      <c r="N1386" s="3">
        <v>-8196.19</v>
      </c>
      <c r="O1386" s="3">
        <v>70888.73</v>
      </c>
      <c r="P1386" s="3">
        <v>854484.98</v>
      </c>
      <c r="Q1386" s="3" t="s">
        <v>32</v>
      </c>
      <c r="R1386" s="3">
        <v>87735.16</v>
      </c>
      <c r="S1386" s="3" t="s">
        <v>94</v>
      </c>
      <c r="T1386" s="3" t="s">
        <v>291</v>
      </c>
      <c r="U1386" s="3" t="s">
        <v>44</v>
      </c>
      <c r="V1386" s="3" t="s">
        <v>1987</v>
      </c>
      <c r="W1386" s="3" t="s">
        <v>201</v>
      </c>
      <c r="X1386" s="3">
        <v>205802.06</v>
      </c>
      <c r="Y1386" s="3">
        <v>300000</v>
      </c>
      <c r="Z1386" s="3" t="s">
        <v>202</v>
      </c>
      <c r="AA1386" s="3">
        <v>146896.85999999999</v>
      </c>
      <c r="AB1386" s="5" t="s">
        <v>64</v>
      </c>
      <c r="AC1386" s="3">
        <v>1168</v>
      </c>
      <c r="AD1386" s="3" t="s">
        <v>2914</v>
      </c>
    </row>
    <row r="1387" spans="1:30" x14ac:dyDescent="0.25">
      <c r="A1387">
        <v>78155</v>
      </c>
      <c r="B1387" t="s">
        <v>2915</v>
      </c>
      <c r="C1387" s="3">
        <f t="shared" si="22"/>
        <v>-791.28</v>
      </c>
      <c r="D1387" s="3">
        <v>0</v>
      </c>
      <c r="E1387" s="3">
        <v>0</v>
      </c>
      <c r="F1387" s="3">
        <v>0</v>
      </c>
      <c r="G1387" s="3">
        <v>0</v>
      </c>
      <c r="H1387" s="3">
        <v>0</v>
      </c>
      <c r="I1387" s="3">
        <v>-791.28</v>
      </c>
      <c r="J1387" s="3">
        <v>0</v>
      </c>
      <c r="K1387" s="3">
        <v>-791.28</v>
      </c>
      <c r="L1387">
        <v>0</v>
      </c>
      <c r="M1387" s="4">
        <v>45701</v>
      </c>
      <c r="N1387" s="3">
        <v>-894.75</v>
      </c>
      <c r="O1387" s="3">
        <v>7236.16</v>
      </c>
      <c r="P1387" s="3">
        <v>5738.66</v>
      </c>
      <c r="Q1387" s="3" t="s">
        <v>32</v>
      </c>
      <c r="R1387" s="3">
        <v>0</v>
      </c>
      <c r="S1387" s="3" t="s">
        <v>50</v>
      </c>
      <c r="T1387" s="3" t="s">
        <v>577</v>
      </c>
      <c r="U1387" s="3" t="s">
        <v>35</v>
      </c>
      <c r="V1387" s="3" t="s">
        <v>861</v>
      </c>
      <c r="W1387" s="3" t="s">
        <v>57</v>
      </c>
      <c r="X1387" s="3">
        <v>-1011.01</v>
      </c>
      <c r="Y1387" s="3"/>
      <c r="Z1387" s="3"/>
      <c r="AA1387" s="3">
        <v>791.28</v>
      </c>
      <c r="AB1387" s="5" t="s">
        <v>39</v>
      </c>
      <c r="AC1387" s="3">
        <v>1165.25</v>
      </c>
      <c r="AD1387" s="3" t="s">
        <v>2916</v>
      </c>
    </row>
    <row r="1388" spans="1:30" x14ac:dyDescent="0.25">
      <c r="A1388">
        <v>71978</v>
      </c>
      <c r="B1388" t="s">
        <v>2917</v>
      </c>
      <c r="C1388" s="3">
        <f t="shared" si="22"/>
        <v>-814.4</v>
      </c>
      <c r="D1388" s="3">
        <v>0</v>
      </c>
      <c r="E1388" s="3">
        <v>0</v>
      </c>
      <c r="F1388" s="3">
        <v>0</v>
      </c>
      <c r="G1388" s="3">
        <v>0</v>
      </c>
      <c r="H1388" s="3">
        <v>0</v>
      </c>
      <c r="I1388" s="3">
        <v>-814.4</v>
      </c>
      <c r="J1388" s="3">
        <v>0</v>
      </c>
      <c r="K1388" s="3">
        <v>-814.4</v>
      </c>
      <c r="L1388">
        <v>0</v>
      </c>
      <c r="M1388" s="4">
        <v>45685</v>
      </c>
      <c r="N1388" s="3">
        <v>0.6</v>
      </c>
      <c r="O1388" s="3">
        <v>2537</v>
      </c>
      <c r="P1388" s="3">
        <v>27454.48</v>
      </c>
      <c r="Q1388" s="3" t="s">
        <v>32</v>
      </c>
      <c r="R1388" s="3">
        <v>0</v>
      </c>
      <c r="S1388" s="3" t="s">
        <v>436</v>
      </c>
      <c r="T1388" s="3" t="s">
        <v>32</v>
      </c>
      <c r="U1388" s="3" t="s">
        <v>35</v>
      </c>
      <c r="V1388" s="3"/>
      <c r="W1388" s="3" t="s">
        <v>46</v>
      </c>
      <c r="X1388" s="3">
        <v>-688.82</v>
      </c>
      <c r="Y1388" s="3"/>
      <c r="Z1388" s="3"/>
      <c r="AA1388" s="3">
        <v>814.4</v>
      </c>
      <c r="AB1388" s="5" t="s">
        <v>267</v>
      </c>
      <c r="AC1388" s="3">
        <v>0</v>
      </c>
      <c r="AD1388" s="3" t="s">
        <v>2918</v>
      </c>
    </row>
    <row r="1389" spans="1:30" x14ac:dyDescent="0.25">
      <c r="A1389">
        <v>381749</v>
      </c>
      <c r="B1389" t="s">
        <v>860</v>
      </c>
      <c r="C1389" s="3">
        <f t="shared" si="22"/>
        <v>-2931.51</v>
      </c>
      <c r="D1389" s="3">
        <v>0</v>
      </c>
      <c r="E1389" s="3">
        <v>0</v>
      </c>
      <c r="F1389" s="3">
        <v>0</v>
      </c>
      <c r="G1389" s="3">
        <v>0</v>
      </c>
      <c r="H1389" s="3">
        <v>-2109.15</v>
      </c>
      <c r="I1389" s="3">
        <v>-822.36</v>
      </c>
      <c r="J1389" s="3">
        <v>0</v>
      </c>
      <c r="K1389" s="3">
        <v>-2931.51</v>
      </c>
      <c r="L1389">
        <v>0</v>
      </c>
      <c r="M1389" s="4">
        <v>45618</v>
      </c>
      <c r="N1389" s="3">
        <v>-3592.54</v>
      </c>
      <c r="O1389" s="3">
        <v>0</v>
      </c>
      <c r="P1389" s="3">
        <v>34220.68</v>
      </c>
      <c r="Q1389" s="3" t="s">
        <v>32</v>
      </c>
      <c r="R1389" s="3">
        <v>0</v>
      </c>
      <c r="S1389" s="3" t="s">
        <v>50</v>
      </c>
      <c r="T1389" s="3" t="s">
        <v>32</v>
      </c>
      <c r="U1389" s="3" t="s">
        <v>35</v>
      </c>
      <c r="V1389" s="3"/>
      <c r="W1389" s="3" t="s">
        <v>135</v>
      </c>
      <c r="X1389" s="3">
        <v>-2692.53</v>
      </c>
      <c r="Y1389" s="3"/>
      <c r="Z1389" s="3"/>
      <c r="AA1389" s="3">
        <v>2931.51</v>
      </c>
      <c r="AB1389" s="5" t="s">
        <v>1606</v>
      </c>
      <c r="AC1389" s="3">
        <v>3322.5</v>
      </c>
      <c r="AD1389" s="3" t="s">
        <v>2919</v>
      </c>
    </row>
    <row r="1390" spans="1:30" x14ac:dyDescent="0.25">
      <c r="A1390">
        <v>17954</v>
      </c>
      <c r="B1390" t="s">
        <v>2920</v>
      </c>
      <c r="C1390" s="3">
        <f t="shared" si="22"/>
        <v>-359.94999999999993</v>
      </c>
      <c r="D1390" s="3">
        <v>2385.34</v>
      </c>
      <c r="E1390" s="3">
        <v>2185.1999999999998</v>
      </c>
      <c r="F1390" s="3">
        <v>1950</v>
      </c>
      <c r="G1390" s="3">
        <v>0</v>
      </c>
      <c r="H1390" s="3">
        <v>-1477.6</v>
      </c>
      <c r="I1390" s="3">
        <v>-832.35</v>
      </c>
      <c r="J1390" s="3">
        <v>0</v>
      </c>
      <c r="K1390" s="3">
        <v>4210.59</v>
      </c>
      <c r="L1390">
        <v>10000</v>
      </c>
      <c r="M1390" s="4">
        <v>45652</v>
      </c>
      <c r="N1390" s="3">
        <v>-1688.11</v>
      </c>
      <c r="O1390" s="3">
        <v>4540.54</v>
      </c>
      <c r="P1390" s="3">
        <v>34960.089999999997</v>
      </c>
      <c r="Q1390" s="3" t="s">
        <v>32</v>
      </c>
      <c r="R1390" s="3">
        <v>0</v>
      </c>
      <c r="S1390" s="3" t="s">
        <v>33</v>
      </c>
      <c r="T1390" s="3" t="s">
        <v>1146</v>
      </c>
      <c r="U1390" s="3" t="s">
        <v>44</v>
      </c>
      <c r="V1390" s="3" t="s">
        <v>224</v>
      </c>
      <c r="W1390" s="3" t="s">
        <v>119</v>
      </c>
      <c r="X1390" s="3">
        <v>-54.06</v>
      </c>
      <c r="Y1390" s="3"/>
      <c r="Z1390" s="3"/>
      <c r="AA1390" s="3">
        <v>5789.41</v>
      </c>
      <c r="AB1390" s="5" t="s">
        <v>70</v>
      </c>
      <c r="AC1390" s="3">
        <v>435.34</v>
      </c>
      <c r="AD1390" s="3" t="s">
        <v>2921</v>
      </c>
    </row>
    <row r="1391" spans="1:30" x14ac:dyDescent="0.25">
      <c r="A1391">
        <v>14207</v>
      </c>
      <c r="B1391" t="s">
        <v>2922</v>
      </c>
      <c r="C1391" s="3">
        <f t="shared" si="22"/>
        <v>-946.66</v>
      </c>
      <c r="D1391" s="3">
        <v>0</v>
      </c>
      <c r="E1391" s="3">
        <v>0</v>
      </c>
      <c r="F1391" s="3">
        <v>0</v>
      </c>
      <c r="G1391" s="3">
        <v>-30</v>
      </c>
      <c r="H1391" s="3">
        <v>-26.51</v>
      </c>
      <c r="I1391" s="3">
        <v>-890.15</v>
      </c>
      <c r="J1391" s="3">
        <v>0</v>
      </c>
      <c r="K1391" s="3">
        <v>-946.66</v>
      </c>
      <c r="L1391">
        <v>0</v>
      </c>
      <c r="M1391" s="4">
        <v>45712</v>
      </c>
      <c r="N1391" s="3">
        <v>312.2</v>
      </c>
      <c r="O1391" s="3">
        <v>2530.2399999999998</v>
      </c>
      <c r="P1391" s="3">
        <v>35711.919999999998</v>
      </c>
      <c r="Q1391" s="3" t="s">
        <v>32</v>
      </c>
      <c r="R1391" s="3">
        <v>0</v>
      </c>
      <c r="S1391" s="3" t="s">
        <v>770</v>
      </c>
      <c r="T1391" s="3" t="s">
        <v>32</v>
      </c>
      <c r="U1391" s="3" t="s">
        <v>35</v>
      </c>
      <c r="V1391" s="3" t="s">
        <v>74</v>
      </c>
      <c r="W1391" s="3" t="s">
        <v>37</v>
      </c>
      <c r="X1391" s="3">
        <v>-1049.68</v>
      </c>
      <c r="Y1391" s="3"/>
      <c r="Z1391" s="3"/>
      <c r="AA1391" s="3">
        <v>946.56</v>
      </c>
      <c r="AB1391" s="5" t="s">
        <v>70</v>
      </c>
      <c r="AC1391" s="3">
        <v>312.3</v>
      </c>
      <c r="AD1391" s="3" t="s">
        <v>2923</v>
      </c>
    </row>
    <row r="1392" spans="1:30" x14ac:dyDescent="0.25">
      <c r="A1392">
        <v>382506</v>
      </c>
      <c r="B1392" t="s">
        <v>2924</v>
      </c>
      <c r="C1392" s="3">
        <f t="shared" si="22"/>
        <v>-900.63</v>
      </c>
      <c r="D1392" s="3">
        <v>0</v>
      </c>
      <c r="E1392" s="3">
        <v>0</v>
      </c>
      <c r="F1392" s="3">
        <v>0</v>
      </c>
      <c r="G1392" s="3">
        <v>0</v>
      </c>
      <c r="H1392" s="3">
        <v>0</v>
      </c>
      <c r="I1392" s="3">
        <v>-900.63</v>
      </c>
      <c r="J1392" s="3">
        <v>0</v>
      </c>
      <c r="K1392" s="3">
        <v>-900.63</v>
      </c>
      <c r="L1392">
        <v>0</v>
      </c>
      <c r="M1392" s="4">
        <v>45522</v>
      </c>
      <c r="N1392" s="3">
        <v>13.84</v>
      </c>
      <c r="O1392" s="3">
        <v>0</v>
      </c>
      <c r="P1392" s="3">
        <v>4621.72</v>
      </c>
      <c r="Q1392" s="3"/>
      <c r="R1392" s="3">
        <v>0</v>
      </c>
      <c r="S1392" s="3" t="s">
        <v>50</v>
      </c>
      <c r="T1392" s="3" t="s">
        <v>437</v>
      </c>
      <c r="U1392" s="3" t="s">
        <v>44</v>
      </c>
      <c r="V1392" s="3"/>
      <c r="W1392" s="3" t="s">
        <v>135</v>
      </c>
      <c r="X1392" s="3">
        <v>-900.63</v>
      </c>
      <c r="Y1392" s="3"/>
      <c r="Z1392" s="3"/>
      <c r="AA1392" s="3">
        <v>900.63</v>
      </c>
      <c r="AB1392" s="5" t="s">
        <v>1273</v>
      </c>
      <c r="AC1392" s="3">
        <v>-973.28</v>
      </c>
      <c r="AD1392" s="3" t="s">
        <v>2925</v>
      </c>
    </row>
    <row r="1393" spans="1:30" x14ac:dyDescent="0.25">
      <c r="A1393">
        <v>19691</v>
      </c>
      <c r="B1393" t="s">
        <v>2926</v>
      </c>
      <c r="C1393" s="3">
        <f t="shared" si="22"/>
        <v>-1118.25</v>
      </c>
      <c r="D1393" s="3">
        <v>6702.83</v>
      </c>
      <c r="E1393" s="3">
        <v>5</v>
      </c>
      <c r="F1393" s="3">
        <v>0</v>
      </c>
      <c r="G1393" s="3">
        <v>-210</v>
      </c>
      <c r="H1393" s="3">
        <v>-0.36</v>
      </c>
      <c r="I1393" s="3">
        <v>-907.89</v>
      </c>
      <c r="J1393" s="3">
        <v>0</v>
      </c>
      <c r="K1393" s="3">
        <v>5589.58</v>
      </c>
      <c r="L1393">
        <v>10000</v>
      </c>
      <c r="M1393" s="4">
        <v>45708</v>
      </c>
      <c r="N1393" s="3">
        <v>-512.20000000000005</v>
      </c>
      <c r="O1393" s="3">
        <v>7341.55</v>
      </c>
      <c r="P1393" s="3">
        <v>42615.88</v>
      </c>
      <c r="Q1393" s="3" t="s">
        <v>32</v>
      </c>
      <c r="R1393" s="3">
        <v>1392</v>
      </c>
      <c r="S1393" s="3" t="s">
        <v>33</v>
      </c>
      <c r="T1393" s="3" t="s">
        <v>572</v>
      </c>
      <c r="U1393" s="3" t="s">
        <v>35</v>
      </c>
      <c r="V1393" s="3" t="s">
        <v>45</v>
      </c>
      <c r="W1393" s="3" t="s">
        <v>119</v>
      </c>
      <c r="X1393" s="3">
        <v>7362.72</v>
      </c>
      <c r="Y1393" s="3">
        <v>15000</v>
      </c>
      <c r="Z1393" s="3" t="s">
        <v>81</v>
      </c>
      <c r="AA1393" s="3">
        <v>4410.42</v>
      </c>
      <c r="AB1393" s="5" t="s">
        <v>64</v>
      </c>
      <c r="AC1393" s="3">
        <v>1286.4000000000001</v>
      </c>
      <c r="AD1393" s="3" t="s">
        <v>2927</v>
      </c>
    </row>
    <row r="1394" spans="1:30" x14ac:dyDescent="0.25">
      <c r="A1394">
        <v>382131</v>
      </c>
      <c r="B1394" t="s">
        <v>2928</v>
      </c>
      <c r="C1394" s="3">
        <f t="shared" si="22"/>
        <v>-944.26</v>
      </c>
      <c r="D1394" s="3">
        <v>1115.98</v>
      </c>
      <c r="E1394" s="3">
        <v>0</v>
      </c>
      <c r="F1394" s="3">
        <v>0</v>
      </c>
      <c r="G1394" s="3">
        <v>0</v>
      </c>
      <c r="H1394" s="3">
        <v>0</v>
      </c>
      <c r="I1394" s="3">
        <v>-944.26</v>
      </c>
      <c r="J1394" s="3">
        <v>0</v>
      </c>
      <c r="K1394" s="3">
        <v>171.72</v>
      </c>
      <c r="L1394">
        <v>7500</v>
      </c>
      <c r="M1394" s="4">
        <v>45687</v>
      </c>
      <c r="N1394" s="3">
        <v>-501.85</v>
      </c>
      <c r="O1394" s="3">
        <v>1509.36</v>
      </c>
      <c r="P1394" s="3">
        <v>7037.57</v>
      </c>
      <c r="Q1394" s="3"/>
      <c r="R1394" s="3">
        <v>0</v>
      </c>
      <c r="S1394" s="3" t="s">
        <v>334</v>
      </c>
      <c r="T1394" s="3" t="s">
        <v>509</v>
      </c>
      <c r="U1394" s="3" t="s">
        <v>35</v>
      </c>
      <c r="V1394" s="3" t="s">
        <v>2929</v>
      </c>
      <c r="W1394" s="3" t="s">
        <v>135</v>
      </c>
      <c r="X1394" s="3">
        <v>-375.33</v>
      </c>
      <c r="Y1394" s="3"/>
      <c r="Z1394" s="3"/>
      <c r="AA1394" s="3">
        <v>7328.28</v>
      </c>
      <c r="AB1394" s="5" t="s">
        <v>64</v>
      </c>
      <c r="AC1394" s="3">
        <v>278.77999999999997</v>
      </c>
      <c r="AD1394" s="3" t="s">
        <v>2930</v>
      </c>
    </row>
    <row r="1395" spans="1:30" x14ac:dyDescent="0.25">
      <c r="A1395">
        <v>18728</v>
      </c>
      <c r="B1395" t="s">
        <v>2931</v>
      </c>
      <c r="C1395" s="3">
        <f t="shared" si="22"/>
        <v>-971.04</v>
      </c>
      <c r="D1395" s="3">
        <v>0</v>
      </c>
      <c r="E1395" s="3">
        <v>0</v>
      </c>
      <c r="F1395" s="3">
        <v>0</v>
      </c>
      <c r="G1395" s="3">
        <v>0</v>
      </c>
      <c r="H1395" s="3">
        <v>0</v>
      </c>
      <c r="I1395" s="3">
        <v>-971.04</v>
      </c>
      <c r="J1395" s="3">
        <v>-939.35</v>
      </c>
      <c r="K1395" s="3">
        <v>-1910.39</v>
      </c>
      <c r="L1395">
        <v>0</v>
      </c>
      <c r="M1395" s="4">
        <v>45707</v>
      </c>
      <c r="N1395" s="3">
        <v>-1826.26</v>
      </c>
      <c r="O1395" s="3">
        <v>1809.86</v>
      </c>
      <c r="P1395" s="3">
        <v>22501.08</v>
      </c>
      <c r="Q1395" s="3" t="s">
        <v>32</v>
      </c>
      <c r="R1395" s="3">
        <v>0</v>
      </c>
      <c r="S1395" s="3" t="s">
        <v>50</v>
      </c>
      <c r="T1395" s="3" t="s">
        <v>32</v>
      </c>
      <c r="U1395" s="3" t="s">
        <v>35</v>
      </c>
      <c r="V1395" s="3"/>
      <c r="W1395" s="3" t="s">
        <v>119</v>
      </c>
      <c r="X1395" s="3">
        <v>-1839.12</v>
      </c>
      <c r="Y1395" s="3"/>
      <c r="Z1395" s="3"/>
      <c r="AA1395" s="3">
        <v>1910.39</v>
      </c>
      <c r="AB1395" s="5" t="s">
        <v>256</v>
      </c>
      <c r="AC1395" s="3">
        <v>1824.26</v>
      </c>
      <c r="AD1395" s="3" t="s">
        <v>2932</v>
      </c>
    </row>
    <row r="1396" spans="1:30" x14ac:dyDescent="0.25">
      <c r="A1396">
        <v>143444</v>
      </c>
      <c r="B1396" t="s">
        <v>2933</v>
      </c>
      <c r="C1396" s="3">
        <f t="shared" si="22"/>
        <v>1265.02</v>
      </c>
      <c r="D1396" s="3">
        <v>34463.53</v>
      </c>
      <c r="E1396" s="3">
        <v>374.67</v>
      </c>
      <c r="F1396" s="3">
        <v>-63.98</v>
      </c>
      <c r="G1396" s="3">
        <v>2302.89</v>
      </c>
      <c r="H1396" s="3">
        <v>0</v>
      </c>
      <c r="I1396" s="3">
        <v>-973.89</v>
      </c>
      <c r="J1396" s="3">
        <v>0</v>
      </c>
      <c r="K1396" s="3">
        <v>36103.22</v>
      </c>
      <c r="L1396">
        <v>125000</v>
      </c>
      <c r="M1396" s="4">
        <v>45708</v>
      </c>
      <c r="N1396" s="3">
        <v>-59333.89</v>
      </c>
      <c r="O1396" s="3">
        <v>64171.57</v>
      </c>
      <c r="P1396" s="3">
        <v>271187.25</v>
      </c>
      <c r="Q1396" s="3" t="s">
        <v>32</v>
      </c>
      <c r="R1396" s="3">
        <v>1479.5</v>
      </c>
      <c r="S1396" s="3" t="s">
        <v>33</v>
      </c>
      <c r="T1396" s="3" t="s">
        <v>223</v>
      </c>
      <c r="U1396" s="3" t="s">
        <v>44</v>
      </c>
      <c r="V1396" s="3" t="s">
        <v>518</v>
      </c>
      <c r="W1396" s="3" t="s">
        <v>46</v>
      </c>
      <c r="X1396" s="3">
        <v>38995.32</v>
      </c>
      <c r="Y1396" s="3"/>
      <c r="Z1396" s="3"/>
      <c r="AA1396" s="3">
        <v>88896.78</v>
      </c>
      <c r="AB1396" s="5" t="s">
        <v>64</v>
      </c>
      <c r="AC1396" s="3">
        <v>223.91</v>
      </c>
      <c r="AD1396" s="3" t="s">
        <v>2934</v>
      </c>
    </row>
    <row r="1397" spans="1:30" x14ac:dyDescent="0.25">
      <c r="A1397">
        <v>135367</v>
      </c>
      <c r="B1397" t="s">
        <v>2935</v>
      </c>
      <c r="C1397" s="3">
        <f t="shared" si="22"/>
        <v>-994.51</v>
      </c>
      <c r="D1397" s="3">
        <v>0</v>
      </c>
      <c r="E1397" s="3">
        <v>0</v>
      </c>
      <c r="F1397" s="3">
        <v>0</v>
      </c>
      <c r="G1397" s="3">
        <v>0</v>
      </c>
      <c r="H1397" s="3">
        <v>0</v>
      </c>
      <c r="I1397" s="3">
        <v>-994.51</v>
      </c>
      <c r="J1397" s="3">
        <v>-156.77000000000001</v>
      </c>
      <c r="K1397" s="3">
        <v>-1151.28</v>
      </c>
      <c r="L1397">
        <v>0</v>
      </c>
      <c r="M1397" s="4">
        <v>45693</v>
      </c>
      <c r="N1397" s="3">
        <v>-130.4</v>
      </c>
      <c r="O1397" s="3">
        <v>630.72</v>
      </c>
      <c r="P1397" s="3">
        <v>70890.570000000007</v>
      </c>
      <c r="Q1397" s="3" t="s">
        <v>32</v>
      </c>
      <c r="R1397" s="3">
        <v>0</v>
      </c>
      <c r="S1397" s="3" t="s">
        <v>770</v>
      </c>
      <c r="T1397" s="3" t="s">
        <v>42</v>
      </c>
      <c r="U1397" s="3" t="s">
        <v>44</v>
      </c>
      <c r="V1397" s="3"/>
      <c r="W1397" s="3" t="s">
        <v>37</v>
      </c>
      <c r="X1397" s="3">
        <v>-2984.93</v>
      </c>
      <c r="Y1397" s="3"/>
      <c r="Z1397" s="3"/>
      <c r="AA1397" s="3">
        <v>1151.28</v>
      </c>
      <c r="AB1397" s="5" t="s">
        <v>443</v>
      </c>
      <c r="AC1397" s="3">
        <v>130.4</v>
      </c>
      <c r="AD1397" s="3" t="s">
        <v>2936</v>
      </c>
    </row>
    <row r="1398" spans="1:30" x14ac:dyDescent="0.25">
      <c r="A1398">
        <v>382003</v>
      </c>
      <c r="B1398" t="s">
        <v>2937</v>
      </c>
      <c r="C1398" s="3">
        <f t="shared" si="22"/>
        <v>-1005</v>
      </c>
      <c r="D1398" s="3">
        <v>0</v>
      </c>
      <c r="E1398" s="3">
        <v>0</v>
      </c>
      <c r="F1398" s="3">
        <v>0</v>
      </c>
      <c r="G1398" s="3">
        <v>0</v>
      </c>
      <c r="H1398" s="3">
        <v>0</v>
      </c>
      <c r="I1398" s="3">
        <v>-1005</v>
      </c>
      <c r="J1398" s="3">
        <v>0</v>
      </c>
      <c r="K1398" s="3">
        <v>-1005</v>
      </c>
      <c r="L1398">
        <v>0</v>
      </c>
      <c r="M1398" s="4">
        <v>45705</v>
      </c>
      <c r="N1398" s="3">
        <v>-2566.6</v>
      </c>
      <c r="O1398" s="3">
        <v>11715.64</v>
      </c>
      <c r="P1398" s="3">
        <v>18688.72</v>
      </c>
      <c r="Q1398" s="3"/>
      <c r="R1398" s="3">
        <v>0</v>
      </c>
      <c r="S1398" s="3" t="s">
        <v>770</v>
      </c>
      <c r="T1398" s="3" t="s">
        <v>100</v>
      </c>
      <c r="U1398" s="3" t="s">
        <v>44</v>
      </c>
      <c r="V1398" s="3"/>
      <c r="W1398" s="3" t="s">
        <v>135</v>
      </c>
      <c r="X1398" s="3">
        <v>-1157.48</v>
      </c>
      <c r="Y1398" s="3"/>
      <c r="Z1398" s="3"/>
      <c r="AA1398" s="3">
        <v>1005</v>
      </c>
      <c r="AB1398" s="5" t="s">
        <v>319</v>
      </c>
      <c r="AC1398" s="3">
        <v>2566.6</v>
      </c>
      <c r="AD1398" s="3" t="s">
        <v>2938</v>
      </c>
    </row>
    <row r="1399" spans="1:30" x14ac:dyDescent="0.25">
      <c r="A1399">
        <v>193324</v>
      </c>
      <c r="B1399" t="s">
        <v>2939</v>
      </c>
      <c r="C1399" s="3">
        <f t="shared" si="22"/>
        <v>-1035.7</v>
      </c>
      <c r="D1399" s="3">
        <v>0</v>
      </c>
      <c r="E1399" s="3">
        <v>0</v>
      </c>
      <c r="F1399" s="3">
        <v>0</v>
      </c>
      <c r="G1399" s="3">
        <v>0</v>
      </c>
      <c r="H1399" s="3">
        <v>0</v>
      </c>
      <c r="I1399" s="3">
        <v>-1035.7</v>
      </c>
      <c r="J1399" s="3">
        <v>0</v>
      </c>
      <c r="K1399" s="3">
        <v>-1035.7</v>
      </c>
      <c r="L1399">
        <v>0</v>
      </c>
      <c r="M1399" s="4">
        <v>45705</v>
      </c>
      <c r="N1399" s="3">
        <v>-618</v>
      </c>
      <c r="O1399" s="3">
        <v>4822.3500000000004</v>
      </c>
      <c r="P1399" s="3">
        <v>44128.639999999999</v>
      </c>
      <c r="Q1399" s="3" t="s">
        <v>32</v>
      </c>
      <c r="R1399" s="3">
        <v>0</v>
      </c>
      <c r="S1399" s="3" t="s">
        <v>50</v>
      </c>
      <c r="T1399" s="3" t="s">
        <v>32</v>
      </c>
      <c r="U1399" s="3" t="s">
        <v>44</v>
      </c>
      <c r="V1399" s="3" t="s">
        <v>640</v>
      </c>
      <c r="W1399" s="3" t="s">
        <v>119</v>
      </c>
      <c r="X1399" s="3">
        <v>-1132.03</v>
      </c>
      <c r="Y1399" s="3"/>
      <c r="Z1399" s="3"/>
      <c r="AA1399" s="3">
        <v>1035.7</v>
      </c>
      <c r="AB1399" s="5" t="s">
        <v>39</v>
      </c>
      <c r="AC1399" s="3">
        <v>618</v>
      </c>
      <c r="AD1399" s="3" t="s">
        <v>2940</v>
      </c>
    </row>
    <row r="1400" spans="1:30" x14ac:dyDescent="0.25">
      <c r="A1400">
        <v>416512</v>
      </c>
      <c r="B1400" t="s">
        <v>2941</v>
      </c>
      <c r="C1400" s="3">
        <f t="shared" si="22"/>
        <v>-1105.8</v>
      </c>
      <c r="D1400" s="3">
        <v>0</v>
      </c>
      <c r="E1400" s="3">
        <v>0</v>
      </c>
      <c r="F1400" s="3">
        <v>0</v>
      </c>
      <c r="G1400" s="3">
        <v>0</v>
      </c>
      <c r="H1400" s="3">
        <v>0</v>
      </c>
      <c r="I1400" s="3">
        <v>-1105.8</v>
      </c>
      <c r="J1400" s="3">
        <v>0</v>
      </c>
      <c r="K1400" s="3">
        <v>-1105.8</v>
      </c>
      <c r="L1400">
        <v>0</v>
      </c>
      <c r="M1400" s="4">
        <v>45714</v>
      </c>
      <c r="N1400" s="3">
        <v>-82.34</v>
      </c>
      <c r="O1400" s="3">
        <v>7010.38</v>
      </c>
      <c r="P1400" s="3">
        <v>14830.13</v>
      </c>
      <c r="Q1400" s="3"/>
      <c r="R1400" s="3">
        <v>0</v>
      </c>
      <c r="S1400" s="3" t="s">
        <v>770</v>
      </c>
      <c r="T1400" s="3" t="s">
        <v>100</v>
      </c>
      <c r="U1400" s="3" t="s">
        <v>44</v>
      </c>
      <c r="V1400" s="3"/>
      <c r="W1400" s="3"/>
      <c r="X1400" s="3">
        <v>-1287.04</v>
      </c>
      <c r="Y1400" s="3"/>
      <c r="Z1400" s="3"/>
      <c r="AA1400" s="3">
        <v>1105.8</v>
      </c>
      <c r="AB1400" s="5" t="s">
        <v>70</v>
      </c>
      <c r="AC1400" s="3">
        <v>82.34</v>
      </c>
      <c r="AD1400" s="3"/>
    </row>
    <row r="1401" spans="1:30" x14ac:dyDescent="0.25">
      <c r="A1401">
        <v>418380</v>
      </c>
      <c r="B1401" t="s">
        <v>2942</v>
      </c>
      <c r="C1401" s="3">
        <f t="shared" si="22"/>
        <v>-1130.1400000000001</v>
      </c>
      <c r="D1401" s="3">
        <v>0</v>
      </c>
      <c r="E1401" s="3">
        <v>0</v>
      </c>
      <c r="F1401" s="3">
        <v>0</v>
      </c>
      <c r="G1401" s="3">
        <v>0</v>
      </c>
      <c r="H1401" s="3">
        <v>0</v>
      </c>
      <c r="I1401" s="3">
        <v>-1130.1400000000001</v>
      </c>
      <c r="J1401" s="3">
        <v>-0.6</v>
      </c>
      <c r="K1401" s="3">
        <v>-1130.74</v>
      </c>
      <c r="L1401">
        <v>0</v>
      </c>
      <c r="M1401" s="4">
        <v>45686</v>
      </c>
      <c r="N1401" s="3">
        <v>-607.25</v>
      </c>
      <c r="O1401" s="3">
        <v>1183.28</v>
      </c>
      <c r="P1401" s="3">
        <v>3738.3</v>
      </c>
      <c r="Q1401" s="3"/>
      <c r="R1401" s="3">
        <v>0</v>
      </c>
      <c r="S1401" s="3" t="s">
        <v>50</v>
      </c>
      <c r="T1401" s="3" t="s">
        <v>100</v>
      </c>
      <c r="U1401" s="3" t="s">
        <v>414</v>
      </c>
      <c r="V1401" s="3"/>
      <c r="W1401" s="3"/>
      <c r="X1401" s="3">
        <v>-1231.72</v>
      </c>
      <c r="Y1401" s="3"/>
      <c r="Z1401" s="3"/>
      <c r="AA1401" s="3">
        <v>1130.74</v>
      </c>
      <c r="AB1401" s="5" t="s">
        <v>533</v>
      </c>
      <c r="AC1401" s="3">
        <v>607.25</v>
      </c>
      <c r="AD1401" s="3"/>
    </row>
    <row r="1402" spans="1:30" x14ac:dyDescent="0.25">
      <c r="A1402">
        <v>426911</v>
      </c>
      <c r="B1402" t="s">
        <v>2943</v>
      </c>
      <c r="C1402" s="3">
        <f t="shared" si="22"/>
        <v>-1148.79</v>
      </c>
      <c r="D1402" s="3">
        <v>0</v>
      </c>
      <c r="E1402" s="3">
        <v>0</v>
      </c>
      <c r="F1402" s="3">
        <v>0</v>
      </c>
      <c r="G1402" s="3">
        <v>0</v>
      </c>
      <c r="H1402" s="3">
        <v>0</v>
      </c>
      <c r="I1402" s="3">
        <v>-1148.79</v>
      </c>
      <c r="J1402" s="3">
        <v>-2593.9299999999998</v>
      </c>
      <c r="K1402" s="3">
        <v>-3742.72</v>
      </c>
      <c r="L1402">
        <v>0</v>
      </c>
      <c r="M1402" s="4">
        <v>45712</v>
      </c>
      <c r="N1402" s="3">
        <v>-339.65</v>
      </c>
      <c r="O1402" s="3">
        <v>1670.7</v>
      </c>
      <c r="P1402" s="3">
        <v>17201.3</v>
      </c>
      <c r="Q1402" s="3"/>
      <c r="R1402" s="3">
        <v>141.27000000000001</v>
      </c>
      <c r="S1402" s="3" t="s">
        <v>50</v>
      </c>
      <c r="T1402" s="3" t="s">
        <v>1214</v>
      </c>
      <c r="U1402" s="3" t="s">
        <v>63</v>
      </c>
      <c r="V1402" s="3"/>
      <c r="W1402" s="3"/>
      <c r="X1402" s="3">
        <v>-3310.43</v>
      </c>
      <c r="Y1402" s="3"/>
      <c r="Z1402" s="3"/>
      <c r="AA1402" s="3">
        <v>3742.72</v>
      </c>
      <c r="AB1402" s="5" t="s">
        <v>163</v>
      </c>
      <c r="AC1402" s="3">
        <v>185.84</v>
      </c>
      <c r="AD1402" s="3" t="s">
        <v>2944</v>
      </c>
    </row>
    <row r="1403" spans="1:30" x14ac:dyDescent="0.25">
      <c r="A1403">
        <v>362528</v>
      </c>
      <c r="B1403" t="s">
        <v>2945</v>
      </c>
      <c r="C1403" s="3">
        <f t="shared" si="22"/>
        <v>-1344.82</v>
      </c>
      <c r="D1403" s="3">
        <v>0</v>
      </c>
      <c r="E1403" s="3">
        <v>0</v>
      </c>
      <c r="F1403" s="3">
        <v>0</v>
      </c>
      <c r="G1403" s="3">
        <v>0</v>
      </c>
      <c r="H1403" s="3">
        <v>0</v>
      </c>
      <c r="I1403" s="3">
        <v>-1344.82</v>
      </c>
      <c r="J1403" s="3">
        <v>-232.81</v>
      </c>
      <c r="K1403" s="3">
        <v>-1577.63</v>
      </c>
      <c r="L1403">
        <v>0</v>
      </c>
      <c r="M1403" s="4">
        <v>45682</v>
      </c>
      <c r="N1403" s="3">
        <v>29.38</v>
      </c>
      <c r="O1403" s="3">
        <v>2168</v>
      </c>
      <c r="P1403" s="3">
        <v>9036.58</v>
      </c>
      <c r="Q1403" s="3" t="s">
        <v>32</v>
      </c>
      <c r="R1403" s="3">
        <v>0</v>
      </c>
      <c r="S1403" s="3" t="s">
        <v>436</v>
      </c>
      <c r="T1403" s="3" t="s">
        <v>577</v>
      </c>
      <c r="U1403" s="3" t="s">
        <v>44</v>
      </c>
      <c r="V1403" s="3"/>
      <c r="W1403" s="3" t="s">
        <v>37</v>
      </c>
      <c r="X1403" s="3">
        <v>-1648.25</v>
      </c>
      <c r="Y1403" s="3"/>
      <c r="Z1403" s="3"/>
      <c r="AA1403" s="3">
        <v>1577.63</v>
      </c>
      <c r="AB1403" s="5" t="s">
        <v>267</v>
      </c>
      <c r="AC1403" s="3">
        <v>2360.41</v>
      </c>
      <c r="AD1403" s="3"/>
    </row>
    <row r="1404" spans="1:30" x14ac:dyDescent="0.25">
      <c r="A1404">
        <v>384497</v>
      </c>
      <c r="B1404" t="s">
        <v>2946</v>
      </c>
      <c r="C1404" s="3">
        <f t="shared" si="22"/>
        <v>-1428.34</v>
      </c>
      <c r="D1404" s="3">
        <v>0</v>
      </c>
      <c r="E1404" s="3">
        <v>0</v>
      </c>
      <c r="F1404" s="3">
        <v>0</v>
      </c>
      <c r="G1404" s="3">
        <v>0</v>
      </c>
      <c r="H1404" s="3">
        <v>0</v>
      </c>
      <c r="I1404" s="3">
        <v>-1428.34</v>
      </c>
      <c r="J1404" s="3">
        <v>0</v>
      </c>
      <c r="K1404" s="3">
        <v>-1428.34</v>
      </c>
      <c r="L1404">
        <v>0</v>
      </c>
      <c r="M1404" s="4">
        <v>45609</v>
      </c>
      <c r="N1404" s="3">
        <v>-2454.65</v>
      </c>
      <c r="O1404" s="3">
        <v>0</v>
      </c>
      <c r="P1404" s="3">
        <v>17740.98</v>
      </c>
      <c r="Q1404" s="3" t="s">
        <v>32</v>
      </c>
      <c r="R1404" s="3">
        <v>0</v>
      </c>
      <c r="S1404" s="3" t="s">
        <v>50</v>
      </c>
      <c r="T1404" s="3" t="s">
        <v>32</v>
      </c>
      <c r="U1404" s="3" t="s">
        <v>35</v>
      </c>
      <c r="V1404" s="3" t="s">
        <v>114</v>
      </c>
      <c r="W1404" s="3"/>
      <c r="X1404" s="3">
        <v>-1428.34</v>
      </c>
      <c r="Y1404" s="3"/>
      <c r="Z1404" s="3"/>
      <c r="AA1404" s="3">
        <v>1428.34</v>
      </c>
      <c r="AB1404" s="5" t="s">
        <v>228</v>
      </c>
      <c r="AC1404" s="3">
        <v>2454.65</v>
      </c>
      <c r="AD1404" s="3" t="s">
        <v>2947</v>
      </c>
    </row>
    <row r="1405" spans="1:30" x14ac:dyDescent="0.25">
      <c r="A1405">
        <v>35102</v>
      </c>
      <c r="B1405" t="s">
        <v>2948</v>
      </c>
      <c r="C1405" s="3">
        <f t="shared" si="22"/>
        <v>-1494.03</v>
      </c>
      <c r="D1405" s="3">
        <v>0</v>
      </c>
      <c r="E1405" s="3">
        <v>0</v>
      </c>
      <c r="F1405" s="3">
        <v>0</v>
      </c>
      <c r="G1405" s="3">
        <v>0</v>
      </c>
      <c r="H1405" s="3">
        <v>0</v>
      </c>
      <c r="I1405" s="3">
        <v>-1494.03</v>
      </c>
      <c r="J1405" s="3">
        <v>0</v>
      </c>
      <c r="K1405" s="3">
        <v>-1494.03</v>
      </c>
      <c r="L1405">
        <v>0</v>
      </c>
      <c r="M1405" s="4">
        <v>45429</v>
      </c>
      <c r="N1405" s="3">
        <v>-781.57</v>
      </c>
      <c r="O1405" s="3">
        <v>0</v>
      </c>
      <c r="P1405" s="3">
        <v>9370.4</v>
      </c>
      <c r="Q1405" s="3" t="s">
        <v>32</v>
      </c>
      <c r="R1405" s="3">
        <v>0</v>
      </c>
      <c r="S1405" s="3" t="s">
        <v>50</v>
      </c>
      <c r="T1405" s="3"/>
      <c r="U1405" s="3" t="s">
        <v>44</v>
      </c>
      <c r="V1405" s="3" t="s">
        <v>45</v>
      </c>
      <c r="W1405" s="3" t="s">
        <v>119</v>
      </c>
      <c r="X1405" s="3">
        <v>-1494.03</v>
      </c>
      <c r="Y1405" s="3"/>
      <c r="Z1405" s="3"/>
      <c r="AA1405" s="3">
        <v>1494.03</v>
      </c>
      <c r="AB1405" s="5" t="s">
        <v>1399</v>
      </c>
      <c r="AC1405" s="3">
        <v>294.91000000000003</v>
      </c>
      <c r="AD1405" s="3" t="s">
        <v>2949</v>
      </c>
    </row>
    <row r="1406" spans="1:30" x14ac:dyDescent="0.25">
      <c r="A1406">
        <v>19806</v>
      </c>
      <c r="B1406" t="s">
        <v>2950</v>
      </c>
      <c r="C1406" s="3">
        <f t="shared" si="22"/>
        <v>-2389</v>
      </c>
      <c r="D1406" s="3">
        <v>92209.36</v>
      </c>
      <c r="E1406" s="3">
        <v>-0.01</v>
      </c>
      <c r="F1406" s="3">
        <v>0</v>
      </c>
      <c r="G1406" s="3">
        <v>0</v>
      </c>
      <c r="H1406" s="3">
        <v>-880</v>
      </c>
      <c r="I1406" s="3">
        <v>-1509</v>
      </c>
      <c r="J1406" s="3">
        <v>0</v>
      </c>
      <c r="K1406" s="3">
        <v>89820.35</v>
      </c>
      <c r="L1406">
        <v>200000</v>
      </c>
      <c r="M1406" s="4">
        <v>45709</v>
      </c>
      <c r="N1406" s="3">
        <v>-45848.22</v>
      </c>
      <c r="O1406" s="3">
        <v>138030.28</v>
      </c>
      <c r="P1406" s="3">
        <v>878434.6</v>
      </c>
      <c r="Q1406" s="3" t="s">
        <v>32</v>
      </c>
      <c r="R1406" s="3">
        <v>73583.28</v>
      </c>
      <c r="S1406" s="3" t="s">
        <v>781</v>
      </c>
      <c r="T1406" s="3" t="s">
        <v>362</v>
      </c>
      <c r="U1406" s="3" t="s">
        <v>44</v>
      </c>
      <c r="V1406" s="3" t="s">
        <v>114</v>
      </c>
      <c r="W1406" s="3" t="s">
        <v>119</v>
      </c>
      <c r="X1406" s="3">
        <v>65740.800000000003</v>
      </c>
      <c r="Y1406" s="3"/>
      <c r="Z1406" s="3" t="s">
        <v>153</v>
      </c>
      <c r="AA1406" s="3">
        <v>110179.65</v>
      </c>
      <c r="AB1406" s="5" t="s">
        <v>70</v>
      </c>
      <c r="AC1406" s="3">
        <v>210</v>
      </c>
      <c r="AD1406" s="3" t="s">
        <v>2951</v>
      </c>
    </row>
    <row r="1407" spans="1:30" x14ac:dyDescent="0.25">
      <c r="A1407">
        <v>98558</v>
      </c>
      <c r="B1407" t="s">
        <v>2952</v>
      </c>
      <c r="C1407" s="3">
        <f t="shared" si="22"/>
        <v>-1680.53</v>
      </c>
      <c r="D1407" s="3">
        <v>1.7</v>
      </c>
      <c r="E1407" s="3">
        <v>1.7</v>
      </c>
      <c r="F1407" s="3">
        <v>1.7</v>
      </c>
      <c r="G1407" s="3">
        <v>0</v>
      </c>
      <c r="H1407" s="3">
        <v>0</v>
      </c>
      <c r="I1407" s="3">
        <v>-1682.23</v>
      </c>
      <c r="J1407" s="3">
        <v>113.27</v>
      </c>
      <c r="K1407" s="3">
        <v>-1563.86</v>
      </c>
      <c r="L1407">
        <v>0</v>
      </c>
      <c r="M1407" s="4">
        <v>45694</v>
      </c>
      <c r="N1407" s="3">
        <v>-341.58</v>
      </c>
      <c r="O1407" s="3">
        <v>283.74</v>
      </c>
      <c r="P1407" s="3">
        <v>10478.31</v>
      </c>
      <c r="Q1407" s="3" t="s">
        <v>32</v>
      </c>
      <c r="R1407" s="3">
        <v>0</v>
      </c>
      <c r="S1407" s="3" t="s">
        <v>436</v>
      </c>
      <c r="T1407" s="3" t="s">
        <v>32</v>
      </c>
      <c r="U1407" s="3" t="s">
        <v>35</v>
      </c>
      <c r="V1407" s="3" t="s">
        <v>2508</v>
      </c>
      <c r="W1407" s="3" t="s">
        <v>119</v>
      </c>
      <c r="X1407" s="3">
        <v>-1586.94</v>
      </c>
      <c r="Y1407" s="3"/>
      <c r="Z1407" s="3"/>
      <c r="AA1407" s="3">
        <v>1563.86</v>
      </c>
      <c r="AB1407" s="5" t="s">
        <v>443</v>
      </c>
      <c r="AC1407" s="3">
        <v>341.58</v>
      </c>
      <c r="AD1407" s="3" t="s">
        <v>2953</v>
      </c>
    </row>
    <row r="1408" spans="1:30" x14ac:dyDescent="0.25">
      <c r="A1408">
        <v>425241</v>
      </c>
      <c r="B1408" t="s">
        <v>2954</v>
      </c>
      <c r="C1408" s="3">
        <f t="shared" si="22"/>
        <v>-1769.99</v>
      </c>
      <c r="D1408" s="3">
        <v>0</v>
      </c>
      <c r="E1408" s="3">
        <v>0</v>
      </c>
      <c r="F1408" s="3">
        <v>0</v>
      </c>
      <c r="G1408" s="3">
        <v>0</v>
      </c>
      <c r="H1408" s="3">
        <v>0</v>
      </c>
      <c r="I1408" s="3">
        <v>-1769.99</v>
      </c>
      <c r="J1408" s="3">
        <v>0</v>
      </c>
      <c r="K1408" s="3">
        <v>-1769.99</v>
      </c>
      <c r="L1408">
        <v>0</v>
      </c>
      <c r="M1408" s="4">
        <v>45688</v>
      </c>
      <c r="N1408" s="3">
        <v>-260.7</v>
      </c>
      <c r="O1408" s="3">
        <v>240</v>
      </c>
      <c r="P1408" s="3">
        <v>8798.92</v>
      </c>
      <c r="Q1408" s="3"/>
      <c r="R1408" s="3">
        <v>0</v>
      </c>
      <c r="S1408" s="3" t="s">
        <v>50</v>
      </c>
      <c r="T1408" s="3" t="s">
        <v>32</v>
      </c>
      <c r="U1408" s="3" t="s">
        <v>35</v>
      </c>
      <c r="V1408" s="3"/>
      <c r="W1408" s="3"/>
      <c r="X1408" s="3">
        <v>-1606.98</v>
      </c>
      <c r="Y1408" s="3"/>
      <c r="Z1408" s="3"/>
      <c r="AA1408" s="3">
        <v>1769.99</v>
      </c>
      <c r="AB1408" s="5" t="s">
        <v>854</v>
      </c>
      <c r="AC1408" s="3">
        <v>260.7</v>
      </c>
      <c r="AD1408" s="3"/>
    </row>
    <row r="1409" spans="1:30" x14ac:dyDescent="0.25">
      <c r="A1409">
        <v>157741</v>
      </c>
      <c r="B1409" t="s">
        <v>2955</v>
      </c>
      <c r="C1409" s="3">
        <f t="shared" si="22"/>
        <v>-2000</v>
      </c>
      <c r="D1409" s="3">
        <v>0</v>
      </c>
      <c r="E1409" s="3">
        <v>0</v>
      </c>
      <c r="F1409" s="3">
        <v>0</v>
      </c>
      <c r="G1409" s="3">
        <v>0</v>
      </c>
      <c r="H1409" s="3">
        <v>0</v>
      </c>
      <c r="I1409" s="3">
        <v>-2000</v>
      </c>
      <c r="J1409" s="3">
        <v>0</v>
      </c>
      <c r="K1409" s="3">
        <v>-2000</v>
      </c>
      <c r="L1409">
        <v>0</v>
      </c>
      <c r="M1409" s="4">
        <v>45331</v>
      </c>
      <c r="N1409" s="3">
        <v>-12734.8</v>
      </c>
      <c r="O1409" s="3">
        <v>0</v>
      </c>
      <c r="P1409" s="3">
        <v>18141.47</v>
      </c>
      <c r="Q1409" s="3"/>
      <c r="R1409" s="3">
        <v>0</v>
      </c>
      <c r="S1409" s="3" t="s">
        <v>50</v>
      </c>
      <c r="T1409" s="3"/>
      <c r="U1409" s="3" t="s">
        <v>63</v>
      </c>
      <c r="V1409" s="3" t="s">
        <v>2956</v>
      </c>
      <c r="W1409" s="3" t="s">
        <v>119</v>
      </c>
      <c r="X1409" s="3">
        <v>-2000</v>
      </c>
      <c r="Y1409" s="3"/>
      <c r="Z1409" s="3"/>
      <c r="AA1409" s="3">
        <v>2000</v>
      </c>
      <c r="AB1409" s="5" t="s">
        <v>2855</v>
      </c>
      <c r="AC1409" s="3">
        <v>-2000</v>
      </c>
      <c r="AD1409" s="3" t="s">
        <v>2957</v>
      </c>
    </row>
    <row r="1410" spans="1:30" x14ac:dyDescent="0.25">
      <c r="A1410">
        <v>394656</v>
      </c>
      <c r="B1410" t="s">
        <v>2958</v>
      </c>
      <c r="C1410" s="3">
        <f t="shared" si="22"/>
        <v>-2441.8000000000002</v>
      </c>
      <c r="D1410" s="3">
        <v>0</v>
      </c>
      <c r="E1410" s="3">
        <v>0</v>
      </c>
      <c r="F1410" s="3">
        <v>0</v>
      </c>
      <c r="G1410" s="3">
        <v>0</v>
      </c>
      <c r="H1410" s="3">
        <v>0</v>
      </c>
      <c r="I1410" s="3">
        <v>-2441.8000000000002</v>
      </c>
      <c r="J1410" s="3">
        <v>-110.94</v>
      </c>
      <c r="K1410" s="3">
        <v>-2552.7399999999998</v>
      </c>
      <c r="L1410">
        <v>0</v>
      </c>
      <c r="M1410" s="4">
        <v>45701</v>
      </c>
      <c r="N1410" s="3">
        <v>-1221.3399999999999</v>
      </c>
      <c r="O1410" s="3">
        <v>2491.1999999999998</v>
      </c>
      <c r="P1410" s="3">
        <v>11555.05</v>
      </c>
      <c r="Q1410" s="3" t="s">
        <v>32</v>
      </c>
      <c r="R1410" s="3">
        <v>0</v>
      </c>
      <c r="S1410" s="3" t="s">
        <v>770</v>
      </c>
      <c r="T1410" s="3" t="s">
        <v>32</v>
      </c>
      <c r="U1410" s="3" t="s">
        <v>35</v>
      </c>
      <c r="V1410" s="3"/>
      <c r="W1410" s="3"/>
      <c r="X1410" s="3">
        <v>-2650.72</v>
      </c>
      <c r="Y1410" s="3"/>
      <c r="Z1410" s="3"/>
      <c r="AA1410" s="3">
        <v>2552.7399999999998</v>
      </c>
      <c r="AB1410" s="5" t="s">
        <v>319</v>
      </c>
      <c r="AC1410" s="3">
        <v>1221.3399999999999</v>
      </c>
      <c r="AD1410" s="3"/>
    </row>
    <row r="1411" spans="1:30" x14ac:dyDescent="0.25">
      <c r="A1411">
        <v>382358</v>
      </c>
      <c r="B1411" t="s">
        <v>2959</v>
      </c>
      <c r="C1411" s="3">
        <f t="shared" si="22"/>
        <v>-2661.32</v>
      </c>
      <c r="D1411" s="3">
        <v>0</v>
      </c>
      <c r="E1411" s="3">
        <v>0</v>
      </c>
      <c r="F1411" s="3">
        <v>0</v>
      </c>
      <c r="G1411" s="3">
        <v>0</v>
      </c>
      <c r="H1411" s="3">
        <v>0</v>
      </c>
      <c r="I1411" s="3">
        <v>-2661.32</v>
      </c>
      <c r="J1411" s="3">
        <v>0</v>
      </c>
      <c r="K1411" s="3">
        <v>-2661.32</v>
      </c>
      <c r="L1411">
        <v>0</v>
      </c>
      <c r="M1411" s="4">
        <v>45546</v>
      </c>
      <c r="N1411" s="3">
        <v>-2871.34</v>
      </c>
      <c r="O1411" s="3">
        <v>0</v>
      </c>
      <c r="P1411" s="3">
        <v>9419.2000000000007</v>
      </c>
      <c r="Q1411" s="3"/>
      <c r="R1411" s="3">
        <v>0</v>
      </c>
      <c r="S1411" s="3" t="s">
        <v>50</v>
      </c>
      <c r="T1411" s="3" t="s">
        <v>32</v>
      </c>
      <c r="U1411" s="3" t="s">
        <v>35</v>
      </c>
      <c r="V1411" s="3"/>
      <c r="W1411" s="3" t="s">
        <v>135</v>
      </c>
      <c r="X1411" s="3">
        <v>-2677.01</v>
      </c>
      <c r="Y1411" s="3"/>
      <c r="Z1411" s="3"/>
      <c r="AA1411" s="3">
        <v>2661.32</v>
      </c>
      <c r="AB1411" s="5" t="s">
        <v>2960</v>
      </c>
      <c r="AC1411" s="3">
        <v>2871.34</v>
      </c>
      <c r="AD1411" s="3"/>
    </row>
    <row r="1412" spans="1:30" x14ac:dyDescent="0.25">
      <c r="A1412">
        <v>414417</v>
      </c>
      <c r="B1412" t="s">
        <v>2961</v>
      </c>
      <c r="C1412" s="3">
        <f t="shared" si="22"/>
        <v>-2858.61</v>
      </c>
      <c r="D1412" s="3">
        <v>0</v>
      </c>
      <c r="E1412" s="3">
        <v>0</v>
      </c>
      <c r="F1412" s="3">
        <v>0</v>
      </c>
      <c r="G1412" s="3">
        <v>0</v>
      </c>
      <c r="H1412" s="3">
        <v>0</v>
      </c>
      <c r="I1412" s="3">
        <v>-2858.61</v>
      </c>
      <c r="J1412" s="3">
        <v>0</v>
      </c>
      <c r="K1412" s="3">
        <v>-2858.61</v>
      </c>
      <c r="L1412">
        <v>0</v>
      </c>
      <c r="M1412" s="4">
        <v>45408</v>
      </c>
      <c r="N1412" s="3">
        <v>-6108.98</v>
      </c>
      <c r="O1412" s="3">
        <v>0</v>
      </c>
      <c r="P1412" s="3">
        <v>34284.120000000003</v>
      </c>
      <c r="Q1412" s="3" t="s">
        <v>32</v>
      </c>
      <c r="R1412" s="3">
        <v>0</v>
      </c>
      <c r="S1412" s="3" t="s">
        <v>50</v>
      </c>
      <c r="T1412" s="3"/>
      <c r="U1412" s="3" t="s">
        <v>44</v>
      </c>
      <c r="V1412" s="3" t="s">
        <v>45</v>
      </c>
      <c r="W1412" s="3" t="s">
        <v>57</v>
      </c>
      <c r="X1412" s="3">
        <v>-2858.61</v>
      </c>
      <c r="Y1412" s="3"/>
      <c r="Z1412" s="3"/>
      <c r="AA1412" s="3">
        <v>2858.61</v>
      </c>
      <c r="AB1412" s="5" t="s">
        <v>2962</v>
      </c>
      <c r="AC1412" s="3">
        <v>6108.98</v>
      </c>
      <c r="AD1412" s="3" t="s">
        <v>2963</v>
      </c>
    </row>
    <row r="1413" spans="1:30" x14ac:dyDescent="0.25">
      <c r="A1413">
        <v>127094</v>
      </c>
      <c r="B1413" t="s">
        <v>2964</v>
      </c>
      <c r="C1413" s="3">
        <f t="shared" ref="C1413:C1422" si="23">F1413+G1413+H1413+I1413</f>
        <v>-3120</v>
      </c>
      <c r="D1413" s="3">
        <v>0</v>
      </c>
      <c r="E1413" s="3">
        <v>0</v>
      </c>
      <c r="F1413" s="3">
        <v>0</v>
      </c>
      <c r="G1413" s="3">
        <v>0</v>
      </c>
      <c r="H1413" s="3">
        <v>0</v>
      </c>
      <c r="I1413" s="3">
        <v>-3120</v>
      </c>
      <c r="J1413" s="3">
        <v>0</v>
      </c>
      <c r="K1413" s="3">
        <v>-3120</v>
      </c>
      <c r="L1413">
        <v>0</v>
      </c>
      <c r="M1413" s="4">
        <v>45597</v>
      </c>
      <c r="N1413" s="3">
        <v>-1592.35</v>
      </c>
      <c r="O1413" s="3">
        <v>0</v>
      </c>
      <c r="P1413" s="3">
        <v>36930.230000000003</v>
      </c>
      <c r="Q1413" s="3"/>
      <c r="R1413" s="3">
        <v>0</v>
      </c>
      <c r="S1413" s="3" t="s">
        <v>770</v>
      </c>
      <c r="T1413" s="3" t="s">
        <v>100</v>
      </c>
      <c r="U1413" s="3" t="s">
        <v>35</v>
      </c>
      <c r="V1413" s="3"/>
      <c r="W1413" s="3" t="s">
        <v>46</v>
      </c>
      <c r="X1413" s="3">
        <v>-3525.93</v>
      </c>
      <c r="Y1413" s="3"/>
      <c r="Z1413" s="3"/>
      <c r="AA1413" s="3">
        <v>3120</v>
      </c>
      <c r="AB1413" s="5" t="s">
        <v>2965</v>
      </c>
      <c r="AC1413" s="3">
        <v>1592.35</v>
      </c>
      <c r="AD1413" s="3"/>
    </row>
    <row r="1414" spans="1:30" x14ac:dyDescent="0.25">
      <c r="A1414">
        <v>100767</v>
      </c>
      <c r="B1414" t="s">
        <v>2966</v>
      </c>
      <c r="C1414" s="3">
        <f t="shared" si="23"/>
        <v>-3320.51</v>
      </c>
      <c r="D1414" s="3">
        <v>0</v>
      </c>
      <c r="E1414" s="3">
        <v>0</v>
      </c>
      <c r="F1414" s="3">
        <v>0</v>
      </c>
      <c r="G1414" s="3">
        <v>0</v>
      </c>
      <c r="H1414" s="3">
        <v>0</v>
      </c>
      <c r="I1414" s="3">
        <v>-3320.51</v>
      </c>
      <c r="J1414" s="3">
        <v>-4.74</v>
      </c>
      <c r="K1414" s="3">
        <v>-3325.25</v>
      </c>
      <c r="L1414">
        <v>0</v>
      </c>
      <c r="M1414" s="4">
        <v>45692</v>
      </c>
      <c r="N1414" s="3">
        <v>-384.18</v>
      </c>
      <c r="O1414" s="3">
        <v>3175.68</v>
      </c>
      <c r="P1414" s="3">
        <v>8618.0300000000007</v>
      </c>
      <c r="Q1414" s="3"/>
      <c r="R1414" s="3">
        <v>557.34</v>
      </c>
      <c r="S1414" s="3" t="s">
        <v>50</v>
      </c>
      <c r="T1414" s="3" t="s">
        <v>577</v>
      </c>
      <c r="U1414" s="3" t="s">
        <v>35</v>
      </c>
      <c r="V1414" s="3" t="s">
        <v>1427</v>
      </c>
      <c r="W1414" s="3" t="s">
        <v>119</v>
      </c>
      <c r="X1414" s="3">
        <v>-3390.32</v>
      </c>
      <c r="Y1414" s="3"/>
      <c r="Z1414" s="3"/>
      <c r="AA1414" s="3">
        <v>3325.25</v>
      </c>
      <c r="AB1414" s="5" t="s">
        <v>596</v>
      </c>
      <c r="AC1414" s="3">
        <v>384.18</v>
      </c>
      <c r="AD1414" s="3" t="s">
        <v>2967</v>
      </c>
    </row>
    <row r="1415" spans="1:30" x14ac:dyDescent="0.25">
      <c r="A1415">
        <v>399185</v>
      </c>
      <c r="B1415" t="s">
        <v>2968</v>
      </c>
      <c r="C1415" s="3">
        <f t="shared" si="23"/>
        <v>-3630.99</v>
      </c>
      <c r="D1415" s="3">
        <v>0</v>
      </c>
      <c r="E1415" s="3">
        <v>0</v>
      </c>
      <c r="F1415" s="3">
        <v>0</v>
      </c>
      <c r="G1415" s="3">
        <v>0</v>
      </c>
      <c r="H1415" s="3">
        <v>0</v>
      </c>
      <c r="I1415" s="3">
        <v>-3630.99</v>
      </c>
      <c r="J1415" s="3">
        <v>-2.79</v>
      </c>
      <c r="K1415" s="3">
        <v>-3633.78</v>
      </c>
      <c r="M1415" s="4">
        <v>45706</v>
      </c>
      <c r="N1415" s="3">
        <v>-69.510000000000005</v>
      </c>
      <c r="O1415" s="3">
        <v>2461.8200000000002</v>
      </c>
      <c r="P1415" s="3">
        <v>5259.56</v>
      </c>
      <c r="Q1415" s="3"/>
      <c r="R1415" s="3">
        <v>0</v>
      </c>
      <c r="S1415" s="3" t="s">
        <v>50</v>
      </c>
      <c r="T1415" s="3" t="s">
        <v>437</v>
      </c>
      <c r="U1415" s="3" t="s">
        <v>44</v>
      </c>
      <c r="V1415" s="3"/>
      <c r="W1415" s="3"/>
      <c r="X1415" s="3">
        <v>-4077.43</v>
      </c>
      <c r="Y1415" s="3"/>
      <c r="Z1415" s="3"/>
      <c r="AA1415" s="3">
        <v>3633.78</v>
      </c>
      <c r="AB1415" s="5" t="s">
        <v>319</v>
      </c>
      <c r="AC1415" s="3">
        <v>69.510000000000005</v>
      </c>
      <c r="AD1415" s="3" t="s">
        <v>2969</v>
      </c>
    </row>
    <row r="1416" spans="1:30" x14ac:dyDescent="0.25">
      <c r="A1416">
        <v>392913</v>
      </c>
      <c r="B1416" t="s">
        <v>2970</v>
      </c>
      <c r="C1416" s="3">
        <f t="shared" si="23"/>
        <v>-3717.44</v>
      </c>
      <c r="D1416" s="3">
        <v>29844.83</v>
      </c>
      <c r="E1416" s="3">
        <v>-308.56</v>
      </c>
      <c r="F1416" s="3">
        <v>0</v>
      </c>
      <c r="G1416" s="3">
        <v>-14.9</v>
      </c>
      <c r="H1416" s="3">
        <v>0</v>
      </c>
      <c r="I1416" s="3">
        <v>-3702.54</v>
      </c>
      <c r="J1416" s="3">
        <v>0</v>
      </c>
      <c r="K1416" s="3">
        <v>25818.83</v>
      </c>
      <c r="L1416">
        <v>55000</v>
      </c>
      <c r="M1416" s="4">
        <v>45695</v>
      </c>
      <c r="N1416" s="3">
        <v>-7864.52</v>
      </c>
      <c r="O1416" s="3">
        <v>42616.24</v>
      </c>
      <c r="P1416" s="3">
        <v>123999.55</v>
      </c>
      <c r="Q1416" s="3"/>
      <c r="R1416" s="3">
        <v>29731.02</v>
      </c>
      <c r="S1416" s="3" t="s">
        <v>277</v>
      </c>
      <c r="T1416" s="3" t="s">
        <v>413</v>
      </c>
      <c r="U1416" s="3" t="s">
        <v>44</v>
      </c>
      <c r="V1416" s="3"/>
      <c r="W1416" s="3" t="s">
        <v>37</v>
      </c>
      <c r="X1416" s="3">
        <v>9805.24</v>
      </c>
      <c r="Y1416" s="3"/>
      <c r="Z1416" s="3"/>
      <c r="AA1416" s="3">
        <v>13975.35</v>
      </c>
      <c r="AB1416" s="5" t="s">
        <v>52</v>
      </c>
      <c r="AC1416" s="3">
        <v>2403.09</v>
      </c>
      <c r="AD1416" s="3" t="s">
        <v>2971</v>
      </c>
    </row>
    <row r="1417" spans="1:30" x14ac:dyDescent="0.25">
      <c r="A1417">
        <v>98646</v>
      </c>
      <c r="B1417" t="s">
        <v>2972</v>
      </c>
      <c r="C1417" s="3">
        <f t="shared" si="23"/>
        <v>-4215.68</v>
      </c>
      <c r="D1417" s="3">
        <v>0</v>
      </c>
      <c r="E1417" s="3">
        <v>0</v>
      </c>
      <c r="F1417" s="3">
        <v>0</v>
      </c>
      <c r="G1417" s="3">
        <v>0</v>
      </c>
      <c r="H1417" s="3">
        <v>0</v>
      </c>
      <c r="I1417" s="3">
        <v>-4215.68</v>
      </c>
      <c r="J1417" s="3">
        <v>0</v>
      </c>
      <c r="K1417" s="3">
        <v>-4215.68</v>
      </c>
      <c r="L1417">
        <v>10000</v>
      </c>
      <c r="M1417" s="4">
        <v>45481</v>
      </c>
      <c r="N1417" s="3">
        <v>-6970.16</v>
      </c>
      <c r="O1417" s="3">
        <v>0</v>
      </c>
      <c r="P1417" s="3">
        <v>23841.98</v>
      </c>
      <c r="Q1417" s="3" t="s">
        <v>32</v>
      </c>
      <c r="R1417" s="3">
        <v>0</v>
      </c>
      <c r="S1417" s="3" t="s">
        <v>33</v>
      </c>
      <c r="T1417" s="3"/>
      <c r="U1417" s="3" t="s">
        <v>44</v>
      </c>
      <c r="V1417" s="3" t="s">
        <v>2973</v>
      </c>
      <c r="W1417" s="3" t="s">
        <v>119</v>
      </c>
      <c r="X1417" s="3">
        <v>-4215.68</v>
      </c>
      <c r="Y1417" s="3"/>
      <c r="Z1417" s="3"/>
      <c r="AA1417" s="3">
        <v>14215.68</v>
      </c>
      <c r="AB1417" s="5" t="s">
        <v>2836</v>
      </c>
      <c r="AC1417" s="3">
        <v>799.36</v>
      </c>
      <c r="AD1417" s="3" t="s">
        <v>2974</v>
      </c>
    </row>
    <row r="1418" spans="1:30" x14ac:dyDescent="0.25">
      <c r="A1418">
        <v>398348</v>
      </c>
      <c r="B1418" t="s">
        <v>2975</v>
      </c>
      <c r="C1418" s="3">
        <f t="shared" si="23"/>
        <v>-4355.6000000000004</v>
      </c>
      <c r="D1418" s="3">
        <v>0</v>
      </c>
      <c r="E1418" s="3">
        <v>0</v>
      </c>
      <c r="F1418" s="3">
        <v>0</v>
      </c>
      <c r="G1418" s="3">
        <v>0</v>
      </c>
      <c r="H1418" s="3">
        <v>0</v>
      </c>
      <c r="I1418" s="3">
        <v>-4355.6000000000004</v>
      </c>
      <c r="J1418" s="3">
        <v>0</v>
      </c>
      <c r="K1418" s="3">
        <v>-4355.6000000000004</v>
      </c>
      <c r="L1418">
        <v>0</v>
      </c>
      <c r="M1418" s="4">
        <v>45694</v>
      </c>
      <c r="N1418" s="3">
        <v>-217.35</v>
      </c>
      <c r="O1418" s="3">
        <v>9635.44</v>
      </c>
      <c r="P1418" s="3">
        <v>37576.1</v>
      </c>
      <c r="Q1418" s="3" t="s">
        <v>32</v>
      </c>
      <c r="R1418" s="3">
        <v>0</v>
      </c>
      <c r="S1418" s="3" t="s">
        <v>770</v>
      </c>
      <c r="T1418" s="3" t="s">
        <v>32</v>
      </c>
      <c r="U1418" s="3" t="s">
        <v>44</v>
      </c>
      <c r="V1418" s="3" t="s">
        <v>640</v>
      </c>
      <c r="W1418" s="3"/>
      <c r="X1418" s="3">
        <v>-4464.8900000000003</v>
      </c>
      <c r="Y1418" s="3"/>
      <c r="Z1418" s="3"/>
      <c r="AA1418" s="3">
        <v>4355.6000000000004</v>
      </c>
      <c r="AB1418" s="5" t="s">
        <v>443</v>
      </c>
      <c r="AC1418" s="3">
        <v>217.35</v>
      </c>
      <c r="AD1418" s="3" t="s">
        <v>2976</v>
      </c>
    </row>
    <row r="1419" spans="1:30" x14ac:dyDescent="0.25">
      <c r="A1419">
        <v>358348</v>
      </c>
      <c r="B1419" t="s">
        <v>2977</v>
      </c>
      <c r="C1419" s="3">
        <f t="shared" si="23"/>
        <v>-5915.7199999999993</v>
      </c>
      <c r="D1419" s="3">
        <v>0</v>
      </c>
      <c r="E1419" s="3">
        <v>0</v>
      </c>
      <c r="F1419" s="3">
        <v>-215.2</v>
      </c>
      <c r="G1419" s="3">
        <v>0</v>
      </c>
      <c r="H1419" s="3">
        <v>-88.32</v>
      </c>
      <c r="I1419" s="3">
        <v>-5612.2</v>
      </c>
      <c r="J1419" s="3">
        <v>-1365.21</v>
      </c>
      <c r="K1419" s="3">
        <v>-7280.93</v>
      </c>
      <c r="L1419">
        <v>0</v>
      </c>
      <c r="M1419" s="4">
        <v>45713</v>
      </c>
      <c r="N1419" s="3">
        <v>-1341.75</v>
      </c>
      <c r="O1419" s="3">
        <v>18633.98</v>
      </c>
      <c r="P1419" s="3">
        <v>42082.85</v>
      </c>
      <c r="Q1419" s="3"/>
      <c r="R1419" s="3">
        <v>0</v>
      </c>
      <c r="S1419" s="3" t="s">
        <v>770</v>
      </c>
      <c r="T1419" s="3" t="s">
        <v>100</v>
      </c>
      <c r="U1419" s="3" t="s">
        <v>63</v>
      </c>
      <c r="V1419" s="3"/>
      <c r="W1419" s="3" t="s">
        <v>46</v>
      </c>
      <c r="X1419" s="3">
        <v>-8010.87</v>
      </c>
      <c r="Y1419" s="3"/>
      <c r="Z1419" s="3"/>
      <c r="AA1419" s="3">
        <v>7322.93</v>
      </c>
      <c r="AB1419" s="5" t="s">
        <v>70</v>
      </c>
      <c r="AC1419" s="3">
        <v>1210.8800000000001</v>
      </c>
      <c r="AD1419" s="3" t="s">
        <v>2978</v>
      </c>
    </row>
    <row r="1420" spans="1:30" x14ac:dyDescent="0.25">
      <c r="A1420">
        <v>16578</v>
      </c>
      <c r="B1420" t="s">
        <v>2979</v>
      </c>
      <c r="C1420" s="3">
        <f t="shared" si="23"/>
        <v>-6843.42</v>
      </c>
      <c r="D1420" s="3">
        <v>12785.89</v>
      </c>
      <c r="E1420" s="3">
        <v>2371.21</v>
      </c>
      <c r="F1420" s="3">
        <v>0</v>
      </c>
      <c r="G1420" s="3">
        <v>0</v>
      </c>
      <c r="H1420" s="3">
        <v>0</v>
      </c>
      <c r="I1420" s="3">
        <v>-6843.42</v>
      </c>
      <c r="J1420" s="3">
        <v>0</v>
      </c>
      <c r="K1420" s="3">
        <v>8313.68</v>
      </c>
      <c r="L1420">
        <v>25000</v>
      </c>
      <c r="M1420" s="4">
        <v>45709</v>
      </c>
      <c r="N1420" s="3">
        <v>-1279.31</v>
      </c>
      <c r="O1420" s="3">
        <v>15212.67</v>
      </c>
      <c r="P1420" s="3">
        <v>83530.179999999993</v>
      </c>
      <c r="Q1420" s="3" t="s">
        <v>32</v>
      </c>
      <c r="R1420" s="3">
        <v>1293.3</v>
      </c>
      <c r="S1420" s="3" t="s">
        <v>33</v>
      </c>
      <c r="T1420" s="3" t="s">
        <v>223</v>
      </c>
      <c r="U1420" s="3" t="s">
        <v>44</v>
      </c>
      <c r="V1420" s="3" t="s">
        <v>36</v>
      </c>
      <c r="W1420" s="3" t="s">
        <v>201</v>
      </c>
      <c r="X1420" s="3">
        <v>3377.12</v>
      </c>
      <c r="Y1420" s="3"/>
      <c r="Z1420" s="3"/>
      <c r="AA1420" s="3">
        <v>16686.32</v>
      </c>
      <c r="AB1420" s="5" t="s">
        <v>70</v>
      </c>
      <c r="AC1420" s="3">
        <v>180.75</v>
      </c>
      <c r="AD1420" s="3" t="s">
        <v>2980</v>
      </c>
    </row>
    <row r="1421" spans="1:30" x14ac:dyDescent="0.25">
      <c r="A1421">
        <v>277958</v>
      </c>
      <c r="B1421" t="s">
        <v>2981</v>
      </c>
      <c r="C1421" s="3">
        <f t="shared" si="23"/>
        <v>-10713.6</v>
      </c>
      <c r="D1421" s="3">
        <v>0</v>
      </c>
      <c r="E1421" s="3">
        <v>0</v>
      </c>
      <c r="F1421" s="3">
        <v>0</v>
      </c>
      <c r="G1421" s="3">
        <v>0</v>
      </c>
      <c r="H1421" s="3">
        <v>0</v>
      </c>
      <c r="I1421" s="3">
        <v>-10713.6</v>
      </c>
      <c r="J1421" s="3">
        <v>0</v>
      </c>
      <c r="K1421" s="3">
        <v>-10713.6</v>
      </c>
      <c r="L1421">
        <v>0</v>
      </c>
      <c r="M1421" s="4">
        <v>45592</v>
      </c>
      <c r="N1421" s="3">
        <v>745.18</v>
      </c>
      <c r="O1421" s="3">
        <v>0</v>
      </c>
      <c r="P1421" s="3">
        <v>-8222</v>
      </c>
      <c r="Q1421" s="3" t="s">
        <v>32</v>
      </c>
      <c r="R1421" s="3">
        <v>0</v>
      </c>
      <c r="S1421" s="3" t="s">
        <v>770</v>
      </c>
      <c r="T1421" s="3"/>
      <c r="U1421" s="3" t="s">
        <v>44</v>
      </c>
      <c r="V1421" s="3"/>
      <c r="W1421" s="3" t="s">
        <v>46</v>
      </c>
      <c r="X1421" s="3">
        <v>-10983.35</v>
      </c>
      <c r="Y1421" s="3"/>
      <c r="Z1421" s="3"/>
      <c r="AA1421" s="3">
        <v>10713.6</v>
      </c>
      <c r="AB1421" s="5" t="s">
        <v>2982</v>
      </c>
      <c r="AC1421" s="3">
        <v>-10713.6</v>
      </c>
      <c r="AD1421" s="3" t="s">
        <v>2983</v>
      </c>
    </row>
    <row r="1422" spans="1:30" x14ac:dyDescent="0.25">
      <c r="A1422">
        <v>19452</v>
      </c>
      <c r="B1422" t="s">
        <v>2984</v>
      </c>
      <c r="C1422" s="3">
        <f t="shared" si="23"/>
        <v>-25848.83</v>
      </c>
      <c r="D1422" s="3">
        <v>0</v>
      </c>
      <c r="E1422" s="3">
        <v>0</v>
      </c>
      <c r="F1422" s="3">
        <v>0</v>
      </c>
      <c r="G1422" s="3">
        <v>0</v>
      </c>
      <c r="H1422" s="3">
        <v>0</v>
      </c>
      <c r="I1422" s="3">
        <v>-25848.83</v>
      </c>
      <c r="J1422" s="3">
        <v>0</v>
      </c>
      <c r="K1422" s="3">
        <v>-25848.83</v>
      </c>
      <c r="L1422">
        <v>10000</v>
      </c>
      <c r="M1422" s="4">
        <v>45574</v>
      </c>
      <c r="N1422" s="3">
        <v>-51000</v>
      </c>
      <c r="O1422" s="3">
        <v>9648.9599999999991</v>
      </c>
      <c r="P1422" s="3">
        <v>78530.02</v>
      </c>
      <c r="Q1422" s="3" t="s">
        <v>32</v>
      </c>
      <c r="R1422" s="3">
        <v>118.84</v>
      </c>
      <c r="S1422" s="3" t="s">
        <v>33</v>
      </c>
      <c r="T1422" s="3" t="s">
        <v>42</v>
      </c>
      <c r="U1422" s="3" t="s">
        <v>44</v>
      </c>
      <c r="V1422" s="3" t="s">
        <v>2985</v>
      </c>
      <c r="W1422" s="3" t="s">
        <v>119</v>
      </c>
      <c r="X1422" s="3">
        <v>-29427.27</v>
      </c>
      <c r="Y1422" s="3"/>
      <c r="Z1422" s="3"/>
      <c r="AA1422" s="3">
        <v>35848.83</v>
      </c>
      <c r="AB1422" s="5" t="s">
        <v>193</v>
      </c>
      <c r="AC1422" s="3">
        <v>2294.64</v>
      </c>
      <c r="AD1422" s="3" t="s">
        <v>2986</v>
      </c>
    </row>
  </sheetData>
  <autoFilter ref="A4:AG1423" xr:uid="{00000000-0009-0000-0000-000000000000}"/>
  <mergeCells count="1">
    <mergeCell ref="A1:Y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WW AR Aging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Maria Rodriguez</cp:lastModifiedBy>
  <dcterms:created xsi:type="dcterms:W3CDTF">2025-02-27T12:02:07Z</dcterms:created>
  <dcterms:modified xsi:type="dcterms:W3CDTF">2025-03-12T15:42:22Z</dcterms:modified>
</cp:coreProperties>
</file>