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risel\Desktop\"/>
    </mc:Choice>
  </mc:AlternateContent>
  <xr:revisionPtr revIDLastSave="0" documentId="13_ncr:1_{F7010EF1-4FC1-4794-9FC4-7AE88D9FC70A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Multi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53" i="1" l="1"/>
  <c r="F134" i="1"/>
  <c r="F115" i="1"/>
  <c r="F96" i="1"/>
  <c r="F77" i="1"/>
  <c r="F58" i="1"/>
  <c r="F39" i="1"/>
  <c r="F20" i="1"/>
  <c r="L152" i="1"/>
  <c r="L153" i="1" s="1"/>
  <c r="L133" i="1"/>
  <c r="L134" i="1" s="1"/>
  <c r="L114" i="1"/>
  <c r="L115" i="1" s="1"/>
  <c r="L95" i="1"/>
  <c r="L96" i="1" s="1"/>
  <c r="L76" i="1"/>
  <c r="L77" i="1" s="1"/>
  <c r="L57" i="1"/>
  <c r="L58" i="1" s="1"/>
  <c r="L38" i="1"/>
  <c r="L39" i="1" s="1"/>
  <c r="L19" i="1"/>
  <c r="L20" i="1" s="1"/>
  <c r="F152" i="1"/>
  <c r="F133" i="1"/>
  <c r="F114" i="1"/>
  <c r="F95" i="1"/>
  <c r="F76" i="1"/>
  <c r="F57" i="1"/>
  <c r="F38" i="1"/>
  <c r="F19" i="1"/>
  <c r="F151" i="1"/>
  <c r="F132" i="1"/>
  <c r="F113" i="1"/>
  <c r="F94" i="1"/>
  <c r="F75" i="1"/>
  <c r="F56" i="1"/>
  <c r="F37" i="1"/>
  <c r="F18" i="1"/>
  <c r="F150" i="1"/>
  <c r="F131" i="1"/>
  <c r="F112" i="1"/>
  <c r="F93" i="1"/>
  <c r="F74" i="1"/>
  <c r="F55" i="1"/>
  <c r="F36" i="1"/>
  <c r="F17" i="1"/>
  <c r="F149" i="1"/>
  <c r="F130" i="1"/>
  <c r="F111" i="1"/>
  <c r="F92" i="1"/>
  <c r="F73" i="1"/>
  <c r="F54" i="1"/>
  <c r="F35" i="1"/>
  <c r="F16" i="1"/>
  <c r="F148" i="1"/>
  <c r="F129" i="1"/>
  <c r="F110" i="1"/>
  <c r="F91" i="1"/>
  <c r="F72" i="1"/>
  <c r="F53" i="1"/>
  <c r="F34" i="1"/>
  <c r="F15" i="1"/>
  <c r="F147" i="1"/>
  <c r="F128" i="1"/>
  <c r="F109" i="1"/>
  <c r="F90" i="1"/>
  <c r="F71" i="1"/>
  <c r="F52" i="1"/>
  <c r="F33" i="1"/>
  <c r="F14" i="1"/>
  <c r="F146" i="1"/>
  <c r="F127" i="1"/>
  <c r="F108" i="1"/>
  <c r="F89" i="1"/>
  <c r="F70" i="1"/>
  <c r="F51" i="1"/>
  <c r="F32" i="1"/>
  <c r="F13" i="1"/>
  <c r="F145" i="1"/>
  <c r="F126" i="1"/>
  <c r="F107" i="1"/>
  <c r="F88" i="1"/>
  <c r="F69" i="1"/>
  <c r="F50" i="1"/>
  <c r="F31" i="1"/>
  <c r="F12" i="1"/>
  <c r="F144" i="1"/>
  <c r="F125" i="1"/>
  <c r="F106" i="1"/>
  <c r="F87" i="1"/>
  <c r="F68" i="1"/>
  <c r="F49" i="1"/>
  <c r="F30" i="1"/>
  <c r="F11" i="1"/>
  <c r="F143" i="1"/>
  <c r="F124" i="1"/>
  <c r="F105" i="1"/>
  <c r="F86" i="1"/>
  <c r="F67" i="1"/>
  <c r="F48" i="1"/>
  <c r="F29" i="1"/>
  <c r="F10" i="1"/>
  <c r="F142" i="1"/>
  <c r="F123" i="1"/>
  <c r="F104" i="1"/>
  <c r="F85" i="1"/>
  <c r="F66" i="1"/>
  <c r="F47" i="1"/>
  <c r="F28" i="1"/>
  <c r="F9" i="1"/>
  <c r="F141" i="1"/>
  <c r="F122" i="1"/>
  <c r="F103" i="1"/>
  <c r="F84" i="1"/>
  <c r="F65" i="1"/>
  <c r="F46" i="1"/>
  <c r="F27" i="1"/>
  <c r="F8" i="1"/>
  <c r="F140" i="1"/>
  <c r="F121" i="1"/>
  <c r="F102" i="1"/>
  <c r="F83" i="1"/>
  <c r="F64" i="1"/>
  <c r="F45" i="1"/>
  <c r="F26" i="1"/>
  <c r="F7" i="1"/>
  <c r="F139" i="1"/>
  <c r="F120" i="1"/>
  <c r="F101" i="1"/>
  <c r="F82" i="1"/>
  <c r="F63" i="1"/>
  <c r="F44" i="1"/>
  <c r="F25" i="1"/>
  <c r="F6" i="1"/>
  <c r="F138" i="1"/>
  <c r="F119" i="1"/>
  <c r="F100" i="1"/>
  <c r="F81" i="1"/>
  <c r="F62" i="1"/>
  <c r="F43" i="1"/>
  <c r="F24" i="1"/>
  <c r="F5" i="1"/>
  <c r="F137" i="1"/>
  <c r="F118" i="1"/>
  <c r="F99" i="1"/>
  <c r="F80" i="1"/>
  <c r="F61" i="1"/>
  <c r="F42" i="1"/>
  <c r="F23" i="1"/>
  <c r="F4" i="1"/>
  <c r="F136" i="1"/>
  <c r="F117" i="1"/>
  <c r="F98" i="1"/>
  <c r="F79" i="1"/>
  <c r="F60" i="1"/>
  <c r="F41" i="1"/>
  <c r="F22" i="1"/>
  <c r="F3" i="1"/>
  <c r="F135" i="1"/>
  <c r="F116" i="1"/>
  <c r="F97" i="1"/>
  <c r="F78" i="1"/>
  <c r="F59" i="1"/>
  <c r="F40" i="1"/>
  <c r="F21" i="1"/>
  <c r="F2" i="1"/>
</calcChain>
</file>

<file path=xl/sharedStrings.xml><?xml version="1.0" encoding="utf-8"?>
<sst xmlns="http://schemas.openxmlformats.org/spreadsheetml/2006/main" count="164" uniqueCount="18">
  <si>
    <t>Natural pasture</t>
  </si>
  <si>
    <t>Planted pasture</t>
  </si>
  <si>
    <t>MT</t>
  </si>
  <si>
    <t>MS</t>
  </si>
  <si>
    <t>MG</t>
  </si>
  <si>
    <t>GO</t>
  </si>
  <si>
    <t>TO</t>
  </si>
  <si>
    <t>PI</t>
  </si>
  <si>
    <t>Soybean</t>
  </si>
  <si>
    <t>Years</t>
  </si>
  <si>
    <t>Staets</t>
  </si>
  <si>
    <t>Corn (1st)</t>
  </si>
  <si>
    <t>Corn (2nd)</t>
  </si>
  <si>
    <t>total corn</t>
  </si>
  <si>
    <t>Coffee</t>
  </si>
  <si>
    <t>Sugarcane</t>
  </si>
  <si>
    <t>Cotton</t>
  </si>
  <si>
    <t>Deflorestation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</si>
</sst>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0000"/>
    <numFmt numFmtId="165" formatCode="0.000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0"/>
      <name val="Arial"/>
    </font>
    <font>
      <sz val="10"/>
      <color indexed="8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4" fillId="0" borderId="0"/>
  </cellStyleXfs>
  <cellXfs count="18">
    <xf numFmtId="0" fontId="0" fillId="0" borderId="0" xfId="0"/>
    <xf numFmtId="1" fontId="2" fillId="0" borderId="0" xfId="1" applyNumberFormat="1" applyFont="1" applyFill="1" applyBorder="1" applyAlignment="1" applyProtection="1">
      <alignment vertical="center"/>
    </xf>
    <xf numFmtId="1" fontId="3" fillId="0" borderId="0" xfId="1" applyNumberFormat="1" applyFont="1" applyFill="1" applyBorder="1" applyAlignment="1" applyProtection="1">
      <alignment vertical="center"/>
    </xf>
    <xf numFmtId="1" fontId="3" fillId="0" borderId="0" xfId="1" applyNumberFormat="1" applyFont="1" applyFill="1" applyBorder="1" applyAlignment="1" applyProtection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1" fontId="2" fillId="0" borderId="0" xfId="0" applyNumberFormat="1" applyFont="1" applyFill="1" applyBorder="1" applyAlignment="1">
      <alignment horizontal="center" vertical="center"/>
    </xf>
    <xf numFmtId="1" fontId="2" fillId="0" borderId="0" xfId="1" applyNumberFormat="1" applyFont="1" applyFill="1" applyBorder="1" applyAlignment="1" applyProtection="1">
      <alignment horizontal="center" vertical="center"/>
    </xf>
    <xf numFmtId="0" fontId="3" fillId="0" borderId="0" xfId="0" applyFont="1" applyFill="1" applyBorder="1"/>
    <xf numFmtId="0" fontId="2" fillId="0" borderId="0" xfId="0" applyFont="1" applyFill="1" applyBorder="1"/>
    <xf numFmtId="1" fontId="3" fillId="0" borderId="0" xfId="0" applyNumberFormat="1" applyFont="1" applyFill="1" applyBorder="1" applyAlignment="1">
      <alignment horizontal="right" vertical="center"/>
    </xf>
    <xf numFmtId="1" fontId="3" fillId="0" borderId="0" xfId="0" applyNumberFormat="1" applyFont="1" applyFill="1" applyBorder="1"/>
    <xf numFmtId="164" fontId="5" fillId="0" borderId="0" xfId="2" applyNumberFormat="1" applyFont="1" applyAlignment="1">
      <alignment horizontal="right" vertical="center"/>
    </xf>
    <xf numFmtId="0" fontId="5" fillId="0" borderId="0" xfId="2" applyNumberFormat="1" applyFont="1" applyAlignment="1">
      <alignment horizontal="center" vertical="top" wrapText="1"/>
    </xf>
    <xf numFmtId="0" fontId="5" fillId="0" borderId="0" xfId="2" applyNumberFormat="1" applyFont="1" applyAlignment="1">
      <alignment horizontal="left" vertical="center"/>
    </xf>
    <xf numFmtId="165" fontId="5" fillId="0" borderId="0" xfId="2" applyNumberFormat="1" applyFont="1" applyAlignment="1">
      <alignment horizontal="right" vertical="center"/>
    </xf>
    <xf numFmtId="0" fontId="5" fillId="0" borderId="0" xfId="2" applyNumberFormat="1" applyFont="1" applyAlignment="1">
      <alignment horizontal="left"/>
    </xf>
    <xf numFmtId="0" fontId="4" fillId="0" borderId="0" xfId="2"/>
    <xf numFmtId="0" fontId="5" fillId="0" borderId="0" xfId="2" applyNumberFormat="1" applyFont="1" applyAlignment="1">
      <alignment horizontal="left" vertical="top"/>
    </xf>
  </cellXfs>
  <cellStyles count="3">
    <cellStyle name="Normal" xfId="0" builtinId="0"/>
    <cellStyle name="Normal_Multi" xfId="2" xr:uid="{71C03C04-0152-44B0-BB12-8785651C178F}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290B1-E713-4F1F-BF0E-6CD490E1BEE8}">
  <dimension ref="A1:V153"/>
  <sheetViews>
    <sheetView tabSelected="1" topLeftCell="A7" zoomScale="70" zoomScaleNormal="70" workbookViewId="0">
      <selection activeCell="M15" sqref="M15"/>
    </sheetView>
  </sheetViews>
  <sheetFormatPr defaultColWidth="8.7265625" defaultRowHeight="14.5" x14ac:dyDescent="0.35"/>
  <cols>
    <col min="1" max="1" width="17.36328125" style="7" bestFit="1" customWidth="1"/>
    <col min="2" max="11" width="8.7265625" style="7"/>
    <col min="12" max="12" width="13.453125" style="7" bestFit="1" customWidth="1"/>
    <col min="13" max="16384" width="8.7265625" style="7"/>
  </cols>
  <sheetData>
    <row r="1" spans="1:22" x14ac:dyDescent="0.35">
      <c r="A1" s="7" t="s">
        <v>10</v>
      </c>
      <c r="B1" s="8" t="s">
        <v>9</v>
      </c>
      <c r="C1" s="8" t="s">
        <v>8</v>
      </c>
      <c r="D1" s="8" t="s">
        <v>11</v>
      </c>
      <c r="E1" s="8" t="s">
        <v>12</v>
      </c>
      <c r="F1" s="8" t="s">
        <v>13</v>
      </c>
      <c r="G1" s="8" t="s">
        <v>14</v>
      </c>
      <c r="H1" s="7" t="s">
        <v>15</v>
      </c>
      <c r="I1" s="7" t="s">
        <v>16</v>
      </c>
      <c r="J1" s="8" t="s">
        <v>0</v>
      </c>
      <c r="K1" s="8" t="s">
        <v>1</v>
      </c>
      <c r="L1" s="8" t="s">
        <v>17</v>
      </c>
      <c r="M1" s="8"/>
      <c r="N1" s="8"/>
      <c r="O1" s="8"/>
      <c r="P1" s="8"/>
      <c r="Q1" s="8"/>
      <c r="R1" s="8"/>
      <c r="S1" s="8"/>
      <c r="T1" s="15"/>
      <c r="U1" s="17"/>
      <c r="V1" s="16"/>
    </row>
    <row r="2" spans="1:22" x14ac:dyDescent="0.35">
      <c r="A2" s="8" t="s">
        <v>2</v>
      </c>
      <c r="B2" s="8">
        <v>2001</v>
      </c>
      <c r="C2" s="1">
        <v>3853.2</v>
      </c>
      <c r="D2" s="2">
        <v>180</v>
      </c>
      <c r="E2" s="1">
        <v>558.6</v>
      </c>
      <c r="F2" s="1">
        <f t="shared" ref="F2:F33" si="0">SUM(D2+E2)</f>
        <v>738.6</v>
      </c>
      <c r="G2" s="3">
        <v>2286</v>
      </c>
      <c r="H2" s="9">
        <v>166.51</v>
      </c>
      <c r="I2" s="9">
        <v>412.62700000000001</v>
      </c>
      <c r="J2" s="8">
        <v>5296.9279999999999</v>
      </c>
      <c r="K2" s="7">
        <v>16460.431499999999</v>
      </c>
      <c r="L2" s="7">
        <v>5346</v>
      </c>
      <c r="P2" s="11"/>
      <c r="Q2" s="11"/>
      <c r="T2" s="16"/>
      <c r="U2" s="12"/>
      <c r="V2" s="12"/>
    </row>
    <row r="3" spans="1:22" x14ac:dyDescent="0.35">
      <c r="A3" s="8" t="s">
        <v>2</v>
      </c>
      <c r="B3" s="8">
        <v>2002</v>
      </c>
      <c r="C3" s="1">
        <v>4419.6000000000004</v>
      </c>
      <c r="D3" s="2">
        <v>175.5</v>
      </c>
      <c r="E3" s="1">
        <v>703.8</v>
      </c>
      <c r="F3" s="1">
        <f t="shared" si="0"/>
        <v>879.3</v>
      </c>
      <c r="G3" s="4">
        <v>2214</v>
      </c>
      <c r="H3" s="9">
        <v>176.75</v>
      </c>
      <c r="I3" s="9">
        <v>328.05</v>
      </c>
      <c r="J3" s="8">
        <v>5185.3473750000003</v>
      </c>
      <c r="K3" s="7">
        <v>16610.174437500002</v>
      </c>
      <c r="L3" s="7">
        <v>5346</v>
      </c>
      <c r="P3" s="11"/>
      <c r="Q3" s="11"/>
      <c r="T3" s="13"/>
      <c r="U3" s="14"/>
      <c r="V3" s="14"/>
    </row>
    <row r="4" spans="1:22" x14ac:dyDescent="0.35">
      <c r="A4" s="8" t="s">
        <v>2</v>
      </c>
      <c r="B4" s="8">
        <v>2003</v>
      </c>
      <c r="C4" s="1">
        <v>5240.5</v>
      </c>
      <c r="D4" s="2">
        <v>161.5</v>
      </c>
      <c r="E4" s="1">
        <v>809.4</v>
      </c>
      <c r="F4" s="1">
        <f t="shared" si="0"/>
        <v>970.9</v>
      </c>
      <c r="G4" s="4">
        <v>2166</v>
      </c>
      <c r="H4" s="9">
        <v>196.684</v>
      </c>
      <c r="I4" s="9">
        <v>290.53100000000001</v>
      </c>
      <c r="J4" s="8">
        <v>5073.7667499999998</v>
      </c>
      <c r="K4" s="7">
        <v>16759.917375000001</v>
      </c>
      <c r="L4" s="7">
        <v>5975</v>
      </c>
      <c r="P4" s="11"/>
      <c r="Q4" s="11"/>
      <c r="T4" s="13"/>
      <c r="U4" s="14"/>
      <c r="V4" s="14"/>
    </row>
    <row r="5" spans="1:22" x14ac:dyDescent="0.35">
      <c r="A5" s="8" t="s">
        <v>2</v>
      </c>
      <c r="B5" s="8">
        <v>2004</v>
      </c>
      <c r="C5" s="1">
        <v>6105.2</v>
      </c>
      <c r="D5" s="2">
        <v>133.69999999999999</v>
      </c>
      <c r="E5" s="1">
        <v>925</v>
      </c>
      <c r="F5" s="1">
        <f t="shared" si="0"/>
        <v>1058.7</v>
      </c>
      <c r="G5" s="4">
        <v>2071.02</v>
      </c>
      <c r="H5" s="9">
        <v>206.82900000000001</v>
      </c>
      <c r="I5" s="9">
        <v>470.78</v>
      </c>
      <c r="J5" s="8">
        <v>4850.6054999999997</v>
      </c>
      <c r="K5" s="7">
        <v>17059.403249999999</v>
      </c>
      <c r="L5" s="7">
        <v>5975</v>
      </c>
      <c r="P5" s="11"/>
      <c r="Q5" s="11"/>
      <c r="T5" s="13"/>
      <c r="U5" s="14"/>
      <c r="V5" s="14"/>
    </row>
    <row r="6" spans="1:22" x14ac:dyDescent="0.35">
      <c r="A6" s="8" t="s">
        <v>2</v>
      </c>
      <c r="B6" s="8">
        <v>2005</v>
      </c>
      <c r="C6" s="1">
        <v>6196.8</v>
      </c>
      <c r="D6" s="2">
        <v>135.69999999999999</v>
      </c>
      <c r="E6" s="1">
        <v>911.1</v>
      </c>
      <c r="F6" s="1">
        <f t="shared" si="0"/>
        <v>1046.8</v>
      </c>
      <c r="G6" s="3">
        <v>2070</v>
      </c>
      <c r="H6" s="9">
        <v>205.96100000000001</v>
      </c>
      <c r="I6" s="9">
        <v>483.52499999999998</v>
      </c>
      <c r="J6" s="8">
        <v>4627.4442499999996</v>
      </c>
      <c r="K6" s="7">
        <v>17358.889125000002</v>
      </c>
      <c r="L6" s="7">
        <v>2769</v>
      </c>
      <c r="P6" s="11"/>
      <c r="Q6" s="11"/>
      <c r="T6" s="13"/>
      <c r="U6" s="14"/>
      <c r="V6" s="14"/>
    </row>
    <row r="7" spans="1:22" x14ac:dyDescent="0.35">
      <c r="A7" s="8" t="s">
        <v>2</v>
      </c>
      <c r="B7" s="8">
        <v>2006</v>
      </c>
      <c r="C7" s="1">
        <v>5124.8</v>
      </c>
      <c r="D7" s="2">
        <v>171</v>
      </c>
      <c r="E7" s="1">
        <v>1421.3</v>
      </c>
      <c r="F7" s="1">
        <f t="shared" si="0"/>
        <v>1592.3</v>
      </c>
      <c r="G7" s="5">
        <v>1933.7999999999997</v>
      </c>
      <c r="H7" s="9">
        <v>202.18199999999999</v>
      </c>
      <c r="I7" s="9">
        <v>392.40800000000002</v>
      </c>
      <c r="J7" s="8">
        <v>4404.2830000000004</v>
      </c>
      <c r="K7" s="7">
        <v>17658.375</v>
      </c>
      <c r="L7" s="7">
        <v>2769</v>
      </c>
      <c r="P7" s="11"/>
      <c r="Q7" s="11"/>
      <c r="T7" s="13"/>
      <c r="U7" s="14"/>
      <c r="V7" s="14"/>
    </row>
    <row r="8" spans="1:22" x14ac:dyDescent="0.35">
      <c r="A8" s="8" t="s">
        <v>2</v>
      </c>
      <c r="B8" s="8">
        <v>2007</v>
      </c>
      <c r="C8" s="1">
        <v>5675</v>
      </c>
      <c r="D8" s="2">
        <v>178.6</v>
      </c>
      <c r="E8" s="1">
        <v>1656</v>
      </c>
      <c r="F8" s="1">
        <f t="shared" si="0"/>
        <v>1834.6</v>
      </c>
      <c r="G8" s="5">
        <v>973.62</v>
      </c>
      <c r="H8" s="9">
        <v>219.21700000000001</v>
      </c>
      <c r="I8" s="9">
        <v>560.83799999999997</v>
      </c>
      <c r="J8" s="8">
        <v>4381.4363125</v>
      </c>
      <c r="K8" s="7">
        <v>17741.968874999999</v>
      </c>
      <c r="L8" s="7">
        <v>2135</v>
      </c>
      <c r="P8" s="11"/>
      <c r="Q8" s="11"/>
      <c r="T8" s="13"/>
      <c r="U8" s="14"/>
      <c r="V8" s="14"/>
    </row>
    <row r="9" spans="1:22" x14ac:dyDescent="0.35">
      <c r="A9" s="8" t="s">
        <v>2</v>
      </c>
      <c r="B9" s="8">
        <v>2008</v>
      </c>
      <c r="C9" s="1">
        <v>5828.2</v>
      </c>
      <c r="D9" s="2">
        <v>131.30000000000001</v>
      </c>
      <c r="E9" s="2">
        <v>1509.3</v>
      </c>
      <c r="F9" s="1">
        <f t="shared" si="0"/>
        <v>1640.6</v>
      </c>
      <c r="G9" s="5">
        <v>900.42</v>
      </c>
      <c r="H9" s="9">
        <v>218.87299999999999</v>
      </c>
      <c r="I9" s="9">
        <v>539.58600000000001</v>
      </c>
      <c r="J9" s="8">
        <v>4358.5896249999996</v>
      </c>
      <c r="K9" s="7">
        <v>17825.562750000001</v>
      </c>
      <c r="L9" s="7">
        <v>2135</v>
      </c>
      <c r="P9" s="11"/>
      <c r="Q9" s="11"/>
      <c r="T9" s="13"/>
      <c r="U9" s="14"/>
      <c r="V9" s="14"/>
    </row>
    <row r="10" spans="1:22" x14ac:dyDescent="0.35">
      <c r="A10" s="8" t="s">
        <v>2</v>
      </c>
      <c r="B10" s="8">
        <v>2009</v>
      </c>
      <c r="C10" s="1">
        <v>6224.5</v>
      </c>
      <c r="D10" s="2">
        <v>85.2</v>
      </c>
      <c r="E10" s="2">
        <v>1904.9</v>
      </c>
      <c r="F10" s="1">
        <f t="shared" si="0"/>
        <v>1990.1000000000001</v>
      </c>
      <c r="G10" s="5">
        <v>916.32</v>
      </c>
      <c r="H10" s="9">
        <v>241.66800000000001</v>
      </c>
      <c r="I10" s="9">
        <v>357.54300000000001</v>
      </c>
      <c r="J10" s="8">
        <v>4312.8962499999998</v>
      </c>
      <c r="K10" s="7">
        <v>17992.750499999998</v>
      </c>
      <c r="L10" s="7">
        <v>1002</v>
      </c>
      <c r="P10" s="11"/>
      <c r="Q10" s="11"/>
      <c r="T10" s="13"/>
      <c r="U10" s="14"/>
      <c r="V10" s="14"/>
    </row>
    <row r="11" spans="1:22" x14ac:dyDescent="0.35">
      <c r="A11" s="8" t="s">
        <v>2</v>
      </c>
      <c r="B11" s="8">
        <v>2010</v>
      </c>
      <c r="C11" s="1">
        <v>6398.8</v>
      </c>
      <c r="D11" s="2">
        <v>62.1</v>
      </c>
      <c r="E11" s="2">
        <v>1836.3</v>
      </c>
      <c r="F11" s="1">
        <f t="shared" si="0"/>
        <v>1898.3999999999999</v>
      </c>
      <c r="G11" s="4">
        <v>911.16</v>
      </c>
      <c r="H11" s="9">
        <v>212.49799999999999</v>
      </c>
      <c r="I11" s="9">
        <v>420.13200000000001</v>
      </c>
      <c r="J11" s="8">
        <v>4267.2028749999999</v>
      </c>
      <c r="K11" s="7">
        <v>18159.938249999999</v>
      </c>
      <c r="L11" s="7">
        <v>1002</v>
      </c>
      <c r="P11" s="11"/>
      <c r="Q11" s="11"/>
      <c r="T11" s="13"/>
      <c r="U11" s="14"/>
      <c r="V11" s="14"/>
    </row>
    <row r="12" spans="1:22" x14ac:dyDescent="0.35">
      <c r="A12" s="8" t="s">
        <v>2</v>
      </c>
      <c r="B12" s="8">
        <v>2011</v>
      </c>
      <c r="C12" s="1">
        <v>6980.5</v>
      </c>
      <c r="D12" s="2">
        <v>94.5</v>
      </c>
      <c r="E12" s="2">
        <v>2645.4</v>
      </c>
      <c r="F12" s="1">
        <f t="shared" si="0"/>
        <v>2739.9</v>
      </c>
      <c r="G12" s="4">
        <v>1193.04</v>
      </c>
      <c r="H12" s="9">
        <v>226.99299999999999</v>
      </c>
      <c r="I12" s="9">
        <v>719.58199999999999</v>
      </c>
      <c r="J12" s="8">
        <v>4221.5095000000001</v>
      </c>
      <c r="K12" s="7">
        <v>18327.126</v>
      </c>
      <c r="L12" s="7">
        <v>1002</v>
      </c>
      <c r="P12" s="11"/>
      <c r="Q12" s="11"/>
    </row>
    <row r="13" spans="1:22" x14ac:dyDescent="0.35">
      <c r="A13" s="8" t="s">
        <v>2</v>
      </c>
      <c r="B13" s="8">
        <v>2012</v>
      </c>
      <c r="C13" s="1">
        <v>7818.2</v>
      </c>
      <c r="D13" s="2">
        <v>75.599999999999994</v>
      </c>
      <c r="E13" s="2">
        <v>3349.1</v>
      </c>
      <c r="F13" s="1">
        <f t="shared" si="0"/>
        <v>3424.7</v>
      </c>
      <c r="G13" s="4">
        <v>1261.6799999999998</v>
      </c>
      <c r="H13" s="9">
        <v>246.298</v>
      </c>
      <c r="I13" s="9">
        <v>728.64499999999998</v>
      </c>
      <c r="J13" s="8">
        <v>4175.8161250000003</v>
      </c>
      <c r="K13" s="7">
        <v>18494.313750000001</v>
      </c>
      <c r="L13" s="7">
        <v>1028</v>
      </c>
      <c r="P13" s="11"/>
      <c r="Q13" s="11"/>
    </row>
    <row r="14" spans="1:22" x14ac:dyDescent="0.35">
      <c r="A14" s="8" t="s">
        <v>2</v>
      </c>
      <c r="B14" s="8">
        <v>2013</v>
      </c>
      <c r="C14" s="1">
        <v>8615.7000000000007</v>
      </c>
      <c r="D14" s="2">
        <v>68</v>
      </c>
      <c r="E14" s="2">
        <v>3230.2</v>
      </c>
      <c r="F14" s="1">
        <f t="shared" si="0"/>
        <v>3298.2</v>
      </c>
      <c r="G14" s="4">
        <v>1253.4000000000001</v>
      </c>
      <c r="H14" s="9">
        <v>282.74099999999999</v>
      </c>
      <c r="I14" s="9">
        <v>486.024</v>
      </c>
      <c r="J14" s="8">
        <v>4152.9694374999999</v>
      </c>
      <c r="K14" s="7">
        <v>18577.907625</v>
      </c>
      <c r="L14" s="7">
        <v>1891</v>
      </c>
      <c r="P14" s="11"/>
      <c r="Q14" s="11"/>
    </row>
    <row r="15" spans="1:22" x14ac:dyDescent="0.35">
      <c r="A15" s="8" t="s">
        <v>2</v>
      </c>
      <c r="B15" s="8">
        <v>2014</v>
      </c>
      <c r="C15" s="1">
        <v>8934.5</v>
      </c>
      <c r="D15" s="2">
        <v>63.6</v>
      </c>
      <c r="E15" s="1">
        <v>3352.9</v>
      </c>
      <c r="F15" s="1">
        <f t="shared" si="0"/>
        <v>3416.5</v>
      </c>
      <c r="G15" s="4">
        <v>1206.8999999999999</v>
      </c>
      <c r="H15" s="9">
        <v>284.15300000000002</v>
      </c>
      <c r="I15" s="9">
        <v>613.18899999999996</v>
      </c>
      <c r="J15" s="8">
        <v>4130.1227500000005</v>
      </c>
      <c r="K15" s="7">
        <v>18661.501499999998</v>
      </c>
      <c r="L15" s="7">
        <v>1007</v>
      </c>
      <c r="P15" s="11"/>
      <c r="Q15" s="11"/>
    </row>
    <row r="16" spans="1:22" x14ac:dyDescent="0.35">
      <c r="A16" s="8" t="s">
        <v>2</v>
      </c>
      <c r="B16" s="8">
        <v>2015</v>
      </c>
      <c r="C16" s="1">
        <v>9140</v>
      </c>
      <c r="D16" s="2">
        <v>31.1</v>
      </c>
      <c r="E16" s="1">
        <v>3769</v>
      </c>
      <c r="F16" s="1">
        <f t="shared" si="0"/>
        <v>3800.1</v>
      </c>
      <c r="G16" s="4">
        <v>1211.3399999999999</v>
      </c>
      <c r="H16" s="9">
        <v>291.10000000000002</v>
      </c>
      <c r="I16" s="9">
        <v>574.14499999999998</v>
      </c>
      <c r="J16" s="8">
        <v>4084.4293750000002</v>
      </c>
      <c r="K16" s="7">
        <v>18828.689249999999</v>
      </c>
      <c r="L16" s="7">
        <v>1745</v>
      </c>
      <c r="P16" s="11"/>
      <c r="Q16" s="11"/>
    </row>
    <row r="17" spans="1:17" x14ac:dyDescent="0.35">
      <c r="A17" s="8" t="s">
        <v>2</v>
      </c>
      <c r="B17" s="8">
        <v>2016</v>
      </c>
      <c r="C17" s="1">
        <v>9322.7999999999993</v>
      </c>
      <c r="D17" s="2">
        <v>33.4</v>
      </c>
      <c r="E17" s="2">
        <v>4605.7</v>
      </c>
      <c r="F17" s="1">
        <f t="shared" si="0"/>
        <v>4639.0999999999995</v>
      </c>
      <c r="G17" s="4">
        <v>851.57999999999993</v>
      </c>
      <c r="H17" s="9">
        <v>280.19099999999997</v>
      </c>
      <c r="I17" s="9">
        <v>606.31399999999996</v>
      </c>
      <c r="J17" s="8">
        <v>4061.5826874999998</v>
      </c>
      <c r="K17" s="7">
        <v>18912.283125000002</v>
      </c>
      <c r="L17" s="7">
        <v>1176</v>
      </c>
      <c r="P17" s="11"/>
      <c r="Q17" s="11"/>
    </row>
    <row r="18" spans="1:17" x14ac:dyDescent="0.35">
      <c r="A18" s="8" t="s">
        <v>2</v>
      </c>
      <c r="B18" s="8">
        <v>2017</v>
      </c>
      <c r="C18" s="1">
        <v>9518.6</v>
      </c>
      <c r="D18" s="2">
        <v>27.2</v>
      </c>
      <c r="E18" s="2">
        <v>4471.2</v>
      </c>
      <c r="F18" s="1">
        <f t="shared" si="0"/>
        <v>4498.3999999999996</v>
      </c>
      <c r="G18" s="4">
        <v>573.78000000000009</v>
      </c>
      <c r="H18" s="9">
        <v>279.28199999999998</v>
      </c>
      <c r="I18" s="9">
        <v>616.37400000000002</v>
      </c>
      <c r="J18" s="8">
        <v>4038.7359999999999</v>
      </c>
      <c r="K18" s="7">
        <v>18995.877</v>
      </c>
      <c r="L18" s="7">
        <v>1252</v>
      </c>
      <c r="P18" s="11"/>
      <c r="Q18" s="11"/>
    </row>
    <row r="19" spans="1:17" x14ac:dyDescent="0.35">
      <c r="A19" s="8" t="s">
        <v>2</v>
      </c>
      <c r="B19" s="8">
        <v>2018</v>
      </c>
      <c r="C19" s="1">
        <v>9699.5</v>
      </c>
      <c r="D19" s="2">
        <v>37.299999999999997</v>
      </c>
      <c r="E19" s="2">
        <v>4869.1000000000004</v>
      </c>
      <c r="F19" s="1">
        <f t="shared" si="0"/>
        <v>4906.4000000000005</v>
      </c>
      <c r="G19" s="4">
        <v>558.6</v>
      </c>
      <c r="H19" s="9">
        <v>286.18</v>
      </c>
      <c r="I19" s="9">
        <v>761.86400000000003</v>
      </c>
      <c r="J19" s="8">
        <v>4050.1593437500001</v>
      </c>
      <c r="K19" s="7">
        <v>18954.080062500001</v>
      </c>
      <c r="L19" s="10">
        <f>AVERAGE(L17:L18)</f>
        <v>1214</v>
      </c>
      <c r="P19" s="11"/>
      <c r="Q19" s="11"/>
    </row>
    <row r="20" spans="1:17" x14ac:dyDescent="0.35">
      <c r="A20" s="8" t="s">
        <v>2</v>
      </c>
      <c r="B20" s="8">
        <v>2019</v>
      </c>
      <c r="C20" s="1">
        <v>10004.1</v>
      </c>
      <c r="D20" s="2">
        <v>41.2</v>
      </c>
      <c r="E20" s="2">
        <v>5414.4</v>
      </c>
      <c r="F20" s="1">
        <f t="shared" si="0"/>
        <v>5455.5999999999995</v>
      </c>
      <c r="G20" s="4">
        <v>505.32000000000005</v>
      </c>
      <c r="H20" s="9">
        <v>297.10000000000002</v>
      </c>
      <c r="I20" s="9">
        <v>1106.4970000000001</v>
      </c>
      <c r="J20" s="8">
        <v>4044.4476718750002</v>
      </c>
      <c r="K20" s="7">
        <v>18974.978531249999</v>
      </c>
      <c r="L20" s="10">
        <f>AVERAGE(L18:L19)</f>
        <v>1233</v>
      </c>
      <c r="P20" s="11"/>
      <c r="Q20" s="11"/>
    </row>
    <row r="21" spans="1:17" x14ac:dyDescent="0.35">
      <c r="A21" s="8" t="s">
        <v>3</v>
      </c>
      <c r="B21" s="8">
        <v>2001</v>
      </c>
      <c r="C21" s="1">
        <v>1192.2</v>
      </c>
      <c r="D21" s="2">
        <v>119.4</v>
      </c>
      <c r="E21" s="1">
        <v>361.8</v>
      </c>
      <c r="F21" s="1">
        <f t="shared" si="0"/>
        <v>481.20000000000005</v>
      </c>
      <c r="G21" s="5">
        <v>0</v>
      </c>
      <c r="H21" s="9">
        <v>99.673000000000002</v>
      </c>
      <c r="I21" s="9">
        <v>50.143000000000001</v>
      </c>
      <c r="J21" s="8">
        <v>6151.6610000000001</v>
      </c>
      <c r="K21" s="7">
        <v>15281.254000000001</v>
      </c>
      <c r="L21" s="7">
        <v>2827</v>
      </c>
      <c r="P21" s="11"/>
      <c r="Q21" s="11"/>
    </row>
    <row r="22" spans="1:17" x14ac:dyDescent="0.35">
      <c r="A22" s="8" t="s">
        <v>3</v>
      </c>
      <c r="B22" s="8">
        <v>2002</v>
      </c>
      <c r="C22" s="1">
        <v>1415.1</v>
      </c>
      <c r="D22" s="2">
        <v>119.4</v>
      </c>
      <c r="E22" s="1">
        <v>582.5</v>
      </c>
      <c r="F22" s="1">
        <f t="shared" si="0"/>
        <v>701.9</v>
      </c>
      <c r="G22" s="5">
        <v>0</v>
      </c>
      <c r="H22" s="9">
        <v>112.1</v>
      </c>
      <c r="I22" s="9">
        <v>44.767000000000003</v>
      </c>
      <c r="J22" s="8">
        <v>6160.2713750000003</v>
      </c>
      <c r="K22" s="7">
        <v>15225.4195</v>
      </c>
      <c r="L22" s="7">
        <v>2827</v>
      </c>
      <c r="P22" s="11"/>
      <c r="Q22" s="11"/>
    </row>
    <row r="23" spans="1:17" x14ac:dyDescent="0.35">
      <c r="A23" s="8" t="s">
        <v>3</v>
      </c>
      <c r="B23" s="8">
        <v>2003</v>
      </c>
      <c r="C23" s="1">
        <v>1797.2</v>
      </c>
      <c r="D23" s="2">
        <v>97.9</v>
      </c>
      <c r="E23" s="1">
        <v>530.4</v>
      </c>
      <c r="F23" s="1">
        <f t="shared" si="0"/>
        <v>628.29999999999995</v>
      </c>
      <c r="G23" s="5">
        <v>0</v>
      </c>
      <c r="H23" s="9">
        <v>120.53400000000001</v>
      </c>
      <c r="I23" s="9">
        <v>43.725000000000001</v>
      </c>
      <c r="J23" s="8">
        <v>6168.8817499999996</v>
      </c>
      <c r="K23" s="7">
        <v>15169.584999999999</v>
      </c>
      <c r="L23" s="7">
        <v>2367</v>
      </c>
      <c r="P23" s="11"/>
      <c r="Q23" s="11"/>
    </row>
    <row r="24" spans="1:17" x14ac:dyDescent="0.35">
      <c r="A24" s="8" t="s">
        <v>3</v>
      </c>
      <c r="B24" s="8">
        <v>2004</v>
      </c>
      <c r="C24" s="1">
        <v>2030.8</v>
      </c>
      <c r="D24" s="2">
        <v>81.7</v>
      </c>
      <c r="E24" s="1">
        <v>482.7</v>
      </c>
      <c r="F24" s="1">
        <f t="shared" si="0"/>
        <v>564.4</v>
      </c>
      <c r="G24" s="5">
        <v>0</v>
      </c>
      <c r="H24" s="9">
        <v>130.97</v>
      </c>
      <c r="I24" s="9">
        <v>55.975000000000001</v>
      </c>
      <c r="J24" s="8">
        <v>6186.1025</v>
      </c>
      <c r="K24" s="7">
        <v>15057.915999999999</v>
      </c>
      <c r="L24" s="7">
        <v>2367</v>
      </c>
      <c r="P24" s="11"/>
      <c r="Q24" s="11"/>
    </row>
    <row r="25" spans="1:17" x14ac:dyDescent="0.35">
      <c r="A25" s="8" t="s">
        <v>3</v>
      </c>
      <c r="B25" s="8">
        <v>2005</v>
      </c>
      <c r="C25" s="1">
        <v>1949.6</v>
      </c>
      <c r="D25" s="2">
        <v>102.1</v>
      </c>
      <c r="E25" s="1">
        <v>521.29999999999995</v>
      </c>
      <c r="F25" s="1">
        <f t="shared" si="0"/>
        <v>623.4</v>
      </c>
      <c r="G25" s="4">
        <v>0</v>
      </c>
      <c r="H25" s="9">
        <v>136.803</v>
      </c>
      <c r="I25" s="9">
        <v>63.881999999999998</v>
      </c>
      <c r="J25" s="8">
        <v>6203.3232500000004</v>
      </c>
      <c r="K25" s="7">
        <v>14946.246999999999</v>
      </c>
      <c r="L25" s="7">
        <v>1593</v>
      </c>
      <c r="P25" s="11"/>
      <c r="Q25" s="11"/>
    </row>
    <row r="26" spans="1:17" x14ac:dyDescent="0.35">
      <c r="A26" s="8" t="s">
        <v>3</v>
      </c>
      <c r="B26" s="8">
        <v>2006</v>
      </c>
      <c r="C26" s="1">
        <v>1737.1</v>
      </c>
      <c r="D26" s="2">
        <v>98</v>
      </c>
      <c r="E26" s="1">
        <v>740.2</v>
      </c>
      <c r="F26" s="1">
        <f t="shared" si="0"/>
        <v>838.2</v>
      </c>
      <c r="G26" s="5">
        <v>0</v>
      </c>
      <c r="H26" s="9">
        <v>152.74700000000001</v>
      </c>
      <c r="I26" s="9">
        <v>29.498999999999999</v>
      </c>
      <c r="J26" s="8">
        <v>6220.5439999999999</v>
      </c>
      <c r="K26" s="7">
        <v>14834.578</v>
      </c>
      <c r="L26" s="7">
        <v>1593</v>
      </c>
      <c r="P26" s="11"/>
      <c r="Q26" s="11"/>
    </row>
    <row r="27" spans="1:17" x14ac:dyDescent="0.35">
      <c r="A27" s="8" t="s">
        <v>3</v>
      </c>
      <c r="B27" s="8">
        <v>2007</v>
      </c>
      <c r="C27" s="1">
        <v>1731.4</v>
      </c>
      <c r="D27" s="2">
        <v>98</v>
      </c>
      <c r="E27" s="1">
        <v>890.3</v>
      </c>
      <c r="F27" s="1">
        <f t="shared" si="0"/>
        <v>988.3</v>
      </c>
      <c r="G27" s="5">
        <v>0</v>
      </c>
      <c r="H27" s="9">
        <v>191.577</v>
      </c>
      <c r="I27" s="9">
        <v>46.249000000000002</v>
      </c>
      <c r="J27" s="8">
        <v>6108.6599374999996</v>
      </c>
      <c r="K27" s="7">
        <v>14728.358875</v>
      </c>
      <c r="L27" s="7">
        <v>790</v>
      </c>
      <c r="P27" s="11"/>
      <c r="Q27" s="11"/>
    </row>
    <row r="28" spans="1:17" x14ac:dyDescent="0.35">
      <c r="A28" s="8" t="s">
        <v>3</v>
      </c>
      <c r="B28" s="8">
        <v>2008</v>
      </c>
      <c r="C28" s="1">
        <v>1715.8</v>
      </c>
      <c r="D28" s="2">
        <v>84.7</v>
      </c>
      <c r="E28" s="2">
        <v>853.8</v>
      </c>
      <c r="F28" s="1">
        <f t="shared" si="0"/>
        <v>938.5</v>
      </c>
      <c r="G28" s="5">
        <v>0</v>
      </c>
      <c r="H28" s="9">
        <v>252.54400000000001</v>
      </c>
      <c r="I28" s="9">
        <v>44.223999999999997</v>
      </c>
      <c r="J28" s="8">
        <v>5996.7758750000003</v>
      </c>
      <c r="K28" s="7">
        <v>14622.13975</v>
      </c>
      <c r="L28" s="7">
        <v>790</v>
      </c>
      <c r="P28" s="11"/>
      <c r="Q28" s="11"/>
    </row>
    <row r="29" spans="1:17" x14ac:dyDescent="0.35">
      <c r="A29" s="8" t="s">
        <v>3</v>
      </c>
      <c r="B29" s="8">
        <v>2009</v>
      </c>
      <c r="C29" s="1">
        <v>1712.2</v>
      </c>
      <c r="D29" s="2">
        <v>57.5</v>
      </c>
      <c r="E29" s="2">
        <v>830</v>
      </c>
      <c r="F29" s="1">
        <f t="shared" si="0"/>
        <v>887.5</v>
      </c>
      <c r="G29" s="5">
        <v>0</v>
      </c>
      <c r="H29" s="9">
        <v>285.99299999999999</v>
      </c>
      <c r="I29" s="9">
        <v>36.716000000000001</v>
      </c>
      <c r="J29" s="8">
        <v>5773.0077499999998</v>
      </c>
      <c r="K29" s="7">
        <v>14409.701499999999</v>
      </c>
      <c r="L29" s="7">
        <v>517</v>
      </c>
      <c r="P29" s="11"/>
      <c r="Q29" s="11"/>
    </row>
    <row r="30" spans="1:17" x14ac:dyDescent="0.35">
      <c r="A30" s="8" t="s">
        <v>3</v>
      </c>
      <c r="B30" s="8">
        <v>2010</v>
      </c>
      <c r="C30" s="1">
        <v>1760.1</v>
      </c>
      <c r="D30" s="2">
        <v>46</v>
      </c>
      <c r="E30" s="2">
        <v>946.8</v>
      </c>
      <c r="F30" s="1">
        <f t="shared" si="0"/>
        <v>992.8</v>
      </c>
      <c r="G30" s="5">
        <v>0</v>
      </c>
      <c r="H30" s="9">
        <v>399.40800000000002</v>
      </c>
      <c r="I30" s="9">
        <v>38.74</v>
      </c>
      <c r="J30" s="8">
        <v>5549.2396250000002</v>
      </c>
      <c r="K30" s="7">
        <v>14197.26325</v>
      </c>
      <c r="L30" s="7">
        <v>517</v>
      </c>
      <c r="P30" s="11"/>
      <c r="Q30" s="11"/>
    </row>
    <row r="31" spans="1:17" x14ac:dyDescent="0.35">
      <c r="A31" s="8" t="s">
        <v>3</v>
      </c>
      <c r="B31" s="8">
        <v>2011</v>
      </c>
      <c r="C31" s="1">
        <v>1815</v>
      </c>
      <c r="D31" s="2">
        <v>68.2</v>
      </c>
      <c r="E31" s="2">
        <v>1199.5</v>
      </c>
      <c r="F31" s="1">
        <f t="shared" si="0"/>
        <v>1267.7</v>
      </c>
      <c r="G31" s="5">
        <v>0</v>
      </c>
      <c r="H31" s="9">
        <v>495.82100000000003</v>
      </c>
      <c r="I31" s="9">
        <v>60.957999999999998</v>
      </c>
      <c r="J31" s="8">
        <v>5325.4714999999997</v>
      </c>
      <c r="K31" s="7">
        <v>13984.825000000001</v>
      </c>
      <c r="L31" s="7">
        <v>392</v>
      </c>
      <c r="P31" s="11"/>
      <c r="Q31" s="11"/>
    </row>
    <row r="32" spans="1:17" x14ac:dyDescent="0.35">
      <c r="A32" s="8" t="s">
        <v>3</v>
      </c>
      <c r="B32" s="8">
        <v>2012</v>
      </c>
      <c r="C32" s="1">
        <v>2017</v>
      </c>
      <c r="D32" s="2">
        <v>48</v>
      </c>
      <c r="E32" s="2">
        <v>1461</v>
      </c>
      <c r="F32" s="1">
        <f t="shared" si="0"/>
        <v>1509</v>
      </c>
      <c r="G32" s="5">
        <v>0</v>
      </c>
      <c r="H32" s="9">
        <v>558.66399999999999</v>
      </c>
      <c r="I32" s="9">
        <v>61.918999999999997</v>
      </c>
      <c r="J32" s="8">
        <v>5101.7033750000001</v>
      </c>
      <c r="K32" s="7">
        <v>13772.38675</v>
      </c>
      <c r="L32" s="7">
        <v>392</v>
      </c>
      <c r="P32" s="11"/>
      <c r="Q32" s="11"/>
    </row>
    <row r="33" spans="1:17" x14ac:dyDescent="0.35">
      <c r="A33" s="8" t="s">
        <v>3</v>
      </c>
      <c r="B33" s="8">
        <v>2013</v>
      </c>
      <c r="C33" s="1">
        <v>2120</v>
      </c>
      <c r="D33" s="2">
        <v>27</v>
      </c>
      <c r="E33" s="2">
        <v>1547.5</v>
      </c>
      <c r="F33" s="1">
        <f t="shared" si="0"/>
        <v>1574.5</v>
      </c>
      <c r="G33" s="5">
        <v>0</v>
      </c>
      <c r="H33" s="9">
        <v>642.68600000000004</v>
      </c>
      <c r="I33" s="9">
        <v>38.970999999999997</v>
      </c>
      <c r="J33" s="8">
        <v>4989.8193124999998</v>
      </c>
      <c r="K33" s="7">
        <v>13666.167625</v>
      </c>
      <c r="L33" s="7">
        <v>610</v>
      </c>
      <c r="P33" s="11"/>
      <c r="Q33" s="11"/>
    </row>
    <row r="34" spans="1:17" x14ac:dyDescent="0.35">
      <c r="A34" s="8" t="s">
        <v>3</v>
      </c>
      <c r="B34" s="8">
        <v>2014</v>
      </c>
      <c r="C34" s="1">
        <v>2300.5</v>
      </c>
      <c r="D34" s="2">
        <v>20.5</v>
      </c>
      <c r="E34" s="1">
        <v>1615</v>
      </c>
      <c r="F34" s="1">
        <f t="shared" ref="F34:F65" si="1">SUM(D34+E34)</f>
        <v>1635.5</v>
      </c>
      <c r="G34" s="5">
        <v>0</v>
      </c>
      <c r="H34" s="9">
        <v>639.899</v>
      </c>
      <c r="I34" s="9">
        <v>37.707000000000001</v>
      </c>
      <c r="J34" s="8">
        <v>4877.9352500000005</v>
      </c>
      <c r="K34" s="7">
        <v>13559.9485</v>
      </c>
      <c r="L34" s="7">
        <v>281</v>
      </c>
      <c r="P34" s="11"/>
      <c r="Q34" s="11"/>
    </row>
    <row r="35" spans="1:17" x14ac:dyDescent="0.35">
      <c r="A35" s="8" t="s">
        <v>3</v>
      </c>
      <c r="B35" s="8">
        <v>2015</v>
      </c>
      <c r="C35" s="1">
        <v>2430</v>
      </c>
      <c r="D35" s="2">
        <v>16</v>
      </c>
      <c r="E35" s="1">
        <v>1665</v>
      </c>
      <c r="F35" s="1">
        <f t="shared" si="1"/>
        <v>1681</v>
      </c>
      <c r="G35" s="5">
        <v>0</v>
      </c>
      <c r="H35" s="9">
        <v>546.09900000000005</v>
      </c>
      <c r="I35" s="9">
        <v>30.724</v>
      </c>
      <c r="J35" s="8">
        <v>4654.1671249999999</v>
      </c>
      <c r="K35" s="7">
        <v>13347.510249999999</v>
      </c>
      <c r="L35" s="7">
        <v>632</v>
      </c>
      <c r="P35" s="11"/>
      <c r="Q35" s="11"/>
    </row>
    <row r="36" spans="1:17" x14ac:dyDescent="0.35">
      <c r="A36" s="8" t="s">
        <v>3</v>
      </c>
      <c r="B36" s="8">
        <v>2016</v>
      </c>
      <c r="C36" s="1">
        <v>2522.3000000000002</v>
      </c>
      <c r="D36" s="2">
        <v>28</v>
      </c>
      <c r="E36" s="2">
        <v>1759.9</v>
      </c>
      <c r="F36" s="1">
        <f t="shared" si="1"/>
        <v>1787.9</v>
      </c>
      <c r="G36" s="5">
        <v>0</v>
      </c>
      <c r="H36" s="9">
        <v>658.28200000000004</v>
      </c>
      <c r="I36" s="9">
        <v>29.65</v>
      </c>
      <c r="J36" s="8">
        <v>4542.2830624999997</v>
      </c>
      <c r="K36" s="7">
        <v>13241.291125</v>
      </c>
      <c r="L36" s="7">
        <v>337</v>
      </c>
      <c r="P36" s="11"/>
      <c r="Q36" s="11"/>
    </row>
    <row r="37" spans="1:17" x14ac:dyDescent="0.35">
      <c r="A37" s="8" t="s">
        <v>3</v>
      </c>
      <c r="B37" s="8">
        <v>2017</v>
      </c>
      <c r="C37" s="1">
        <v>2672</v>
      </c>
      <c r="D37" s="2">
        <v>15.5</v>
      </c>
      <c r="E37" s="2">
        <v>1720</v>
      </c>
      <c r="F37" s="1">
        <f t="shared" si="1"/>
        <v>1735.5</v>
      </c>
      <c r="G37" s="5">
        <v>0</v>
      </c>
      <c r="H37" s="9">
        <v>661.90599999999995</v>
      </c>
      <c r="I37" s="9">
        <v>28.841000000000001</v>
      </c>
      <c r="J37" s="8">
        <v>4430.3990000000003</v>
      </c>
      <c r="K37" s="7">
        <v>13135.072</v>
      </c>
      <c r="L37" s="7">
        <v>286</v>
      </c>
      <c r="P37" s="11"/>
      <c r="Q37" s="11"/>
    </row>
    <row r="38" spans="1:17" x14ac:dyDescent="0.35">
      <c r="A38" s="8" t="s">
        <v>3</v>
      </c>
      <c r="B38" s="8">
        <v>2018</v>
      </c>
      <c r="C38" s="1">
        <v>2853.7</v>
      </c>
      <c r="D38" s="2">
        <v>16</v>
      </c>
      <c r="E38" s="2">
        <v>1860</v>
      </c>
      <c r="F38" s="1">
        <f t="shared" si="1"/>
        <v>1876</v>
      </c>
      <c r="G38" s="5">
        <v>0</v>
      </c>
      <c r="H38" s="9">
        <v>680.61099999999999</v>
      </c>
      <c r="I38" s="9">
        <v>30.45</v>
      </c>
      <c r="J38" s="8">
        <v>4486.34103125</v>
      </c>
      <c r="K38" s="7">
        <v>13188.1815625</v>
      </c>
      <c r="L38" s="10">
        <f>AVERAGE(L36:L37)</f>
        <v>311.5</v>
      </c>
      <c r="P38" s="11"/>
      <c r="Q38" s="11"/>
    </row>
    <row r="39" spans="1:17" x14ac:dyDescent="0.35">
      <c r="A39" s="8" t="s">
        <v>3</v>
      </c>
      <c r="B39" s="8">
        <v>2019</v>
      </c>
      <c r="C39" s="1">
        <v>3016.4</v>
      </c>
      <c r="D39" s="2">
        <v>15</v>
      </c>
      <c r="E39" s="2">
        <v>1840</v>
      </c>
      <c r="F39" s="1">
        <f t="shared" si="1"/>
        <v>1855</v>
      </c>
      <c r="G39" s="5">
        <v>0</v>
      </c>
      <c r="H39" s="9">
        <v>727.75300000000004</v>
      </c>
      <c r="I39" s="9">
        <v>37.895000000000003</v>
      </c>
      <c r="J39" s="8">
        <v>4458.3700156249997</v>
      </c>
      <c r="K39" s="7">
        <v>13161.626781249999</v>
      </c>
      <c r="L39" s="10">
        <f>AVERAGE(L37:L38)</f>
        <v>298.75</v>
      </c>
      <c r="P39" s="11"/>
      <c r="Q39" s="11"/>
    </row>
    <row r="40" spans="1:17" x14ac:dyDescent="0.35">
      <c r="A40" s="8" t="s">
        <v>4</v>
      </c>
      <c r="B40" s="8">
        <v>2001</v>
      </c>
      <c r="C40" s="1">
        <v>719</v>
      </c>
      <c r="D40" s="2">
        <v>1164.2</v>
      </c>
      <c r="E40" s="1">
        <v>37.4</v>
      </c>
      <c r="F40" s="1">
        <f t="shared" si="1"/>
        <v>1201.6000000000001</v>
      </c>
      <c r="G40" s="3">
        <v>53466</v>
      </c>
      <c r="H40" s="9">
        <v>295.25099999999998</v>
      </c>
      <c r="I40" s="9">
        <v>41.215000000000003</v>
      </c>
      <c r="J40" s="8">
        <v>10465.66</v>
      </c>
      <c r="K40" s="7">
        <v>11317.5815</v>
      </c>
      <c r="L40" s="7">
        <v>6466</v>
      </c>
      <c r="P40" s="11"/>
      <c r="Q40" s="11"/>
    </row>
    <row r="41" spans="1:17" x14ac:dyDescent="0.35">
      <c r="A41" s="8" t="s">
        <v>4</v>
      </c>
      <c r="B41" s="8">
        <v>2002</v>
      </c>
      <c r="C41" s="1">
        <v>873.6</v>
      </c>
      <c r="D41" s="2">
        <v>1239.9000000000001</v>
      </c>
      <c r="E41" s="1">
        <v>29.2</v>
      </c>
      <c r="F41" s="1">
        <f t="shared" si="1"/>
        <v>1269.1000000000001</v>
      </c>
      <c r="G41" s="4">
        <v>64200</v>
      </c>
      <c r="H41" s="9">
        <v>277.97699999999998</v>
      </c>
      <c r="I41" s="9">
        <v>39.091000000000001</v>
      </c>
      <c r="J41" s="8">
        <v>10067.065624999999</v>
      </c>
      <c r="K41" s="7">
        <v>11270.505687499999</v>
      </c>
      <c r="L41" s="7">
        <v>6466</v>
      </c>
      <c r="P41" s="11"/>
      <c r="Q41" s="11"/>
    </row>
    <row r="42" spans="1:17" x14ac:dyDescent="0.35">
      <c r="A42" s="8" t="s">
        <v>4</v>
      </c>
      <c r="B42" s="8">
        <v>2003</v>
      </c>
      <c r="C42" s="1">
        <v>1065.8</v>
      </c>
      <c r="D42" s="2">
        <v>1320.5</v>
      </c>
      <c r="E42" s="1">
        <v>26</v>
      </c>
      <c r="F42" s="1">
        <f t="shared" si="1"/>
        <v>1346.5</v>
      </c>
      <c r="G42" s="4">
        <v>58620</v>
      </c>
      <c r="H42" s="9">
        <v>303.04300000000001</v>
      </c>
      <c r="I42" s="9">
        <v>34.238</v>
      </c>
      <c r="J42" s="8">
        <v>9668.4712500000005</v>
      </c>
      <c r="K42" s="7">
        <v>11223.429875</v>
      </c>
      <c r="L42" s="7">
        <v>4777</v>
      </c>
      <c r="P42" s="11"/>
      <c r="Q42" s="11"/>
    </row>
    <row r="43" spans="1:17" x14ac:dyDescent="0.35">
      <c r="A43" s="8" t="s">
        <v>4</v>
      </c>
      <c r="B43" s="8">
        <v>2004</v>
      </c>
      <c r="C43" s="1">
        <v>1119.0999999999999</v>
      </c>
      <c r="D43" s="2">
        <v>1333.7</v>
      </c>
      <c r="E43" s="1">
        <v>26</v>
      </c>
      <c r="F43" s="1">
        <f t="shared" si="1"/>
        <v>1359.7</v>
      </c>
      <c r="G43" s="4">
        <v>60094.62</v>
      </c>
      <c r="H43" s="9">
        <v>334.66800000000001</v>
      </c>
      <c r="I43" s="9">
        <v>53.064</v>
      </c>
      <c r="J43" s="8">
        <v>8871.2824999999993</v>
      </c>
      <c r="K43" s="7">
        <v>11129.278249999999</v>
      </c>
      <c r="L43" s="7">
        <v>4777</v>
      </c>
      <c r="P43" s="11"/>
      <c r="Q43" s="11"/>
    </row>
    <row r="44" spans="1:17" x14ac:dyDescent="0.35">
      <c r="A44" s="8" t="s">
        <v>4</v>
      </c>
      <c r="B44" s="8">
        <v>2005</v>
      </c>
      <c r="C44" s="1">
        <v>1060.9000000000001</v>
      </c>
      <c r="D44" s="2">
        <v>1347</v>
      </c>
      <c r="E44" s="1">
        <v>24.7</v>
      </c>
      <c r="F44" s="1">
        <f t="shared" si="1"/>
        <v>1371.7</v>
      </c>
      <c r="G44" s="3">
        <v>62011.979999999996</v>
      </c>
      <c r="H44" s="9">
        <v>349.11200000000002</v>
      </c>
      <c r="I44" s="9">
        <v>57.256999999999998</v>
      </c>
      <c r="J44" s="8">
        <v>8074.09375</v>
      </c>
      <c r="K44" s="7">
        <v>11035.126625000001</v>
      </c>
      <c r="L44" s="7">
        <v>2807</v>
      </c>
      <c r="P44" s="11"/>
      <c r="Q44" s="11"/>
    </row>
    <row r="45" spans="1:17" x14ac:dyDescent="0.35">
      <c r="A45" s="8" t="s">
        <v>4</v>
      </c>
      <c r="B45" s="8">
        <v>2006</v>
      </c>
      <c r="C45" s="1">
        <v>930.4</v>
      </c>
      <c r="D45" s="2">
        <v>1368.6</v>
      </c>
      <c r="E45" s="1">
        <v>29.9</v>
      </c>
      <c r="F45" s="1">
        <f t="shared" si="1"/>
        <v>1398.5</v>
      </c>
      <c r="G45" s="6">
        <v>60711.9</v>
      </c>
      <c r="H45" s="9">
        <v>431.33800000000002</v>
      </c>
      <c r="I45" s="9">
        <v>40.752000000000002</v>
      </c>
      <c r="J45" s="8">
        <v>7276.9049999999997</v>
      </c>
      <c r="K45" s="7">
        <v>10940.975</v>
      </c>
      <c r="L45" s="7">
        <v>2807</v>
      </c>
      <c r="P45" s="11"/>
      <c r="Q45" s="11"/>
    </row>
    <row r="46" spans="1:17" x14ac:dyDescent="0.35">
      <c r="A46" s="8" t="s">
        <v>4</v>
      </c>
      <c r="B46" s="8">
        <v>2007</v>
      </c>
      <c r="C46" s="1">
        <v>870</v>
      </c>
      <c r="D46" s="2">
        <v>1299.7</v>
      </c>
      <c r="E46" s="1">
        <v>39.700000000000003</v>
      </c>
      <c r="F46" s="1">
        <f t="shared" si="1"/>
        <v>1339.4</v>
      </c>
      <c r="G46" s="6">
        <v>60984.84</v>
      </c>
      <c r="H46" s="9">
        <v>496.93299999999999</v>
      </c>
      <c r="I46" s="9">
        <v>30.34</v>
      </c>
      <c r="J46" s="8">
        <v>7170.5523125</v>
      </c>
      <c r="K46" s="7">
        <v>11115.876937499999</v>
      </c>
      <c r="L46" s="7">
        <v>2159</v>
      </c>
      <c r="P46" s="11"/>
      <c r="Q46" s="11"/>
    </row>
    <row r="47" spans="1:17" x14ac:dyDescent="0.35">
      <c r="A47" s="8" t="s">
        <v>4</v>
      </c>
      <c r="B47" s="8">
        <v>2008</v>
      </c>
      <c r="C47" s="1">
        <v>929.1</v>
      </c>
      <c r="D47" s="2">
        <v>1259.4000000000001</v>
      </c>
      <c r="E47" s="2">
        <v>31</v>
      </c>
      <c r="F47" s="1">
        <f t="shared" si="1"/>
        <v>1290.4000000000001</v>
      </c>
      <c r="G47" s="6">
        <v>62890.32</v>
      </c>
      <c r="H47" s="9">
        <v>610.45600000000002</v>
      </c>
      <c r="I47" s="9">
        <v>20.524000000000001</v>
      </c>
      <c r="J47" s="8">
        <v>7064.1996250000002</v>
      </c>
      <c r="K47" s="7">
        <v>11290.778875</v>
      </c>
      <c r="L47" s="7">
        <v>2159</v>
      </c>
      <c r="P47" s="11"/>
      <c r="Q47" s="11"/>
    </row>
    <row r="48" spans="1:17" x14ac:dyDescent="0.35">
      <c r="A48" s="8" t="s">
        <v>4</v>
      </c>
      <c r="B48" s="8">
        <v>2009</v>
      </c>
      <c r="C48" s="1">
        <v>1019</v>
      </c>
      <c r="D48" s="2">
        <v>1164.9000000000001</v>
      </c>
      <c r="E48" s="2">
        <v>27.4</v>
      </c>
      <c r="F48" s="1">
        <f t="shared" si="1"/>
        <v>1192.3000000000002</v>
      </c>
      <c r="G48" s="6">
        <v>60043.86</v>
      </c>
      <c r="H48" s="9">
        <v>715.62800000000004</v>
      </c>
      <c r="I48" s="9">
        <v>15.308999999999999</v>
      </c>
      <c r="J48" s="8">
        <v>6851.4942499999997</v>
      </c>
      <c r="K48" s="7">
        <v>11640.58275</v>
      </c>
      <c r="L48" s="7">
        <v>1358</v>
      </c>
      <c r="P48" s="11"/>
      <c r="Q48" s="11"/>
    </row>
    <row r="49" spans="1:17" x14ac:dyDescent="0.35">
      <c r="A49" s="8" t="s">
        <v>4</v>
      </c>
      <c r="B49" s="8">
        <v>2010</v>
      </c>
      <c r="C49" s="1">
        <v>1024.0999999999999</v>
      </c>
      <c r="D49" s="2">
        <v>1148</v>
      </c>
      <c r="E49" s="2">
        <v>57.4</v>
      </c>
      <c r="F49" s="1">
        <f t="shared" si="1"/>
        <v>1205.4000000000001</v>
      </c>
      <c r="G49" s="6">
        <v>60403.14</v>
      </c>
      <c r="H49" s="9">
        <v>746.52700000000004</v>
      </c>
      <c r="I49" s="9">
        <v>15.305999999999999</v>
      </c>
      <c r="J49" s="8">
        <v>6638.7888750000002</v>
      </c>
      <c r="K49" s="7">
        <v>11990.386624999999</v>
      </c>
      <c r="L49" s="7">
        <v>1358</v>
      </c>
      <c r="P49" s="11"/>
      <c r="Q49" s="11"/>
    </row>
    <row r="50" spans="1:17" x14ac:dyDescent="0.35">
      <c r="A50" s="8" t="s">
        <v>4</v>
      </c>
      <c r="B50" s="8">
        <v>2011</v>
      </c>
      <c r="C50" s="1">
        <v>1024</v>
      </c>
      <c r="D50" s="2">
        <v>1218.5</v>
      </c>
      <c r="E50" s="2">
        <v>94.3</v>
      </c>
      <c r="F50" s="1">
        <f t="shared" si="1"/>
        <v>1312.8</v>
      </c>
      <c r="G50" s="6">
        <v>60052.14</v>
      </c>
      <c r="H50" s="9">
        <v>831.32899999999995</v>
      </c>
      <c r="I50" s="9">
        <v>32.546999999999997</v>
      </c>
      <c r="J50" s="8">
        <v>6426.0834999999997</v>
      </c>
      <c r="K50" s="7">
        <v>12340.190500000001</v>
      </c>
      <c r="L50" s="7">
        <v>1465</v>
      </c>
      <c r="P50" s="11"/>
      <c r="Q50" s="11"/>
    </row>
    <row r="51" spans="1:17" x14ac:dyDescent="0.35">
      <c r="A51" s="8" t="s">
        <v>4</v>
      </c>
      <c r="B51" s="8">
        <v>2012</v>
      </c>
      <c r="C51" s="1">
        <v>1121.2</v>
      </c>
      <c r="D51" s="2">
        <v>1149.8</v>
      </c>
      <c r="E51" s="2">
        <v>118.8</v>
      </c>
      <c r="F51" s="1">
        <f t="shared" si="1"/>
        <v>1268.5999999999999</v>
      </c>
      <c r="G51" s="6">
        <v>61705.5</v>
      </c>
      <c r="H51" s="9">
        <v>882.62400000000002</v>
      </c>
      <c r="I51" s="9">
        <v>30.498999999999999</v>
      </c>
      <c r="J51" s="8">
        <v>6213.3781250000002</v>
      </c>
      <c r="K51" s="7">
        <v>12689.994375</v>
      </c>
      <c r="L51" s="7">
        <v>1465</v>
      </c>
      <c r="P51" s="11"/>
      <c r="Q51" s="11"/>
    </row>
    <row r="52" spans="1:17" x14ac:dyDescent="0.35">
      <c r="A52" s="8" t="s">
        <v>4</v>
      </c>
      <c r="B52" s="8">
        <v>2013</v>
      </c>
      <c r="C52" s="1">
        <v>1238.2</v>
      </c>
      <c r="D52" s="2">
        <v>1098</v>
      </c>
      <c r="E52" s="2">
        <v>228</v>
      </c>
      <c r="F52" s="1">
        <f t="shared" si="1"/>
        <v>1326</v>
      </c>
      <c r="G52" s="6">
        <v>62267.82</v>
      </c>
      <c r="H52" s="9">
        <v>896.58199999999999</v>
      </c>
      <c r="I52" s="9">
        <v>20.495000000000001</v>
      </c>
      <c r="J52" s="8">
        <v>6107.0254375000004</v>
      </c>
      <c r="K52" s="7">
        <v>12864.896312499999</v>
      </c>
      <c r="L52" s="7">
        <v>2232</v>
      </c>
      <c r="P52" s="11"/>
      <c r="Q52" s="11"/>
    </row>
    <row r="53" spans="1:17" x14ac:dyDescent="0.35">
      <c r="A53" s="8" t="s">
        <v>4</v>
      </c>
      <c r="B53" s="8">
        <v>2014</v>
      </c>
      <c r="C53" s="1">
        <v>1319.4</v>
      </c>
      <c r="D53" s="2">
        <v>1022.4</v>
      </c>
      <c r="E53" s="1">
        <v>255.2</v>
      </c>
      <c r="F53" s="1">
        <f t="shared" si="1"/>
        <v>1277.5999999999999</v>
      </c>
      <c r="G53" s="4">
        <v>59704.74</v>
      </c>
      <c r="H53" s="9">
        <v>949.80100000000004</v>
      </c>
      <c r="I53" s="9">
        <v>20.927</v>
      </c>
      <c r="J53" s="8">
        <v>6000.6727499999997</v>
      </c>
      <c r="K53" s="7">
        <v>13039.79825</v>
      </c>
      <c r="L53" s="7">
        <v>1966</v>
      </c>
      <c r="P53" s="11"/>
      <c r="Q53" s="11"/>
    </row>
    <row r="54" spans="1:17" x14ac:dyDescent="0.35">
      <c r="A54" s="8" t="s">
        <v>4</v>
      </c>
      <c r="B54" s="8">
        <v>2015</v>
      </c>
      <c r="C54" s="1">
        <v>1469.3</v>
      </c>
      <c r="D54" s="2">
        <v>837.4</v>
      </c>
      <c r="E54" s="1">
        <v>371</v>
      </c>
      <c r="F54" s="1">
        <f t="shared" si="1"/>
        <v>1208.4000000000001</v>
      </c>
      <c r="G54" s="4">
        <v>58132.32</v>
      </c>
      <c r="H54" s="9">
        <v>917.87800000000004</v>
      </c>
      <c r="I54" s="9">
        <v>18.690000000000001</v>
      </c>
      <c r="J54" s="8">
        <v>5787.9673750000002</v>
      </c>
      <c r="K54" s="7">
        <v>13389.602124999999</v>
      </c>
      <c r="L54" s="7">
        <v>1240</v>
      </c>
      <c r="P54" s="11"/>
      <c r="Q54" s="11"/>
    </row>
    <row r="55" spans="1:17" x14ac:dyDescent="0.35">
      <c r="A55" s="8" t="s">
        <v>4</v>
      </c>
      <c r="B55" s="8">
        <v>2016</v>
      </c>
      <c r="C55" s="1">
        <v>1456.1</v>
      </c>
      <c r="D55" s="2">
        <v>909.4</v>
      </c>
      <c r="E55" s="2">
        <v>357.6</v>
      </c>
      <c r="F55" s="1">
        <f t="shared" si="1"/>
        <v>1267</v>
      </c>
      <c r="G55" s="4">
        <v>60568.86</v>
      </c>
      <c r="H55" s="9">
        <v>911.61400000000003</v>
      </c>
      <c r="I55" s="9">
        <v>19.669</v>
      </c>
      <c r="J55" s="8">
        <v>5681.6146875000004</v>
      </c>
      <c r="K55" s="7">
        <v>13564.5040625</v>
      </c>
      <c r="L55" s="7">
        <v>329</v>
      </c>
      <c r="P55" s="11"/>
      <c r="Q55" s="11"/>
    </row>
    <row r="56" spans="1:17" x14ac:dyDescent="0.35">
      <c r="A56" s="8" t="s">
        <v>4</v>
      </c>
      <c r="B56" s="8">
        <v>2017</v>
      </c>
      <c r="C56" s="1">
        <v>1508.5</v>
      </c>
      <c r="D56" s="2">
        <v>825.7</v>
      </c>
      <c r="E56" s="2">
        <v>339.4</v>
      </c>
      <c r="F56" s="1">
        <f t="shared" si="1"/>
        <v>1165.0999999999999</v>
      </c>
      <c r="G56" s="4">
        <v>58845.719999999994</v>
      </c>
      <c r="H56" s="9">
        <v>907.02700000000004</v>
      </c>
      <c r="I56" s="9">
        <v>18.853999999999999</v>
      </c>
      <c r="J56" s="8">
        <v>5575.2619999999997</v>
      </c>
      <c r="K56" s="7">
        <v>13739.406000000001</v>
      </c>
      <c r="L56" s="7">
        <v>513</v>
      </c>
      <c r="P56" s="11"/>
      <c r="Q56" s="11"/>
    </row>
    <row r="57" spans="1:17" x14ac:dyDescent="0.35">
      <c r="A57" s="8" t="s">
        <v>4</v>
      </c>
      <c r="B57" s="8">
        <v>2018</v>
      </c>
      <c r="C57" s="1">
        <v>1574.9</v>
      </c>
      <c r="D57" s="2">
        <v>748.9</v>
      </c>
      <c r="E57" s="2">
        <v>420.5</v>
      </c>
      <c r="F57" s="1">
        <f t="shared" si="1"/>
        <v>1169.4000000000001</v>
      </c>
      <c r="G57" s="4">
        <v>60515.700000000004</v>
      </c>
      <c r="H57" s="9">
        <v>921.87</v>
      </c>
      <c r="I57" s="9">
        <v>22.286000000000001</v>
      </c>
      <c r="J57" s="8">
        <v>5628.4383437500001</v>
      </c>
      <c r="K57" s="7">
        <v>13651.95503125</v>
      </c>
      <c r="L57" s="10">
        <f>AVERAGE(L55:L56)</f>
        <v>421</v>
      </c>
      <c r="P57" s="11"/>
      <c r="Q57" s="11"/>
    </row>
    <row r="58" spans="1:17" x14ac:dyDescent="0.35">
      <c r="A58" s="8" t="s">
        <v>4</v>
      </c>
      <c r="B58" s="8">
        <v>2019</v>
      </c>
      <c r="C58" s="1">
        <v>1647.3</v>
      </c>
      <c r="D58" s="2">
        <v>720.4</v>
      </c>
      <c r="E58" s="2">
        <v>450.8</v>
      </c>
      <c r="F58" s="1">
        <f t="shared" si="1"/>
        <v>1171.2</v>
      </c>
      <c r="G58" s="4">
        <v>59023.560000000005</v>
      </c>
      <c r="H58" s="9">
        <v>944.05100000000004</v>
      </c>
      <c r="I58" s="9">
        <v>42.223999999999997</v>
      </c>
      <c r="J58" s="8">
        <v>5601.8501718750003</v>
      </c>
      <c r="K58" s="7">
        <v>13695.680515624999</v>
      </c>
      <c r="L58" s="10">
        <f>AVERAGE(L56:L57)</f>
        <v>467</v>
      </c>
      <c r="P58" s="11"/>
      <c r="Q58" s="11"/>
    </row>
    <row r="59" spans="1:17" x14ac:dyDescent="0.35">
      <c r="A59" s="8" t="s">
        <v>5</v>
      </c>
      <c r="B59" s="8">
        <v>2001</v>
      </c>
      <c r="C59" s="1">
        <v>1887.4</v>
      </c>
      <c r="D59" s="2">
        <v>481.3</v>
      </c>
      <c r="E59" s="1">
        <v>265</v>
      </c>
      <c r="F59" s="1">
        <f t="shared" si="1"/>
        <v>746.3</v>
      </c>
      <c r="G59" s="5">
        <v>0</v>
      </c>
      <c r="H59" s="9">
        <v>129.92099999999999</v>
      </c>
      <c r="I59" s="9">
        <v>106.539</v>
      </c>
      <c r="J59" s="8">
        <v>4143.4305000000004</v>
      </c>
      <c r="K59" s="7">
        <v>13478.077499999999</v>
      </c>
      <c r="L59" s="7">
        <v>6612</v>
      </c>
      <c r="P59" s="11"/>
      <c r="Q59" s="11"/>
    </row>
    <row r="60" spans="1:17" x14ac:dyDescent="0.35">
      <c r="A60" s="8" t="s">
        <v>5</v>
      </c>
      <c r="B60" s="8">
        <v>2002</v>
      </c>
      <c r="C60" s="1">
        <v>2170.5</v>
      </c>
      <c r="D60" s="2">
        <v>476.5</v>
      </c>
      <c r="E60" s="1">
        <v>238.5</v>
      </c>
      <c r="F60" s="1">
        <f t="shared" si="1"/>
        <v>715</v>
      </c>
      <c r="G60" s="5">
        <v>0</v>
      </c>
      <c r="H60" s="9">
        <v>203.685</v>
      </c>
      <c r="I60" s="9">
        <v>102.185</v>
      </c>
      <c r="J60" s="8">
        <v>4019.1986874999998</v>
      </c>
      <c r="K60" s="7">
        <v>13379.4108125</v>
      </c>
      <c r="L60" s="7">
        <v>6612</v>
      </c>
      <c r="P60" s="11"/>
      <c r="Q60" s="11"/>
    </row>
    <row r="61" spans="1:17" x14ac:dyDescent="0.35">
      <c r="A61" s="8" t="s">
        <v>5</v>
      </c>
      <c r="B61" s="8">
        <v>2003</v>
      </c>
      <c r="C61" s="1">
        <v>2572</v>
      </c>
      <c r="D61" s="2">
        <v>471.7</v>
      </c>
      <c r="E61" s="1">
        <v>205.1</v>
      </c>
      <c r="F61" s="1">
        <f t="shared" si="1"/>
        <v>676.8</v>
      </c>
      <c r="G61" s="5">
        <v>0</v>
      </c>
      <c r="H61" s="9">
        <v>168.00700000000001</v>
      </c>
      <c r="I61" s="9">
        <v>99.346999999999994</v>
      </c>
      <c r="J61" s="8">
        <v>3894.9668750000001</v>
      </c>
      <c r="K61" s="7">
        <v>13280.744124999999</v>
      </c>
      <c r="L61" s="7">
        <v>6217</v>
      </c>
      <c r="P61" s="11"/>
      <c r="Q61" s="11"/>
    </row>
    <row r="62" spans="1:17" x14ac:dyDescent="0.35">
      <c r="A62" s="8" t="s">
        <v>5</v>
      </c>
      <c r="B62" s="8">
        <v>2004</v>
      </c>
      <c r="C62" s="1">
        <v>2662</v>
      </c>
      <c r="D62" s="2">
        <v>424.5</v>
      </c>
      <c r="E62" s="1">
        <v>180.5</v>
      </c>
      <c r="F62" s="1">
        <f t="shared" si="1"/>
        <v>605</v>
      </c>
      <c r="G62" s="5">
        <v>0</v>
      </c>
      <c r="H62" s="9">
        <v>176.328</v>
      </c>
      <c r="I62" s="9">
        <v>141.55500000000001</v>
      </c>
      <c r="J62" s="8">
        <v>3646.5032500000002</v>
      </c>
      <c r="K62" s="7">
        <v>13083.410749999999</v>
      </c>
      <c r="L62" s="7">
        <v>6217</v>
      </c>
      <c r="P62" s="11"/>
      <c r="Q62" s="11"/>
    </row>
    <row r="63" spans="1:17" x14ac:dyDescent="0.35">
      <c r="A63" s="8" t="s">
        <v>5</v>
      </c>
      <c r="B63" s="8">
        <v>2005</v>
      </c>
      <c r="C63" s="1">
        <v>2542.1999999999998</v>
      </c>
      <c r="D63" s="2">
        <v>460.6</v>
      </c>
      <c r="E63" s="1">
        <v>202.2</v>
      </c>
      <c r="F63" s="1">
        <f t="shared" si="1"/>
        <v>662.8</v>
      </c>
      <c r="G63" s="4">
        <v>0</v>
      </c>
      <c r="H63" s="9">
        <v>200.048</v>
      </c>
      <c r="I63" s="9">
        <v>149.114</v>
      </c>
      <c r="J63" s="8">
        <v>3398.0396249999999</v>
      </c>
      <c r="K63" s="7">
        <v>12886.077375000001</v>
      </c>
      <c r="L63" s="7">
        <v>2465</v>
      </c>
      <c r="P63" s="11"/>
      <c r="Q63" s="11"/>
    </row>
    <row r="64" spans="1:17" x14ac:dyDescent="0.35">
      <c r="A64" s="8" t="s">
        <v>5</v>
      </c>
      <c r="B64" s="8">
        <v>2006</v>
      </c>
      <c r="C64" s="1">
        <v>2191.4</v>
      </c>
      <c r="D64" s="2">
        <v>540.29999999999995</v>
      </c>
      <c r="E64" s="1">
        <v>244.7</v>
      </c>
      <c r="F64" s="1">
        <f t="shared" si="1"/>
        <v>785</v>
      </c>
      <c r="G64" s="5">
        <v>0</v>
      </c>
      <c r="H64" s="9">
        <v>237.547</v>
      </c>
      <c r="I64" s="9">
        <v>66.033000000000001</v>
      </c>
      <c r="J64" s="8">
        <v>3149.576</v>
      </c>
      <c r="K64" s="7">
        <v>12688.744000000001</v>
      </c>
      <c r="L64" s="7">
        <v>2465</v>
      </c>
      <c r="P64" s="11"/>
      <c r="Q64" s="11"/>
    </row>
    <row r="65" spans="1:17" x14ac:dyDescent="0.35">
      <c r="A65" s="8" t="s">
        <v>5</v>
      </c>
      <c r="B65" s="8">
        <v>2007</v>
      </c>
      <c r="C65" s="1">
        <v>2179.6999999999998</v>
      </c>
      <c r="D65" s="2">
        <v>632.20000000000005</v>
      </c>
      <c r="E65" s="1">
        <v>271.3</v>
      </c>
      <c r="F65" s="1">
        <f t="shared" si="1"/>
        <v>903.5</v>
      </c>
      <c r="G65" s="5">
        <v>0</v>
      </c>
      <c r="H65" s="9">
        <v>278</v>
      </c>
      <c r="I65" s="9">
        <v>82.807000000000002</v>
      </c>
      <c r="J65" s="8">
        <v>3127.9558124999999</v>
      </c>
      <c r="K65" s="7">
        <v>12661.634625000001</v>
      </c>
      <c r="L65" s="7">
        <v>1498</v>
      </c>
      <c r="P65" s="11"/>
      <c r="Q65" s="11"/>
    </row>
    <row r="66" spans="1:17" x14ac:dyDescent="0.35">
      <c r="A66" s="8" t="s">
        <v>5</v>
      </c>
      <c r="B66" s="8">
        <v>2008</v>
      </c>
      <c r="C66" s="1">
        <v>2307.1999999999998</v>
      </c>
      <c r="D66" s="2">
        <v>538.6</v>
      </c>
      <c r="E66" s="2">
        <v>371.4</v>
      </c>
      <c r="F66" s="1">
        <f t="shared" ref="F66:F97" si="2">SUM(D66+E66)</f>
        <v>910</v>
      </c>
      <c r="G66" s="5">
        <v>0</v>
      </c>
      <c r="H66" s="9">
        <v>416.137</v>
      </c>
      <c r="I66" s="9">
        <v>72.03</v>
      </c>
      <c r="J66" s="8">
        <v>3106.3356250000002</v>
      </c>
      <c r="K66" s="7">
        <v>12634.525250000001</v>
      </c>
      <c r="L66" s="7">
        <v>1498</v>
      </c>
      <c r="P66" s="11"/>
      <c r="Q66" s="11"/>
    </row>
    <row r="67" spans="1:17" x14ac:dyDescent="0.35">
      <c r="A67" s="8" t="s">
        <v>5</v>
      </c>
      <c r="B67" s="8">
        <v>2009</v>
      </c>
      <c r="C67" s="1">
        <v>2549.5</v>
      </c>
      <c r="D67" s="2">
        <v>377.6</v>
      </c>
      <c r="E67" s="2">
        <v>434.9</v>
      </c>
      <c r="F67" s="1">
        <f t="shared" si="2"/>
        <v>812.5</v>
      </c>
      <c r="G67" s="5">
        <v>0</v>
      </c>
      <c r="H67" s="9">
        <v>524.19399999999996</v>
      </c>
      <c r="I67" s="9">
        <v>54.87</v>
      </c>
      <c r="J67" s="8">
        <v>3063.0952499999999</v>
      </c>
      <c r="K67" s="7">
        <v>12580.306500000001</v>
      </c>
      <c r="L67" s="7">
        <v>1451</v>
      </c>
      <c r="P67" s="11"/>
      <c r="Q67" s="11"/>
    </row>
    <row r="68" spans="1:17" x14ac:dyDescent="0.35">
      <c r="A68" s="8" t="s">
        <v>5</v>
      </c>
      <c r="B68" s="8">
        <v>2010</v>
      </c>
      <c r="C68" s="1">
        <v>2605.6</v>
      </c>
      <c r="D68" s="2">
        <v>394.6</v>
      </c>
      <c r="E68" s="2">
        <v>539.29999999999995</v>
      </c>
      <c r="F68" s="1">
        <f t="shared" si="2"/>
        <v>933.9</v>
      </c>
      <c r="G68" s="4">
        <v>0</v>
      </c>
      <c r="H68" s="9">
        <v>578.66600000000005</v>
      </c>
      <c r="I68" s="9">
        <v>43.908999999999999</v>
      </c>
      <c r="J68" s="8">
        <v>3019.854875</v>
      </c>
      <c r="K68" s="7">
        <v>12526.087750000001</v>
      </c>
      <c r="L68" s="7">
        <v>1451</v>
      </c>
      <c r="P68" s="11"/>
      <c r="Q68" s="11"/>
    </row>
    <row r="69" spans="1:17" x14ac:dyDescent="0.35">
      <c r="A69" s="8" t="s">
        <v>5</v>
      </c>
      <c r="B69" s="8">
        <v>2011</v>
      </c>
      <c r="C69" s="1">
        <v>2644.7</v>
      </c>
      <c r="D69" s="2">
        <v>547.29999999999995</v>
      </c>
      <c r="E69" s="2">
        <v>694.6</v>
      </c>
      <c r="F69" s="1">
        <f t="shared" si="2"/>
        <v>1241.9000000000001</v>
      </c>
      <c r="G69" s="5">
        <v>0</v>
      </c>
      <c r="H69" s="9">
        <v>697.54100000000005</v>
      </c>
      <c r="I69" s="9">
        <v>110.779</v>
      </c>
      <c r="J69" s="8">
        <v>2976.6145000000001</v>
      </c>
      <c r="K69" s="7">
        <v>12471.869000000001</v>
      </c>
      <c r="L69" s="7">
        <v>957</v>
      </c>
      <c r="P69" s="11"/>
      <c r="Q69" s="11"/>
    </row>
    <row r="70" spans="1:17" x14ac:dyDescent="0.35">
      <c r="A70" s="8" t="s">
        <v>5</v>
      </c>
      <c r="B70" s="8">
        <v>2012</v>
      </c>
      <c r="C70" s="1">
        <v>2888</v>
      </c>
      <c r="D70" s="2">
        <v>377.2</v>
      </c>
      <c r="E70" s="2">
        <v>838.6</v>
      </c>
      <c r="F70" s="1">
        <f t="shared" si="2"/>
        <v>1215.8</v>
      </c>
      <c r="G70" s="4">
        <v>379.20000000000005</v>
      </c>
      <c r="H70" s="9">
        <v>732.87</v>
      </c>
      <c r="I70" s="9">
        <v>96.61</v>
      </c>
      <c r="J70" s="8">
        <v>2933.3741249999998</v>
      </c>
      <c r="K70" s="7">
        <v>12417.650250000001</v>
      </c>
      <c r="L70" s="7">
        <v>957</v>
      </c>
      <c r="P70" s="11"/>
      <c r="Q70" s="11"/>
    </row>
    <row r="71" spans="1:17" x14ac:dyDescent="0.35">
      <c r="A71" s="8" t="s">
        <v>5</v>
      </c>
      <c r="B71" s="8">
        <v>2013</v>
      </c>
      <c r="C71" s="1">
        <v>3101.7</v>
      </c>
      <c r="D71" s="2">
        <v>288.2</v>
      </c>
      <c r="E71" s="2">
        <v>952.3</v>
      </c>
      <c r="F71" s="1">
        <f t="shared" si="2"/>
        <v>1240.5</v>
      </c>
      <c r="G71" s="4">
        <v>382.95600000000002</v>
      </c>
      <c r="H71" s="9">
        <v>860.48199999999997</v>
      </c>
      <c r="I71" s="9">
        <v>53.27</v>
      </c>
      <c r="J71" s="8">
        <v>2911.7539375000001</v>
      </c>
      <c r="K71" s="7">
        <v>12390.540875000001</v>
      </c>
      <c r="L71" s="7">
        <v>1923</v>
      </c>
      <c r="P71" s="11"/>
      <c r="Q71" s="11"/>
    </row>
    <row r="72" spans="1:17" x14ac:dyDescent="0.35">
      <c r="A72" s="8" t="s">
        <v>5</v>
      </c>
      <c r="B72" s="8">
        <v>2014</v>
      </c>
      <c r="C72" s="1">
        <v>3325</v>
      </c>
      <c r="D72" s="2">
        <v>250.7</v>
      </c>
      <c r="E72" s="1">
        <v>1112.3</v>
      </c>
      <c r="F72" s="1">
        <f t="shared" si="2"/>
        <v>1363</v>
      </c>
      <c r="G72" s="4">
        <v>368.20800000000003</v>
      </c>
      <c r="H72" s="9">
        <v>894.84299999999996</v>
      </c>
      <c r="I72" s="9">
        <v>68.129000000000005</v>
      </c>
      <c r="J72" s="8">
        <v>2890.13375</v>
      </c>
      <c r="K72" s="7">
        <v>12363.431500000001</v>
      </c>
      <c r="L72" s="7">
        <v>1185</v>
      </c>
      <c r="P72" s="11"/>
      <c r="Q72" s="11"/>
    </row>
    <row r="73" spans="1:17" x14ac:dyDescent="0.35">
      <c r="A73" s="8" t="s">
        <v>5</v>
      </c>
      <c r="B73" s="8">
        <v>2015</v>
      </c>
      <c r="C73" s="1">
        <v>3285.1</v>
      </c>
      <c r="D73" s="2">
        <v>246.4</v>
      </c>
      <c r="E73" s="1">
        <v>1274.7</v>
      </c>
      <c r="F73" s="1">
        <f t="shared" si="2"/>
        <v>1521.1000000000001</v>
      </c>
      <c r="G73" s="4">
        <v>370.5</v>
      </c>
      <c r="H73" s="9">
        <v>930.05200000000002</v>
      </c>
      <c r="I73" s="9">
        <v>32.174999999999997</v>
      </c>
      <c r="J73" s="8">
        <v>2846.8933750000001</v>
      </c>
      <c r="K73" s="7">
        <v>12309.212750000001</v>
      </c>
      <c r="L73" s="7">
        <v>1240</v>
      </c>
      <c r="P73" s="11"/>
      <c r="Q73" s="11"/>
    </row>
    <row r="74" spans="1:17" x14ac:dyDescent="0.35">
      <c r="A74" s="8" t="s">
        <v>5</v>
      </c>
      <c r="B74" s="8">
        <v>2016</v>
      </c>
      <c r="C74" s="1">
        <v>3278.5</v>
      </c>
      <c r="D74" s="2">
        <v>260</v>
      </c>
      <c r="E74" s="2">
        <v>1260.7</v>
      </c>
      <c r="F74" s="1">
        <f t="shared" si="2"/>
        <v>1520.7</v>
      </c>
      <c r="G74" s="4">
        <v>337.59600000000006</v>
      </c>
      <c r="H74" s="9">
        <v>931.24199999999996</v>
      </c>
      <c r="I74" s="9">
        <v>29.273</v>
      </c>
      <c r="J74" s="8">
        <v>2825.2731874999999</v>
      </c>
      <c r="K74" s="7">
        <v>12282.103375000001</v>
      </c>
      <c r="L74" s="7">
        <v>647</v>
      </c>
      <c r="P74" s="11"/>
      <c r="Q74" s="11"/>
    </row>
    <row r="75" spans="1:17" x14ac:dyDescent="0.35">
      <c r="A75" s="8" t="s">
        <v>5</v>
      </c>
      <c r="B75" s="8">
        <v>2017</v>
      </c>
      <c r="C75" s="1">
        <v>3386.7</v>
      </c>
      <c r="D75" s="2">
        <v>214.2</v>
      </c>
      <c r="E75" s="2">
        <v>1230.4000000000001</v>
      </c>
      <c r="F75" s="1">
        <f t="shared" si="2"/>
        <v>1444.6000000000001</v>
      </c>
      <c r="G75" s="4">
        <v>330.96</v>
      </c>
      <c r="H75" s="9">
        <v>922.71699999999998</v>
      </c>
      <c r="I75" s="9">
        <v>26.606000000000002</v>
      </c>
      <c r="J75" s="8">
        <v>2803.6529999999998</v>
      </c>
      <c r="K75" s="7">
        <v>12254.994000000001</v>
      </c>
      <c r="L75" s="7">
        <v>638</v>
      </c>
      <c r="P75" s="11"/>
      <c r="Q75" s="11"/>
    </row>
    <row r="76" spans="1:17" x14ac:dyDescent="0.35">
      <c r="A76" s="8" t="s">
        <v>5</v>
      </c>
      <c r="B76" s="8">
        <v>2018</v>
      </c>
      <c r="C76" s="1">
        <v>3476.4</v>
      </c>
      <c r="D76" s="2">
        <v>265</v>
      </c>
      <c r="E76" s="2">
        <v>1412</v>
      </c>
      <c r="F76" s="1">
        <f t="shared" si="2"/>
        <v>1677</v>
      </c>
      <c r="G76" s="4">
        <v>354.3</v>
      </c>
      <c r="H76" s="9">
        <v>947.39099999999996</v>
      </c>
      <c r="I76" s="9">
        <v>28.135999999999999</v>
      </c>
      <c r="J76" s="8">
        <v>2814.4630937500001</v>
      </c>
      <c r="K76" s="7">
        <v>12268.548687500001</v>
      </c>
      <c r="L76" s="10">
        <f>AVERAGE(L74:L75)</f>
        <v>642.5</v>
      </c>
      <c r="P76" s="11"/>
      <c r="Q76" s="11"/>
    </row>
    <row r="77" spans="1:17" x14ac:dyDescent="0.35">
      <c r="A77" s="8" t="s">
        <v>5</v>
      </c>
      <c r="B77" s="8">
        <v>2019</v>
      </c>
      <c r="C77" s="1">
        <v>3545.1</v>
      </c>
      <c r="D77" s="2">
        <v>278</v>
      </c>
      <c r="E77" s="2">
        <v>1633.7</v>
      </c>
      <c r="F77" s="1">
        <f t="shared" si="2"/>
        <v>1911.7</v>
      </c>
      <c r="G77" s="4">
        <v>415.92</v>
      </c>
      <c r="H77" s="9">
        <v>946.98500000000001</v>
      </c>
      <c r="I77" s="9">
        <v>44.215000000000003</v>
      </c>
      <c r="J77" s="8">
        <v>2809.0580468749999</v>
      </c>
      <c r="K77" s="7">
        <v>12261.771343750001</v>
      </c>
      <c r="L77" s="10">
        <f>AVERAGE(L75:L76)</f>
        <v>640.25</v>
      </c>
      <c r="P77" s="11"/>
      <c r="Q77" s="11"/>
    </row>
    <row r="78" spans="1:17" x14ac:dyDescent="0.35">
      <c r="A78" s="8" t="s">
        <v>6</v>
      </c>
      <c r="B78" s="8">
        <v>2001</v>
      </c>
      <c r="C78" s="1">
        <v>105</v>
      </c>
      <c r="D78" s="2">
        <v>63.3</v>
      </c>
      <c r="E78" s="1">
        <v>0</v>
      </c>
      <c r="F78" s="1">
        <f t="shared" si="2"/>
        <v>63.3</v>
      </c>
      <c r="G78" s="5">
        <v>0</v>
      </c>
      <c r="H78" s="9">
        <v>3.7679999999999998</v>
      </c>
      <c r="I78" s="9">
        <v>0.2</v>
      </c>
      <c r="J78" s="8">
        <v>4320.5715</v>
      </c>
      <c r="K78" s="7">
        <v>5275.0659999999998</v>
      </c>
      <c r="L78" s="7">
        <v>2909</v>
      </c>
      <c r="P78" s="11"/>
      <c r="Q78" s="11"/>
    </row>
    <row r="79" spans="1:17" x14ac:dyDescent="0.35">
      <c r="A79" s="8" t="s">
        <v>6</v>
      </c>
      <c r="B79" s="8">
        <v>2002</v>
      </c>
      <c r="C79" s="1">
        <v>148.1</v>
      </c>
      <c r="D79" s="2">
        <v>69</v>
      </c>
      <c r="E79" s="1">
        <v>0</v>
      </c>
      <c r="F79" s="1">
        <f t="shared" si="2"/>
        <v>69</v>
      </c>
      <c r="G79" s="5">
        <v>0</v>
      </c>
      <c r="H79" s="9">
        <v>2.83</v>
      </c>
      <c r="I79" s="9">
        <v>0.27</v>
      </c>
      <c r="J79" s="8">
        <v>4135.5241875000002</v>
      </c>
      <c r="K79" s="7">
        <v>5274.7984999999999</v>
      </c>
      <c r="L79" s="7">
        <v>2909</v>
      </c>
      <c r="P79" s="11"/>
      <c r="Q79" s="11"/>
    </row>
    <row r="80" spans="1:17" x14ac:dyDescent="0.35">
      <c r="A80" s="8" t="s">
        <v>6</v>
      </c>
      <c r="B80" s="8">
        <v>2003</v>
      </c>
      <c r="C80" s="1">
        <v>243.6</v>
      </c>
      <c r="D80" s="2">
        <v>75.900000000000006</v>
      </c>
      <c r="E80" s="1">
        <v>2</v>
      </c>
      <c r="F80" s="1">
        <f t="shared" si="2"/>
        <v>77.900000000000006</v>
      </c>
      <c r="G80" s="5">
        <v>0</v>
      </c>
      <c r="H80" s="9">
        <v>2.7679999999999998</v>
      </c>
      <c r="I80" s="9">
        <v>3.45</v>
      </c>
      <c r="J80" s="8">
        <v>3950.4768749999998</v>
      </c>
      <c r="K80" s="7">
        <v>5274.5309999999999</v>
      </c>
      <c r="L80" s="7">
        <v>3059</v>
      </c>
      <c r="P80" s="11"/>
      <c r="Q80" s="11"/>
    </row>
    <row r="81" spans="1:17" x14ac:dyDescent="0.35">
      <c r="A81" s="8" t="s">
        <v>6</v>
      </c>
      <c r="B81" s="8">
        <v>2004</v>
      </c>
      <c r="C81" s="1">
        <v>355.7</v>
      </c>
      <c r="D81" s="2">
        <v>77.599999999999994</v>
      </c>
      <c r="E81" s="1">
        <v>0.9</v>
      </c>
      <c r="F81" s="1">
        <f t="shared" si="2"/>
        <v>78.5</v>
      </c>
      <c r="G81" s="5">
        <v>0</v>
      </c>
      <c r="H81" s="9">
        <v>3.081</v>
      </c>
      <c r="I81" s="9">
        <v>3.2509999999999999</v>
      </c>
      <c r="J81" s="8">
        <v>3580.3822500000001</v>
      </c>
      <c r="K81" s="7">
        <v>5273.9960000000001</v>
      </c>
      <c r="L81" s="7">
        <v>3059</v>
      </c>
      <c r="P81" s="11"/>
      <c r="Q81" s="11"/>
    </row>
    <row r="82" spans="1:17" x14ac:dyDescent="0.35">
      <c r="A82" s="8" t="s">
        <v>6</v>
      </c>
      <c r="B82" s="8">
        <v>2005</v>
      </c>
      <c r="C82" s="1">
        <v>309.5</v>
      </c>
      <c r="D82" s="2">
        <v>74.5</v>
      </c>
      <c r="E82" s="1">
        <v>0.9</v>
      </c>
      <c r="F82" s="1">
        <f t="shared" si="2"/>
        <v>75.400000000000006</v>
      </c>
      <c r="G82" s="5">
        <v>0</v>
      </c>
      <c r="H82" s="9">
        <v>2.7669999999999999</v>
      </c>
      <c r="I82" s="9">
        <v>1.2370000000000001</v>
      </c>
      <c r="J82" s="8">
        <v>3210.2876249999999</v>
      </c>
      <c r="K82" s="7">
        <v>5273.4610000000002</v>
      </c>
      <c r="L82" s="7">
        <v>2638</v>
      </c>
      <c r="P82" s="11"/>
      <c r="Q82" s="11"/>
    </row>
    <row r="83" spans="1:17" x14ac:dyDescent="0.35">
      <c r="A83" s="8" t="s">
        <v>6</v>
      </c>
      <c r="B83" s="8">
        <v>2006</v>
      </c>
      <c r="C83" s="1">
        <v>267.7</v>
      </c>
      <c r="D83" s="2">
        <v>76</v>
      </c>
      <c r="E83" s="1">
        <v>9.9</v>
      </c>
      <c r="F83" s="1">
        <f t="shared" si="2"/>
        <v>85.9</v>
      </c>
      <c r="G83" s="5">
        <v>0</v>
      </c>
      <c r="H83" s="9">
        <v>3.8010000000000002</v>
      </c>
      <c r="I83" s="9">
        <v>0.31</v>
      </c>
      <c r="J83" s="8">
        <v>2840.1930000000002</v>
      </c>
      <c r="K83" s="7">
        <v>5272.9260000000004</v>
      </c>
      <c r="L83" s="7">
        <v>2638</v>
      </c>
      <c r="P83" s="11"/>
      <c r="Q83" s="11"/>
    </row>
    <row r="84" spans="1:17" x14ac:dyDescent="0.35">
      <c r="A84" s="8" t="s">
        <v>6</v>
      </c>
      <c r="B84" s="8">
        <v>2007</v>
      </c>
      <c r="C84" s="1">
        <v>331.6</v>
      </c>
      <c r="D84" s="2">
        <v>85.7</v>
      </c>
      <c r="E84" s="1">
        <v>10.6</v>
      </c>
      <c r="F84" s="1">
        <f t="shared" si="2"/>
        <v>96.3</v>
      </c>
      <c r="G84" s="5">
        <v>0</v>
      </c>
      <c r="H84" s="9">
        <v>3.9569999999999999</v>
      </c>
      <c r="I84" s="9">
        <v>0.71499999999999997</v>
      </c>
      <c r="J84" s="8">
        <v>2811.3708750000001</v>
      </c>
      <c r="K84" s="7">
        <v>5319.5570625</v>
      </c>
      <c r="L84" s="7">
        <v>1762</v>
      </c>
      <c r="P84" s="11"/>
      <c r="Q84" s="11"/>
    </row>
    <row r="85" spans="1:17" x14ac:dyDescent="0.35">
      <c r="A85" s="8" t="s">
        <v>6</v>
      </c>
      <c r="B85" s="8">
        <v>2008</v>
      </c>
      <c r="C85" s="1">
        <v>311.39999999999998</v>
      </c>
      <c r="D85" s="2">
        <v>74.2</v>
      </c>
      <c r="E85" s="2">
        <v>9.6999999999999993</v>
      </c>
      <c r="F85" s="1">
        <f t="shared" si="2"/>
        <v>83.9</v>
      </c>
      <c r="G85" s="5">
        <v>0</v>
      </c>
      <c r="H85" s="9">
        <v>6.3179999999999996</v>
      </c>
      <c r="I85" s="9">
        <v>2.145</v>
      </c>
      <c r="J85" s="8">
        <v>2782.5487499999999</v>
      </c>
      <c r="K85" s="7">
        <v>5366.1881249999997</v>
      </c>
      <c r="L85" s="7">
        <v>1762</v>
      </c>
      <c r="P85" s="11"/>
      <c r="Q85" s="11"/>
    </row>
    <row r="86" spans="1:17" x14ac:dyDescent="0.35">
      <c r="A86" s="8" t="s">
        <v>6</v>
      </c>
      <c r="B86" s="8">
        <v>2009</v>
      </c>
      <c r="C86" s="1">
        <v>364.3</v>
      </c>
      <c r="D86" s="2">
        <v>66.900000000000006</v>
      </c>
      <c r="E86" s="2">
        <v>10.8</v>
      </c>
      <c r="F86" s="1">
        <f t="shared" si="2"/>
        <v>77.7</v>
      </c>
      <c r="G86" s="5">
        <v>0</v>
      </c>
      <c r="H86" s="9">
        <v>9.6539999999999999</v>
      </c>
      <c r="I86" s="9">
        <v>3.75</v>
      </c>
      <c r="J86" s="8">
        <v>2724.9045000000001</v>
      </c>
      <c r="K86" s="7">
        <v>5459.4502499999999</v>
      </c>
      <c r="L86" s="7">
        <v>1817</v>
      </c>
      <c r="P86" s="11"/>
      <c r="Q86" s="11"/>
    </row>
    <row r="87" spans="1:17" x14ac:dyDescent="0.35">
      <c r="A87" s="8" t="s">
        <v>6</v>
      </c>
      <c r="B87" s="8">
        <v>2010</v>
      </c>
      <c r="C87" s="1">
        <v>404.7</v>
      </c>
      <c r="D87" s="2">
        <v>68.400000000000006</v>
      </c>
      <c r="E87" s="2">
        <v>28.7</v>
      </c>
      <c r="F87" s="1">
        <f t="shared" si="2"/>
        <v>97.100000000000009</v>
      </c>
      <c r="G87" s="5">
        <v>0</v>
      </c>
      <c r="H87" s="9">
        <v>10.803000000000001</v>
      </c>
      <c r="I87" s="9">
        <v>4.2</v>
      </c>
      <c r="J87" s="8">
        <v>2667.2602499999998</v>
      </c>
      <c r="K87" s="7">
        <v>5552.7123750000001</v>
      </c>
      <c r="L87" s="7">
        <v>1817</v>
      </c>
      <c r="P87" s="11"/>
      <c r="Q87" s="11"/>
    </row>
    <row r="88" spans="1:17" x14ac:dyDescent="0.35">
      <c r="A88" s="8" t="s">
        <v>6</v>
      </c>
      <c r="B88" s="8">
        <v>2011</v>
      </c>
      <c r="C88" s="1">
        <v>451.2</v>
      </c>
      <c r="D88" s="2">
        <v>59.2</v>
      </c>
      <c r="E88" s="2">
        <v>44.4</v>
      </c>
      <c r="F88" s="1">
        <f t="shared" si="2"/>
        <v>103.6</v>
      </c>
      <c r="G88" s="5">
        <v>0</v>
      </c>
      <c r="H88" s="9">
        <v>25.524000000000001</v>
      </c>
      <c r="I88" s="9">
        <v>5.55</v>
      </c>
      <c r="J88" s="8">
        <v>2609.616</v>
      </c>
      <c r="K88" s="7">
        <v>5645.9745000000003</v>
      </c>
      <c r="L88" s="7">
        <v>1734</v>
      </c>
      <c r="P88" s="11"/>
      <c r="Q88" s="11"/>
    </row>
    <row r="89" spans="1:17" x14ac:dyDescent="0.35">
      <c r="A89" s="8" t="s">
        <v>6</v>
      </c>
      <c r="B89" s="8">
        <v>2012</v>
      </c>
      <c r="C89" s="1">
        <v>549.6</v>
      </c>
      <c r="D89" s="2">
        <v>54.3</v>
      </c>
      <c r="E89" s="2">
        <v>40.9</v>
      </c>
      <c r="F89" s="1">
        <f t="shared" si="2"/>
        <v>95.199999999999989</v>
      </c>
      <c r="G89" s="5">
        <v>0</v>
      </c>
      <c r="H89" s="9">
        <v>27.405000000000001</v>
      </c>
      <c r="I89" s="9">
        <v>7.5</v>
      </c>
      <c r="J89" s="8">
        <v>2551.9717500000002</v>
      </c>
      <c r="K89" s="7">
        <v>5739.2366249999995</v>
      </c>
      <c r="L89" s="7">
        <v>1734</v>
      </c>
      <c r="P89" s="11"/>
      <c r="Q89" s="11"/>
    </row>
    <row r="90" spans="1:17" x14ac:dyDescent="0.35">
      <c r="A90" s="8" t="s">
        <v>6</v>
      </c>
      <c r="B90" s="8">
        <v>2013</v>
      </c>
      <c r="C90" s="1">
        <v>748.4</v>
      </c>
      <c r="D90" s="2">
        <v>51</v>
      </c>
      <c r="E90" s="2">
        <v>100.9</v>
      </c>
      <c r="F90" s="1">
        <f t="shared" si="2"/>
        <v>151.9</v>
      </c>
      <c r="G90" s="5">
        <v>0</v>
      </c>
      <c r="H90" s="9">
        <v>27.547999999999998</v>
      </c>
      <c r="I90" s="9">
        <v>5.95</v>
      </c>
      <c r="J90" s="8">
        <v>2523.149625</v>
      </c>
      <c r="K90" s="7">
        <v>5785.8676875000001</v>
      </c>
      <c r="L90" s="7">
        <v>2978</v>
      </c>
      <c r="P90" s="11"/>
      <c r="Q90" s="11"/>
    </row>
    <row r="91" spans="1:17" x14ac:dyDescent="0.35">
      <c r="A91" s="8" t="s">
        <v>6</v>
      </c>
      <c r="B91" s="8">
        <v>2014</v>
      </c>
      <c r="C91" s="1">
        <v>849.6</v>
      </c>
      <c r="D91" s="2">
        <v>64.3</v>
      </c>
      <c r="E91" s="1">
        <v>154</v>
      </c>
      <c r="F91" s="1">
        <f t="shared" si="2"/>
        <v>218.3</v>
      </c>
      <c r="G91" s="5">
        <v>0</v>
      </c>
      <c r="H91" s="9">
        <v>36.031999999999996</v>
      </c>
      <c r="I91" s="9">
        <v>5.22</v>
      </c>
      <c r="J91" s="8">
        <v>2494.3274999999999</v>
      </c>
      <c r="K91" s="7">
        <v>5832.4987499999997</v>
      </c>
      <c r="L91" s="7">
        <v>2243</v>
      </c>
      <c r="P91" s="11"/>
      <c r="Q91" s="11"/>
    </row>
    <row r="92" spans="1:17" x14ac:dyDescent="0.35">
      <c r="A92" s="8" t="s">
        <v>6</v>
      </c>
      <c r="B92" s="8">
        <v>2015</v>
      </c>
      <c r="C92" s="1">
        <v>870.8</v>
      </c>
      <c r="D92" s="2">
        <v>72</v>
      </c>
      <c r="E92" s="1">
        <v>95.6</v>
      </c>
      <c r="F92" s="1">
        <f t="shared" si="2"/>
        <v>167.6</v>
      </c>
      <c r="G92" s="5">
        <v>0</v>
      </c>
      <c r="H92" s="9">
        <v>36.395000000000003</v>
      </c>
      <c r="I92" s="9">
        <v>3.403</v>
      </c>
      <c r="J92" s="8">
        <v>2436.68325</v>
      </c>
      <c r="K92" s="7">
        <v>5925.7608749999999</v>
      </c>
      <c r="L92" s="7">
        <v>3086</v>
      </c>
      <c r="P92" s="11"/>
      <c r="Q92" s="11"/>
    </row>
    <row r="93" spans="1:17" x14ac:dyDescent="0.35">
      <c r="A93" s="8" t="s">
        <v>6</v>
      </c>
      <c r="B93" s="8">
        <v>2016</v>
      </c>
      <c r="C93" s="1">
        <v>964</v>
      </c>
      <c r="D93" s="2">
        <v>45.9</v>
      </c>
      <c r="E93" s="2">
        <v>155.30000000000001</v>
      </c>
      <c r="F93" s="1">
        <f t="shared" si="2"/>
        <v>201.20000000000002</v>
      </c>
      <c r="G93" s="5">
        <v>0</v>
      </c>
      <c r="H93" s="9">
        <v>37.875</v>
      </c>
      <c r="I93" s="9">
        <v>3.98</v>
      </c>
      <c r="J93" s="8">
        <v>2407.8611249999999</v>
      </c>
      <c r="K93" s="7">
        <v>5972.3919374999996</v>
      </c>
      <c r="L93" s="7">
        <v>1584</v>
      </c>
      <c r="P93" s="11"/>
      <c r="Q93" s="11"/>
    </row>
    <row r="94" spans="1:17" x14ac:dyDescent="0.35">
      <c r="A94" s="8" t="s">
        <v>6</v>
      </c>
      <c r="B94" s="8">
        <v>2017</v>
      </c>
      <c r="C94" s="1">
        <v>988.1</v>
      </c>
      <c r="D94" s="2">
        <v>53.2</v>
      </c>
      <c r="E94" s="2">
        <v>157.9</v>
      </c>
      <c r="F94" s="1">
        <f t="shared" si="2"/>
        <v>211.10000000000002</v>
      </c>
      <c r="G94" s="5">
        <v>0</v>
      </c>
      <c r="H94" s="9">
        <v>37.268000000000001</v>
      </c>
      <c r="I94" s="9">
        <v>3.62</v>
      </c>
      <c r="J94" s="8">
        <v>2379.0390000000002</v>
      </c>
      <c r="K94" s="7">
        <v>6019.0230000000001</v>
      </c>
      <c r="L94" s="7">
        <v>1686</v>
      </c>
      <c r="P94" s="11"/>
      <c r="Q94" s="11"/>
    </row>
    <row r="95" spans="1:17" x14ac:dyDescent="0.35">
      <c r="A95" s="8" t="s">
        <v>6</v>
      </c>
      <c r="B95" s="8">
        <v>2018</v>
      </c>
      <c r="C95" s="1">
        <v>1028.5999999999999</v>
      </c>
      <c r="D95" s="2">
        <v>37.5</v>
      </c>
      <c r="E95" s="2">
        <v>201.9</v>
      </c>
      <c r="F95" s="1">
        <f t="shared" si="2"/>
        <v>239.4</v>
      </c>
      <c r="G95" s="5">
        <v>0</v>
      </c>
      <c r="H95" s="9">
        <v>39.253999999999998</v>
      </c>
      <c r="I95" s="9">
        <v>2</v>
      </c>
      <c r="J95" s="8">
        <v>2393.4500625000001</v>
      </c>
      <c r="K95" s="7">
        <v>5995.7074687499999</v>
      </c>
      <c r="L95" s="10">
        <f>AVERAGE(L93:L94)</f>
        <v>1635</v>
      </c>
      <c r="P95" s="11"/>
      <c r="Q95" s="11"/>
    </row>
    <row r="96" spans="1:17" x14ac:dyDescent="0.35">
      <c r="A96" s="8" t="s">
        <v>6</v>
      </c>
      <c r="B96" s="8">
        <v>2019</v>
      </c>
      <c r="C96" s="1">
        <v>1078</v>
      </c>
      <c r="D96" s="2">
        <v>41.6</v>
      </c>
      <c r="E96" s="2">
        <v>240.7</v>
      </c>
      <c r="F96" s="1">
        <f t="shared" si="2"/>
        <v>282.3</v>
      </c>
      <c r="G96" s="5">
        <v>0</v>
      </c>
      <c r="H96" s="9">
        <v>39.179000000000002</v>
      </c>
      <c r="I96" s="9">
        <v>3.859</v>
      </c>
      <c r="J96" s="8">
        <v>2386.2445312499999</v>
      </c>
      <c r="K96" s="7">
        <v>6007.365234375</v>
      </c>
      <c r="L96" s="10">
        <f>AVERAGE(L94:L95)</f>
        <v>1660.5</v>
      </c>
      <c r="P96" s="11"/>
      <c r="Q96" s="11"/>
    </row>
    <row r="97" spans="1:17" x14ac:dyDescent="0.35">
      <c r="A97" s="8" t="s">
        <v>6</v>
      </c>
      <c r="B97" s="8">
        <v>2001</v>
      </c>
      <c r="C97" s="1">
        <v>800</v>
      </c>
      <c r="D97" s="2">
        <v>481.3</v>
      </c>
      <c r="E97" s="1">
        <v>322.60000000000002</v>
      </c>
      <c r="F97" s="1">
        <f t="shared" si="2"/>
        <v>803.90000000000009</v>
      </c>
      <c r="G97" s="3">
        <v>5736</v>
      </c>
      <c r="H97" s="9">
        <v>79.698999999999998</v>
      </c>
      <c r="I97" s="9">
        <v>58.628999999999998</v>
      </c>
      <c r="J97" s="8">
        <v>6485.4579999999996</v>
      </c>
      <c r="K97" s="7">
        <v>7190.973</v>
      </c>
      <c r="L97" s="7">
        <v>2288</v>
      </c>
      <c r="P97" s="11"/>
      <c r="Q97" s="11"/>
    </row>
    <row r="98" spans="1:17" x14ac:dyDescent="0.35">
      <c r="A98" s="8" t="s">
        <v>6</v>
      </c>
      <c r="B98" s="8">
        <v>2002</v>
      </c>
      <c r="C98" s="1">
        <v>850.4</v>
      </c>
      <c r="D98" s="2">
        <v>476.5</v>
      </c>
      <c r="E98" s="1">
        <v>317.8</v>
      </c>
      <c r="F98" s="1">
        <f t="shared" ref="F98:F129" si="3">SUM(D98+E98)</f>
        <v>794.3</v>
      </c>
      <c r="G98" s="4">
        <v>6180</v>
      </c>
      <c r="H98" s="9">
        <v>80.432000000000002</v>
      </c>
      <c r="I98" s="9">
        <v>75.263999999999996</v>
      </c>
      <c r="J98" s="8">
        <v>6316.5384999999997</v>
      </c>
      <c r="K98" s="7">
        <v>7258.2252500000004</v>
      </c>
      <c r="L98" s="7">
        <v>2288</v>
      </c>
      <c r="P98" s="11"/>
      <c r="Q98" s="11"/>
    </row>
    <row r="99" spans="1:17" x14ac:dyDescent="0.35">
      <c r="A99" s="8" t="s">
        <v>6</v>
      </c>
      <c r="B99" s="8">
        <v>2003</v>
      </c>
      <c r="C99" s="1">
        <v>821.5</v>
      </c>
      <c r="D99" s="2">
        <v>471.7</v>
      </c>
      <c r="E99" s="1">
        <v>298.60000000000002</v>
      </c>
      <c r="F99" s="1">
        <f t="shared" si="3"/>
        <v>770.3</v>
      </c>
      <c r="G99" s="4">
        <v>5712</v>
      </c>
      <c r="H99" s="9">
        <v>83.82</v>
      </c>
      <c r="I99" s="9">
        <v>86.352999999999994</v>
      </c>
      <c r="J99" s="8">
        <v>6147.6189999999997</v>
      </c>
      <c r="K99" s="7">
        <v>7325.4775</v>
      </c>
      <c r="L99" s="7">
        <v>2713</v>
      </c>
      <c r="P99" s="11"/>
      <c r="Q99" s="11"/>
    </row>
    <row r="100" spans="1:17" x14ac:dyDescent="0.35">
      <c r="A100" s="8" t="s">
        <v>6</v>
      </c>
      <c r="B100" s="8">
        <v>2004</v>
      </c>
      <c r="C100" s="1">
        <v>870</v>
      </c>
      <c r="D100" s="2">
        <v>424.5</v>
      </c>
      <c r="E100" s="1">
        <v>386.7</v>
      </c>
      <c r="F100" s="1">
        <f t="shared" si="3"/>
        <v>811.2</v>
      </c>
      <c r="G100" s="4">
        <v>5802.5999999999995</v>
      </c>
      <c r="H100" s="9">
        <v>86.945999999999998</v>
      </c>
      <c r="I100" s="9">
        <v>203.93899999999999</v>
      </c>
      <c r="J100" s="8">
        <v>5809.78</v>
      </c>
      <c r="K100" s="7">
        <v>7459.982</v>
      </c>
      <c r="L100" s="7">
        <v>2713</v>
      </c>
      <c r="P100" s="11"/>
      <c r="Q100" s="11"/>
    </row>
    <row r="101" spans="1:17" x14ac:dyDescent="0.35">
      <c r="A101" s="8" t="s">
        <v>6</v>
      </c>
      <c r="B101" s="8">
        <v>2005</v>
      </c>
      <c r="C101" s="1">
        <v>872.6</v>
      </c>
      <c r="D101" s="2">
        <v>460.6</v>
      </c>
      <c r="E101" s="1">
        <v>382.8</v>
      </c>
      <c r="F101" s="1">
        <f t="shared" si="3"/>
        <v>843.40000000000009</v>
      </c>
      <c r="G101" s="3">
        <v>5830.5</v>
      </c>
      <c r="H101" s="9">
        <v>92.947000000000003</v>
      </c>
      <c r="I101" s="9">
        <v>257.37700000000001</v>
      </c>
      <c r="J101" s="8">
        <v>5471.9409999999998</v>
      </c>
      <c r="K101" s="7">
        <v>7594.4865</v>
      </c>
      <c r="L101" s="7">
        <v>1806</v>
      </c>
      <c r="P101" s="11"/>
      <c r="Q101" s="11"/>
    </row>
    <row r="102" spans="1:17" x14ac:dyDescent="0.35">
      <c r="A102" s="8" t="s">
        <v>6</v>
      </c>
      <c r="B102" s="8">
        <v>2006</v>
      </c>
      <c r="C102" s="1">
        <v>850.8</v>
      </c>
      <c r="D102" s="2">
        <v>540.29999999999995</v>
      </c>
      <c r="E102" s="1">
        <v>386.6</v>
      </c>
      <c r="F102" s="1">
        <f t="shared" si="3"/>
        <v>926.9</v>
      </c>
      <c r="G102" s="5">
        <v>5867.6399999999994</v>
      </c>
      <c r="H102" s="9">
        <v>106.455</v>
      </c>
      <c r="I102" s="9">
        <v>242.066</v>
      </c>
      <c r="J102" s="8">
        <v>5134.1019999999999</v>
      </c>
      <c r="K102" s="7">
        <v>7728.991</v>
      </c>
      <c r="L102" s="7">
        <v>1806</v>
      </c>
      <c r="P102" s="11"/>
      <c r="Q102" s="11"/>
    </row>
    <row r="103" spans="1:17" x14ac:dyDescent="0.35">
      <c r="A103" s="8" t="s">
        <v>6</v>
      </c>
      <c r="B103" s="8">
        <v>2007</v>
      </c>
      <c r="C103" s="1">
        <v>905</v>
      </c>
      <c r="D103" s="2">
        <v>632.20000000000005</v>
      </c>
      <c r="E103" s="1">
        <v>353.6</v>
      </c>
      <c r="F103" s="1">
        <f t="shared" si="3"/>
        <v>985.80000000000007</v>
      </c>
      <c r="G103" s="5">
        <v>9107.52</v>
      </c>
      <c r="H103" s="9">
        <v>108.179</v>
      </c>
      <c r="I103" s="9">
        <v>301.928</v>
      </c>
      <c r="J103" s="8">
        <v>5081.5941874999999</v>
      </c>
      <c r="K103" s="7">
        <v>7717.1061250000002</v>
      </c>
      <c r="L103" s="7">
        <v>2019</v>
      </c>
      <c r="P103" s="11"/>
      <c r="Q103" s="11"/>
    </row>
    <row r="104" spans="1:17" x14ac:dyDescent="0.35">
      <c r="A104" s="8" t="s">
        <v>6</v>
      </c>
      <c r="B104" s="8">
        <v>2008</v>
      </c>
      <c r="C104" s="1">
        <v>947.5</v>
      </c>
      <c r="D104" s="2">
        <v>538.6</v>
      </c>
      <c r="E104" s="2">
        <v>305.89999999999998</v>
      </c>
      <c r="F104" s="1">
        <f t="shared" si="3"/>
        <v>844.5</v>
      </c>
      <c r="G104" s="5">
        <v>7502.0039999999999</v>
      </c>
      <c r="H104" s="9">
        <v>109.60599999999999</v>
      </c>
      <c r="I104" s="9">
        <v>310.08100000000002</v>
      </c>
      <c r="J104" s="8">
        <v>5029.0863749999999</v>
      </c>
      <c r="K104" s="7">
        <v>7705.2212499999996</v>
      </c>
      <c r="L104" s="7">
        <v>2019</v>
      </c>
      <c r="P104" s="11"/>
      <c r="Q104" s="11"/>
    </row>
    <row r="105" spans="1:17" x14ac:dyDescent="0.35">
      <c r="A105" s="8" t="s">
        <v>6</v>
      </c>
      <c r="B105" s="8">
        <v>2009</v>
      </c>
      <c r="C105" s="1">
        <v>1016.5</v>
      </c>
      <c r="D105" s="2">
        <v>377.6</v>
      </c>
      <c r="E105" s="2">
        <v>355</v>
      </c>
      <c r="F105" s="1">
        <f t="shared" si="3"/>
        <v>732.6</v>
      </c>
      <c r="G105" s="5">
        <v>7570.2</v>
      </c>
      <c r="H105" s="9">
        <v>82.045000000000002</v>
      </c>
      <c r="I105" s="9">
        <v>289.75799999999998</v>
      </c>
      <c r="J105" s="8">
        <v>4924.0707499999999</v>
      </c>
      <c r="K105" s="7">
        <v>7681.4515000000001</v>
      </c>
      <c r="L105" s="7">
        <v>1211</v>
      </c>
      <c r="P105" s="11"/>
      <c r="Q105" s="11"/>
    </row>
    <row r="106" spans="1:17" x14ac:dyDescent="0.35">
      <c r="A106" s="8" t="s">
        <v>6</v>
      </c>
      <c r="B106" s="8">
        <v>2010</v>
      </c>
      <c r="C106" s="1">
        <v>1043.9000000000001</v>
      </c>
      <c r="D106" s="2">
        <v>394.6</v>
      </c>
      <c r="E106" s="2">
        <v>364.9</v>
      </c>
      <c r="F106" s="1">
        <f t="shared" si="3"/>
        <v>759.5</v>
      </c>
      <c r="G106" s="4">
        <v>8373</v>
      </c>
      <c r="H106" s="9">
        <v>96.742999999999995</v>
      </c>
      <c r="I106" s="9">
        <v>270.89499999999998</v>
      </c>
      <c r="J106" s="8">
        <v>4819.0551249999999</v>
      </c>
      <c r="K106" s="7">
        <v>7657.6817499999997</v>
      </c>
      <c r="L106" s="7">
        <v>1211</v>
      </c>
      <c r="P106" s="11"/>
      <c r="Q106" s="11"/>
    </row>
    <row r="107" spans="1:17" x14ac:dyDescent="0.35">
      <c r="A107" s="8" t="s">
        <v>6</v>
      </c>
      <c r="B107" s="8">
        <v>2011</v>
      </c>
      <c r="C107" s="1">
        <v>1112.8</v>
      </c>
      <c r="D107" s="2">
        <v>547.29999999999995</v>
      </c>
      <c r="E107" s="2">
        <v>176.2</v>
      </c>
      <c r="F107" s="1">
        <f t="shared" si="3"/>
        <v>723.5</v>
      </c>
      <c r="G107" s="4">
        <v>8330.0099999999984</v>
      </c>
      <c r="H107" s="9">
        <v>116.17100000000001</v>
      </c>
      <c r="I107" s="9">
        <v>415.80599999999998</v>
      </c>
      <c r="J107" s="8">
        <v>4714.0394999999999</v>
      </c>
      <c r="K107" s="7">
        <v>7633.9120000000003</v>
      </c>
      <c r="L107" s="7">
        <v>1519</v>
      </c>
      <c r="P107" s="11"/>
      <c r="Q107" s="11"/>
    </row>
    <row r="108" spans="1:17" x14ac:dyDescent="0.35">
      <c r="A108" s="8" t="s">
        <v>6</v>
      </c>
      <c r="B108" s="8">
        <v>2012</v>
      </c>
      <c r="C108" s="1">
        <v>1281.9000000000001</v>
      </c>
      <c r="D108" s="2">
        <v>377.2</v>
      </c>
      <c r="E108" s="2">
        <v>241.4</v>
      </c>
      <c r="F108" s="1">
        <f t="shared" si="3"/>
        <v>618.6</v>
      </c>
      <c r="G108" s="4">
        <v>8292.7799999999988</v>
      </c>
      <c r="H108" s="9">
        <v>118.033</v>
      </c>
      <c r="I108" s="9">
        <v>432.56200000000001</v>
      </c>
      <c r="J108" s="8">
        <v>4609.0238749999999</v>
      </c>
      <c r="K108" s="7">
        <v>7610.1422499999999</v>
      </c>
      <c r="L108" s="7">
        <v>1519</v>
      </c>
      <c r="P108" s="11"/>
      <c r="Q108" s="11"/>
    </row>
    <row r="109" spans="1:17" x14ac:dyDescent="0.35">
      <c r="A109" s="8" t="s">
        <v>6</v>
      </c>
      <c r="B109" s="8">
        <v>2013</v>
      </c>
      <c r="C109" s="1">
        <v>1312.7</v>
      </c>
      <c r="D109" s="2">
        <v>288.2</v>
      </c>
      <c r="E109" s="2">
        <v>268</v>
      </c>
      <c r="F109" s="1">
        <f t="shared" si="3"/>
        <v>556.20000000000005</v>
      </c>
      <c r="G109" s="4">
        <v>8070.6660000000002</v>
      </c>
      <c r="H109" s="9">
        <v>117.833</v>
      </c>
      <c r="I109" s="9">
        <v>295.53500000000003</v>
      </c>
      <c r="J109" s="8">
        <v>4556.5160624999999</v>
      </c>
      <c r="K109" s="7">
        <v>7598.2573750000001</v>
      </c>
      <c r="L109" s="7">
        <v>1649</v>
      </c>
      <c r="P109" s="11"/>
      <c r="Q109" s="11"/>
    </row>
    <row r="110" spans="1:17" x14ac:dyDescent="0.35">
      <c r="A110" s="8" t="s">
        <v>6</v>
      </c>
      <c r="B110" s="8">
        <v>2014</v>
      </c>
      <c r="C110" s="1">
        <v>1422</v>
      </c>
      <c r="D110" s="2">
        <v>250.7</v>
      </c>
      <c r="E110" s="1">
        <v>252.5</v>
      </c>
      <c r="F110" s="1">
        <f t="shared" si="3"/>
        <v>503.2</v>
      </c>
      <c r="G110" s="4">
        <v>8636.34</v>
      </c>
      <c r="H110" s="9">
        <v>118.85599999999999</v>
      </c>
      <c r="I110" s="9">
        <v>341.69</v>
      </c>
      <c r="J110" s="8">
        <v>4504.0082499999999</v>
      </c>
      <c r="K110" s="7">
        <v>7586.3725000000004</v>
      </c>
      <c r="L110" s="7">
        <v>1071</v>
      </c>
      <c r="P110" s="11"/>
      <c r="Q110" s="11"/>
    </row>
    <row r="111" spans="1:17" x14ac:dyDescent="0.35">
      <c r="A111" s="8" t="s">
        <v>6</v>
      </c>
      <c r="B111" s="8">
        <v>2015</v>
      </c>
      <c r="C111" s="1">
        <v>1526.9</v>
      </c>
      <c r="D111" s="2">
        <v>246.4</v>
      </c>
      <c r="E111" s="1">
        <v>247.3</v>
      </c>
      <c r="F111" s="1">
        <f t="shared" si="3"/>
        <v>493.70000000000005</v>
      </c>
      <c r="G111" s="4">
        <v>8320.68</v>
      </c>
      <c r="H111" s="9">
        <v>104.863</v>
      </c>
      <c r="I111" s="9">
        <v>332.63600000000002</v>
      </c>
      <c r="J111" s="8">
        <v>4398.9926249999999</v>
      </c>
      <c r="K111" s="7">
        <v>7562.60275</v>
      </c>
      <c r="L111" s="7">
        <v>1343</v>
      </c>
      <c r="P111" s="11"/>
      <c r="Q111" s="11"/>
    </row>
    <row r="112" spans="1:17" x14ac:dyDescent="0.35">
      <c r="A112" s="8" t="s">
        <v>6</v>
      </c>
      <c r="B112" s="8">
        <v>2016</v>
      </c>
      <c r="C112" s="1">
        <v>1580.3</v>
      </c>
      <c r="D112" s="2">
        <v>260</v>
      </c>
      <c r="E112" s="2">
        <v>265.10000000000002</v>
      </c>
      <c r="F112" s="1">
        <f t="shared" si="3"/>
        <v>525.1</v>
      </c>
      <c r="G112" s="4">
        <v>8985.1799999999985</v>
      </c>
      <c r="H112" s="9">
        <v>108.441</v>
      </c>
      <c r="I112" s="9">
        <v>279.87</v>
      </c>
      <c r="J112" s="8">
        <v>4346.4848124999999</v>
      </c>
      <c r="K112" s="7">
        <v>7550.7178750000003</v>
      </c>
      <c r="L112" s="7">
        <v>781</v>
      </c>
      <c r="P112" s="11"/>
      <c r="Q112" s="11"/>
    </row>
    <row r="113" spans="1:17" x14ac:dyDescent="0.35">
      <c r="A113" s="8" t="s">
        <v>6</v>
      </c>
      <c r="B113" s="8">
        <v>2017</v>
      </c>
      <c r="C113" s="1">
        <v>1599.3</v>
      </c>
      <c r="D113" s="2">
        <v>214.2</v>
      </c>
      <c r="E113" s="2">
        <v>230.9</v>
      </c>
      <c r="F113" s="1">
        <f t="shared" si="3"/>
        <v>445.1</v>
      </c>
      <c r="G113" s="4">
        <v>8498.4599999999991</v>
      </c>
      <c r="H113" s="9">
        <v>76.911000000000001</v>
      </c>
      <c r="I113" s="9">
        <v>197.67599999999999</v>
      </c>
      <c r="J113" s="8">
        <v>4293.9769999999999</v>
      </c>
      <c r="K113" s="7">
        <v>7538.8329999999996</v>
      </c>
      <c r="L113" s="7">
        <v>781</v>
      </c>
      <c r="P113" s="11"/>
      <c r="Q113" s="11"/>
    </row>
    <row r="114" spans="1:17" x14ac:dyDescent="0.35">
      <c r="A114" s="8" t="s">
        <v>6</v>
      </c>
      <c r="B114" s="8">
        <v>2018</v>
      </c>
      <c r="C114" s="1">
        <v>1580.1</v>
      </c>
      <c r="D114" s="2">
        <v>265</v>
      </c>
      <c r="E114" s="2">
        <v>0</v>
      </c>
      <c r="F114" s="1">
        <f t="shared" si="3"/>
        <v>265</v>
      </c>
      <c r="G114" s="4">
        <v>7800</v>
      </c>
      <c r="H114" s="9">
        <v>73.546000000000006</v>
      </c>
      <c r="I114" s="9">
        <v>267.10700000000003</v>
      </c>
      <c r="J114" s="8">
        <v>4320.2309062499999</v>
      </c>
      <c r="K114" s="7">
        <v>7544.7754375000004</v>
      </c>
      <c r="L114" s="10">
        <f>AVERAGE(L112:L113)</f>
        <v>781</v>
      </c>
      <c r="P114" s="11"/>
      <c r="Q114" s="11"/>
    </row>
    <row r="115" spans="1:17" x14ac:dyDescent="0.35">
      <c r="A115" s="8" t="s">
        <v>6</v>
      </c>
      <c r="B115" s="8">
        <v>2019</v>
      </c>
      <c r="C115" s="1">
        <v>1620</v>
      </c>
      <c r="D115" s="2">
        <v>278</v>
      </c>
      <c r="E115" s="2">
        <v>0</v>
      </c>
      <c r="F115" s="1">
        <f t="shared" si="3"/>
        <v>278</v>
      </c>
      <c r="G115" s="4">
        <v>5840.0999999999995</v>
      </c>
      <c r="H115" s="9">
        <v>76.423000000000002</v>
      </c>
      <c r="I115" s="9">
        <v>330.78199999999998</v>
      </c>
      <c r="J115" s="8">
        <v>4307.1039531249999</v>
      </c>
      <c r="K115" s="7">
        <v>7541.8042187499996</v>
      </c>
      <c r="L115" s="10">
        <f>AVERAGE(L113:L114)</f>
        <v>781</v>
      </c>
      <c r="P115" s="11"/>
      <c r="Q115" s="11"/>
    </row>
    <row r="116" spans="1:17" x14ac:dyDescent="0.35">
      <c r="A116" s="8" t="s">
        <v>6</v>
      </c>
      <c r="B116" s="8">
        <v>2001</v>
      </c>
      <c r="C116" s="1">
        <v>238.3</v>
      </c>
      <c r="D116" s="2">
        <v>324.5</v>
      </c>
      <c r="E116" s="1">
        <v>0</v>
      </c>
      <c r="F116" s="1">
        <f t="shared" si="3"/>
        <v>324.5</v>
      </c>
      <c r="G116" s="5">
        <v>0</v>
      </c>
      <c r="H116" s="9">
        <v>21.571999999999999</v>
      </c>
      <c r="I116" s="9">
        <v>2.5150000000000001</v>
      </c>
      <c r="J116" s="8">
        <v>2058.5549999999998</v>
      </c>
      <c r="K116" s="7">
        <v>3474.056</v>
      </c>
      <c r="L116" s="7">
        <v>2302</v>
      </c>
      <c r="P116" s="11"/>
      <c r="Q116" s="11"/>
    </row>
    <row r="117" spans="1:17" x14ac:dyDescent="0.35">
      <c r="A117" s="8" t="s">
        <v>6</v>
      </c>
      <c r="B117" s="8">
        <v>2002</v>
      </c>
      <c r="C117" s="1">
        <v>274</v>
      </c>
      <c r="D117" s="2">
        <v>360.2</v>
      </c>
      <c r="E117" s="1">
        <v>0</v>
      </c>
      <c r="F117" s="1">
        <f t="shared" si="3"/>
        <v>360.2</v>
      </c>
      <c r="G117" s="5">
        <v>0</v>
      </c>
      <c r="H117" s="9">
        <v>23.109000000000002</v>
      </c>
      <c r="I117" s="9">
        <v>3.1179999999999999</v>
      </c>
      <c r="J117" s="8">
        <v>2015.4065000000001</v>
      </c>
      <c r="K117" s="7">
        <v>3544.961875</v>
      </c>
      <c r="L117" s="7">
        <v>2302</v>
      </c>
      <c r="P117" s="11"/>
      <c r="Q117" s="11"/>
    </row>
    <row r="118" spans="1:17" x14ac:dyDescent="0.35">
      <c r="A118" s="8" t="s">
        <v>6</v>
      </c>
      <c r="B118" s="8">
        <v>2003</v>
      </c>
      <c r="C118" s="1">
        <v>342.5</v>
      </c>
      <c r="D118" s="2">
        <v>371</v>
      </c>
      <c r="E118" s="1">
        <v>0</v>
      </c>
      <c r="F118" s="1">
        <f t="shared" si="3"/>
        <v>371</v>
      </c>
      <c r="G118" s="5">
        <v>0</v>
      </c>
      <c r="H118" s="9">
        <v>27.92</v>
      </c>
      <c r="I118" s="9">
        <v>3.254</v>
      </c>
      <c r="J118" s="8">
        <v>1972.258</v>
      </c>
      <c r="K118" s="7">
        <v>3615.8677499999999</v>
      </c>
      <c r="L118" s="7">
        <v>2406</v>
      </c>
      <c r="P118" s="11"/>
      <c r="Q118" s="11"/>
    </row>
    <row r="119" spans="1:17" x14ac:dyDescent="0.35">
      <c r="A119" s="8" t="s">
        <v>6</v>
      </c>
      <c r="B119" s="8">
        <v>2004</v>
      </c>
      <c r="C119" s="1">
        <v>375</v>
      </c>
      <c r="D119" s="2">
        <v>385.8</v>
      </c>
      <c r="E119" s="1">
        <v>0</v>
      </c>
      <c r="F119" s="1">
        <f t="shared" si="3"/>
        <v>385.8</v>
      </c>
      <c r="G119" s="5">
        <v>0</v>
      </c>
      <c r="H119" s="9">
        <v>26.791</v>
      </c>
      <c r="I119" s="9">
        <v>6.6340000000000003</v>
      </c>
      <c r="J119" s="8">
        <v>1885.961</v>
      </c>
      <c r="K119" s="7">
        <v>3757.6795000000002</v>
      </c>
      <c r="L119" s="7">
        <v>2406</v>
      </c>
      <c r="P119" s="11"/>
      <c r="Q119" s="11"/>
    </row>
    <row r="120" spans="1:17" x14ac:dyDescent="0.35">
      <c r="A120" s="8" t="s">
        <v>6</v>
      </c>
      <c r="B120" s="8">
        <v>2005</v>
      </c>
      <c r="C120" s="1">
        <v>382.5</v>
      </c>
      <c r="D120" s="2">
        <v>362.7</v>
      </c>
      <c r="E120" s="1">
        <v>0</v>
      </c>
      <c r="F120" s="1">
        <f t="shared" si="3"/>
        <v>362.7</v>
      </c>
      <c r="G120" s="5">
        <v>0</v>
      </c>
      <c r="H120" s="9">
        <v>31.728000000000002</v>
      </c>
      <c r="I120" s="9">
        <v>8.3849999999999998</v>
      </c>
      <c r="J120" s="8">
        <v>1799.664</v>
      </c>
      <c r="K120" s="7">
        <v>3899.49125</v>
      </c>
      <c r="L120" s="7">
        <v>2315</v>
      </c>
      <c r="P120" s="11"/>
      <c r="Q120" s="11"/>
    </row>
    <row r="121" spans="1:17" x14ac:dyDescent="0.35">
      <c r="A121" s="8" t="s">
        <v>6</v>
      </c>
      <c r="B121" s="8">
        <v>2006</v>
      </c>
      <c r="C121" s="1">
        <v>384.4</v>
      </c>
      <c r="D121" s="2">
        <v>367.1</v>
      </c>
      <c r="E121" s="1">
        <v>0</v>
      </c>
      <c r="F121" s="1">
        <f t="shared" si="3"/>
        <v>367.1</v>
      </c>
      <c r="G121" s="5">
        <v>0</v>
      </c>
      <c r="H121" s="9">
        <v>39.301000000000002</v>
      </c>
      <c r="I121" s="9">
        <v>7.194</v>
      </c>
      <c r="J121" s="8">
        <v>1713.367</v>
      </c>
      <c r="K121" s="7">
        <v>4041.3029999999999</v>
      </c>
      <c r="L121" s="7">
        <v>2315</v>
      </c>
      <c r="P121" s="11"/>
      <c r="Q121" s="11"/>
    </row>
    <row r="122" spans="1:17" x14ac:dyDescent="0.35">
      <c r="A122" s="8" t="s">
        <v>6</v>
      </c>
      <c r="B122" s="8">
        <v>2007</v>
      </c>
      <c r="C122" s="1">
        <v>421.5</v>
      </c>
      <c r="D122" s="2">
        <v>353.3</v>
      </c>
      <c r="E122" s="1">
        <v>0</v>
      </c>
      <c r="F122" s="1">
        <f t="shared" si="3"/>
        <v>353.3</v>
      </c>
      <c r="G122" s="5">
        <v>0</v>
      </c>
      <c r="H122" s="9">
        <v>42.451000000000001</v>
      </c>
      <c r="I122" s="9">
        <v>7.194</v>
      </c>
      <c r="J122" s="8">
        <v>1672.3511874999999</v>
      </c>
      <c r="K122" s="7">
        <v>4079.0424374999998</v>
      </c>
      <c r="L122" s="7">
        <v>3813</v>
      </c>
      <c r="P122" s="11"/>
      <c r="Q122" s="11"/>
    </row>
    <row r="123" spans="1:17" x14ac:dyDescent="0.35">
      <c r="A123" s="8" t="s">
        <v>6</v>
      </c>
      <c r="B123" s="8">
        <v>2008</v>
      </c>
      <c r="C123" s="1">
        <v>387.4</v>
      </c>
      <c r="D123" s="2">
        <v>373.4</v>
      </c>
      <c r="E123" s="2">
        <v>0</v>
      </c>
      <c r="F123" s="1">
        <f t="shared" si="3"/>
        <v>373.4</v>
      </c>
      <c r="G123" s="5">
        <v>0</v>
      </c>
      <c r="H123" s="9">
        <v>48.622999999999998</v>
      </c>
      <c r="I123" s="9">
        <v>16.93</v>
      </c>
      <c r="J123" s="8">
        <v>1631.3353750000001</v>
      </c>
      <c r="K123" s="7">
        <v>4116.7818749999997</v>
      </c>
      <c r="L123" s="7">
        <v>3813</v>
      </c>
      <c r="P123" s="11"/>
      <c r="Q123" s="11"/>
    </row>
    <row r="124" spans="1:17" x14ac:dyDescent="0.35">
      <c r="A124" s="8" t="s">
        <v>6</v>
      </c>
      <c r="B124" s="8">
        <v>2009</v>
      </c>
      <c r="C124" s="1">
        <v>502.1</v>
      </c>
      <c r="D124" s="2">
        <v>382.4</v>
      </c>
      <c r="E124" s="2">
        <v>0</v>
      </c>
      <c r="F124" s="1">
        <f t="shared" si="3"/>
        <v>382.4</v>
      </c>
      <c r="G124" s="5">
        <v>0</v>
      </c>
      <c r="H124" s="9">
        <v>46.112000000000002</v>
      </c>
      <c r="I124" s="9">
        <v>12.840999999999999</v>
      </c>
      <c r="J124" s="8">
        <v>1549.30375</v>
      </c>
      <c r="K124" s="7">
        <v>4192.2607500000004</v>
      </c>
      <c r="L124" s="7">
        <v>1756</v>
      </c>
      <c r="P124" s="11"/>
      <c r="Q124" s="11"/>
    </row>
    <row r="125" spans="1:17" x14ac:dyDescent="0.35">
      <c r="A125" s="8" t="s">
        <v>6</v>
      </c>
      <c r="B125" s="8">
        <v>2010</v>
      </c>
      <c r="C125" s="1">
        <v>518.20000000000005</v>
      </c>
      <c r="D125" s="2">
        <v>477.6</v>
      </c>
      <c r="E125" s="2">
        <v>0</v>
      </c>
      <c r="F125" s="1">
        <f t="shared" si="3"/>
        <v>477.6</v>
      </c>
      <c r="G125" s="5">
        <v>0</v>
      </c>
      <c r="H125" s="9">
        <v>50.476999999999997</v>
      </c>
      <c r="I125" s="9">
        <v>13.03</v>
      </c>
      <c r="J125" s="8">
        <v>1467.272125</v>
      </c>
      <c r="K125" s="7">
        <v>4267.7396250000002</v>
      </c>
      <c r="L125" s="7">
        <v>1756</v>
      </c>
      <c r="P125" s="11"/>
      <c r="Q125" s="11"/>
    </row>
    <row r="126" spans="1:17" x14ac:dyDescent="0.35">
      <c r="A126" s="8" t="s">
        <v>6</v>
      </c>
      <c r="B126" s="8">
        <v>2011</v>
      </c>
      <c r="C126" s="1">
        <v>559.70000000000005</v>
      </c>
      <c r="D126" s="2">
        <v>384</v>
      </c>
      <c r="E126" s="2">
        <v>70.599999999999994</v>
      </c>
      <c r="F126" s="1">
        <f t="shared" si="3"/>
        <v>454.6</v>
      </c>
      <c r="G126" s="5">
        <v>0</v>
      </c>
      <c r="H126" s="9">
        <v>48.564999999999998</v>
      </c>
      <c r="I126" s="9">
        <v>16.754999999999999</v>
      </c>
      <c r="J126" s="8">
        <v>1385.2405000000001</v>
      </c>
      <c r="K126" s="7">
        <v>4343.2184999999999</v>
      </c>
      <c r="L126" s="7">
        <v>1427</v>
      </c>
      <c r="P126" s="11"/>
      <c r="Q126" s="11"/>
    </row>
    <row r="127" spans="1:17" x14ac:dyDescent="0.35">
      <c r="A127" s="8" t="s">
        <v>6</v>
      </c>
      <c r="B127" s="8">
        <v>2012</v>
      </c>
      <c r="C127" s="1">
        <v>586</v>
      </c>
      <c r="D127" s="2">
        <v>373</v>
      </c>
      <c r="E127" s="2">
        <v>133.69999999999999</v>
      </c>
      <c r="F127" s="1">
        <f t="shared" si="3"/>
        <v>506.7</v>
      </c>
      <c r="G127" s="5">
        <v>0</v>
      </c>
      <c r="H127" s="9">
        <v>49.533999999999999</v>
      </c>
      <c r="I127" s="9">
        <v>18.626000000000001</v>
      </c>
      <c r="J127" s="8">
        <v>1303.208875</v>
      </c>
      <c r="K127" s="7">
        <v>4418.6973749999997</v>
      </c>
      <c r="L127" s="7">
        <v>1427</v>
      </c>
      <c r="P127" s="11"/>
      <c r="Q127" s="11"/>
    </row>
    <row r="128" spans="1:17" x14ac:dyDescent="0.35">
      <c r="A128" s="8" t="s">
        <v>6</v>
      </c>
      <c r="B128" s="8">
        <v>2013</v>
      </c>
      <c r="C128" s="1">
        <v>662.2</v>
      </c>
      <c r="D128" s="2">
        <v>379</v>
      </c>
      <c r="E128" s="2">
        <v>227.4</v>
      </c>
      <c r="F128" s="1">
        <f t="shared" si="3"/>
        <v>606.4</v>
      </c>
      <c r="G128" s="5">
        <v>0</v>
      </c>
      <c r="H128" s="9">
        <v>49.805999999999997</v>
      </c>
      <c r="I128" s="9">
        <v>18.504000000000001</v>
      </c>
      <c r="J128" s="8">
        <v>1262.1930625</v>
      </c>
      <c r="K128" s="7">
        <v>4456.4368125000001</v>
      </c>
      <c r="L128" s="7">
        <v>1648</v>
      </c>
      <c r="P128" s="11"/>
      <c r="Q128" s="11"/>
    </row>
    <row r="129" spans="1:17" x14ac:dyDescent="0.35">
      <c r="A129" s="8" t="s">
        <v>6</v>
      </c>
      <c r="B129" s="8">
        <v>2014</v>
      </c>
      <c r="C129" s="1">
        <v>749.6</v>
      </c>
      <c r="D129" s="2">
        <v>380.1</v>
      </c>
      <c r="E129" s="1">
        <v>134.19999999999999</v>
      </c>
      <c r="F129" s="1">
        <f t="shared" si="3"/>
        <v>514.29999999999995</v>
      </c>
      <c r="G129" s="5">
        <v>0</v>
      </c>
      <c r="H129" s="9">
        <v>46.81</v>
      </c>
      <c r="I129" s="9">
        <v>18.588000000000001</v>
      </c>
      <c r="J129" s="8">
        <v>1221.17725</v>
      </c>
      <c r="K129" s="7">
        <v>4494.1762500000004</v>
      </c>
      <c r="L129" s="7">
        <v>1840</v>
      </c>
      <c r="P129" s="11"/>
      <c r="Q129" s="11"/>
    </row>
    <row r="130" spans="1:17" x14ac:dyDescent="0.35">
      <c r="A130" s="8" t="s">
        <v>6</v>
      </c>
      <c r="B130" s="8">
        <v>2015</v>
      </c>
      <c r="C130" s="1">
        <v>786.3</v>
      </c>
      <c r="D130" s="2">
        <v>268.39999999999998</v>
      </c>
      <c r="E130" s="1">
        <v>85.9</v>
      </c>
      <c r="F130" s="1">
        <f t="shared" ref="F130:F153" si="4">SUM(D130+E130)</f>
        <v>354.29999999999995</v>
      </c>
      <c r="G130" s="5">
        <v>0</v>
      </c>
      <c r="H130" s="9">
        <v>47.685000000000002</v>
      </c>
      <c r="I130" s="9">
        <v>21.375</v>
      </c>
      <c r="J130" s="8">
        <v>1139.1456250000001</v>
      </c>
      <c r="K130" s="7">
        <v>4569.6551250000002</v>
      </c>
      <c r="L130" s="7">
        <v>1750</v>
      </c>
      <c r="P130" s="11"/>
      <c r="Q130" s="11"/>
    </row>
    <row r="131" spans="1:17" x14ac:dyDescent="0.35">
      <c r="A131" s="8" t="s">
        <v>6</v>
      </c>
      <c r="B131" s="8">
        <v>2016</v>
      </c>
      <c r="C131" s="1">
        <v>821.7</v>
      </c>
      <c r="D131" s="2">
        <v>292.8</v>
      </c>
      <c r="E131" s="2">
        <v>198.9</v>
      </c>
      <c r="F131" s="1">
        <f t="shared" si="4"/>
        <v>491.70000000000005</v>
      </c>
      <c r="G131" s="5">
        <v>0</v>
      </c>
      <c r="H131" s="9">
        <v>45.633000000000003</v>
      </c>
      <c r="I131" s="9">
        <v>20.913</v>
      </c>
      <c r="J131" s="8">
        <v>1098.1298125000001</v>
      </c>
      <c r="K131" s="7">
        <v>4607.3945624999997</v>
      </c>
      <c r="L131" s="7">
        <v>1209</v>
      </c>
      <c r="P131" s="11"/>
      <c r="Q131" s="11"/>
    </row>
    <row r="132" spans="1:17" x14ac:dyDescent="0.35">
      <c r="A132" s="8" t="s">
        <v>6</v>
      </c>
      <c r="B132" s="8">
        <v>2017</v>
      </c>
      <c r="C132" s="1">
        <v>951.5</v>
      </c>
      <c r="D132" s="2">
        <v>311</v>
      </c>
      <c r="E132" s="2">
        <v>172.4</v>
      </c>
      <c r="F132" s="1">
        <f t="shared" si="4"/>
        <v>483.4</v>
      </c>
      <c r="G132" s="5">
        <v>0</v>
      </c>
      <c r="H132" s="9">
        <v>45.494</v>
      </c>
      <c r="I132" s="9">
        <v>22.491</v>
      </c>
      <c r="J132" s="8">
        <v>1057.114</v>
      </c>
      <c r="K132" s="7">
        <v>4645.134</v>
      </c>
      <c r="L132" s="7">
        <v>1454</v>
      </c>
      <c r="P132" s="11"/>
      <c r="Q132" s="11"/>
    </row>
    <row r="133" spans="1:17" x14ac:dyDescent="0.35">
      <c r="A133" s="8" t="s">
        <v>6</v>
      </c>
      <c r="B133" s="8">
        <v>2018</v>
      </c>
      <c r="C133" s="1">
        <v>992.4</v>
      </c>
      <c r="D133" s="2">
        <v>218.6</v>
      </c>
      <c r="E133" s="2">
        <v>192.2</v>
      </c>
      <c r="F133" s="1">
        <f t="shared" si="4"/>
        <v>410.79999999999995</v>
      </c>
      <c r="G133" s="5">
        <v>0</v>
      </c>
      <c r="H133" s="9">
        <v>45.368000000000002</v>
      </c>
      <c r="I133" s="9">
        <v>22.341999999999999</v>
      </c>
      <c r="J133" s="8">
        <v>1077.6219062499999</v>
      </c>
      <c r="K133" s="7">
        <v>4626.2642812499998</v>
      </c>
      <c r="L133" s="10">
        <f>AVERAGE(L131:L132)</f>
        <v>1331.5</v>
      </c>
      <c r="P133" s="11"/>
      <c r="Q133" s="11"/>
    </row>
    <row r="134" spans="1:17" x14ac:dyDescent="0.35">
      <c r="A134" s="8" t="s">
        <v>6</v>
      </c>
      <c r="B134" s="8">
        <v>2019</v>
      </c>
      <c r="C134" s="1">
        <v>976.4</v>
      </c>
      <c r="D134" s="2">
        <v>270</v>
      </c>
      <c r="E134" s="2">
        <v>182.4</v>
      </c>
      <c r="F134" s="1">
        <f t="shared" si="4"/>
        <v>452.4</v>
      </c>
      <c r="G134" s="5">
        <v>0</v>
      </c>
      <c r="H134" s="9">
        <v>47.405000000000001</v>
      </c>
      <c r="I134" s="9">
        <v>27.751999999999999</v>
      </c>
      <c r="J134" s="8">
        <v>1067.367953125</v>
      </c>
      <c r="K134" s="7">
        <v>4635.6991406249999</v>
      </c>
      <c r="L134" s="10">
        <f>AVERAGE(L132:L133)</f>
        <v>1392.75</v>
      </c>
      <c r="P134" s="11"/>
      <c r="Q134" s="11"/>
    </row>
    <row r="135" spans="1:17" x14ac:dyDescent="0.35">
      <c r="A135" s="8" t="s">
        <v>7</v>
      </c>
      <c r="B135" s="8">
        <v>2001</v>
      </c>
      <c r="C135" s="1">
        <v>86.8</v>
      </c>
      <c r="D135" s="2">
        <v>280</v>
      </c>
      <c r="E135" s="1">
        <v>0</v>
      </c>
      <c r="F135" s="1">
        <f t="shared" si="4"/>
        <v>280</v>
      </c>
      <c r="G135" s="5">
        <v>0</v>
      </c>
      <c r="H135" s="9">
        <v>6.9420000000000002</v>
      </c>
      <c r="I135" s="9">
        <v>8.1929999999999996</v>
      </c>
      <c r="J135" s="8">
        <v>2001.7090000000001</v>
      </c>
      <c r="K135" s="7">
        <v>542.79399999999998</v>
      </c>
      <c r="L135" s="7">
        <v>483</v>
      </c>
      <c r="P135" s="11"/>
      <c r="Q135" s="11"/>
    </row>
    <row r="136" spans="1:17" x14ac:dyDescent="0.35">
      <c r="A136" s="8" t="s">
        <v>7</v>
      </c>
      <c r="B136" s="8">
        <v>2002</v>
      </c>
      <c r="C136" s="1">
        <v>116.3</v>
      </c>
      <c r="D136" s="2">
        <v>282.8</v>
      </c>
      <c r="E136" s="1">
        <v>0</v>
      </c>
      <c r="F136" s="1">
        <f t="shared" si="4"/>
        <v>282.8</v>
      </c>
      <c r="G136" s="5">
        <v>0</v>
      </c>
      <c r="H136" s="9">
        <v>7.7</v>
      </c>
      <c r="I136" s="9">
        <v>8.1259999999999994</v>
      </c>
      <c r="J136" s="8">
        <v>2009.5466249999999</v>
      </c>
      <c r="K136" s="7">
        <v>553.21349999999995</v>
      </c>
      <c r="L136" s="7">
        <v>483</v>
      </c>
      <c r="P136" s="11"/>
      <c r="Q136" s="11"/>
    </row>
    <row r="137" spans="1:17" x14ac:dyDescent="0.35">
      <c r="A137" s="8" t="s">
        <v>7</v>
      </c>
      <c r="B137" s="8">
        <v>2003</v>
      </c>
      <c r="C137" s="1">
        <v>159.30000000000001</v>
      </c>
      <c r="D137" s="2">
        <v>297.8</v>
      </c>
      <c r="E137" s="1">
        <v>0</v>
      </c>
      <c r="F137" s="1">
        <f t="shared" si="4"/>
        <v>297.8</v>
      </c>
      <c r="G137" s="5">
        <v>0</v>
      </c>
      <c r="H137" s="9">
        <v>8.6929999999999996</v>
      </c>
      <c r="I137" s="9">
        <v>6.9779999999999998</v>
      </c>
      <c r="J137" s="8">
        <v>2017.3842500000001</v>
      </c>
      <c r="K137" s="7">
        <v>563.63300000000004</v>
      </c>
      <c r="L137" s="7">
        <v>1123</v>
      </c>
      <c r="P137" s="11"/>
      <c r="Q137" s="11"/>
    </row>
    <row r="138" spans="1:17" x14ac:dyDescent="0.35">
      <c r="A138" s="8" t="s">
        <v>7</v>
      </c>
      <c r="B138" s="8">
        <v>2004</v>
      </c>
      <c r="C138" s="1">
        <v>197.1</v>
      </c>
      <c r="D138" s="2">
        <v>294.8</v>
      </c>
      <c r="E138" s="1">
        <v>0</v>
      </c>
      <c r="F138" s="1">
        <f t="shared" si="4"/>
        <v>294.8</v>
      </c>
      <c r="G138" s="5">
        <v>0</v>
      </c>
      <c r="H138" s="9">
        <v>9.0120000000000005</v>
      </c>
      <c r="I138" s="9">
        <v>13.776999999999999</v>
      </c>
      <c r="J138" s="8">
        <v>2033.0595000000001</v>
      </c>
      <c r="K138" s="7">
        <v>584.47199999999998</v>
      </c>
      <c r="L138" s="7">
        <v>1123</v>
      </c>
      <c r="P138" s="11"/>
      <c r="Q138" s="11"/>
    </row>
    <row r="139" spans="1:17" x14ac:dyDescent="0.35">
      <c r="A139" s="8" t="s">
        <v>7</v>
      </c>
      <c r="B139" s="8">
        <v>2005</v>
      </c>
      <c r="C139" s="1">
        <v>232</v>
      </c>
      <c r="D139" s="2">
        <v>290.10000000000002</v>
      </c>
      <c r="E139" s="1">
        <v>0</v>
      </c>
      <c r="F139" s="1">
        <f t="shared" si="4"/>
        <v>290.10000000000002</v>
      </c>
      <c r="G139" s="5">
        <v>0</v>
      </c>
      <c r="H139" s="9">
        <v>9.9659999999999993</v>
      </c>
      <c r="I139" s="9">
        <v>14.632</v>
      </c>
      <c r="J139" s="8">
        <v>2048.7347500000001</v>
      </c>
      <c r="K139" s="7">
        <v>605.31100000000004</v>
      </c>
      <c r="L139" s="7">
        <v>977</v>
      </c>
      <c r="P139" s="11"/>
      <c r="Q139" s="11"/>
    </row>
    <row r="140" spans="1:17" x14ac:dyDescent="0.35">
      <c r="A140" s="8" t="s">
        <v>7</v>
      </c>
      <c r="B140" s="8">
        <v>2006</v>
      </c>
      <c r="C140" s="1">
        <v>219.7</v>
      </c>
      <c r="D140" s="2">
        <v>295.3</v>
      </c>
      <c r="E140" s="1">
        <v>0</v>
      </c>
      <c r="F140" s="1">
        <f t="shared" si="4"/>
        <v>295.3</v>
      </c>
      <c r="G140" s="5">
        <v>0</v>
      </c>
      <c r="H140" s="9">
        <v>10.212999999999999</v>
      </c>
      <c r="I140" s="9">
        <v>15.064</v>
      </c>
      <c r="J140" s="8">
        <v>2064.41</v>
      </c>
      <c r="K140" s="7">
        <v>626.15</v>
      </c>
      <c r="L140" s="7">
        <v>977</v>
      </c>
      <c r="P140" s="11"/>
      <c r="Q140" s="11"/>
    </row>
    <row r="141" spans="1:17" x14ac:dyDescent="0.35">
      <c r="A141" s="8" t="s">
        <v>7</v>
      </c>
      <c r="B141" s="8">
        <v>2007</v>
      </c>
      <c r="C141" s="1">
        <v>253.6</v>
      </c>
      <c r="D141" s="2">
        <v>290.89999999999998</v>
      </c>
      <c r="E141" s="1">
        <v>0</v>
      </c>
      <c r="F141" s="1">
        <f t="shared" si="4"/>
        <v>290.89999999999998</v>
      </c>
      <c r="G141" s="5">
        <v>0</v>
      </c>
      <c r="H141" s="9">
        <v>12.372</v>
      </c>
      <c r="I141" s="9">
        <v>13.778</v>
      </c>
      <c r="J141" s="8">
        <v>2016.4849999999999</v>
      </c>
      <c r="K141" s="7">
        <v>639.67731249999997</v>
      </c>
      <c r="L141" s="7">
        <v>640</v>
      </c>
      <c r="P141" s="11"/>
      <c r="Q141" s="11"/>
    </row>
    <row r="142" spans="1:17" x14ac:dyDescent="0.35">
      <c r="A142" s="8" t="s">
        <v>7</v>
      </c>
      <c r="B142" s="8">
        <v>2008</v>
      </c>
      <c r="C142" s="1">
        <v>273.10000000000002</v>
      </c>
      <c r="D142" s="2">
        <v>329.6</v>
      </c>
      <c r="E142" s="2">
        <v>0</v>
      </c>
      <c r="F142" s="1">
        <f t="shared" si="4"/>
        <v>329.6</v>
      </c>
      <c r="G142" s="5">
        <v>0</v>
      </c>
      <c r="H142" s="9">
        <v>12.629</v>
      </c>
      <c r="I142" s="9">
        <v>14.6</v>
      </c>
      <c r="J142" s="8">
        <v>1968.56</v>
      </c>
      <c r="K142" s="7">
        <v>653.20462499999996</v>
      </c>
      <c r="L142" s="7">
        <v>640</v>
      </c>
      <c r="P142" s="11"/>
      <c r="Q142" s="11"/>
    </row>
    <row r="143" spans="1:17" x14ac:dyDescent="0.35">
      <c r="A143" s="8" t="s">
        <v>7</v>
      </c>
      <c r="B143" s="8">
        <v>2009</v>
      </c>
      <c r="C143" s="1">
        <v>343.1</v>
      </c>
      <c r="D143" s="2">
        <v>309.89999999999998</v>
      </c>
      <c r="E143" s="2">
        <v>0</v>
      </c>
      <c r="F143" s="1">
        <f t="shared" si="4"/>
        <v>309.89999999999998</v>
      </c>
      <c r="G143" s="5">
        <v>0</v>
      </c>
      <c r="H143" s="9">
        <v>12.866</v>
      </c>
      <c r="I143" s="9">
        <v>9.9019999999999992</v>
      </c>
      <c r="J143" s="8">
        <v>1872.71</v>
      </c>
      <c r="K143" s="7">
        <v>680.25924999999995</v>
      </c>
      <c r="L143" s="7">
        <v>832</v>
      </c>
      <c r="P143" s="11"/>
      <c r="Q143" s="11"/>
    </row>
    <row r="144" spans="1:17" x14ac:dyDescent="0.35">
      <c r="A144" s="8" t="s">
        <v>7</v>
      </c>
      <c r="B144" s="8">
        <v>2010</v>
      </c>
      <c r="C144" s="1">
        <v>383.6</v>
      </c>
      <c r="D144" s="2">
        <v>349.6</v>
      </c>
      <c r="E144" s="2">
        <v>0</v>
      </c>
      <c r="F144" s="1">
        <f t="shared" si="4"/>
        <v>349.6</v>
      </c>
      <c r="G144" s="5">
        <v>0</v>
      </c>
      <c r="H144" s="9">
        <v>12.840999999999999</v>
      </c>
      <c r="I144" s="9">
        <v>5.891</v>
      </c>
      <c r="J144" s="8">
        <v>1776.86</v>
      </c>
      <c r="K144" s="7">
        <v>707.31387500000005</v>
      </c>
      <c r="L144" s="7">
        <v>832</v>
      </c>
      <c r="P144" s="11"/>
      <c r="Q144" s="11"/>
    </row>
    <row r="145" spans="1:17" x14ac:dyDescent="0.35">
      <c r="A145" s="8" t="s">
        <v>7</v>
      </c>
      <c r="B145" s="8">
        <v>2011</v>
      </c>
      <c r="C145" s="1">
        <v>444.6</v>
      </c>
      <c r="D145" s="2">
        <v>330.7</v>
      </c>
      <c r="E145" s="2">
        <v>20.9</v>
      </c>
      <c r="F145" s="1">
        <f t="shared" si="4"/>
        <v>351.59999999999997</v>
      </c>
      <c r="G145" s="5">
        <v>0</v>
      </c>
      <c r="H145" s="9">
        <v>15.194000000000001</v>
      </c>
      <c r="I145" s="9">
        <v>17.076000000000001</v>
      </c>
      <c r="J145" s="8">
        <v>1681.01</v>
      </c>
      <c r="K145" s="7">
        <v>734.36850000000004</v>
      </c>
      <c r="L145" s="7">
        <v>938</v>
      </c>
      <c r="P145" s="11"/>
      <c r="Q145" s="11"/>
    </row>
    <row r="146" spans="1:17" x14ac:dyDescent="0.35">
      <c r="A146" s="8" t="s">
        <v>7</v>
      </c>
      <c r="B146" s="8">
        <v>2012</v>
      </c>
      <c r="C146" s="1">
        <v>546.4</v>
      </c>
      <c r="D146" s="2">
        <v>366.1</v>
      </c>
      <c r="E146" s="2">
        <v>13.7</v>
      </c>
      <c r="F146" s="1">
        <f t="shared" si="4"/>
        <v>379.8</v>
      </c>
      <c r="G146" s="5">
        <v>0</v>
      </c>
      <c r="H146" s="9">
        <v>15.629</v>
      </c>
      <c r="I146" s="9">
        <v>21.364999999999998</v>
      </c>
      <c r="J146" s="8">
        <v>1585.16</v>
      </c>
      <c r="K146" s="7">
        <v>761.42312500000003</v>
      </c>
      <c r="L146" s="7">
        <v>938</v>
      </c>
      <c r="P146" s="11"/>
      <c r="Q146" s="11"/>
    </row>
    <row r="147" spans="1:17" x14ac:dyDescent="0.35">
      <c r="A147" s="8" t="s">
        <v>7</v>
      </c>
      <c r="B147" s="8">
        <v>2013</v>
      </c>
      <c r="C147" s="1">
        <v>627.29999999999995</v>
      </c>
      <c r="D147" s="2">
        <v>371.6</v>
      </c>
      <c r="E147" s="2">
        <v>33.4</v>
      </c>
      <c r="F147" s="1">
        <f t="shared" si="4"/>
        <v>405</v>
      </c>
      <c r="G147" s="5">
        <v>0</v>
      </c>
      <c r="H147" s="9">
        <v>14.547000000000001</v>
      </c>
      <c r="I147" s="9">
        <v>11.414999999999999</v>
      </c>
      <c r="J147" s="8">
        <v>1537.2349999999999</v>
      </c>
      <c r="K147" s="7">
        <v>774.95043750000002</v>
      </c>
      <c r="L147" s="7">
        <v>1202</v>
      </c>
      <c r="P147" s="11"/>
      <c r="Q147" s="11"/>
    </row>
    <row r="148" spans="1:17" x14ac:dyDescent="0.35">
      <c r="A148" s="8" t="s">
        <v>7</v>
      </c>
      <c r="B148" s="8">
        <v>2014</v>
      </c>
      <c r="C148" s="1">
        <v>673.7</v>
      </c>
      <c r="D148" s="2">
        <v>380.5</v>
      </c>
      <c r="E148" s="1">
        <v>25.9</v>
      </c>
      <c r="F148" s="1">
        <f t="shared" si="4"/>
        <v>406.4</v>
      </c>
      <c r="G148" s="5">
        <v>0</v>
      </c>
      <c r="H148" s="9">
        <v>14.773999999999999</v>
      </c>
      <c r="I148" s="9">
        <v>12.13</v>
      </c>
      <c r="J148" s="8">
        <v>1489.31</v>
      </c>
      <c r="K148" s="7">
        <v>788.47775000000001</v>
      </c>
      <c r="L148" s="7">
        <v>1087</v>
      </c>
      <c r="P148" s="11"/>
      <c r="Q148" s="11"/>
    </row>
    <row r="149" spans="1:17" x14ac:dyDescent="0.35">
      <c r="A149" s="8" t="s">
        <v>7</v>
      </c>
      <c r="B149" s="8">
        <v>2015</v>
      </c>
      <c r="C149" s="1">
        <v>565</v>
      </c>
      <c r="D149" s="2">
        <v>471</v>
      </c>
      <c r="E149" s="1">
        <v>21.5</v>
      </c>
      <c r="F149" s="1">
        <f t="shared" si="4"/>
        <v>492.5</v>
      </c>
      <c r="G149" s="5">
        <v>0</v>
      </c>
      <c r="H149" s="9">
        <v>15.022</v>
      </c>
      <c r="I149" s="9">
        <v>14.268000000000001</v>
      </c>
      <c r="J149" s="8">
        <v>1393.46</v>
      </c>
      <c r="K149" s="7">
        <v>815.532375</v>
      </c>
      <c r="L149" s="7">
        <v>805</v>
      </c>
      <c r="P149" s="11"/>
      <c r="Q149" s="11"/>
    </row>
    <row r="150" spans="1:17" x14ac:dyDescent="0.35">
      <c r="A150" s="8" t="s">
        <v>7</v>
      </c>
      <c r="B150" s="8">
        <v>2016</v>
      </c>
      <c r="C150" s="1">
        <v>693.8</v>
      </c>
      <c r="D150" s="2">
        <v>418.2</v>
      </c>
      <c r="E150" s="2">
        <v>49.2</v>
      </c>
      <c r="F150" s="1">
        <f t="shared" si="4"/>
        <v>467.4</v>
      </c>
      <c r="G150" s="5">
        <v>0</v>
      </c>
      <c r="H150" s="9">
        <v>15.353</v>
      </c>
      <c r="I150" s="9">
        <v>5.5359999999999996</v>
      </c>
      <c r="J150" s="8">
        <v>1345.5350000000001</v>
      </c>
      <c r="K150" s="7">
        <v>829.0596875</v>
      </c>
      <c r="L150" s="7">
        <v>704</v>
      </c>
      <c r="P150" s="11"/>
      <c r="Q150" s="11"/>
    </row>
    <row r="151" spans="1:17" x14ac:dyDescent="0.35">
      <c r="A151" s="8" t="s">
        <v>7</v>
      </c>
      <c r="B151" s="8">
        <v>2017</v>
      </c>
      <c r="C151" s="1">
        <v>710.5</v>
      </c>
      <c r="D151" s="2">
        <v>425.3</v>
      </c>
      <c r="E151" s="2">
        <v>63.2</v>
      </c>
      <c r="F151" s="1">
        <f t="shared" si="4"/>
        <v>488.5</v>
      </c>
      <c r="G151" s="5">
        <v>0</v>
      </c>
      <c r="H151" s="9">
        <v>15.308999999999999</v>
      </c>
      <c r="I151" s="9">
        <v>5.423</v>
      </c>
      <c r="J151" s="8">
        <v>1297.6099999999999</v>
      </c>
      <c r="K151" s="7">
        <v>842.58699999999999</v>
      </c>
      <c r="L151" s="7">
        <v>591</v>
      </c>
      <c r="P151" s="11"/>
      <c r="Q151" s="11"/>
    </row>
    <row r="152" spans="1:17" x14ac:dyDescent="0.35">
      <c r="A152" s="8" t="s">
        <v>7</v>
      </c>
      <c r="B152" s="8">
        <v>2018</v>
      </c>
      <c r="C152" s="1">
        <v>758.1</v>
      </c>
      <c r="D152" s="2">
        <v>373.8</v>
      </c>
      <c r="E152" s="2">
        <v>77.8</v>
      </c>
      <c r="F152" s="1">
        <f t="shared" si="4"/>
        <v>451.6</v>
      </c>
      <c r="G152" s="5">
        <v>0</v>
      </c>
      <c r="H152" s="9">
        <v>14.593999999999999</v>
      </c>
      <c r="I152" s="9">
        <v>7.3689999999999998</v>
      </c>
      <c r="J152" s="8">
        <v>1321.5725</v>
      </c>
      <c r="K152" s="7">
        <v>835.82334375000005</v>
      </c>
      <c r="L152" s="10">
        <f>AVERAGE(L150:L151)</f>
        <v>647.5</v>
      </c>
      <c r="P152" s="11"/>
      <c r="Q152" s="11"/>
    </row>
    <row r="153" spans="1:17" x14ac:dyDescent="0.35">
      <c r="A153" s="8" t="s">
        <v>7</v>
      </c>
      <c r="B153" s="8">
        <v>2019</v>
      </c>
      <c r="C153" s="1">
        <v>758.9</v>
      </c>
      <c r="D153" s="2">
        <v>435.5</v>
      </c>
      <c r="E153" s="2">
        <v>32.1</v>
      </c>
      <c r="F153" s="1">
        <f t="shared" si="4"/>
        <v>467.6</v>
      </c>
      <c r="G153" s="5">
        <v>0</v>
      </c>
      <c r="H153" s="9">
        <v>15.938000000000001</v>
      </c>
      <c r="I153" s="9">
        <v>15.497999999999999</v>
      </c>
      <c r="J153" s="8">
        <v>1309.5912499999999</v>
      </c>
      <c r="K153" s="7">
        <v>839.20517187500002</v>
      </c>
      <c r="L153" s="10">
        <f>AVERAGE(L151:L152)</f>
        <v>619.25</v>
      </c>
      <c r="P153" s="11"/>
      <c r="Q153" s="11"/>
    </row>
  </sheetData>
  <mergeCells count="2">
    <mergeCell ref="T1:T2"/>
    <mergeCell ref="U1:V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Multi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Risely Ferraz</dc:creator>
  <cp:lastModifiedBy>Risely Ferraz</cp:lastModifiedBy>
  <dcterms:created xsi:type="dcterms:W3CDTF">2015-06-05T18:17:20Z</dcterms:created>
  <dcterms:modified xsi:type="dcterms:W3CDTF">2021-10-24T19:55:46Z</dcterms:modified>
</cp:coreProperties>
</file>